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312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iamwelsh/Desktop/"/>
    </mc:Choice>
  </mc:AlternateContent>
  <xr:revisionPtr revIDLastSave="0" documentId="8_{8C4F5A76-91A5-49E7-89DF-24F68C7D122B}" xr6:coauthVersionLast="47" xr6:coauthVersionMax="47" xr10:uidLastSave="{00000000-0000-0000-0000-000000000000}"/>
  <bookViews>
    <workbookView xWindow="3160" yWindow="740" windowWidth="27640" windowHeight="16940" firstSheet="1" activeTab="1" xr2:uid="{00000000-000D-0000-FFFF-FFFF00000000}"/>
  </bookViews>
  <sheets>
    <sheet name="persons_awarded" sheetId="1" r:id="rId1"/>
    <sheet name="FINAL" sheetId="4" r:id="rId2"/>
    <sheet name="Premiums" sheetId="2" r:id="rId3"/>
    <sheet name="Claims" sheetId="3" r:id="rId4"/>
  </sheets>
  <calcPr calcId="191028"/>
  <pivotCaches>
    <pivotCache cacheId="23036" r:id="rId5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" i="4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</calcChain>
</file>

<file path=xl/sharedStrings.xml><?xml version="1.0" encoding="utf-8"?>
<sst xmlns="http://purl.oclc.org/ooxml/spreadsheetml/main" count="8566" uniqueCount="2753">
  <si>
    <t>BusinessID</t>
  </si>
  <si>
    <t>Student</t>
  </si>
  <si>
    <t>Premium</t>
  </si>
  <si>
    <t>Claim</t>
  </si>
  <si>
    <t>Difference (Premium - Claim)</t>
  </si>
  <si>
    <t>00003A17</t>
  </si>
  <si>
    <t xml:space="preserve">tuan </t>
  </si>
  <si>
    <t>Row Labels</t>
  </si>
  <si>
    <t>Sum of Difference (Premium - Claim)</t>
  </si>
  <si>
    <t>Sum of Claim</t>
  </si>
  <si>
    <t>Sum of Premium</t>
  </si>
  <si>
    <t>00003A35</t>
  </si>
  <si>
    <t>alex</t>
  </si>
  <si>
    <t>0006A149</t>
  </si>
  <si>
    <t>dixin</t>
  </si>
  <si>
    <t>alisa</t>
  </si>
  <si>
    <t>0000A221</t>
  </si>
  <si>
    <t>vignesh</t>
  </si>
  <si>
    <t>anthony</t>
  </si>
  <si>
    <t>0001A225</t>
  </si>
  <si>
    <t>anurag</t>
  </si>
  <si>
    <t>0006A238</t>
  </si>
  <si>
    <t>bingjie</t>
  </si>
  <si>
    <t>0005A383</t>
  </si>
  <si>
    <t>chen</t>
  </si>
  <si>
    <t>0005A594</t>
  </si>
  <si>
    <t>0005A842</t>
  </si>
  <si>
    <t>hongbo</t>
  </si>
  <si>
    <t>0004A920</t>
  </si>
  <si>
    <t>jimmy</t>
  </si>
  <si>
    <t>0004A922</t>
  </si>
  <si>
    <t>minyi</t>
  </si>
  <si>
    <t>keerat</t>
  </si>
  <si>
    <t>0002A923</t>
  </si>
  <si>
    <t>001A1037</t>
  </si>
  <si>
    <t>ronnie (haining)</t>
  </si>
  <si>
    <t>007A1121</t>
  </si>
  <si>
    <t>ruixuan</t>
  </si>
  <si>
    <t>006A1175</t>
  </si>
  <si>
    <t>006A1236</t>
  </si>
  <si>
    <t>005A1491</t>
  </si>
  <si>
    <t>xiaoran</t>
  </si>
  <si>
    <t>004A1558</t>
  </si>
  <si>
    <t>yulin</t>
  </si>
  <si>
    <t>006A1667</t>
  </si>
  <si>
    <t>yuxuan</t>
  </si>
  <si>
    <t>004A1728</t>
  </si>
  <si>
    <t>(blank)</t>
  </si>
  <si>
    <t>003A2016</t>
  </si>
  <si>
    <t>Grand Total</t>
  </si>
  <si>
    <t>004A2103</t>
  </si>
  <si>
    <t>001A2285</t>
  </si>
  <si>
    <t>004A2306</t>
  </si>
  <si>
    <t>003A2352</t>
  </si>
  <si>
    <t>008A2402</t>
  </si>
  <si>
    <t>005A2531</t>
  </si>
  <si>
    <t>002A2838</t>
  </si>
  <si>
    <t>007A2846</t>
  </si>
  <si>
    <t>004A3071</t>
  </si>
  <si>
    <t>006A3101</t>
  </si>
  <si>
    <t>003A3255</t>
  </si>
  <si>
    <t>007A3266</t>
  </si>
  <si>
    <t>008A3268</t>
  </si>
  <si>
    <t>003A3327</t>
  </si>
  <si>
    <t>005A3329</t>
  </si>
  <si>
    <t>005A3332</t>
  </si>
  <si>
    <t>006A3371</t>
  </si>
  <si>
    <t>007A3429</t>
  </si>
  <si>
    <t>002A3457</t>
  </si>
  <si>
    <t>007A3633</t>
  </si>
  <si>
    <t>001A3951</t>
  </si>
  <si>
    <t>005A4027</t>
  </si>
  <si>
    <t>008A4028</t>
  </si>
  <si>
    <t>005A4123</t>
  </si>
  <si>
    <t>000A4136</t>
  </si>
  <si>
    <t>005A4164</t>
  </si>
  <si>
    <t>003A4223</t>
  </si>
  <si>
    <t>005A4241</t>
  </si>
  <si>
    <t>004A4353</t>
  </si>
  <si>
    <t>002A4379</t>
  </si>
  <si>
    <t>004A4389</t>
  </si>
  <si>
    <t>002A4434</t>
  </si>
  <si>
    <t>007A4437</t>
  </si>
  <si>
    <t>007A4742</t>
  </si>
  <si>
    <t>004A4821</t>
  </si>
  <si>
    <t>003A4928</t>
  </si>
  <si>
    <t>008A4944</t>
  </si>
  <si>
    <t>007A5076</t>
  </si>
  <si>
    <t>001A5197</t>
  </si>
  <si>
    <t>006A5235</t>
  </si>
  <si>
    <t>002A5398</t>
  </si>
  <si>
    <t>003A5675</t>
  </si>
  <si>
    <t>003A5676</t>
  </si>
  <si>
    <t>003A5736</t>
  </si>
  <si>
    <t>002A5901</t>
  </si>
  <si>
    <t>005A5953</t>
  </si>
  <si>
    <t>005A5970</t>
  </si>
  <si>
    <t>006A6056</t>
  </si>
  <si>
    <t>008A6209</t>
  </si>
  <si>
    <t>003A6333</t>
  </si>
  <si>
    <t>006A6492</t>
  </si>
  <si>
    <t>008A6587</t>
  </si>
  <si>
    <t>004A6708</t>
  </si>
  <si>
    <t>007A7016</t>
  </si>
  <si>
    <t>001A7093</t>
  </si>
  <si>
    <t>001A7266</t>
  </si>
  <si>
    <t>003A7273</t>
  </si>
  <si>
    <t>002A7322</t>
  </si>
  <si>
    <t>002A7324</t>
  </si>
  <si>
    <t>001A7334</t>
  </si>
  <si>
    <t>007A7348</t>
  </si>
  <si>
    <t>002A7387</t>
  </si>
  <si>
    <t>003A7556</t>
  </si>
  <si>
    <t>004A7570</t>
  </si>
  <si>
    <t>008A7589</t>
  </si>
  <si>
    <t>004A7594</t>
  </si>
  <si>
    <t>003A7799</t>
  </si>
  <si>
    <t>007A7844</t>
  </si>
  <si>
    <t>007A7962</t>
  </si>
  <si>
    <t>002A8043</t>
  </si>
  <si>
    <t>006A8068</t>
  </si>
  <si>
    <t>009A8081</t>
  </si>
  <si>
    <t>002A8580</t>
  </si>
  <si>
    <t>005A8592</t>
  </si>
  <si>
    <t>009A8626</t>
  </si>
  <si>
    <t>008A8641</t>
  </si>
  <si>
    <t>001A8662</t>
  </si>
  <si>
    <t>006A8740</t>
  </si>
  <si>
    <t>002A8812</t>
  </si>
  <si>
    <t>003A8888</t>
  </si>
  <si>
    <t>002A8920</t>
  </si>
  <si>
    <t>001A8934</t>
  </si>
  <si>
    <t>008A8998</t>
  </si>
  <si>
    <t>007A9002</t>
  </si>
  <si>
    <t>004A9083</t>
  </si>
  <si>
    <t>008A9139</t>
  </si>
  <si>
    <t>001A9181</t>
  </si>
  <si>
    <t>006A9182</t>
  </si>
  <si>
    <t>005A9727</t>
  </si>
  <si>
    <t>009A9836</t>
  </si>
  <si>
    <t>003A9864</t>
  </si>
  <si>
    <t>03A10031</t>
  </si>
  <si>
    <t>02A10059</t>
  </si>
  <si>
    <t>01A10137</t>
  </si>
  <si>
    <t>08A10268</t>
  </si>
  <si>
    <t>07A10341</t>
  </si>
  <si>
    <t>03A10397</t>
  </si>
  <si>
    <t>05A10446</t>
  </si>
  <si>
    <t>07A10697</t>
  </si>
  <si>
    <t>07A10735</t>
  </si>
  <si>
    <t>02A10776</t>
  </si>
  <si>
    <t>07A10824</t>
  </si>
  <si>
    <t>06A10865</t>
  </si>
  <si>
    <t>08A10899</t>
  </si>
  <si>
    <t>03A10934</t>
  </si>
  <si>
    <t>08A10940</t>
  </si>
  <si>
    <t>08A11036</t>
  </si>
  <si>
    <t>03A11139</t>
  </si>
  <si>
    <t>06A11177</t>
  </si>
  <si>
    <t>02A11252</t>
  </si>
  <si>
    <t>02A11452</t>
  </si>
  <si>
    <t>07A11483</t>
  </si>
  <si>
    <t>03A11515</t>
  </si>
  <si>
    <t>06A11587</t>
  </si>
  <si>
    <t>03A11685</t>
  </si>
  <si>
    <t>04A11823</t>
  </si>
  <si>
    <t>04A11889</t>
  </si>
  <si>
    <t>03A11938</t>
  </si>
  <si>
    <t>07A11939</t>
  </si>
  <si>
    <t>02A11959</t>
  </si>
  <si>
    <t>06A12218</t>
  </si>
  <si>
    <t>06A12311</t>
  </si>
  <si>
    <t>02A12325</t>
  </si>
  <si>
    <t>03A12396</t>
  </si>
  <si>
    <t>06A12467</t>
  </si>
  <si>
    <t>07A12480</t>
  </si>
  <si>
    <t>02A12507</t>
  </si>
  <si>
    <t>02A12537</t>
  </si>
  <si>
    <t>02A12546</t>
  </si>
  <si>
    <t>04A12550</t>
  </si>
  <si>
    <t>01A12624</t>
  </si>
  <si>
    <t>04A12655</t>
  </si>
  <si>
    <t>02A12687</t>
  </si>
  <si>
    <t>02A12709</t>
  </si>
  <si>
    <t>06A13011</t>
  </si>
  <si>
    <t>07A13082</t>
  </si>
  <si>
    <t>03A13228</t>
  </si>
  <si>
    <t>01A13259</t>
  </si>
  <si>
    <t>08A13261</t>
  </si>
  <si>
    <t>04A13642</t>
  </si>
  <si>
    <t>01A13716</t>
  </si>
  <si>
    <t>06A13900</t>
  </si>
  <si>
    <t>01A14037</t>
  </si>
  <si>
    <t>08A14080</t>
  </si>
  <si>
    <t>07A14098</t>
  </si>
  <si>
    <t>09A14140</t>
  </si>
  <si>
    <t>03A14174</t>
  </si>
  <si>
    <t>02A14210</t>
  </si>
  <si>
    <t>04A14341</t>
  </si>
  <si>
    <t>00A14397</t>
  </si>
  <si>
    <t>05A14649</t>
  </si>
  <si>
    <t>06A14730</t>
  </si>
  <si>
    <t>02A14778</t>
  </si>
  <si>
    <t>06A15122</t>
  </si>
  <si>
    <t>07A15206</t>
  </si>
  <si>
    <t>03A15214</t>
  </si>
  <si>
    <t>05A15357</t>
  </si>
  <si>
    <t>03A15534</t>
  </si>
  <si>
    <t>05A15659</t>
  </si>
  <si>
    <t>02A15664</t>
  </si>
  <si>
    <t>04A15860</t>
  </si>
  <si>
    <t>08A15866</t>
  </si>
  <si>
    <t>01A15909</t>
  </si>
  <si>
    <t>02A15912</t>
  </si>
  <si>
    <t>07A15917</t>
  </si>
  <si>
    <t>06A15931</t>
  </si>
  <si>
    <t>04A16072</t>
  </si>
  <si>
    <t>04A16302</t>
  </si>
  <si>
    <t>04A16412</t>
  </si>
  <si>
    <t>08A16541</t>
  </si>
  <si>
    <t>05A16637</t>
  </si>
  <si>
    <t>01A16658</t>
  </si>
  <si>
    <t>05A16679</t>
  </si>
  <si>
    <t>01A16876</t>
  </si>
  <si>
    <t>01A16924</t>
  </si>
  <si>
    <t>01A17277</t>
  </si>
  <si>
    <t>00A17407</t>
  </si>
  <si>
    <t>05A17534</t>
  </si>
  <si>
    <t>03A17574</t>
  </si>
  <si>
    <t>02A17581</t>
  </si>
  <si>
    <t>07A17629</t>
  </si>
  <si>
    <t>06A17660</t>
  </si>
  <si>
    <t>08A17685</t>
  </si>
  <si>
    <t>02A17689</t>
  </si>
  <si>
    <t>08A17778</t>
  </si>
  <si>
    <t>08A17939</t>
  </si>
  <si>
    <t>06A17952</t>
  </si>
  <si>
    <t>07A17954</t>
  </si>
  <si>
    <t>08A18072</t>
  </si>
  <si>
    <t>02A18074</t>
  </si>
  <si>
    <t>03A18235</t>
  </si>
  <si>
    <t>04A18405</t>
  </si>
  <si>
    <t>08A18555</t>
  </si>
  <si>
    <t>08A18582</t>
  </si>
  <si>
    <t>01A18609</t>
  </si>
  <si>
    <t>03A18659</t>
  </si>
  <si>
    <t>01A18688</t>
  </si>
  <si>
    <t>03A18829</t>
  </si>
  <si>
    <t>01A18899</t>
  </si>
  <si>
    <t>06A18914</t>
  </si>
  <si>
    <t>06A18940</t>
  </si>
  <si>
    <t>08A19129</t>
  </si>
  <si>
    <t>05A19151</t>
  </si>
  <si>
    <t>02A19184</t>
  </si>
  <si>
    <t>04A19417</t>
  </si>
  <si>
    <t>05A19421</t>
  </si>
  <si>
    <t>04A19458</t>
  </si>
  <si>
    <t>08A19466</t>
  </si>
  <si>
    <t>08A19602</t>
  </si>
  <si>
    <t>02A19763</t>
  </si>
  <si>
    <t>08A19768</t>
  </si>
  <si>
    <t>05A19815</t>
  </si>
  <si>
    <t>06A19839</t>
  </si>
  <si>
    <t>04A19864</t>
  </si>
  <si>
    <t>03A19946</t>
  </si>
  <si>
    <t>04A20059</t>
  </si>
  <si>
    <t>01A20072</t>
  </si>
  <si>
    <t>06A20271</t>
  </si>
  <si>
    <t>06A20296</t>
  </si>
  <si>
    <t>03A20351</t>
  </si>
  <si>
    <t>03A20389</t>
  </si>
  <si>
    <t>05A20424</t>
  </si>
  <si>
    <t>05A20622</t>
  </si>
  <si>
    <t>06A20627</t>
  </si>
  <si>
    <t>01A20865</t>
  </si>
  <si>
    <t>04A20962</t>
  </si>
  <si>
    <t>04A21430</t>
  </si>
  <si>
    <t>04A21473</t>
  </si>
  <si>
    <t>08A21570</t>
  </si>
  <si>
    <t>03A21580</t>
  </si>
  <si>
    <t>02A21770</t>
  </si>
  <si>
    <t>01A21981</t>
  </si>
  <si>
    <t>06A22171</t>
  </si>
  <si>
    <t>08A22357</t>
  </si>
  <si>
    <t>02A22471</t>
  </si>
  <si>
    <t>05A22485</t>
  </si>
  <si>
    <t>05A22617</t>
  </si>
  <si>
    <t>07A22629</t>
  </si>
  <si>
    <t>07A22803</t>
  </si>
  <si>
    <t>07A22809</t>
  </si>
  <si>
    <t>07A22880</t>
  </si>
  <si>
    <t>07A22924</t>
  </si>
  <si>
    <t>05A23016</t>
  </si>
  <si>
    <t>03A23140</t>
  </si>
  <si>
    <t>01A23174</t>
  </si>
  <si>
    <t>04A23220</t>
  </si>
  <si>
    <t>06A23304</t>
  </si>
  <si>
    <t>04A23409</t>
  </si>
  <si>
    <t>04A23507</t>
  </si>
  <si>
    <t>04A23539</t>
  </si>
  <si>
    <t>06A23580</t>
  </si>
  <si>
    <t>06A23591</t>
  </si>
  <si>
    <t>08A23881</t>
  </si>
  <si>
    <t>07A23934</t>
  </si>
  <si>
    <t>06A24004</t>
  </si>
  <si>
    <t>08A24043</t>
  </si>
  <si>
    <t>06A24068</t>
  </si>
  <si>
    <t>01A24186</t>
  </si>
  <si>
    <t>03A24188</t>
  </si>
  <si>
    <t>07A24340</t>
  </si>
  <si>
    <t>06A24356</t>
  </si>
  <si>
    <t>03A24438</t>
  </si>
  <si>
    <t>05A24507</t>
  </si>
  <si>
    <t>08A24900</t>
  </si>
  <si>
    <t>00A24980</t>
  </si>
  <si>
    <t>04A25176</t>
  </si>
  <si>
    <t>04A25191</t>
  </si>
  <si>
    <t>03A25194</t>
  </si>
  <si>
    <t>05A25374</t>
  </si>
  <si>
    <t>06A25405</t>
  </si>
  <si>
    <t>05A25424</t>
  </si>
  <si>
    <t>01A25558</t>
  </si>
  <si>
    <t>02A25700</t>
  </si>
  <si>
    <t>07A25804</t>
  </si>
  <si>
    <t>05A26031</t>
  </si>
  <si>
    <t>07A26058</t>
  </si>
  <si>
    <t>05A26298</t>
  </si>
  <si>
    <t>03A26442</t>
  </si>
  <si>
    <t>03A26539</t>
  </si>
  <si>
    <t>04A26542</t>
  </si>
  <si>
    <t>02A26709</t>
  </si>
  <si>
    <t>01A26829</t>
  </si>
  <si>
    <t>07A27129</t>
  </si>
  <si>
    <t>07A27182</t>
  </si>
  <si>
    <t>09A27282</t>
  </si>
  <si>
    <t>01A27339</t>
  </si>
  <si>
    <t>06A27383</t>
  </si>
  <si>
    <t>05A27517</t>
  </si>
  <si>
    <t>04A27708</t>
  </si>
  <si>
    <t>06A27732</t>
  </si>
  <si>
    <t>05A27823</t>
  </si>
  <si>
    <t>00A27910</t>
  </si>
  <si>
    <t>07A27937</t>
  </si>
  <si>
    <t>03A27971</t>
  </si>
  <si>
    <t>02A28032</t>
  </si>
  <si>
    <t>01A28171</t>
  </si>
  <si>
    <t>04A28218</t>
  </si>
  <si>
    <t>06A28238</t>
  </si>
  <si>
    <t>08A28323</t>
  </si>
  <si>
    <t>01A28529</t>
  </si>
  <si>
    <t>07A28681</t>
  </si>
  <si>
    <t>03A28715</t>
  </si>
  <si>
    <t>02A28805</t>
  </si>
  <si>
    <t>05A28870</t>
  </si>
  <si>
    <t>06A28966</t>
  </si>
  <si>
    <t>04A29119</t>
  </si>
  <si>
    <t>06A29131</t>
  </si>
  <si>
    <t>06A29142</t>
  </si>
  <si>
    <t>05A29203</t>
  </si>
  <si>
    <t>06A29238</t>
  </si>
  <si>
    <t>09A29537</t>
  </si>
  <si>
    <t>06A29743</t>
  </si>
  <si>
    <t>03A29778</t>
  </si>
  <si>
    <t>07A29834</t>
  </si>
  <si>
    <t>03A29945</t>
  </si>
  <si>
    <t>02A29957</t>
  </si>
  <si>
    <t>04A30340</t>
  </si>
  <si>
    <t>05A30415</t>
  </si>
  <si>
    <t>04A30444</t>
  </si>
  <si>
    <t>07A30458</t>
  </si>
  <si>
    <t>02A30929</t>
  </si>
  <si>
    <t>07A30966</t>
  </si>
  <si>
    <t>08A31035</t>
  </si>
  <si>
    <t>04A31271</t>
  </si>
  <si>
    <t>08A31304</t>
  </si>
  <si>
    <t>08A31405</t>
  </si>
  <si>
    <t>05A31417</t>
  </si>
  <si>
    <t>03A31492</t>
  </si>
  <si>
    <t>01A31502</t>
  </si>
  <si>
    <t>07A31529</t>
  </si>
  <si>
    <t>02A31736</t>
  </si>
  <si>
    <t>08A31753</t>
  </si>
  <si>
    <t>03A31904</t>
  </si>
  <si>
    <t>06A31917</t>
  </si>
  <si>
    <t>03A31939</t>
  </si>
  <si>
    <t>06A31986</t>
  </si>
  <si>
    <t>06A32035</t>
  </si>
  <si>
    <t>08A32265</t>
  </si>
  <si>
    <t>06A32312</t>
  </si>
  <si>
    <t>03A32346</t>
  </si>
  <si>
    <t>01A32485</t>
  </si>
  <si>
    <t>01A32581</t>
  </si>
  <si>
    <t>04A32609</t>
  </si>
  <si>
    <t>04A32625</t>
  </si>
  <si>
    <t>01A32855</t>
  </si>
  <si>
    <t>04A33196</t>
  </si>
  <si>
    <t>08A33254</t>
  </si>
  <si>
    <t>01A33273</t>
  </si>
  <si>
    <t>04A33292</t>
  </si>
  <si>
    <t>09A33447</t>
  </si>
  <si>
    <t>06A33501</t>
  </si>
  <si>
    <t>06A33506</t>
  </si>
  <si>
    <t>08A33549</t>
  </si>
  <si>
    <t>02A33596</t>
  </si>
  <si>
    <t>02A33634</t>
  </si>
  <si>
    <t>08A33735</t>
  </si>
  <si>
    <t>01A33771</t>
  </si>
  <si>
    <t>03A33776</t>
  </si>
  <si>
    <t>03A33842</t>
  </si>
  <si>
    <t>08A33844</t>
  </si>
  <si>
    <t>08A34050</t>
  </si>
  <si>
    <t>08A34064</t>
  </si>
  <si>
    <t>01A34079</t>
  </si>
  <si>
    <t>09A34101</t>
  </si>
  <si>
    <t>08A34106</t>
  </si>
  <si>
    <t>08A34342</t>
  </si>
  <si>
    <t>02A34487</t>
  </si>
  <si>
    <t>01A34516</t>
  </si>
  <si>
    <t>04A34562</t>
  </si>
  <si>
    <t>01A34639</t>
  </si>
  <si>
    <t>05A34697</t>
  </si>
  <si>
    <t>03A34723</t>
  </si>
  <si>
    <t>01A34725</t>
  </si>
  <si>
    <t>04A34729</t>
  </si>
  <si>
    <t>06A34755</t>
  </si>
  <si>
    <t>08A34768</t>
  </si>
  <si>
    <t>07A35210</t>
  </si>
  <si>
    <t>08A35250</t>
  </si>
  <si>
    <t>06A35274</t>
  </si>
  <si>
    <t>03A35308</t>
  </si>
  <si>
    <t>04A35454</t>
  </si>
  <si>
    <t>00A35569</t>
  </si>
  <si>
    <t>03A35875</t>
  </si>
  <si>
    <t>09A35923</t>
  </si>
  <si>
    <t>03A35927</t>
  </si>
  <si>
    <t>05A36177</t>
  </si>
  <si>
    <t>07A36298</t>
  </si>
  <si>
    <t>08A36302</t>
  </si>
  <si>
    <t>03A36434</t>
  </si>
  <si>
    <t>01A36546</t>
  </si>
  <si>
    <t>01A36706</t>
  </si>
  <si>
    <t>01A36733</t>
  </si>
  <si>
    <t>03A36861</t>
  </si>
  <si>
    <t>02A37067</t>
  </si>
  <si>
    <t>04A37293</t>
  </si>
  <si>
    <t>05A37389</t>
  </si>
  <si>
    <t>04A37440</t>
  </si>
  <si>
    <t>03A37543</t>
  </si>
  <si>
    <t>03A37716</t>
  </si>
  <si>
    <t>07A38075</t>
  </si>
  <si>
    <t>03A38111</t>
  </si>
  <si>
    <t>00A38122</t>
  </si>
  <si>
    <t>04A38152</t>
  </si>
  <si>
    <t>06A38165</t>
  </si>
  <si>
    <t>01A38314</t>
  </si>
  <si>
    <t>03A38551</t>
  </si>
  <si>
    <t>01A38563</t>
  </si>
  <si>
    <t>04A38740</t>
  </si>
  <si>
    <t>07A38776</t>
  </si>
  <si>
    <t>01A38805</t>
  </si>
  <si>
    <t>03A38856</t>
  </si>
  <si>
    <t>06A39108</t>
  </si>
  <si>
    <t>06A39115</t>
  </si>
  <si>
    <t>08A39207</t>
  </si>
  <si>
    <t>08A39318</t>
  </si>
  <si>
    <t>01A39354</t>
  </si>
  <si>
    <t>08A39465</t>
  </si>
  <si>
    <t>07A39491</t>
  </si>
  <si>
    <t>01A39626</t>
  </si>
  <si>
    <t>07A39663</t>
  </si>
  <si>
    <t>07A39698</t>
  </si>
  <si>
    <t>08A39707</t>
  </si>
  <si>
    <t>02A39719</t>
  </si>
  <si>
    <t>08A39877</t>
  </si>
  <si>
    <t>02A39900</t>
  </si>
  <si>
    <t>08A40149</t>
  </si>
  <si>
    <t>03A40153</t>
  </si>
  <si>
    <t>03A40323</t>
  </si>
  <si>
    <t>04A40422</t>
  </si>
  <si>
    <t>04A40474</t>
  </si>
  <si>
    <t>08A40869</t>
  </si>
  <si>
    <t>01A40887</t>
  </si>
  <si>
    <t>04A40996</t>
  </si>
  <si>
    <t>04A41129</t>
  </si>
  <si>
    <t>06A41145</t>
  </si>
  <si>
    <t>06A41164</t>
  </si>
  <si>
    <t>04A41167</t>
  </si>
  <si>
    <t>03A41289</t>
  </si>
  <si>
    <t>06A41446</t>
  </si>
  <si>
    <t>07A41461</t>
  </si>
  <si>
    <t>02A41488</t>
  </si>
  <si>
    <t>04A41633</t>
  </si>
  <si>
    <t>05A41732</t>
  </si>
  <si>
    <t>08A41765</t>
  </si>
  <si>
    <t>05A41811</t>
  </si>
  <si>
    <t>04A41839</t>
  </si>
  <si>
    <t>04A41919</t>
  </si>
  <si>
    <t>03A41976</t>
  </si>
  <si>
    <t>05A41989</t>
  </si>
  <si>
    <t>05A42123</t>
  </si>
  <si>
    <t>04A42409</t>
  </si>
  <si>
    <t>07A42768</t>
  </si>
  <si>
    <t>01A42841</t>
  </si>
  <si>
    <t>06A42844</t>
  </si>
  <si>
    <t>02A43141</t>
  </si>
  <si>
    <t>04A43178</t>
  </si>
  <si>
    <t>04A43226</t>
  </si>
  <si>
    <t>08A43285</t>
  </si>
  <si>
    <t>03A43339</t>
  </si>
  <si>
    <t>05A43429</t>
  </si>
  <si>
    <t>02A43467</t>
  </si>
  <si>
    <t>05A43491</t>
  </si>
  <si>
    <t>09A43564</t>
  </si>
  <si>
    <t>01A43668</t>
  </si>
  <si>
    <t>03A43907</t>
  </si>
  <si>
    <t>08A43910</t>
  </si>
  <si>
    <t>04A43960</t>
  </si>
  <si>
    <t>02A44047</t>
  </si>
  <si>
    <t>08A44187</t>
  </si>
  <si>
    <t>03A44413</t>
  </si>
  <si>
    <t>07A44426</t>
  </si>
  <si>
    <t>08A44490</t>
  </si>
  <si>
    <t>03A44684</t>
  </si>
  <si>
    <t>05A44876</t>
  </si>
  <si>
    <t>05A44881</t>
  </si>
  <si>
    <t>04A45156</t>
  </si>
  <si>
    <t>08A45171</t>
  </si>
  <si>
    <t>05A45519</t>
  </si>
  <si>
    <t>05A45638</t>
  </si>
  <si>
    <t>03A45673</t>
  </si>
  <si>
    <t>06A45782</t>
  </si>
  <si>
    <t>04A45847</t>
  </si>
  <si>
    <t>05A45860</t>
  </si>
  <si>
    <t>01A45889</t>
  </si>
  <si>
    <t>00A46019</t>
  </si>
  <si>
    <t>07A46038</t>
  </si>
  <si>
    <t>01A46086</t>
  </si>
  <si>
    <t>05A46091</t>
  </si>
  <si>
    <t>05A46120</t>
  </si>
  <si>
    <t>06A46218</t>
  </si>
  <si>
    <t>04A46241</t>
  </si>
  <si>
    <t>08A46333</t>
  </si>
  <si>
    <t>05A46561</t>
  </si>
  <si>
    <t>00A46568</t>
  </si>
  <si>
    <t>03A46579</t>
  </si>
  <si>
    <t>09A46771</t>
  </si>
  <si>
    <t>05A46802</t>
  </si>
  <si>
    <t>04A46944</t>
  </si>
  <si>
    <t>07A46953</t>
  </si>
  <si>
    <t>07A47077</t>
  </si>
  <si>
    <t>02A47177</t>
  </si>
  <si>
    <t>07A47290</t>
  </si>
  <si>
    <t>03A47346</t>
  </si>
  <si>
    <t>01A47358</t>
  </si>
  <si>
    <t>06A47638</t>
  </si>
  <si>
    <t>08A47652</t>
  </si>
  <si>
    <t>03A47675</t>
  </si>
  <si>
    <t>02A47875</t>
  </si>
  <si>
    <t>08A47964</t>
  </si>
  <si>
    <t>08A48098</t>
  </si>
  <si>
    <t>02A48434</t>
  </si>
  <si>
    <t>08A48511</t>
  </si>
  <si>
    <t>05A48516</t>
  </si>
  <si>
    <t>00A48573</t>
  </si>
  <si>
    <t>01A48758</t>
  </si>
  <si>
    <t>06A48772</t>
  </si>
  <si>
    <t>06A48858</t>
  </si>
  <si>
    <t>04A49031</t>
  </si>
  <si>
    <t>01A49096</t>
  </si>
  <si>
    <t>04A49108</t>
  </si>
  <si>
    <t>04A49183</t>
  </si>
  <si>
    <t>08A49240</t>
  </si>
  <si>
    <t>03A49273</t>
  </si>
  <si>
    <t>06A49321</t>
  </si>
  <si>
    <t>03A49537</t>
  </si>
  <si>
    <t>07A49603</t>
  </si>
  <si>
    <t>07A49713</t>
  </si>
  <si>
    <t>00A49724</t>
  </si>
  <si>
    <t>05A49894</t>
  </si>
  <si>
    <t>07A50055</t>
  </si>
  <si>
    <t>01A50074</t>
  </si>
  <si>
    <t>02A50137</t>
  </si>
  <si>
    <t>02A50288</t>
  </si>
  <si>
    <t>01A50449</t>
  </si>
  <si>
    <t>01A50528</t>
  </si>
  <si>
    <t>02A50598</t>
  </si>
  <si>
    <t>02A50616</t>
  </si>
  <si>
    <t>06A50739</t>
  </si>
  <si>
    <t>02A50752</t>
  </si>
  <si>
    <t>05A50969</t>
  </si>
  <si>
    <t>00A51353</t>
  </si>
  <si>
    <t>06A51371</t>
  </si>
  <si>
    <t>06A51492</t>
  </si>
  <si>
    <t>01A51654</t>
  </si>
  <si>
    <t>01A51666</t>
  </si>
  <si>
    <t>03A51670</t>
  </si>
  <si>
    <t>01A51767</t>
  </si>
  <si>
    <t>02A51811</t>
  </si>
  <si>
    <t>01A51824</t>
  </si>
  <si>
    <t>02A52002</t>
  </si>
  <si>
    <t>05A52132</t>
  </si>
  <si>
    <t>02A52208</t>
  </si>
  <si>
    <t>07A52233</t>
  </si>
  <si>
    <t>06A52285</t>
  </si>
  <si>
    <t>06A52325</t>
  </si>
  <si>
    <t>04A52357</t>
  </si>
  <si>
    <t>08A52437</t>
  </si>
  <si>
    <t>06A52653</t>
  </si>
  <si>
    <t>03A52706</t>
  </si>
  <si>
    <t>06A52835</t>
  </si>
  <si>
    <t>01A53128</t>
  </si>
  <si>
    <t>05A53495</t>
  </si>
  <si>
    <t>04A53671</t>
  </si>
  <si>
    <t>06A53679</t>
  </si>
  <si>
    <t>05A53875</t>
  </si>
  <si>
    <t>05A53899</t>
  </si>
  <si>
    <t>02A53974</t>
  </si>
  <si>
    <t>06A53981</t>
  </si>
  <si>
    <t>07A54097</t>
  </si>
  <si>
    <t>06A54179</t>
  </si>
  <si>
    <t>04A54411</t>
  </si>
  <si>
    <t>05A54499</t>
  </si>
  <si>
    <t>06A54500</t>
  </si>
  <si>
    <t>02A54513</t>
  </si>
  <si>
    <t>04A54538</t>
  </si>
  <si>
    <t>06A54639</t>
  </si>
  <si>
    <t>01A54703</t>
  </si>
  <si>
    <t>07A54859</t>
  </si>
  <si>
    <t>01A54884</t>
  </si>
  <si>
    <t>07A54933</t>
  </si>
  <si>
    <t>02A55285</t>
  </si>
  <si>
    <t>02A55371</t>
  </si>
  <si>
    <t>06A55379</t>
  </si>
  <si>
    <t>05A55439</t>
  </si>
  <si>
    <t>01A55798</t>
  </si>
  <si>
    <t>08A55823</t>
  </si>
  <si>
    <t>01A55947</t>
  </si>
  <si>
    <t>04A55948</t>
  </si>
  <si>
    <t>05A56041</t>
  </si>
  <si>
    <t>02A56091</t>
  </si>
  <si>
    <t>03A56313</t>
  </si>
  <si>
    <t>03A56319</t>
  </si>
  <si>
    <t>05A56403</t>
  </si>
  <si>
    <t>05A56405</t>
  </si>
  <si>
    <t>04A56436</t>
  </si>
  <si>
    <t>07A56521</t>
  </si>
  <si>
    <t>02A56648</t>
  </si>
  <si>
    <t>05A56713</t>
  </si>
  <si>
    <t>07A56889</t>
  </si>
  <si>
    <t>04A57075</t>
  </si>
  <si>
    <t>09A57188</t>
  </si>
  <si>
    <t>02A57235</t>
  </si>
  <si>
    <t>06A57279</t>
  </si>
  <si>
    <t>03A57355</t>
  </si>
  <si>
    <t>08A57374</t>
  </si>
  <si>
    <t>04A57496</t>
  </si>
  <si>
    <t>01A57620</t>
  </si>
  <si>
    <t>01A57651</t>
  </si>
  <si>
    <t>05A57660</t>
  </si>
  <si>
    <t>08A57673</t>
  </si>
  <si>
    <t>02A57705</t>
  </si>
  <si>
    <t>06A57724</t>
  </si>
  <si>
    <t>06A57819</t>
  </si>
  <si>
    <t>01A57837</t>
  </si>
  <si>
    <t>09A57936</t>
  </si>
  <si>
    <t>07A58041</t>
  </si>
  <si>
    <t>02A58044</t>
  </si>
  <si>
    <t>03A58112</t>
  </si>
  <si>
    <t>02A58134</t>
  </si>
  <si>
    <t>05A58305</t>
  </si>
  <si>
    <t>05A58310</t>
  </si>
  <si>
    <t>02A58359</t>
  </si>
  <si>
    <t>03A58586</t>
  </si>
  <si>
    <t>02A58680</t>
  </si>
  <si>
    <t>08A58697</t>
  </si>
  <si>
    <t>07A58763</t>
  </si>
  <si>
    <t>05A58912</t>
  </si>
  <si>
    <t>01A59130</t>
  </si>
  <si>
    <t>01A59189</t>
  </si>
  <si>
    <t>07A59330</t>
  </si>
  <si>
    <t>03A59357</t>
  </si>
  <si>
    <t>06A59405</t>
  </si>
  <si>
    <t>08A59416</t>
  </si>
  <si>
    <t>03A59612</t>
  </si>
  <si>
    <t>00A59613</t>
  </si>
  <si>
    <t>03A59621</t>
  </si>
  <si>
    <t>05A59784</t>
  </si>
  <si>
    <t>02A59949</t>
  </si>
  <si>
    <t>01A59969</t>
  </si>
  <si>
    <t>03A60139</t>
  </si>
  <si>
    <t>06A60282</t>
  </si>
  <si>
    <t>03A60316</t>
  </si>
  <si>
    <t>08A60437</t>
  </si>
  <si>
    <t>02A60504</t>
  </si>
  <si>
    <t>08A60611</t>
  </si>
  <si>
    <t>01A60702</t>
  </si>
  <si>
    <t>07A60740</t>
  </si>
  <si>
    <t>01A60747</t>
  </si>
  <si>
    <t>09A60854</t>
  </si>
  <si>
    <t>05A60932</t>
  </si>
  <si>
    <t>04A60936</t>
  </si>
  <si>
    <t>03A61032</t>
  </si>
  <si>
    <t>08A61105</t>
  </si>
  <si>
    <t>02A61204</t>
  </si>
  <si>
    <t>04A61468</t>
  </si>
  <si>
    <t>01A61493</t>
  </si>
  <si>
    <t>01A61530</t>
  </si>
  <si>
    <t>08A61586</t>
  </si>
  <si>
    <t>08A61693</t>
  </si>
  <si>
    <t>02A61899</t>
  </si>
  <si>
    <t>07A61900</t>
  </si>
  <si>
    <t>06A61953</t>
  </si>
  <si>
    <t>07A61971</t>
  </si>
  <si>
    <t>09A61981</t>
  </si>
  <si>
    <t>07A62283</t>
  </si>
  <si>
    <t>05A62605</t>
  </si>
  <si>
    <t>06A62776</t>
  </si>
  <si>
    <t>05A62781</t>
  </si>
  <si>
    <t>05A62883</t>
  </si>
  <si>
    <t>02A62964</t>
  </si>
  <si>
    <t>02A63032</t>
  </si>
  <si>
    <t>03A63135</t>
  </si>
  <si>
    <t>00A63190</t>
  </si>
  <si>
    <t>09A63237</t>
  </si>
  <si>
    <t>02A63430</t>
  </si>
  <si>
    <t>07A63482</t>
  </si>
  <si>
    <t>05A63552</t>
  </si>
  <si>
    <t>03A63659</t>
  </si>
  <si>
    <t>04A63660</t>
  </si>
  <si>
    <t>09A63790</t>
  </si>
  <si>
    <t>09A63812</t>
  </si>
  <si>
    <t>05A63862</t>
  </si>
  <si>
    <t>09A63885</t>
  </si>
  <si>
    <t>05A63974</t>
  </si>
  <si>
    <t>05A63995</t>
  </si>
  <si>
    <t>08A64144</t>
  </si>
  <si>
    <t>04A64440</t>
  </si>
  <si>
    <t>05A64496</t>
  </si>
  <si>
    <t>05A64552</t>
  </si>
  <si>
    <t>01A64579</t>
  </si>
  <si>
    <t>07A64596</t>
  </si>
  <si>
    <t>06A64681</t>
  </si>
  <si>
    <t>01A64738</t>
  </si>
  <si>
    <t>07A64905</t>
  </si>
  <si>
    <t>08A65140</t>
  </si>
  <si>
    <t>01A65401</t>
  </si>
  <si>
    <t>08A65501</t>
  </si>
  <si>
    <t>00A65546</t>
  </si>
  <si>
    <t>03A65613</t>
  </si>
  <si>
    <t>04A65941</t>
  </si>
  <si>
    <t>07A66335</t>
  </si>
  <si>
    <t>06A66442</t>
  </si>
  <si>
    <t>02A66459</t>
  </si>
  <si>
    <t>07A66643</t>
  </si>
  <si>
    <t>05A66683</t>
  </si>
  <si>
    <t>08A66738</t>
  </si>
  <si>
    <t>04A66755</t>
  </si>
  <si>
    <t>01A66769</t>
  </si>
  <si>
    <t>07A66928</t>
  </si>
  <si>
    <t>05A67053</t>
  </si>
  <si>
    <t>08A67114</t>
  </si>
  <si>
    <t>09A67161</t>
  </si>
  <si>
    <t>06A67173</t>
  </si>
  <si>
    <t>02A67274</t>
  </si>
  <si>
    <t>06A67297</t>
  </si>
  <si>
    <t>09A67325</t>
  </si>
  <si>
    <t>03A67351</t>
  </si>
  <si>
    <t>06A67357</t>
  </si>
  <si>
    <t>03A67669</t>
  </si>
  <si>
    <t>03A67730</t>
  </si>
  <si>
    <t>08A67805</t>
  </si>
  <si>
    <t>02A67828</t>
  </si>
  <si>
    <t>09A67901</t>
  </si>
  <si>
    <t>04A67992</t>
  </si>
  <si>
    <t>02A68105</t>
  </si>
  <si>
    <t>07A68134</t>
  </si>
  <si>
    <t>07A68138</t>
  </si>
  <si>
    <t>06A68171</t>
  </si>
  <si>
    <t>08A68196</t>
  </si>
  <si>
    <t>05A68256</t>
  </si>
  <si>
    <t>02A68375</t>
  </si>
  <si>
    <t>00A68454</t>
  </si>
  <si>
    <t>01A68626</t>
  </si>
  <si>
    <t>08A68757</t>
  </si>
  <si>
    <t>06A68891</t>
  </si>
  <si>
    <t>02A69139</t>
  </si>
  <si>
    <t>02A69345</t>
  </si>
  <si>
    <t>06A69368</t>
  </si>
  <si>
    <t>02A69535</t>
  </si>
  <si>
    <t>02A69583</t>
  </si>
  <si>
    <t>05A69658</t>
  </si>
  <si>
    <t>09A69991</t>
  </si>
  <si>
    <t>07A70030</t>
  </si>
  <si>
    <t>06A70120</t>
  </si>
  <si>
    <t>07A70257</t>
  </si>
  <si>
    <t>05A70515</t>
  </si>
  <si>
    <t>06A70530</t>
  </si>
  <si>
    <t>05A70739</t>
  </si>
  <si>
    <t>08A70751</t>
  </si>
  <si>
    <t>04A70831</t>
  </si>
  <si>
    <t>03A70835</t>
  </si>
  <si>
    <t>02A71033</t>
  </si>
  <si>
    <t>03A71100</t>
  </si>
  <si>
    <t>07A71218</t>
  </si>
  <si>
    <t>00A71414</t>
  </si>
  <si>
    <t>03A71433</t>
  </si>
  <si>
    <t>04A71481</t>
  </si>
  <si>
    <t>06A71620</t>
  </si>
  <si>
    <t>01A71753</t>
  </si>
  <si>
    <t>06A71777</t>
  </si>
  <si>
    <t>06A71873</t>
  </si>
  <si>
    <t>09A71948</t>
  </si>
  <si>
    <t>08A72020</t>
  </si>
  <si>
    <t>03A72083</t>
  </si>
  <si>
    <t>03A72096</t>
  </si>
  <si>
    <t>04A72156</t>
  </si>
  <si>
    <t>09A72306</t>
  </si>
  <si>
    <t>03A72372</t>
  </si>
  <si>
    <t>04A72391</t>
  </si>
  <si>
    <t>04A72488</t>
  </si>
  <si>
    <t>00A72489</t>
  </si>
  <si>
    <t>09A72631</t>
  </si>
  <si>
    <t>02A72756</t>
  </si>
  <si>
    <t>06A72820</t>
  </si>
  <si>
    <t>02A72993</t>
  </si>
  <si>
    <t>01A73009</t>
  </si>
  <si>
    <t>06A73051</t>
  </si>
  <si>
    <t>08A73191</t>
  </si>
  <si>
    <t>02A73230</t>
  </si>
  <si>
    <t>03A73243</t>
  </si>
  <si>
    <t>01A73577</t>
  </si>
  <si>
    <t>02A73618</t>
  </si>
  <si>
    <t>02A73634</t>
  </si>
  <si>
    <t>06A73639</t>
  </si>
  <si>
    <t>01A73713</t>
  </si>
  <si>
    <t>08A74022</t>
  </si>
  <si>
    <t>06A74104</t>
  </si>
  <si>
    <t>05A74124</t>
  </si>
  <si>
    <t>07A74212</t>
  </si>
  <si>
    <t>04A74309</t>
  </si>
  <si>
    <t>05A74334</t>
  </si>
  <si>
    <t>01A74351</t>
  </si>
  <si>
    <t>01A74656</t>
  </si>
  <si>
    <t>05A74699</t>
  </si>
  <si>
    <t>04A74854</t>
  </si>
  <si>
    <t>05A75184</t>
  </si>
  <si>
    <t>03A75275</t>
  </si>
  <si>
    <t>03A75433</t>
  </si>
  <si>
    <t>04A75564</t>
  </si>
  <si>
    <t>01A75579</t>
  </si>
  <si>
    <t>07A75669</t>
  </si>
  <si>
    <t>02A75696</t>
  </si>
  <si>
    <t>04A75757</t>
  </si>
  <si>
    <t>09A75783</t>
  </si>
  <si>
    <t>05A75883</t>
  </si>
  <si>
    <t>07A76077</t>
  </si>
  <si>
    <t>07A76187</t>
  </si>
  <si>
    <t>07A76310</t>
  </si>
  <si>
    <t>08A76317</t>
  </si>
  <si>
    <t>08A76360</t>
  </si>
  <si>
    <t>08A76385</t>
  </si>
  <si>
    <t>03A76399</t>
  </si>
  <si>
    <t>05A76471</t>
  </si>
  <si>
    <t>03A76511</t>
  </si>
  <si>
    <t>07A76666</t>
  </si>
  <si>
    <t>02A76747</t>
  </si>
  <si>
    <t>02A76867</t>
  </si>
  <si>
    <t>04A77150</t>
  </si>
  <si>
    <t>03A77329</t>
  </si>
  <si>
    <t>08A77506</t>
  </si>
  <si>
    <t>08A77610</t>
  </si>
  <si>
    <t>05A77728</t>
  </si>
  <si>
    <t>05A77822</t>
  </si>
  <si>
    <t>05A77857</t>
  </si>
  <si>
    <t>01A77874</t>
  </si>
  <si>
    <t>02A77984</t>
  </si>
  <si>
    <t>02A78018</t>
  </si>
  <si>
    <t>07A78066</t>
  </si>
  <si>
    <t>04A78098</t>
  </si>
  <si>
    <t>07A78392</t>
  </si>
  <si>
    <t>01A78684</t>
  </si>
  <si>
    <t>02A78881</t>
  </si>
  <si>
    <t>09A79024</t>
  </si>
  <si>
    <t>00A79068</t>
  </si>
  <si>
    <t>08A79142</t>
  </si>
  <si>
    <t>01A79427</t>
  </si>
  <si>
    <t>02A79625</t>
  </si>
  <si>
    <t>01A79635</t>
  </si>
  <si>
    <t>05A79639</t>
  </si>
  <si>
    <t>06A79681</t>
  </si>
  <si>
    <t>06A79745</t>
  </si>
  <si>
    <t>02A79829</t>
  </si>
  <si>
    <t>07A79863</t>
  </si>
  <si>
    <t>01A79927</t>
  </si>
  <si>
    <t>03A80075</t>
  </si>
  <si>
    <t>03A80100</t>
  </si>
  <si>
    <t>05A80123</t>
  </si>
  <si>
    <t>05A80174</t>
  </si>
  <si>
    <t>04A80253</t>
  </si>
  <si>
    <t>01A80489</t>
  </si>
  <si>
    <t>05A80526</t>
  </si>
  <si>
    <t>04A80540</t>
  </si>
  <si>
    <t>08A80541</t>
  </si>
  <si>
    <t>07A80944</t>
  </si>
  <si>
    <t>07A80970</t>
  </si>
  <si>
    <t>05A81047</t>
  </si>
  <si>
    <t>00A81182</t>
  </si>
  <si>
    <t>03A81247</t>
  </si>
  <si>
    <t>02A81542</t>
  </si>
  <si>
    <t>02A81606</t>
  </si>
  <si>
    <t>07A81632</t>
  </si>
  <si>
    <t>03A81690</t>
  </si>
  <si>
    <t>05A81793</t>
  </si>
  <si>
    <t>03A81867</t>
  </si>
  <si>
    <t>07A82149</t>
  </si>
  <si>
    <t>04A82239</t>
  </si>
  <si>
    <t>05A82281</t>
  </si>
  <si>
    <t>01A82406</t>
  </si>
  <si>
    <t>05A82420</t>
  </si>
  <si>
    <t>06A82504</t>
  </si>
  <si>
    <t>03A82626</t>
  </si>
  <si>
    <t>08A82671</t>
  </si>
  <si>
    <t>07A82675</t>
  </si>
  <si>
    <t>06A82863</t>
  </si>
  <si>
    <t>03A82924</t>
  </si>
  <si>
    <t>02A82945</t>
  </si>
  <si>
    <t>01A83041</t>
  </si>
  <si>
    <t>07A83148</t>
  </si>
  <si>
    <t>04A83174</t>
  </si>
  <si>
    <t>06A83305</t>
  </si>
  <si>
    <t>06A83475</t>
  </si>
  <si>
    <t>05A83533</t>
  </si>
  <si>
    <t>04A83569</t>
  </si>
  <si>
    <t>08A83630</t>
  </si>
  <si>
    <t>07A83656</t>
  </si>
  <si>
    <t>04A83812</t>
  </si>
  <si>
    <t>02A83962</t>
  </si>
  <si>
    <t>02A84025</t>
  </si>
  <si>
    <t>05A84322</t>
  </si>
  <si>
    <t>03A84412</t>
  </si>
  <si>
    <t>05A84476</t>
  </si>
  <si>
    <t>05A84480</t>
  </si>
  <si>
    <t>02A84736</t>
  </si>
  <si>
    <t>01A84803</t>
  </si>
  <si>
    <t>06A84976</t>
  </si>
  <si>
    <t>07A84980</t>
  </si>
  <si>
    <t>02A84981</t>
  </si>
  <si>
    <t>06A85658</t>
  </si>
  <si>
    <t>03A85659</t>
  </si>
  <si>
    <t>05A85733</t>
  </si>
  <si>
    <t>08A85872</t>
  </si>
  <si>
    <t>05A85882</t>
  </si>
  <si>
    <t>01A86043</t>
  </si>
  <si>
    <t>08A86110</t>
  </si>
  <si>
    <t>03A86277</t>
  </si>
  <si>
    <t>02A86280</t>
  </si>
  <si>
    <t>03A86344</t>
  </si>
  <si>
    <t>02A86355</t>
  </si>
  <si>
    <t>06A86432</t>
  </si>
  <si>
    <t>08A86865</t>
  </si>
  <si>
    <t>08A87232</t>
  </si>
  <si>
    <t>07A87415</t>
  </si>
  <si>
    <t>02A87513</t>
  </si>
  <si>
    <t>04A87531</t>
  </si>
  <si>
    <t>01A87589</t>
  </si>
  <si>
    <t>08A87595</t>
  </si>
  <si>
    <t>04A87664</t>
  </si>
  <si>
    <t>04A87768</t>
  </si>
  <si>
    <t>05A87849</t>
  </si>
  <si>
    <t>02A87915</t>
  </si>
  <si>
    <t>01A87958</t>
  </si>
  <si>
    <t>02A88025</t>
  </si>
  <si>
    <t>01A88144</t>
  </si>
  <si>
    <t>06A88150</t>
  </si>
  <si>
    <t>08A88311</t>
  </si>
  <si>
    <t>06A88338</t>
  </si>
  <si>
    <t>00A88388</t>
  </si>
  <si>
    <t>06A88616</t>
  </si>
  <si>
    <t>00A88698</t>
  </si>
  <si>
    <t>08A88725</t>
  </si>
  <si>
    <t>04A88776</t>
  </si>
  <si>
    <t>08A89000</t>
  </si>
  <si>
    <t>01A89546</t>
  </si>
  <si>
    <t>07A89659</t>
  </si>
  <si>
    <t>07A89788</t>
  </si>
  <si>
    <t>04A89840</t>
  </si>
  <si>
    <t>02A89866</t>
  </si>
  <si>
    <t>04A89905</t>
  </si>
  <si>
    <t>06A90059</t>
  </si>
  <si>
    <t>03A90106</t>
  </si>
  <si>
    <t>06A90206</t>
  </si>
  <si>
    <t>05A90246</t>
  </si>
  <si>
    <t>01A90256</t>
  </si>
  <si>
    <t>02A90270</t>
  </si>
  <si>
    <t>02A90318</t>
  </si>
  <si>
    <t>03A90393</t>
  </si>
  <si>
    <t>06A90459</t>
  </si>
  <si>
    <t>02A90476</t>
  </si>
  <si>
    <t>03A90557</t>
  </si>
  <si>
    <t>05A90725</t>
  </si>
  <si>
    <t>04A90733</t>
  </si>
  <si>
    <t>08A90744</t>
  </si>
  <si>
    <t>05A90754</t>
  </si>
  <si>
    <t>01A90762</t>
  </si>
  <si>
    <t>00A90800</t>
  </si>
  <si>
    <t>05A90845</t>
  </si>
  <si>
    <t>06A90948</t>
  </si>
  <si>
    <t>03A90971</t>
  </si>
  <si>
    <t>03A91207</t>
  </si>
  <si>
    <t>00A91227</t>
  </si>
  <si>
    <t>06A91257</t>
  </si>
  <si>
    <t>03A91400</t>
  </si>
  <si>
    <t>03A91432</t>
  </si>
  <si>
    <t>02A91653</t>
  </si>
  <si>
    <t>09A91674</t>
  </si>
  <si>
    <t>01A91746</t>
  </si>
  <si>
    <t>02A91753</t>
  </si>
  <si>
    <t>08A91902</t>
  </si>
  <si>
    <t>07A91963</t>
  </si>
  <si>
    <t>03A91996</t>
  </si>
  <si>
    <t>05A92034</t>
  </si>
  <si>
    <t>03A92176</t>
  </si>
  <si>
    <t>07A92219</t>
  </si>
  <si>
    <t>07A92275</t>
  </si>
  <si>
    <t>07A92580</t>
  </si>
  <si>
    <t>06A92628</t>
  </si>
  <si>
    <t>05A92682</t>
  </si>
  <si>
    <t>08A92794</t>
  </si>
  <si>
    <t>08A92868</t>
  </si>
  <si>
    <t>06A92887</t>
  </si>
  <si>
    <t>02A92922</t>
  </si>
  <si>
    <t>01A93011</t>
  </si>
  <si>
    <t>01A93191</t>
  </si>
  <si>
    <t>04A93337</t>
  </si>
  <si>
    <t>03A93338</t>
  </si>
  <si>
    <t>00A93339</t>
  </si>
  <si>
    <t>01A93341</t>
  </si>
  <si>
    <t>01A93350</t>
  </si>
  <si>
    <t>01A93414</t>
  </si>
  <si>
    <t>01A93455</t>
  </si>
  <si>
    <t>06A93543</t>
  </si>
  <si>
    <t>05A93672</t>
  </si>
  <si>
    <t>01A93709</t>
  </si>
  <si>
    <t>07A94033</t>
  </si>
  <si>
    <t>02A94054</t>
  </si>
  <si>
    <t>06A94077</t>
  </si>
  <si>
    <t>01A94106</t>
  </si>
  <si>
    <t>05A94123</t>
  </si>
  <si>
    <t>06A94166</t>
  </si>
  <si>
    <t>01A94259</t>
  </si>
  <si>
    <t>07A94595</t>
  </si>
  <si>
    <t>08A94597</t>
  </si>
  <si>
    <t>06A94685</t>
  </si>
  <si>
    <t>04A94698</t>
  </si>
  <si>
    <t>04A94759</t>
  </si>
  <si>
    <t>00A94810</t>
  </si>
  <si>
    <t>05A94867</t>
  </si>
  <si>
    <t>05A95168</t>
  </si>
  <si>
    <t>03A95256</t>
  </si>
  <si>
    <t>08A95322</t>
  </si>
  <si>
    <t>01A95354</t>
  </si>
  <si>
    <t>01A95554</t>
  </si>
  <si>
    <t>09A95627</t>
  </si>
  <si>
    <t>01A95681</t>
  </si>
  <si>
    <t>05A95816</t>
  </si>
  <si>
    <t>02A95907</t>
  </si>
  <si>
    <t>04A95919</t>
  </si>
  <si>
    <t>04A96051</t>
  </si>
  <si>
    <t>05A96142</t>
  </si>
  <si>
    <t>01A96149</t>
  </si>
  <si>
    <t>07A96168</t>
  </si>
  <si>
    <t>01A96221</t>
  </si>
  <si>
    <t>07A96223</t>
  </si>
  <si>
    <t>06A96351</t>
  </si>
  <si>
    <t>03A96707</t>
  </si>
  <si>
    <t>01A96946</t>
  </si>
  <si>
    <t>04A96959</t>
  </si>
  <si>
    <t>05A96993</t>
  </si>
  <si>
    <t>02A97139</t>
  </si>
  <si>
    <t>01A97254</t>
  </si>
  <si>
    <t>02A97257</t>
  </si>
  <si>
    <t>02A97446</t>
  </si>
  <si>
    <t>06A97508</t>
  </si>
  <si>
    <t>01A97517</t>
  </si>
  <si>
    <t>05A97519</t>
  </si>
  <si>
    <t>07A97531</t>
  </si>
  <si>
    <t>06A97689</t>
  </si>
  <si>
    <t>01A97755</t>
  </si>
  <si>
    <t>05A97931</t>
  </si>
  <si>
    <t>08A97943</t>
  </si>
  <si>
    <t>01A98005</t>
  </si>
  <si>
    <t>07A98087</t>
  </si>
  <si>
    <t>04A98201</t>
  </si>
  <si>
    <t>03A98295</t>
  </si>
  <si>
    <t>07A98321</t>
  </si>
  <si>
    <t>04A98349</t>
  </si>
  <si>
    <t>04A98478</t>
  </si>
  <si>
    <t>07A98488</t>
  </si>
  <si>
    <t>04A98497</t>
  </si>
  <si>
    <t>02A98529</t>
  </si>
  <si>
    <t>06A98595</t>
  </si>
  <si>
    <t>05A98606</t>
  </si>
  <si>
    <t>02A98613</t>
  </si>
  <si>
    <t>06A98701</t>
  </si>
  <si>
    <t>03A98848</t>
  </si>
  <si>
    <t>04A98867</t>
  </si>
  <si>
    <t>02A98903</t>
  </si>
  <si>
    <t>08A98915</t>
  </si>
  <si>
    <t>06A98930</t>
  </si>
  <si>
    <t>07A98969</t>
  </si>
  <si>
    <t>03A99000</t>
  </si>
  <si>
    <t>08A99032</t>
  </si>
  <si>
    <t>04A99192</t>
  </si>
  <si>
    <t>07A99365</t>
  </si>
  <si>
    <t>02A99528</t>
  </si>
  <si>
    <t>02A99603</t>
  </si>
  <si>
    <t>02A99649</t>
  </si>
  <si>
    <t>06A99723</t>
  </si>
  <si>
    <t>01A99853</t>
  </si>
  <si>
    <t>01A99943</t>
  </si>
  <si>
    <t>03A99978</t>
  </si>
  <si>
    <t>6A100001</t>
  </si>
  <si>
    <t>2A100058</t>
  </si>
  <si>
    <t>5A100064</t>
  </si>
  <si>
    <t>5A100196</t>
  </si>
  <si>
    <t>5A100205</t>
  </si>
  <si>
    <t>8A100348</t>
  </si>
  <si>
    <t>8A100606</t>
  </si>
  <si>
    <t>4A100620</t>
  </si>
  <si>
    <t>1A100730</t>
  </si>
  <si>
    <t>2A100811</t>
  </si>
  <si>
    <t>6A100818</t>
  </si>
  <si>
    <t>4A100875</t>
  </si>
  <si>
    <t>7A101049</t>
  </si>
  <si>
    <t>6A101067</t>
  </si>
  <si>
    <t>5A101247</t>
  </si>
  <si>
    <t>8A101307</t>
  </si>
  <si>
    <t>1A101346</t>
  </si>
  <si>
    <t>0A101357</t>
  </si>
  <si>
    <t>2A101408</t>
  </si>
  <si>
    <t>1A101779</t>
  </si>
  <si>
    <t>2A102068</t>
  </si>
  <si>
    <t>4A102128</t>
  </si>
  <si>
    <t>4A102147</t>
  </si>
  <si>
    <t>2A102210</t>
  </si>
  <si>
    <t>2A102314</t>
  </si>
  <si>
    <t>4A102330</t>
  </si>
  <si>
    <t>1A102397</t>
  </si>
  <si>
    <t>4A102483</t>
  </si>
  <si>
    <t>3A102772</t>
  </si>
  <si>
    <t>1A102930</t>
  </si>
  <si>
    <t>4A102940</t>
  </si>
  <si>
    <t>6A102957</t>
  </si>
  <si>
    <t>1A103007</t>
  </si>
  <si>
    <t>7A103026</t>
  </si>
  <si>
    <t>5A103175</t>
  </si>
  <si>
    <t>4A103327</t>
  </si>
  <si>
    <t>7A103439</t>
  </si>
  <si>
    <t>8A103597</t>
  </si>
  <si>
    <t>2A103656</t>
  </si>
  <si>
    <t>6A103822</t>
  </si>
  <si>
    <t>5A103849</t>
  </si>
  <si>
    <t>4A104008</t>
  </si>
  <si>
    <t>2A104057</t>
  </si>
  <si>
    <t>8A104059</t>
  </si>
  <si>
    <t>4A104098</t>
  </si>
  <si>
    <t>7A104106</t>
  </si>
  <si>
    <t>2A104388</t>
  </si>
  <si>
    <t>2A104515</t>
  </si>
  <si>
    <t>9A104520</t>
  </si>
  <si>
    <t>8A104528</t>
  </si>
  <si>
    <t>2A104530</t>
  </si>
  <si>
    <t>2A104552</t>
  </si>
  <si>
    <t>1A104631</t>
  </si>
  <si>
    <t>3A104720</t>
  </si>
  <si>
    <t>7A104739</t>
  </si>
  <si>
    <t>6A105007</t>
  </si>
  <si>
    <t>8A105092</t>
  </si>
  <si>
    <t>5A105113</t>
  </si>
  <si>
    <t>6A105120</t>
  </si>
  <si>
    <t>8A105185</t>
  </si>
  <si>
    <t>1A105204</t>
  </si>
  <si>
    <t>4A105286</t>
  </si>
  <si>
    <t>1A105370</t>
  </si>
  <si>
    <t>3A105375</t>
  </si>
  <si>
    <t>2A105610</t>
  </si>
  <si>
    <t>9A105717</t>
  </si>
  <si>
    <t>1A105732</t>
  </si>
  <si>
    <t>1A105764</t>
  </si>
  <si>
    <t>4A105821</t>
  </si>
  <si>
    <t>3A105984</t>
  </si>
  <si>
    <t>5A106034</t>
  </si>
  <si>
    <t>2A106080</t>
  </si>
  <si>
    <t>4A106198</t>
  </si>
  <si>
    <t>5A106303</t>
  </si>
  <si>
    <t>4A106390</t>
  </si>
  <si>
    <t>5A106465</t>
  </si>
  <si>
    <t>7A106497</t>
  </si>
  <si>
    <t>9A106569</t>
  </si>
  <si>
    <t>7A106577</t>
  </si>
  <si>
    <t>5A106583</t>
  </si>
  <si>
    <t>5A106741</t>
  </si>
  <si>
    <t>4A106908</t>
  </si>
  <si>
    <t>3A106946</t>
  </si>
  <si>
    <t>7A107033</t>
  </si>
  <si>
    <t>5A107043</t>
  </si>
  <si>
    <t>5A107096</t>
  </si>
  <si>
    <t>2A107196</t>
  </si>
  <si>
    <t>9A107396</t>
  </si>
  <si>
    <t>2A107670</t>
  </si>
  <si>
    <t>8A107866</t>
  </si>
  <si>
    <t>2A107872</t>
  </si>
  <si>
    <t>4A107879</t>
  </si>
  <si>
    <t>9A107948</t>
  </si>
  <si>
    <t>3A107950</t>
  </si>
  <si>
    <t>7A108053</t>
  </si>
  <si>
    <t>9A108274</t>
  </si>
  <si>
    <t>7A108339</t>
  </si>
  <si>
    <t>1A108346</t>
  </si>
  <si>
    <t>0A108349</t>
  </si>
  <si>
    <t>5A108565</t>
  </si>
  <si>
    <t>3A108830</t>
  </si>
  <si>
    <t>3A108857</t>
  </si>
  <si>
    <t>4A108962</t>
  </si>
  <si>
    <t>6A109154</t>
  </si>
  <si>
    <t>4A109176</t>
  </si>
  <si>
    <t>5A109353</t>
  </si>
  <si>
    <t>2A109363</t>
  </si>
  <si>
    <t>4A109400</t>
  </si>
  <si>
    <t>2A109488</t>
  </si>
  <si>
    <t>3A109532</t>
  </si>
  <si>
    <t>2A109698</t>
  </si>
  <si>
    <t>4A109793</t>
  </si>
  <si>
    <t>5A109929</t>
  </si>
  <si>
    <t>8A110034</t>
  </si>
  <si>
    <t>8A110079</t>
  </si>
  <si>
    <t>4A110408</t>
  </si>
  <si>
    <t>7A110512</t>
  </si>
  <si>
    <t>6A110617</t>
  </si>
  <si>
    <t>7A110709</t>
  </si>
  <si>
    <t>1A110732</t>
  </si>
  <si>
    <t>5A110931</t>
  </si>
  <si>
    <t>3A110936</t>
  </si>
  <si>
    <t>8A111023</t>
  </si>
  <si>
    <t>4A111075</t>
  </si>
  <si>
    <t>2A111165</t>
  </si>
  <si>
    <t>0A111180</t>
  </si>
  <si>
    <t>9A111301</t>
  </si>
  <si>
    <t>0A111384</t>
  </si>
  <si>
    <t>1A111413</t>
  </si>
  <si>
    <t>7A111440</t>
  </si>
  <si>
    <t>2A111458</t>
  </si>
  <si>
    <t>1A111478</t>
  </si>
  <si>
    <t>1A111534</t>
  </si>
  <si>
    <t>3A111647</t>
  </si>
  <si>
    <t>5A111753</t>
  </si>
  <si>
    <t>2A111981</t>
  </si>
  <si>
    <t>7A112024</t>
  </si>
  <si>
    <t>7A112072</t>
  </si>
  <si>
    <t>3A112189</t>
  </si>
  <si>
    <t>3A112271</t>
  </si>
  <si>
    <t>6A112712</t>
  </si>
  <si>
    <t>5A112758</t>
  </si>
  <si>
    <t>3A112978</t>
  </si>
  <si>
    <t>3A113042</t>
  </si>
  <si>
    <t>0A113059</t>
  </si>
  <si>
    <t>5A113166</t>
  </si>
  <si>
    <t>7A113187</t>
  </si>
  <si>
    <t>4A113286</t>
  </si>
  <si>
    <t>2A113313</t>
  </si>
  <si>
    <t>2A113610</t>
  </si>
  <si>
    <t>2A114021</t>
  </si>
  <si>
    <t>6A114036</t>
  </si>
  <si>
    <t>1A114057</t>
  </si>
  <si>
    <t>1A114102</t>
  </si>
  <si>
    <t>6A114148</t>
  </si>
  <si>
    <t>1A114247</t>
  </si>
  <si>
    <t>2A114280</t>
  </si>
  <si>
    <t>3A114331</t>
  </si>
  <si>
    <t>2A114385</t>
  </si>
  <si>
    <t>1A114431</t>
  </si>
  <si>
    <t>2A114476</t>
  </si>
  <si>
    <t>8A114494</t>
  </si>
  <si>
    <t>6A114585</t>
  </si>
  <si>
    <t>6A114661</t>
  </si>
  <si>
    <t>5A114951</t>
  </si>
  <si>
    <t>7A115052</t>
  </si>
  <si>
    <t>6A115173</t>
  </si>
  <si>
    <t>6A115524</t>
  </si>
  <si>
    <t>4A115645</t>
  </si>
  <si>
    <t>3A115743</t>
  </si>
  <si>
    <t>1A115750</t>
  </si>
  <si>
    <t>5A115758</t>
  </si>
  <si>
    <t>3A115900</t>
  </si>
  <si>
    <t>2A115925</t>
  </si>
  <si>
    <t>7A115932</t>
  </si>
  <si>
    <t>4A116186</t>
  </si>
  <si>
    <t>4A116208</t>
  </si>
  <si>
    <t>1A116212</t>
  </si>
  <si>
    <t>9A116333</t>
  </si>
  <si>
    <t>1A116574</t>
  </si>
  <si>
    <t>3A116660</t>
  </si>
  <si>
    <t>7A116702</t>
  </si>
  <si>
    <t>5A116794</t>
  </si>
  <si>
    <t>1A116905</t>
  </si>
  <si>
    <t>4A116913</t>
  </si>
  <si>
    <t>7A116933</t>
  </si>
  <si>
    <t>1A116990</t>
  </si>
  <si>
    <t>2A117237</t>
  </si>
  <si>
    <t>7A117257</t>
  </si>
  <si>
    <t>0A117270</t>
  </si>
  <si>
    <t>8A117390</t>
  </si>
  <si>
    <t>7A117452</t>
  </si>
  <si>
    <t>8A117477</t>
  </si>
  <si>
    <t>4A117496</t>
  </si>
  <si>
    <t>2A117540</t>
  </si>
  <si>
    <t>1A117687</t>
  </si>
  <si>
    <t>0A117730</t>
  </si>
  <si>
    <t>5A117768</t>
  </si>
  <si>
    <t>3A117771</t>
  </si>
  <si>
    <t>5A117861</t>
  </si>
  <si>
    <t>1A117891</t>
  </si>
  <si>
    <t>7A117893</t>
  </si>
  <si>
    <t>4A117937</t>
  </si>
  <si>
    <t>1A118017</t>
  </si>
  <si>
    <t>6A118083</t>
  </si>
  <si>
    <t>2A118387</t>
  </si>
  <si>
    <t>5A118402</t>
  </si>
  <si>
    <t>1A118473</t>
  </si>
  <si>
    <t>2A118611</t>
  </si>
  <si>
    <t>0A118658</t>
  </si>
  <si>
    <t>7A118660</t>
  </si>
  <si>
    <t>5A118794</t>
  </si>
  <si>
    <t>1A118864</t>
  </si>
  <si>
    <t>3A118945</t>
  </si>
  <si>
    <t>3A119036</t>
  </si>
  <si>
    <t>6A119204</t>
  </si>
  <si>
    <t>5A119222</t>
  </si>
  <si>
    <t>2A119475</t>
  </si>
  <si>
    <t>1A119544</t>
  </si>
  <si>
    <t>7A119575</t>
  </si>
  <si>
    <t>6A119606</t>
  </si>
  <si>
    <t>7A119763</t>
  </si>
  <si>
    <t>1A119814</t>
  </si>
  <si>
    <t>3A119827</t>
  </si>
  <si>
    <t>4A119980</t>
  </si>
  <si>
    <t>2A119997</t>
  </si>
  <si>
    <t>2A120002</t>
  </si>
  <si>
    <t>8A120031</t>
  </si>
  <si>
    <t>4A120224</t>
  </si>
  <si>
    <t>4A120356</t>
  </si>
  <si>
    <t>4A120367</t>
  </si>
  <si>
    <t>2A120469</t>
  </si>
  <si>
    <t>5A120606</t>
  </si>
  <si>
    <t>2A120623</t>
  </si>
  <si>
    <t>6A120755</t>
  </si>
  <si>
    <t>5A120846</t>
  </si>
  <si>
    <t>7A121215</t>
  </si>
  <si>
    <t>6A121253</t>
  </si>
  <si>
    <t>6A121464</t>
  </si>
  <si>
    <t>3A121475</t>
  </si>
  <si>
    <t>9A121496</t>
  </si>
  <si>
    <t>2A121710</t>
  </si>
  <si>
    <t>7A121721</t>
  </si>
  <si>
    <t>9A121932</t>
  </si>
  <si>
    <t>3A121933</t>
  </si>
  <si>
    <t>3A122188</t>
  </si>
  <si>
    <t>6A122195</t>
  </si>
  <si>
    <t>0A122266</t>
  </si>
  <si>
    <t>3A122298</t>
  </si>
  <si>
    <t>6A122465</t>
  </si>
  <si>
    <t>8A122467</t>
  </si>
  <si>
    <t>3A122508</t>
  </si>
  <si>
    <t>7A122816</t>
  </si>
  <si>
    <t>5A123056</t>
  </si>
  <si>
    <t>8A123074</t>
  </si>
  <si>
    <t>4A123075</t>
  </si>
  <si>
    <t>3A123174</t>
  </si>
  <si>
    <t>4A123289</t>
  </si>
  <si>
    <t>1A123390</t>
  </si>
  <si>
    <t>6A123610</t>
  </si>
  <si>
    <t>4A123695</t>
  </si>
  <si>
    <t>7A123744</t>
  </si>
  <si>
    <t>7A123766</t>
  </si>
  <si>
    <t>4A123934</t>
  </si>
  <si>
    <t>4A123993</t>
  </si>
  <si>
    <t>5A124143</t>
  </si>
  <si>
    <t>3A124218</t>
  </si>
  <si>
    <t>7A124352</t>
  </si>
  <si>
    <t>5A124416</t>
  </si>
  <si>
    <t>5A124553</t>
  </si>
  <si>
    <t>0A124606</t>
  </si>
  <si>
    <t>8A124721</t>
  </si>
  <si>
    <t>7A124736</t>
  </si>
  <si>
    <t>3A124815</t>
  </si>
  <si>
    <t>4A124877</t>
  </si>
  <si>
    <t>8A125007</t>
  </si>
  <si>
    <t>0A125016</t>
  </si>
  <si>
    <t>8A125077</t>
  </si>
  <si>
    <t>0A125142</t>
  </si>
  <si>
    <t>4A125239</t>
  </si>
  <si>
    <t>2A125243</t>
  </si>
  <si>
    <t>0A125327</t>
  </si>
  <si>
    <t>8A125338</t>
  </si>
  <si>
    <t>3A125474</t>
  </si>
  <si>
    <t>3A125491</t>
  </si>
  <si>
    <t>8A125505</t>
  </si>
  <si>
    <t>4A125581</t>
  </si>
  <si>
    <t>3A125738</t>
  </si>
  <si>
    <t>2A125783</t>
  </si>
  <si>
    <t>1A125837</t>
  </si>
  <si>
    <t>8A125854</t>
  </si>
  <si>
    <t>1A125890</t>
  </si>
  <si>
    <t>5A126012</t>
  </si>
  <si>
    <t>3A126397</t>
  </si>
  <si>
    <t>1A126490</t>
  </si>
  <si>
    <t>5A126557</t>
  </si>
  <si>
    <t>6A126709</t>
  </si>
  <si>
    <t>2A126728</t>
  </si>
  <si>
    <t>6A126758</t>
  </si>
  <si>
    <t>1A127012</t>
  </si>
  <si>
    <t>2A127086</t>
  </si>
  <si>
    <t>1A127184</t>
  </si>
  <si>
    <t>7A127391</t>
  </si>
  <si>
    <t>3A127449</t>
  </si>
  <si>
    <t>1A127468</t>
  </si>
  <si>
    <t>1A127553</t>
  </si>
  <si>
    <t>2A127605</t>
  </si>
  <si>
    <t>3A127614</t>
  </si>
  <si>
    <t>2A127670</t>
  </si>
  <si>
    <t>1A127718</t>
  </si>
  <si>
    <t>3A127827</t>
  </si>
  <si>
    <t>3A127891</t>
  </si>
  <si>
    <t>7A127924</t>
  </si>
  <si>
    <t>3A127959</t>
  </si>
  <si>
    <t>4A128098</t>
  </si>
  <si>
    <t>0A128528</t>
  </si>
  <si>
    <t>2A128610</t>
  </si>
  <si>
    <t>2A128695</t>
  </si>
  <si>
    <t>8A128734</t>
  </si>
  <si>
    <t>9A128770</t>
  </si>
  <si>
    <t>1A129222</t>
  </si>
  <si>
    <t>7A129360</t>
  </si>
  <si>
    <t>1A129387</t>
  </si>
  <si>
    <t>6A129566</t>
  </si>
  <si>
    <t>6A129599</t>
  </si>
  <si>
    <t>6A129749</t>
  </si>
  <si>
    <t>0A129769</t>
  </si>
  <si>
    <t>8A129873</t>
  </si>
  <si>
    <t>6A129877</t>
  </si>
  <si>
    <t>8A129945</t>
  </si>
  <si>
    <t>5A130033</t>
  </si>
  <si>
    <t>3A130086</t>
  </si>
  <si>
    <t>0A130088</t>
  </si>
  <si>
    <t>3A130121</t>
  </si>
  <si>
    <t>3A130153</t>
  </si>
  <si>
    <t>6A130308</t>
  </si>
  <si>
    <t>5A130420</t>
  </si>
  <si>
    <t>5A130515</t>
  </si>
  <si>
    <t>5A130675</t>
  </si>
  <si>
    <t>7A130697</t>
  </si>
  <si>
    <t>7A130967</t>
  </si>
  <si>
    <t>1A131107</t>
  </si>
  <si>
    <t>1A131136</t>
  </si>
  <si>
    <t>9A131200</t>
  </si>
  <si>
    <t>5A131236</t>
  </si>
  <si>
    <t>8A131276</t>
  </si>
  <si>
    <t>9A131323</t>
  </si>
  <si>
    <t>4A131391</t>
  </si>
  <si>
    <t>5A131448</t>
  </si>
  <si>
    <t>3A131467</t>
  </si>
  <si>
    <t>3A131542</t>
  </si>
  <si>
    <t>5A131646</t>
  </si>
  <si>
    <t>1A131688</t>
  </si>
  <si>
    <t>8A131854</t>
  </si>
  <si>
    <t>5A131876</t>
  </si>
  <si>
    <t>3A131917</t>
  </si>
  <si>
    <t>5A131937</t>
  </si>
  <si>
    <t>6A132023</t>
  </si>
  <si>
    <t>7A132124</t>
  </si>
  <si>
    <t>5A132160</t>
  </si>
  <si>
    <t>3A132223</t>
  </si>
  <si>
    <t>7A132244</t>
  </si>
  <si>
    <t>3A132401</t>
  </si>
  <si>
    <t>4A132430</t>
  </si>
  <si>
    <t>1A132454</t>
  </si>
  <si>
    <t>6A132578</t>
  </si>
  <si>
    <t>8A132935</t>
  </si>
  <si>
    <t>6A133058</t>
  </si>
  <si>
    <t>5A133169</t>
  </si>
  <si>
    <t>8A133217</t>
  </si>
  <si>
    <t>1A133337</t>
  </si>
  <si>
    <t>5A133454</t>
  </si>
  <si>
    <t>8A133513</t>
  </si>
  <si>
    <t>7A133581</t>
  </si>
  <si>
    <t>4A133696</t>
  </si>
  <si>
    <t>2A133722</t>
  </si>
  <si>
    <t>1A133755</t>
  </si>
  <si>
    <t>8A133767</t>
  </si>
  <si>
    <t>3A133895</t>
  </si>
  <si>
    <t>7A134110</t>
  </si>
  <si>
    <t>8A134112</t>
  </si>
  <si>
    <t>8A134117</t>
  </si>
  <si>
    <t>6A134258</t>
  </si>
  <si>
    <t>7A134286</t>
  </si>
  <si>
    <t>9A134305</t>
  </si>
  <si>
    <t>6A134377</t>
  </si>
  <si>
    <t>7A134407</t>
  </si>
  <si>
    <t>1A134473</t>
  </si>
  <si>
    <t>0A134562</t>
  </si>
  <si>
    <t>7A134567</t>
  </si>
  <si>
    <t>7A134704</t>
  </si>
  <si>
    <t>1A134741</t>
  </si>
  <si>
    <t>3A134832</t>
  </si>
  <si>
    <t>8A134885</t>
  </si>
  <si>
    <t>8A135055</t>
  </si>
  <si>
    <t>2A135114</t>
  </si>
  <si>
    <t>4A135146</t>
  </si>
  <si>
    <t>3A135193</t>
  </si>
  <si>
    <t>7A135339</t>
  </si>
  <si>
    <t>5A135418</t>
  </si>
  <si>
    <t>7A135702</t>
  </si>
  <si>
    <t>6A135741</t>
  </si>
  <si>
    <t>5A135782</t>
  </si>
  <si>
    <t>3A135846</t>
  </si>
  <si>
    <t>2A135853</t>
  </si>
  <si>
    <t>4A136155</t>
  </si>
  <si>
    <t>1A136269</t>
  </si>
  <si>
    <t>7A136287</t>
  </si>
  <si>
    <t>4A136333</t>
  </si>
  <si>
    <t>4A136397</t>
  </si>
  <si>
    <t>8A136409</t>
  </si>
  <si>
    <t>8A136456</t>
  </si>
  <si>
    <t>1A136630</t>
  </si>
  <si>
    <t>7A136650</t>
  </si>
  <si>
    <t>5A136922</t>
  </si>
  <si>
    <t>4A136980</t>
  </si>
  <si>
    <t>2A137164</t>
  </si>
  <si>
    <t>7A137257</t>
  </si>
  <si>
    <t>1A137333</t>
  </si>
  <si>
    <t>3A137401</t>
  </si>
  <si>
    <t>6A137607</t>
  </si>
  <si>
    <t>8A137983</t>
  </si>
  <si>
    <t>6A137989</t>
  </si>
  <si>
    <t>5A138062</t>
  </si>
  <si>
    <t>8A138332</t>
  </si>
  <si>
    <t>4A138344</t>
  </si>
  <si>
    <t>5A138486</t>
  </si>
  <si>
    <t>1A138641</t>
  </si>
  <si>
    <t>1A138667</t>
  </si>
  <si>
    <t>1A139012</t>
  </si>
  <si>
    <t>8A139611</t>
  </si>
  <si>
    <t>8A139616</t>
  </si>
  <si>
    <t>7A139696</t>
  </si>
  <si>
    <t>1A139710</t>
  </si>
  <si>
    <t>7A139830</t>
  </si>
  <si>
    <t>6A139905</t>
  </si>
  <si>
    <t>2A139938</t>
  </si>
  <si>
    <t>8A140030</t>
  </si>
  <si>
    <t>2A140189</t>
  </si>
  <si>
    <t>8A140190</t>
  </si>
  <si>
    <t>6A140343</t>
  </si>
  <si>
    <t>6A140483</t>
  </si>
  <si>
    <t>5A140532</t>
  </si>
  <si>
    <t>3A140606</t>
  </si>
  <si>
    <t>9A140668</t>
  </si>
  <si>
    <t>3A140823</t>
  </si>
  <si>
    <t>8A140953</t>
  </si>
  <si>
    <t>1A141046</t>
  </si>
  <si>
    <t>4A141470</t>
  </si>
  <si>
    <t>5A141540</t>
  </si>
  <si>
    <t>4A141604</t>
  </si>
  <si>
    <t>5A141704</t>
  </si>
  <si>
    <t>5A141748</t>
  </si>
  <si>
    <t>8A141761</t>
  </si>
  <si>
    <t>5A141937</t>
  </si>
  <si>
    <t>1A142085</t>
  </si>
  <si>
    <t>3A142152</t>
  </si>
  <si>
    <t>6A142180</t>
  </si>
  <si>
    <t>6A142289</t>
  </si>
  <si>
    <t>8A142417</t>
  </si>
  <si>
    <t>4A142689</t>
  </si>
  <si>
    <t>3A142764</t>
  </si>
  <si>
    <t>7A142775</t>
  </si>
  <si>
    <t>7A142814</t>
  </si>
  <si>
    <t>8A142856</t>
  </si>
  <si>
    <t>6A142859</t>
  </si>
  <si>
    <t>2A142862</t>
  </si>
  <si>
    <t>9A142900</t>
  </si>
  <si>
    <t>6A142916</t>
  </si>
  <si>
    <t>5A142922</t>
  </si>
  <si>
    <t>1A143019</t>
  </si>
  <si>
    <t>7A143323</t>
  </si>
  <si>
    <t>7A143428</t>
  </si>
  <si>
    <t>7A143551</t>
  </si>
  <si>
    <t>8A143645</t>
  </si>
  <si>
    <t>7A143675</t>
  </si>
  <si>
    <t>4A143738</t>
  </si>
  <si>
    <t>1A143761</t>
  </si>
  <si>
    <t>2A143947</t>
  </si>
  <si>
    <t>0A144036</t>
  </si>
  <si>
    <t>0A144121</t>
  </si>
  <si>
    <t>2A144364</t>
  </si>
  <si>
    <t>3A144411</t>
  </si>
  <si>
    <t>1A144495</t>
  </si>
  <si>
    <t>6A144566</t>
  </si>
  <si>
    <t>8A144733</t>
  </si>
  <si>
    <t>9A144734</t>
  </si>
  <si>
    <t>1A144865</t>
  </si>
  <si>
    <t>3A144910</t>
  </si>
  <si>
    <t>5A144940</t>
  </si>
  <si>
    <t>3A145204</t>
  </si>
  <si>
    <t>1A145316</t>
  </si>
  <si>
    <t>4A145379</t>
  </si>
  <si>
    <t>7A145508</t>
  </si>
  <si>
    <t>2A145514</t>
  </si>
  <si>
    <t>5A145695</t>
  </si>
  <si>
    <t>3A145702</t>
  </si>
  <si>
    <t>1A145785</t>
  </si>
  <si>
    <t>8A145790</t>
  </si>
  <si>
    <t>1A145851</t>
  </si>
  <si>
    <t>7A145857</t>
  </si>
  <si>
    <t>4A145986</t>
  </si>
  <si>
    <t>6A146059</t>
  </si>
  <si>
    <t>4A146191</t>
  </si>
  <si>
    <t>3A146208</t>
  </si>
  <si>
    <t>1A146306</t>
  </si>
  <si>
    <t>5A146309</t>
  </si>
  <si>
    <t>0A146326</t>
  </si>
  <si>
    <t>8A146327</t>
  </si>
  <si>
    <t>8A146388</t>
  </si>
  <si>
    <t>3A146473</t>
  </si>
  <si>
    <t>9A146522</t>
  </si>
  <si>
    <t>7A146646</t>
  </si>
  <si>
    <t>2A146720</t>
  </si>
  <si>
    <t>5A146793</t>
  </si>
  <si>
    <t>5A146941</t>
  </si>
  <si>
    <t>4A147040</t>
  </si>
  <si>
    <t>7A147068</t>
  </si>
  <si>
    <t>6A147169</t>
  </si>
  <si>
    <t>3A147241</t>
  </si>
  <si>
    <t>1A147290</t>
  </si>
  <si>
    <t>1A147572</t>
  </si>
  <si>
    <t>3A147624</t>
  </si>
  <si>
    <t>0A147835</t>
  </si>
  <si>
    <t>3A148000</t>
  </si>
  <si>
    <t>5A148118</t>
  </si>
  <si>
    <t>2A148176</t>
  </si>
  <si>
    <t>3A148283</t>
  </si>
  <si>
    <t>9A148284</t>
  </si>
  <si>
    <t>6A148295</t>
  </si>
  <si>
    <t>7A148428</t>
  </si>
  <si>
    <t>2A148469</t>
  </si>
  <si>
    <t>1A148489</t>
  </si>
  <si>
    <t>8A148602</t>
  </si>
  <si>
    <t>6A148969</t>
  </si>
  <si>
    <t>4A149066</t>
  </si>
  <si>
    <t>1A149181</t>
  </si>
  <si>
    <t>1A149239</t>
  </si>
  <si>
    <t>3A149392</t>
  </si>
  <si>
    <t>3A149484</t>
  </si>
  <si>
    <t>7A149571</t>
  </si>
  <si>
    <t>8A149691</t>
  </si>
  <si>
    <t>4A149790</t>
  </si>
  <si>
    <t>8A150080</t>
  </si>
  <si>
    <t>4A150084</t>
  </si>
  <si>
    <t>1A150168</t>
  </si>
  <si>
    <t>6A150262</t>
  </si>
  <si>
    <t>1A150415</t>
  </si>
  <si>
    <t>1A150450</t>
  </si>
  <si>
    <t>6A150565</t>
  </si>
  <si>
    <t>7A150612</t>
  </si>
  <si>
    <t>7A150806</t>
  </si>
  <si>
    <t>2A150845</t>
  </si>
  <si>
    <t>8A150853</t>
  </si>
  <si>
    <t>2A150866</t>
  </si>
  <si>
    <t>1A150895</t>
  </si>
  <si>
    <t>8A150985</t>
  </si>
  <si>
    <t>2A151065</t>
  </si>
  <si>
    <t>6A151169</t>
  </si>
  <si>
    <t>7A151186</t>
  </si>
  <si>
    <t>2A151297</t>
  </si>
  <si>
    <t>7A151371</t>
  </si>
  <si>
    <t>2A151405</t>
  </si>
  <si>
    <t>5A151427</t>
  </si>
  <si>
    <t>1A151585</t>
  </si>
  <si>
    <t>2A151841</t>
  </si>
  <si>
    <t>7A151911</t>
  </si>
  <si>
    <t>9A152351</t>
  </si>
  <si>
    <t>5A152367</t>
  </si>
  <si>
    <t>7A152574</t>
  </si>
  <si>
    <t>4A152581</t>
  </si>
  <si>
    <t>2A152706</t>
  </si>
  <si>
    <t>5A152783</t>
  </si>
  <si>
    <t>4A152867</t>
  </si>
  <si>
    <t>8A153144</t>
  </si>
  <si>
    <t>8A153282</t>
  </si>
  <si>
    <t>6A153310</t>
  </si>
  <si>
    <t>3A153445</t>
  </si>
  <si>
    <t>3A153629</t>
  </si>
  <si>
    <t>7A153654</t>
  </si>
  <si>
    <t>2A153779</t>
  </si>
  <si>
    <t>5A153813</t>
  </si>
  <si>
    <t>5A153857</t>
  </si>
  <si>
    <t>8A153900</t>
  </si>
  <si>
    <t>6A153949</t>
  </si>
  <si>
    <t>6A154087</t>
  </si>
  <si>
    <t>4A154252</t>
  </si>
  <si>
    <t>7A154256</t>
  </si>
  <si>
    <t>7A154339</t>
  </si>
  <si>
    <t>5A154345</t>
  </si>
  <si>
    <t>3A154413</t>
  </si>
  <si>
    <t>8A154417</t>
  </si>
  <si>
    <t>2A154430</t>
  </si>
  <si>
    <t>1A154542</t>
  </si>
  <si>
    <t>2A154704</t>
  </si>
  <si>
    <t>8A154761</t>
  </si>
  <si>
    <t>7A154959</t>
  </si>
  <si>
    <t>2A155037</t>
  </si>
  <si>
    <t>2A155134</t>
  </si>
  <si>
    <t>7A155159</t>
  </si>
  <si>
    <t>2A155184</t>
  </si>
  <si>
    <t>2A155204</t>
  </si>
  <si>
    <t>5A155215</t>
  </si>
  <si>
    <t>6A155287</t>
  </si>
  <si>
    <t>5A155474</t>
  </si>
  <si>
    <t>3A155477</t>
  </si>
  <si>
    <t>1A155512</t>
  </si>
  <si>
    <t>3A155634</t>
  </si>
  <si>
    <t>7A155738</t>
  </si>
  <si>
    <t>5A155853</t>
  </si>
  <si>
    <t>6A156043</t>
  </si>
  <si>
    <t>7A156239</t>
  </si>
  <si>
    <t>3A156398</t>
  </si>
  <si>
    <t>2A156466</t>
  </si>
  <si>
    <t>2A156479</t>
  </si>
  <si>
    <t>5A156712</t>
  </si>
  <si>
    <t>1A156808</t>
  </si>
  <si>
    <t>4A156950</t>
  </si>
  <si>
    <t>6A157052</t>
  </si>
  <si>
    <t>4A157053</t>
  </si>
  <si>
    <t>5A157066</t>
  </si>
  <si>
    <t>6A157074</t>
  </si>
  <si>
    <t>7A157103</t>
  </si>
  <si>
    <t>4A157116</t>
  </si>
  <si>
    <t>9A157197</t>
  </si>
  <si>
    <t>6A157201</t>
  </si>
  <si>
    <t>7A157218</t>
  </si>
  <si>
    <t>1A157294</t>
  </si>
  <si>
    <t>3A157469</t>
  </si>
  <si>
    <t>5A157470</t>
  </si>
  <si>
    <t>2A157850</t>
  </si>
  <si>
    <t>3A157964</t>
  </si>
  <si>
    <t>3A158091</t>
  </si>
  <si>
    <t>6A158093</t>
  </si>
  <si>
    <t>9A158131</t>
  </si>
  <si>
    <t>5A158189</t>
  </si>
  <si>
    <t>5A158300</t>
  </si>
  <si>
    <t>3A158417</t>
  </si>
  <si>
    <t>2A158453</t>
  </si>
  <si>
    <t>5A158478</t>
  </si>
  <si>
    <t>1A158525</t>
  </si>
  <si>
    <t>6A158553</t>
  </si>
  <si>
    <t>8A158864</t>
  </si>
  <si>
    <t>5A158949</t>
  </si>
  <si>
    <t>5A158980</t>
  </si>
  <si>
    <t>8A159136</t>
  </si>
  <si>
    <t>1A159367</t>
  </si>
  <si>
    <t>3A159382</t>
  </si>
  <si>
    <t>8A159584</t>
  </si>
  <si>
    <t>8A159623</t>
  </si>
  <si>
    <t>5A159633</t>
  </si>
  <si>
    <t>8A159679</t>
  </si>
  <si>
    <t>1A160019</t>
  </si>
  <si>
    <t>4A160025</t>
  </si>
  <si>
    <t>6A160146</t>
  </si>
  <si>
    <t>4A160177</t>
  </si>
  <si>
    <t>7A160344</t>
  </si>
  <si>
    <t>7A160359</t>
  </si>
  <si>
    <t>8A160416</t>
  </si>
  <si>
    <t>7A160425</t>
  </si>
  <si>
    <t>4A160441</t>
  </si>
  <si>
    <t>2A160542</t>
  </si>
  <si>
    <t>4A160546</t>
  </si>
  <si>
    <t>3A160595</t>
  </si>
  <si>
    <t>4A160795</t>
  </si>
  <si>
    <t>7A160859</t>
  </si>
  <si>
    <t>3A160872</t>
  </si>
  <si>
    <t>2A161011</t>
  </si>
  <si>
    <t>3A161053</t>
  </si>
  <si>
    <t>4A161076</t>
  </si>
  <si>
    <t>8A161113</t>
  </si>
  <si>
    <t>4A161136</t>
  </si>
  <si>
    <t>6A161170</t>
  </si>
  <si>
    <t>7A161246</t>
  </si>
  <si>
    <t>2A161263</t>
  </si>
  <si>
    <t>7A161390</t>
  </si>
  <si>
    <t>1A161481</t>
  </si>
  <si>
    <t>2A161571</t>
  </si>
  <si>
    <t>1A161611</t>
  </si>
  <si>
    <t>8A161713</t>
  </si>
  <si>
    <t>6A161734</t>
  </si>
  <si>
    <t>6A161755</t>
  </si>
  <si>
    <t>4A161815</t>
  </si>
  <si>
    <t>1A161816</t>
  </si>
  <si>
    <t>8A161877</t>
  </si>
  <si>
    <t>7A162065</t>
  </si>
  <si>
    <t>7A162077</t>
  </si>
  <si>
    <t>1A162180</t>
  </si>
  <si>
    <t>8A162479</t>
  </si>
  <si>
    <t>5A162594</t>
  </si>
  <si>
    <t>7A162648</t>
  </si>
  <si>
    <t>8A162836</t>
  </si>
  <si>
    <t>2A162929</t>
  </si>
  <si>
    <t>1A163198</t>
  </si>
  <si>
    <t>3A163254</t>
  </si>
  <si>
    <t>2A163288</t>
  </si>
  <si>
    <t>0A163386</t>
  </si>
  <si>
    <t>1A163496</t>
  </si>
  <si>
    <t>3A163608</t>
  </si>
  <si>
    <t>4A163750</t>
  </si>
  <si>
    <t>7A163774</t>
  </si>
  <si>
    <t>8A163781</t>
  </si>
  <si>
    <t>8A163843</t>
  </si>
  <si>
    <t>6A163933</t>
  </si>
  <si>
    <t>7A164340</t>
  </si>
  <si>
    <t>5A164487</t>
  </si>
  <si>
    <t>8A164543</t>
  </si>
  <si>
    <t>8A164552</t>
  </si>
  <si>
    <t>0A164726</t>
  </si>
  <si>
    <t>7A164844</t>
  </si>
  <si>
    <t>1A164869</t>
  </si>
  <si>
    <t>7A164905</t>
  </si>
  <si>
    <t>0A165023</t>
  </si>
  <si>
    <t>8A165058</t>
  </si>
  <si>
    <t>5A165061</t>
  </si>
  <si>
    <t>7A165138</t>
  </si>
  <si>
    <t>6A165366</t>
  </si>
  <si>
    <t>3A165396</t>
  </si>
  <si>
    <t>5A165416</t>
  </si>
  <si>
    <t>5A165707</t>
  </si>
  <si>
    <t>0A165711</t>
  </si>
  <si>
    <t>0A165724</t>
  </si>
  <si>
    <t>2A165930</t>
  </si>
  <si>
    <t>6A165978</t>
  </si>
  <si>
    <t>1A166263</t>
  </si>
  <si>
    <t>1A166411</t>
  </si>
  <si>
    <t>2A166452</t>
  </si>
  <si>
    <t>2A166476</t>
  </si>
  <si>
    <t>8A166540</t>
  </si>
  <si>
    <t>7A166598</t>
  </si>
  <si>
    <t>5A166622</t>
  </si>
  <si>
    <t>5A166798</t>
  </si>
  <si>
    <t>0A166920</t>
  </si>
  <si>
    <t>2A166973</t>
  </si>
  <si>
    <t>6A167104</t>
  </si>
  <si>
    <t>4A167431</t>
  </si>
  <si>
    <t>7A167470</t>
  </si>
  <si>
    <t>4A167526</t>
  </si>
  <si>
    <t>2A167548</t>
  </si>
  <si>
    <t>1A167553</t>
  </si>
  <si>
    <t>4A167653</t>
  </si>
  <si>
    <t>5A167904</t>
  </si>
  <si>
    <t>4A168104</t>
  </si>
  <si>
    <t>7A168151</t>
  </si>
  <si>
    <t>7A168213</t>
  </si>
  <si>
    <t>1A168233</t>
  </si>
  <si>
    <t>2A168304</t>
  </si>
  <si>
    <t>5A168370</t>
  </si>
  <si>
    <t>5A168420</t>
  </si>
  <si>
    <t>9A168432</t>
  </si>
  <si>
    <t>6A168529</t>
  </si>
  <si>
    <t>6A168579</t>
  </si>
  <si>
    <t>5A168785</t>
  </si>
  <si>
    <t>7A168813</t>
  </si>
  <si>
    <t>5A169007</t>
  </si>
  <si>
    <t>6A169104</t>
  </si>
  <si>
    <t>6A169140</t>
  </si>
  <si>
    <t>2A169290</t>
  </si>
  <si>
    <t>8A169302</t>
  </si>
  <si>
    <t>4A169438</t>
  </si>
  <si>
    <t>3A169543</t>
  </si>
  <si>
    <t>2A169547</t>
  </si>
  <si>
    <t>7A169719</t>
  </si>
  <si>
    <t>6A169957</t>
  </si>
  <si>
    <t>7A170051</t>
  </si>
  <si>
    <t>0A170059</t>
  </si>
  <si>
    <t>7A170082</t>
  </si>
  <si>
    <t>8A170087</t>
  </si>
  <si>
    <t>2A170162</t>
  </si>
  <si>
    <t>8A170174</t>
  </si>
  <si>
    <t>2A170352</t>
  </si>
  <si>
    <t>8A170496</t>
  </si>
  <si>
    <t>6A170506</t>
  </si>
  <si>
    <t>3A170529</t>
  </si>
  <si>
    <t>2A170688</t>
  </si>
  <si>
    <t>6A170884</t>
  </si>
  <si>
    <t>3A170956</t>
  </si>
  <si>
    <t>8A170978</t>
  </si>
  <si>
    <t>1A171267</t>
  </si>
  <si>
    <t>5A171310</t>
  </si>
  <si>
    <t>4A171326</t>
  </si>
  <si>
    <t>3A171336</t>
  </si>
  <si>
    <t>3A171396</t>
  </si>
  <si>
    <t>7A171398</t>
  </si>
  <si>
    <t>7A171458</t>
  </si>
  <si>
    <t>7A171718</t>
  </si>
  <si>
    <t>8A171753</t>
  </si>
  <si>
    <t>4A171780</t>
  </si>
  <si>
    <t>7A171898</t>
  </si>
  <si>
    <t>8A172058</t>
  </si>
  <si>
    <t>3A172443</t>
  </si>
  <si>
    <t>6A172782</t>
  </si>
  <si>
    <t>6A172960</t>
  </si>
  <si>
    <t>1A173363</t>
  </si>
  <si>
    <t>5A173528</t>
  </si>
  <si>
    <t>8A173530</t>
  </si>
  <si>
    <t>2A173703</t>
  </si>
  <si>
    <t>4A173776</t>
  </si>
  <si>
    <t>5A173811</t>
  </si>
  <si>
    <t>7A173953</t>
  </si>
  <si>
    <t>7A174075</t>
  </si>
  <si>
    <t>7A174112</t>
  </si>
  <si>
    <t>8A174175</t>
  </si>
  <si>
    <t>5A174643</t>
  </si>
  <si>
    <t>3A174673</t>
  </si>
  <si>
    <t>6A174767</t>
  </si>
  <si>
    <t>6A174772</t>
  </si>
  <si>
    <t>8A174861</t>
  </si>
  <si>
    <t>6A174896</t>
  </si>
  <si>
    <t>3A174935</t>
  </si>
  <si>
    <t>6A175031</t>
  </si>
  <si>
    <t>5A175105</t>
  </si>
  <si>
    <t>7A175129</t>
  </si>
  <si>
    <t>3A175162</t>
  </si>
  <si>
    <t>8A175287</t>
  </si>
  <si>
    <t>4A175331</t>
  </si>
  <si>
    <t>4A175491</t>
  </si>
  <si>
    <t>1A175663</t>
  </si>
  <si>
    <t>7A175686</t>
  </si>
  <si>
    <t>3A175757</t>
  </si>
  <si>
    <t>7A175825</t>
  </si>
  <si>
    <t>6A175836</t>
  </si>
  <si>
    <t>8A175873</t>
  </si>
  <si>
    <t>2A175912</t>
  </si>
  <si>
    <t>1A175915</t>
  </si>
  <si>
    <t>8A176039</t>
  </si>
  <si>
    <t>1A176146</t>
  </si>
  <si>
    <t>6A176283</t>
  </si>
  <si>
    <t>3A176289</t>
  </si>
  <si>
    <t>6A176304</t>
  </si>
  <si>
    <t>7A176323</t>
  </si>
  <si>
    <t>7A176325</t>
  </si>
  <si>
    <t>1A176514</t>
  </si>
  <si>
    <t>8A176673</t>
  </si>
  <si>
    <t>4A176747</t>
  </si>
  <si>
    <t>1A176823</t>
  </si>
  <si>
    <t>3A176836</t>
  </si>
  <si>
    <t>3A177068</t>
  </si>
  <si>
    <t>8A177085</t>
  </si>
  <si>
    <t>8A177175</t>
  </si>
  <si>
    <t>9A177192</t>
  </si>
  <si>
    <t>3A177233</t>
  </si>
  <si>
    <t>7A177281</t>
  </si>
  <si>
    <t>1A177287</t>
  </si>
  <si>
    <t>2A177398</t>
  </si>
  <si>
    <t>8A177440</t>
  </si>
  <si>
    <t>7A177504</t>
  </si>
  <si>
    <t>3A177513</t>
  </si>
  <si>
    <t>6A177539</t>
  </si>
  <si>
    <t>2A177577</t>
  </si>
  <si>
    <t>7A177939</t>
  </si>
  <si>
    <t>1A178059</t>
  </si>
  <si>
    <t>6A178157</t>
  </si>
  <si>
    <t>6A178181</t>
  </si>
  <si>
    <t>7A178184</t>
  </si>
  <si>
    <t>3A178544</t>
  </si>
  <si>
    <t>4A178560</t>
  </si>
  <si>
    <t>6A178571</t>
  </si>
  <si>
    <t>4A178816</t>
  </si>
  <si>
    <t>1A178855</t>
  </si>
  <si>
    <t>5A178918</t>
  </si>
  <si>
    <t>7A179033</t>
  </si>
  <si>
    <t>6A179079</t>
  </si>
  <si>
    <t>5A179118</t>
  </si>
  <si>
    <t>7A179133</t>
  </si>
  <si>
    <t>1A179153</t>
  </si>
  <si>
    <t>1A179281</t>
  </si>
  <si>
    <t>2A179306</t>
  </si>
  <si>
    <t>8A179350</t>
  </si>
  <si>
    <t>5A179406</t>
  </si>
  <si>
    <t>8A179428</t>
  </si>
  <si>
    <t>7A179532</t>
  </si>
  <si>
    <t>2A179600</t>
  </si>
  <si>
    <t>5A179638</t>
  </si>
  <si>
    <t>4A179650</t>
  </si>
  <si>
    <t>8A179843</t>
  </si>
  <si>
    <t>0A179845</t>
  </si>
  <si>
    <t>6A180010</t>
  </si>
  <si>
    <t>3A180068</t>
  </si>
  <si>
    <t>8A180114</t>
  </si>
  <si>
    <t>3A180215</t>
  </si>
  <si>
    <t>1A180284</t>
  </si>
  <si>
    <t>6A180416</t>
  </si>
  <si>
    <t>3A180518</t>
  </si>
  <si>
    <t>8A180597</t>
  </si>
  <si>
    <t>8A180615</t>
  </si>
  <si>
    <t>4A180706</t>
  </si>
  <si>
    <t>7A180715</t>
  </si>
  <si>
    <t>6A180812</t>
  </si>
  <si>
    <t>1A180912</t>
  </si>
  <si>
    <t>4A180943</t>
  </si>
  <si>
    <t>7A181061</t>
  </si>
  <si>
    <t>5A181099</t>
  </si>
  <si>
    <t>6A181215</t>
  </si>
  <si>
    <t>5A181295</t>
  </si>
  <si>
    <t>6A181382</t>
  </si>
  <si>
    <t>7A181741</t>
  </si>
  <si>
    <t>4A181794</t>
  </si>
  <si>
    <t>7A181855</t>
  </si>
  <si>
    <t>6A181924</t>
  </si>
  <si>
    <t>5A182099</t>
  </si>
  <si>
    <t>6A182139</t>
  </si>
  <si>
    <t>6A182227</t>
  </si>
  <si>
    <t>7A182240</t>
  </si>
  <si>
    <t>6A182244</t>
  </si>
  <si>
    <t>5A182258</t>
  </si>
  <si>
    <t>8A182316</t>
  </si>
  <si>
    <t>7A182675</t>
  </si>
  <si>
    <t>2A182677</t>
  </si>
  <si>
    <t>9A182831</t>
  </si>
  <si>
    <t>6A182863</t>
  </si>
  <si>
    <t>2A182872</t>
  </si>
  <si>
    <t>8A183189</t>
  </si>
  <si>
    <t>7A183268</t>
  </si>
  <si>
    <t>6A183271</t>
  </si>
  <si>
    <t>5A183707</t>
  </si>
  <si>
    <t>1A183953</t>
  </si>
  <si>
    <t>4A184070</t>
  </si>
  <si>
    <t>1A184312</t>
  </si>
  <si>
    <t>7A184631</t>
  </si>
  <si>
    <t>3A184729</t>
  </si>
  <si>
    <t>3A184752</t>
  </si>
  <si>
    <t>4A184768</t>
  </si>
  <si>
    <t>2A184785</t>
  </si>
  <si>
    <t>5A185000</t>
  </si>
  <si>
    <t>8A185187</t>
  </si>
  <si>
    <t>7A185312</t>
  </si>
  <si>
    <t>1A185323</t>
  </si>
  <si>
    <t>5A185331</t>
  </si>
  <si>
    <t>8A185344</t>
  </si>
  <si>
    <t>3A185521</t>
  </si>
  <si>
    <t>5A185604</t>
  </si>
  <si>
    <t>8A185667</t>
  </si>
  <si>
    <t>8A185704</t>
  </si>
  <si>
    <t>4A185751</t>
  </si>
  <si>
    <t>8A185963</t>
  </si>
  <si>
    <t>3A185979</t>
  </si>
  <si>
    <t>4A186179</t>
  </si>
  <si>
    <t>2A186308</t>
  </si>
  <si>
    <t>2A186393</t>
  </si>
  <si>
    <t>1A186593</t>
  </si>
  <si>
    <t>3A186700</t>
  </si>
  <si>
    <t>1A186883</t>
  </si>
  <si>
    <t>3A186959</t>
  </si>
  <si>
    <t>4A186966</t>
  </si>
  <si>
    <t>5A187311</t>
  </si>
  <si>
    <t>4A187434</t>
  </si>
  <si>
    <t>4A187508</t>
  </si>
  <si>
    <t>6A187527</t>
  </si>
  <si>
    <t>8A187626</t>
  </si>
  <si>
    <t>6A187627</t>
  </si>
  <si>
    <t>6A187658</t>
  </si>
  <si>
    <t>4A187726</t>
  </si>
  <si>
    <t>2A188016</t>
  </si>
  <si>
    <t>0A188019</t>
  </si>
  <si>
    <t>1A188058</t>
  </si>
  <si>
    <t>8A188081</t>
  </si>
  <si>
    <t>0A188089</t>
  </si>
  <si>
    <t>1A188148</t>
  </si>
  <si>
    <t>8A188190</t>
  </si>
  <si>
    <t>3A188335</t>
  </si>
  <si>
    <t>3A188506</t>
  </si>
  <si>
    <t>7A188520</t>
  </si>
  <si>
    <t>4A188526</t>
  </si>
  <si>
    <t>8A188614</t>
  </si>
  <si>
    <t>5A188693</t>
  </si>
  <si>
    <t>2A188817</t>
  </si>
  <si>
    <t>9A188842</t>
  </si>
  <si>
    <t>2A188870</t>
  </si>
  <si>
    <t>5A188951</t>
  </si>
  <si>
    <t>8A188979</t>
  </si>
  <si>
    <t>4A189021</t>
  </si>
  <si>
    <t>2A189127</t>
  </si>
  <si>
    <t>1A189269</t>
  </si>
  <si>
    <t>6A189370</t>
  </si>
  <si>
    <t>7A189445</t>
  </si>
  <si>
    <t>1A189666</t>
  </si>
  <si>
    <t>1A189682</t>
  </si>
  <si>
    <t>5A189772</t>
  </si>
  <si>
    <t>1A189791</t>
  </si>
  <si>
    <t>8A189922</t>
  </si>
  <si>
    <t>2A189933</t>
  </si>
  <si>
    <t>1A189956</t>
  </si>
  <si>
    <t>7A189994</t>
  </si>
  <si>
    <t>2A190159</t>
  </si>
  <si>
    <t>3A190201</t>
  </si>
  <si>
    <t>3A190845</t>
  </si>
  <si>
    <t>9A190908</t>
  </si>
  <si>
    <t>7A191017</t>
  </si>
  <si>
    <t>3A191157</t>
  </si>
  <si>
    <t>3A191258</t>
  </si>
  <si>
    <t>8A191310</t>
  </si>
  <si>
    <t>2A191439</t>
  </si>
  <si>
    <t>7A191443</t>
  </si>
  <si>
    <t>9A191490</t>
  </si>
  <si>
    <t>5A191595</t>
  </si>
  <si>
    <t>6A191619</t>
  </si>
  <si>
    <t>8A192072</t>
  </si>
  <si>
    <t>4A192494</t>
  </si>
  <si>
    <t>8A192519</t>
  </si>
  <si>
    <t>4A192593</t>
  </si>
  <si>
    <t>4A192727</t>
  </si>
  <si>
    <t>1A192757</t>
  </si>
  <si>
    <t>7A192763</t>
  </si>
  <si>
    <t>3A192793</t>
  </si>
  <si>
    <t>5A192866</t>
  </si>
  <si>
    <t>1A193082</t>
  </si>
  <si>
    <t>8A193171</t>
  </si>
  <si>
    <t>4A193256</t>
  </si>
  <si>
    <t>3A193311</t>
  </si>
  <si>
    <t>5A193387</t>
  </si>
  <si>
    <t>4A193498</t>
  </si>
  <si>
    <t>6A193520</t>
  </si>
  <si>
    <t>7A193573</t>
  </si>
  <si>
    <t>8A193583</t>
  </si>
  <si>
    <t>6A193655</t>
  </si>
  <si>
    <t>7A193876</t>
  </si>
  <si>
    <t>8A193888</t>
  </si>
  <si>
    <t>6A193923</t>
  </si>
  <si>
    <t>3A193927</t>
  </si>
  <si>
    <t>4A193970</t>
  </si>
  <si>
    <t>8A194190</t>
  </si>
  <si>
    <t>5A194233</t>
  </si>
  <si>
    <t>1A194275</t>
  </si>
  <si>
    <t>4A194649</t>
  </si>
  <si>
    <t>8A194714</t>
  </si>
  <si>
    <t>6A194798</t>
  </si>
  <si>
    <t>4A195072</t>
  </si>
  <si>
    <t>6A195200</t>
  </si>
  <si>
    <t>3A195301</t>
  </si>
  <si>
    <t>6A195408</t>
  </si>
  <si>
    <t>1A195414</t>
  </si>
  <si>
    <t>6A195544</t>
  </si>
  <si>
    <t>8A195549</t>
  </si>
  <si>
    <t>3A195673</t>
  </si>
  <si>
    <t>7A195677</t>
  </si>
  <si>
    <t>2A195817</t>
  </si>
  <si>
    <t>7A195842</t>
  </si>
  <si>
    <t>4A195869</t>
  </si>
  <si>
    <t>3A195884</t>
  </si>
  <si>
    <t>6A195902</t>
  </si>
  <si>
    <t>2A196012</t>
  </si>
  <si>
    <t>4A196058</t>
  </si>
  <si>
    <t>1A196212</t>
  </si>
  <si>
    <t>4A196430</t>
  </si>
  <si>
    <t>8A196597</t>
  </si>
  <si>
    <t>4A196611</t>
  </si>
  <si>
    <t>3A196676</t>
  </si>
  <si>
    <t>8A196768</t>
  </si>
  <si>
    <t>6A196832</t>
  </si>
  <si>
    <t>4A197053</t>
  </si>
  <si>
    <t>1A197155</t>
  </si>
  <si>
    <t>4A197230</t>
  </si>
  <si>
    <t>6A197353</t>
  </si>
  <si>
    <t>3A197400</t>
  </si>
  <si>
    <t>2A197460</t>
  </si>
  <si>
    <t>5A197526</t>
  </si>
  <si>
    <t>6A197549</t>
  </si>
  <si>
    <t>4A197574</t>
  </si>
  <si>
    <t>6A197576</t>
  </si>
  <si>
    <t>2A197654</t>
  </si>
  <si>
    <t>1A197717</t>
  </si>
  <si>
    <t>6A197729</t>
  </si>
  <si>
    <t>5A197806</t>
  </si>
  <si>
    <t>7A198022</t>
  </si>
  <si>
    <t>1A198100</t>
  </si>
  <si>
    <t>2A198407</t>
  </si>
  <si>
    <t>9A198570</t>
  </si>
  <si>
    <t>4A198627</t>
  </si>
  <si>
    <t>4A198685</t>
  </si>
  <si>
    <t>5A198742</t>
  </si>
  <si>
    <t>6A198759</t>
  </si>
  <si>
    <t>1A198790</t>
  </si>
  <si>
    <t>2A198902</t>
  </si>
  <si>
    <t>5A198936</t>
  </si>
  <si>
    <t>4A199072</t>
  </si>
  <si>
    <t>5A199194</t>
  </si>
  <si>
    <t>3A199312</t>
  </si>
  <si>
    <t>6A199338</t>
  </si>
  <si>
    <t>5A199462</t>
  </si>
  <si>
    <t>1A199543</t>
  </si>
  <si>
    <t>6A199555</t>
  </si>
  <si>
    <t>8A199650</t>
  </si>
  <si>
    <t>6A199661</t>
  </si>
  <si>
    <t>9A199764</t>
  </si>
  <si>
    <t>7A199903</t>
  </si>
  <si>
    <t>1A199916</t>
  </si>
  <si>
    <t>5A199932</t>
  </si>
  <si>
    <t>2A200072</t>
  </si>
  <si>
    <t>1A200123</t>
  </si>
  <si>
    <t>2A200226</t>
  </si>
  <si>
    <t>2A200227</t>
  </si>
  <si>
    <t>4A200228</t>
  </si>
  <si>
    <t>4A200347</t>
  </si>
  <si>
    <t>2A200440</t>
  </si>
  <si>
    <t>8A200521</t>
  </si>
  <si>
    <t>8A200759</t>
  </si>
  <si>
    <t>5A200790</t>
  </si>
  <si>
    <t>4A200838</t>
  </si>
  <si>
    <t>5A200868</t>
  </si>
  <si>
    <t>4A201118</t>
  </si>
  <si>
    <t>3A201508</t>
  </si>
  <si>
    <t>4A202174</t>
  </si>
  <si>
    <t>1A202199</t>
  </si>
  <si>
    <t>0A202226</t>
  </si>
  <si>
    <t>7A202293</t>
  </si>
  <si>
    <t>4A202310</t>
  </si>
  <si>
    <t>2A202348</t>
  </si>
  <si>
    <t>9A202361</t>
  </si>
  <si>
    <t>8A202464</t>
  </si>
  <si>
    <t>6A202616</t>
  </si>
  <si>
    <t>8A202650</t>
  </si>
  <si>
    <t>3A202672</t>
  </si>
  <si>
    <t>1A202694</t>
  </si>
  <si>
    <t>4A202709</t>
  </si>
  <si>
    <t>7A202913</t>
  </si>
  <si>
    <t>4A202963</t>
  </si>
  <si>
    <t>4A203032</t>
  </si>
  <si>
    <t>5A203098</t>
  </si>
  <si>
    <t>8A203178</t>
  </si>
  <si>
    <t>6A203570</t>
  </si>
  <si>
    <t>1A203790</t>
  </si>
  <si>
    <t>5A203809</t>
  </si>
  <si>
    <t>6A203852</t>
  </si>
  <si>
    <t>1A203902</t>
  </si>
  <si>
    <t>8A203920</t>
  </si>
  <si>
    <t>6A203997</t>
  </si>
  <si>
    <t>8A204081</t>
  </si>
  <si>
    <t>3A204192</t>
  </si>
  <si>
    <t>1A204251</t>
  </si>
  <si>
    <t>1A204261</t>
  </si>
  <si>
    <t>7A204316</t>
  </si>
  <si>
    <t>0A204354</t>
  </si>
  <si>
    <t>3A204383</t>
  </si>
  <si>
    <t>1A204415</t>
  </si>
  <si>
    <t>6A204520</t>
  </si>
  <si>
    <t>6A204583</t>
  </si>
  <si>
    <t>5A204610</t>
  </si>
  <si>
    <t>3A204654</t>
  </si>
  <si>
    <t>3A204706</t>
  </si>
  <si>
    <t>2A204939</t>
  </si>
  <si>
    <t>7A205040</t>
  </si>
  <si>
    <t>7A205120</t>
  </si>
  <si>
    <t>5A205307</t>
  </si>
  <si>
    <t>6A205328</t>
  </si>
  <si>
    <t>8A205347</t>
  </si>
  <si>
    <t>3A205380</t>
  </si>
  <si>
    <t>7A205393</t>
  </si>
  <si>
    <t>0A205597</t>
  </si>
  <si>
    <t>5A205625</t>
  </si>
  <si>
    <t>5A205636</t>
  </si>
  <si>
    <t>5A205775</t>
  </si>
  <si>
    <t>6A205914</t>
  </si>
  <si>
    <t>3A205919</t>
  </si>
  <si>
    <t>8A206239</t>
  </si>
  <si>
    <t>2A206441</t>
  </si>
  <si>
    <t>6A206563</t>
  </si>
  <si>
    <t>8A206688</t>
  </si>
  <si>
    <t>6A206757</t>
  </si>
  <si>
    <t>4A207021</t>
  </si>
  <si>
    <t>3A207122</t>
  </si>
  <si>
    <t>2A207124</t>
  </si>
  <si>
    <t>5A207225</t>
  </si>
  <si>
    <t>7A207608</t>
  </si>
  <si>
    <t>7A207686</t>
  </si>
  <si>
    <t>5A207735</t>
  </si>
  <si>
    <t>4A207757</t>
  </si>
  <si>
    <t>4A207811</t>
  </si>
  <si>
    <t>9A207873</t>
  </si>
  <si>
    <t>9A207903</t>
  </si>
  <si>
    <t>6A208081</t>
  </si>
  <si>
    <t>3A208098</t>
  </si>
  <si>
    <t>3A208110</t>
  </si>
  <si>
    <t>4A208205</t>
  </si>
  <si>
    <t>0A208333</t>
  </si>
  <si>
    <t>3A208347</t>
  </si>
  <si>
    <t>3A208380</t>
  </si>
  <si>
    <t>7A208485</t>
  </si>
  <si>
    <t>7A208500</t>
  </si>
  <si>
    <t>7A208525</t>
  </si>
  <si>
    <t>4A208552</t>
  </si>
  <si>
    <t>2A208566</t>
  </si>
  <si>
    <t>3A208578</t>
  </si>
  <si>
    <t>5A208705</t>
  </si>
  <si>
    <t>0A208719</t>
  </si>
  <si>
    <t>4A208759</t>
  </si>
  <si>
    <t>5A208828</t>
  </si>
  <si>
    <t>8A209172</t>
  </si>
  <si>
    <t>4A209316</t>
  </si>
  <si>
    <t>7A209330</t>
  </si>
  <si>
    <t>1A209695</t>
  </si>
  <si>
    <t>8A209720</t>
  </si>
  <si>
    <t>8A209744</t>
  </si>
  <si>
    <t>1A209763</t>
  </si>
  <si>
    <t>2A209783</t>
  </si>
  <si>
    <t>8A209830</t>
  </si>
  <si>
    <t>3A209957</t>
  </si>
  <si>
    <t>7A209973</t>
  </si>
  <si>
    <t>1A210028</t>
  </si>
  <si>
    <t>5A210078</t>
  </si>
  <si>
    <t>4A210317</t>
  </si>
  <si>
    <t>6A210576</t>
  </si>
  <si>
    <t>3A210715</t>
  </si>
  <si>
    <t>5A210956</t>
  </si>
  <si>
    <t>4A211091</t>
  </si>
  <si>
    <t>5A211095</t>
  </si>
  <si>
    <t>2A211194</t>
  </si>
  <si>
    <t>2A211254</t>
  </si>
  <si>
    <t>5A211457</t>
  </si>
  <si>
    <t>6A211593</t>
  </si>
  <si>
    <t>3A211610</t>
  </si>
  <si>
    <t>4A211689</t>
  </si>
  <si>
    <t>6A211733</t>
  </si>
  <si>
    <t>6A211749</t>
  </si>
  <si>
    <t>8A211757</t>
  </si>
  <si>
    <t>7A211847</t>
  </si>
  <si>
    <t>3A211872</t>
  </si>
  <si>
    <t>4A212209</t>
  </si>
  <si>
    <t>5A212399</t>
  </si>
  <si>
    <t>3A212476</t>
  </si>
  <si>
    <t>8A212582</t>
  </si>
  <si>
    <t>8A212825</t>
  </si>
  <si>
    <t>7A212948</t>
  </si>
  <si>
    <t>2A213049</t>
  </si>
  <si>
    <t>2A213090</t>
  </si>
  <si>
    <t>6A213180</t>
  </si>
  <si>
    <t>5A213418</t>
  </si>
  <si>
    <t>1A213491</t>
  </si>
  <si>
    <t>9A213511</t>
  </si>
  <si>
    <t>2A213770</t>
  </si>
  <si>
    <t>5A213935</t>
  </si>
  <si>
    <t>8A213969</t>
  </si>
  <si>
    <t>2A214036</t>
  </si>
  <si>
    <t>3A214118</t>
  </si>
  <si>
    <t>3A214136</t>
  </si>
  <si>
    <t>5A214177</t>
  </si>
  <si>
    <t>1A214293</t>
  </si>
  <si>
    <t>6A214363</t>
  </si>
  <si>
    <t>0A214455</t>
  </si>
  <si>
    <t>5A214795</t>
  </si>
  <si>
    <t>6A215028</t>
  </si>
  <si>
    <t>4A215052</t>
  </si>
  <si>
    <t>7A215211</t>
  </si>
  <si>
    <t>2A215237</t>
  </si>
  <si>
    <t>5A215315</t>
  </si>
  <si>
    <t>7A215457</t>
  </si>
  <si>
    <t>4A215530</t>
  </si>
  <si>
    <t>4A215577</t>
  </si>
  <si>
    <t>1A215767</t>
  </si>
  <si>
    <t>6A215887</t>
  </si>
  <si>
    <t>5A216031</t>
  </si>
  <si>
    <t>7A216205</t>
  </si>
  <si>
    <t>4A216434</t>
  </si>
  <si>
    <t>2A216478</t>
  </si>
  <si>
    <t>5A216582</t>
  </si>
  <si>
    <t>1A216692</t>
  </si>
  <si>
    <t>1A216707</t>
  </si>
  <si>
    <t>4A216735</t>
  </si>
  <si>
    <t>8A216810</t>
  </si>
  <si>
    <t>1A216894</t>
  </si>
  <si>
    <t>0A216927</t>
  </si>
  <si>
    <t>1A216966</t>
  </si>
  <si>
    <t>3A216967</t>
  </si>
  <si>
    <t>2A217131</t>
  </si>
  <si>
    <t>7A217151</t>
  </si>
  <si>
    <t>2A217467</t>
  </si>
  <si>
    <t>7A217488</t>
  </si>
  <si>
    <t>8A217562</t>
  </si>
  <si>
    <t>1A217588</t>
  </si>
  <si>
    <t>5A217652</t>
  </si>
  <si>
    <t>1A217664</t>
  </si>
  <si>
    <t>5A217772</t>
  </si>
  <si>
    <t>1A217789</t>
  </si>
  <si>
    <t>5A217796</t>
  </si>
  <si>
    <t>3A217851</t>
  </si>
  <si>
    <t>3A217934</t>
  </si>
  <si>
    <t>7A218177</t>
  </si>
  <si>
    <t>8A218245</t>
  </si>
  <si>
    <t>1A218328</t>
  </si>
  <si>
    <t>7A218426</t>
  </si>
  <si>
    <t>3A218451</t>
  </si>
  <si>
    <t>7A218517</t>
  </si>
  <si>
    <t>7A218608</t>
  </si>
  <si>
    <t>8A218716</t>
  </si>
  <si>
    <t>1A218823</t>
  </si>
  <si>
    <t>8A218952</t>
  </si>
  <si>
    <t>1A219099</t>
  </si>
  <si>
    <t>7A219161</t>
  </si>
  <si>
    <t>9A219242</t>
  </si>
  <si>
    <t>4A219286</t>
  </si>
  <si>
    <t>2A219500</t>
  </si>
  <si>
    <t>5A219560</t>
  </si>
  <si>
    <t>2A220231</t>
  </si>
  <si>
    <t>2A220286</t>
  </si>
  <si>
    <t>6A220348</t>
  </si>
  <si>
    <t>3A220378</t>
  </si>
  <si>
    <t>8A220687</t>
  </si>
  <si>
    <t>4A220753</t>
  </si>
  <si>
    <t>4A220770</t>
  </si>
  <si>
    <t>7A220807</t>
  </si>
  <si>
    <t>1A220881</t>
  </si>
  <si>
    <t>6A220900</t>
  </si>
  <si>
    <t>1A221323</t>
  </si>
  <si>
    <t>8A221325</t>
  </si>
  <si>
    <t>4A221372</t>
  </si>
  <si>
    <t>3A221397</t>
  </si>
  <si>
    <t>8A221466</t>
  </si>
  <si>
    <t>5A221505</t>
  </si>
  <si>
    <t>4A221621</t>
  </si>
  <si>
    <t>4A221646</t>
  </si>
  <si>
    <t>4A221750</t>
  </si>
  <si>
    <t>8A221907</t>
  </si>
  <si>
    <t>8A221960</t>
  </si>
  <si>
    <t>4A221971</t>
  </si>
  <si>
    <t>5A221980</t>
  </si>
  <si>
    <t>5A222264</t>
  </si>
  <si>
    <t>1A222454</t>
  </si>
  <si>
    <t>5A222550</t>
  </si>
  <si>
    <t>3A222645</t>
  </si>
  <si>
    <t>5A222811</t>
  </si>
  <si>
    <t>4A222879</t>
  </si>
  <si>
    <t>7A223036</t>
  </si>
  <si>
    <t>0A223064</t>
  </si>
  <si>
    <t>8A223104</t>
  </si>
  <si>
    <t>2A223192</t>
  </si>
  <si>
    <t>6A223221</t>
  </si>
  <si>
    <t>4A223320</t>
  </si>
  <si>
    <t>8A223343</t>
  </si>
  <si>
    <t>8A223470</t>
  </si>
  <si>
    <t>2A223543</t>
  </si>
  <si>
    <t>4A223643</t>
  </si>
  <si>
    <t>3A223704</t>
  </si>
  <si>
    <t>3A223743</t>
  </si>
  <si>
    <t>8A223819</t>
  </si>
  <si>
    <t>6A223905</t>
  </si>
  <si>
    <t>6A223911</t>
  </si>
  <si>
    <t>5A224014</t>
  </si>
  <si>
    <t>3A224198</t>
  </si>
  <si>
    <t>2A224301</t>
  </si>
  <si>
    <t>6A224331</t>
  </si>
  <si>
    <t>6A224334</t>
  </si>
  <si>
    <t>2A224388</t>
  </si>
  <si>
    <t>4A224512</t>
  </si>
  <si>
    <t>3A224806</t>
  </si>
  <si>
    <t>5A224868</t>
  </si>
  <si>
    <t>2A225158</t>
  </si>
  <si>
    <t>5A225230</t>
  </si>
  <si>
    <t>4A225255</t>
  </si>
  <si>
    <t>8A225341</t>
  </si>
  <si>
    <t>1A225386</t>
  </si>
  <si>
    <t>7A225391</t>
  </si>
  <si>
    <t>5A225492</t>
  </si>
  <si>
    <t>9A225506</t>
  </si>
  <si>
    <t>4A225563</t>
  </si>
  <si>
    <t>3A225659</t>
  </si>
  <si>
    <t>6A225665</t>
  </si>
  <si>
    <t>5A225679</t>
  </si>
  <si>
    <t>6A225783</t>
  </si>
  <si>
    <t>6A225794</t>
  </si>
  <si>
    <t>7A225920</t>
  </si>
  <si>
    <t>8A226112</t>
  </si>
  <si>
    <t>8A226196</t>
  </si>
  <si>
    <t>2A226203</t>
  </si>
  <si>
    <t>7A226282</t>
  </si>
  <si>
    <t>3A226365</t>
  </si>
  <si>
    <t>4A226375</t>
  </si>
  <si>
    <t>8A226499</t>
  </si>
  <si>
    <t>8A226671</t>
  </si>
  <si>
    <t>6A226716</t>
  </si>
  <si>
    <t>0A226863</t>
  </si>
  <si>
    <t>8A226990</t>
  </si>
  <si>
    <t>3A227069</t>
  </si>
  <si>
    <t>2A227171</t>
  </si>
  <si>
    <t>1A227314</t>
  </si>
  <si>
    <t>5A227345</t>
  </si>
  <si>
    <t>2A227356</t>
  </si>
  <si>
    <t>2A227372</t>
  </si>
  <si>
    <t>8A227400</t>
  </si>
  <si>
    <t>4A227669</t>
  </si>
  <si>
    <t>9A227697</t>
  </si>
  <si>
    <t>5A227709</t>
  </si>
  <si>
    <t>8A227730</t>
  </si>
  <si>
    <t>1A227946</t>
  </si>
  <si>
    <t>7A228032</t>
  </si>
  <si>
    <t>6A228057</t>
  </si>
  <si>
    <t>5A228072</t>
  </si>
  <si>
    <t>6A228156</t>
  </si>
  <si>
    <t>3A228234</t>
  </si>
  <si>
    <t>1A228340</t>
  </si>
  <si>
    <t>3A228366</t>
  </si>
  <si>
    <t>2A228406</t>
  </si>
  <si>
    <t>1A228447</t>
  </si>
  <si>
    <t>7A228459</t>
  </si>
  <si>
    <t>4A228676</t>
  </si>
  <si>
    <t>3A228700</t>
  </si>
  <si>
    <t>1A228788</t>
  </si>
  <si>
    <t>7A228799</t>
  </si>
  <si>
    <t>8A228826</t>
  </si>
  <si>
    <t>6A228846</t>
  </si>
  <si>
    <t>5A228856</t>
  </si>
  <si>
    <t>3A228919</t>
  </si>
  <si>
    <t>8A229102</t>
  </si>
  <si>
    <t>8A229245</t>
  </si>
  <si>
    <t>6A229306</t>
  </si>
  <si>
    <t>1A229361</t>
  </si>
  <si>
    <t>5A229473</t>
  </si>
  <si>
    <t>7A229530</t>
  </si>
  <si>
    <t>7A229750</t>
  </si>
  <si>
    <t>5A229770</t>
  </si>
  <si>
    <t>5A229783</t>
  </si>
  <si>
    <t>3A229843</t>
  </si>
  <si>
    <t>2A229937</t>
  </si>
  <si>
    <t>3A230062</t>
  </si>
  <si>
    <t>6A230327</t>
  </si>
  <si>
    <t>8A230473</t>
  </si>
  <si>
    <t>5A230562</t>
  </si>
  <si>
    <t>1A230575</t>
  </si>
  <si>
    <t>4A230785</t>
  </si>
  <si>
    <t>5A230797</t>
  </si>
  <si>
    <t>0A230824</t>
  </si>
  <si>
    <t>4A230895</t>
  </si>
  <si>
    <t>0A230909</t>
  </si>
  <si>
    <t>4A231109</t>
  </si>
  <si>
    <t>6A231212</t>
  </si>
  <si>
    <t>5A231305</t>
  </si>
  <si>
    <t>0A231322</t>
  </si>
  <si>
    <t>6A231362</t>
  </si>
  <si>
    <t>3A231465</t>
  </si>
  <si>
    <t>2A231549</t>
  </si>
  <si>
    <t>1A231569</t>
  </si>
  <si>
    <t>1A231682</t>
  </si>
  <si>
    <t>8A231715</t>
  </si>
  <si>
    <t>1A231717</t>
  </si>
  <si>
    <t>9A231807</t>
  </si>
  <si>
    <t>2A232007</t>
  </si>
  <si>
    <t>2A232023</t>
  </si>
  <si>
    <t>3A232144</t>
  </si>
  <si>
    <t>1A232146</t>
  </si>
  <si>
    <t>3A232150</t>
  </si>
  <si>
    <t>6A232236</t>
  </si>
  <si>
    <t>7A232263</t>
  </si>
  <si>
    <t>2A232316</t>
  </si>
  <si>
    <t>1A232318</t>
  </si>
  <si>
    <t>8A232565</t>
  </si>
  <si>
    <t>9A232578</t>
  </si>
  <si>
    <t>2A232667</t>
  </si>
  <si>
    <t>5A232681</t>
  </si>
  <si>
    <t>3A232747</t>
  </si>
  <si>
    <t>4A232807</t>
  </si>
  <si>
    <t>2A232825</t>
  </si>
  <si>
    <t>1A232859</t>
  </si>
  <si>
    <t>3A232904</t>
  </si>
  <si>
    <t>1A232947</t>
  </si>
  <si>
    <t>4A233016</t>
  </si>
  <si>
    <t>1A233476</t>
  </si>
  <si>
    <t>7A233523</t>
  </si>
  <si>
    <t>7A233583</t>
  </si>
  <si>
    <t>8A233614</t>
  </si>
  <si>
    <t>2A233667</t>
  </si>
  <si>
    <t>2A233688</t>
  </si>
  <si>
    <t>7A233972</t>
  </si>
  <si>
    <t>5A234136</t>
  </si>
  <si>
    <t>2A234171</t>
  </si>
  <si>
    <t>1A234363</t>
  </si>
  <si>
    <t>8A234379</t>
  </si>
  <si>
    <t>8A234549</t>
  </si>
  <si>
    <t>4A234606</t>
  </si>
  <si>
    <t>2A234653</t>
  </si>
  <si>
    <t>2A234756</t>
  </si>
  <si>
    <t>1A235030</t>
  </si>
  <si>
    <t>5A235196</t>
  </si>
  <si>
    <t>6A235200</t>
  </si>
  <si>
    <t>1A235243</t>
  </si>
  <si>
    <t>4A235310</t>
  </si>
  <si>
    <t>8A235523</t>
  </si>
  <si>
    <t>5A235531</t>
  </si>
  <si>
    <t>6A235534</t>
  </si>
  <si>
    <t>8A235894</t>
  </si>
  <si>
    <t>3A235933</t>
  </si>
  <si>
    <t>7A236236</t>
  </si>
  <si>
    <t>1A236402</t>
  </si>
  <si>
    <t>6A236470</t>
  </si>
  <si>
    <t>5A236549</t>
  </si>
  <si>
    <t>6A236685</t>
  </si>
  <si>
    <t>2A236896</t>
  </si>
  <si>
    <t>5A236901</t>
  </si>
  <si>
    <t>5A236943</t>
  </si>
  <si>
    <t>8A236955</t>
  </si>
  <si>
    <t>8A237016</t>
  </si>
  <si>
    <t>2A237039</t>
  </si>
  <si>
    <t>9A237275</t>
  </si>
  <si>
    <t>7A237334</t>
  </si>
  <si>
    <t>9A237461</t>
  </si>
  <si>
    <t>7A237524</t>
  </si>
  <si>
    <t>2A237611</t>
  </si>
  <si>
    <t>5A237650</t>
  </si>
  <si>
    <t>2A237703</t>
  </si>
  <si>
    <t>7A237717</t>
  </si>
  <si>
    <t>2A237853</t>
  </si>
  <si>
    <t>2A238000</t>
  </si>
  <si>
    <t>4A238038</t>
  </si>
  <si>
    <t>7A238067</t>
  </si>
  <si>
    <t>0A238300</t>
  </si>
  <si>
    <t>6A238313</t>
  </si>
  <si>
    <t>8A238368</t>
  </si>
  <si>
    <t>4A238370</t>
  </si>
  <si>
    <t>7A238424</t>
  </si>
  <si>
    <t>6A238509</t>
  </si>
  <si>
    <t>5A238725</t>
  </si>
  <si>
    <t>8A238761</t>
  </si>
  <si>
    <t>7A238779</t>
  </si>
  <si>
    <t>4A238786</t>
  </si>
  <si>
    <t>5A238796</t>
  </si>
  <si>
    <t>3A238799</t>
  </si>
  <si>
    <t>6A238850</t>
  </si>
  <si>
    <t>9A238904</t>
  </si>
  <si>
    <t>4A238914</t>
  </si>
  <si>
    <t>3A238935</t>
  </si>
  <si>
    <t>6A238943</t>
  </si>
  <si>
    <t>4A238955</t>
  </si>
  <si>
    <t>2A238983</t>
  </si>
  <si>
    <t>4A239302</t>
  </si>
  <si>
    <t>3A239582</t>
  </si>
  <si>
    <t>3A239971</t>
  </si>
  <si>
    <t>2A240098</t>
  </si>
  <si>
    <t>6A240303</t>
  </si>
  <si>
    <t>7A240546</t>
  </si>
  <si>
    <t>7A240583</t>
  </si>
  <si>
    <t>4A240728</t>
  </si>
  <si>
    <t>6A241132</t>
  </si>
  <si>
    <t>6A241135</t>
  </si>
  <si>
    <t>5A241245</t>
  </si>
  <si>
    <t>5A241249</t>
  </si>
  <si>
    <t>7A241296</t>
  </si>
  <si>
    <t>2A241451</t>
  </si>
  <si>
    <t>6A241477</t>
  </si>
  <si>
    <t>9A241488</t>
  </si>
  <si>
    <t>5A241518</t>
  </si>
  <si>
    <t>4A241529</t>
  </si>
  <si>
    <t>5A241575</t>
  </si>
  <si>
    <t>1A241667</t>
  </si>
  <si>
    <t>6A241698</t>
  </si>
  <si>
    <t>8A241773</t>
  </si>
  <si>
    <t>4A241856</t>
  </si>
  <si>
    <t>8A241919</t>
  </si>
  <si>
    <t>2A241967</t>
  </si>
  <si>
    <t>0A242020</t>
  </si>
  <si>
    <t>8A242079</t>
  </si>
  <si>
    <t>4A242306</t>
  </si>
  <si>
    <t>3A242384</t>
  </si>
  <si>
    <t>5A242452</t>
  </si>
  <si>
    <t>8A242553</t>
  </si>
  <si>
    <t>2A242674</t>
  </si>
  <si>
    <t>2A242683</t>
  </si>
  <si>
    <t>8A242855</t>
  </si>
  <si>
    <t>7A242995</t>
  </si>
  <si>
    <t>8A243152</t>
  </si>
  <si>
    <t>7A243189</t>
  </si>
  <si>
    <t>8A243196</t>
  </si>
  <si>
    <t>2A243225</t>
  </si>
  <si>
    <t>6A243322</t>
  </si>
  <si>
    <t>5A243358</t>
  </si>
  <si>
    <t>4A243640</t>
  </si>
  <si>
    <t>5A243693</t>
  </si>
  <si>
    <t>2A244086</t>
  </si>
  <si>
    <t>6A244336</t>
  </si>
  <si>
    <t>2A244437</t>
  </si>
  <si>
    <t>6A244561</t>
  </si>
  <si>
    <t>2A244641</t>
  </si>
  <si>
    <t>1A244650</t>
  </si>
  <si>
    <t>9A244666</t>
  </si>
  <si>
    <t>3A244832</t>
  </si>
  <si>
    <t>4A244882</t>
  </si>
  <si>
    <t>8A244978</t>
  </si>
  <si>
    <t>1A245060</t>
  </si>
  <si>
    <t>6A245170</t>
  </si>
  <si>
    <t>2A245274</t>
  </si>
  <si>
    <t>6A245386</t>
  </si>
  <si>
    <t>7A245516</t>
  </si>
  <si>
    <t>2A245533</t>
  </si>
  <si>
    <t>8A245565</t>
  </si>
  <si>
    <t>7A245582</t>
  </si>
  <si>
    <t>4A245788</t>
  </si>
  <si>
    <t>1A245833</t>
  </si>
  <si>
    <t>2A245879</t>
  </si>
  <si>
    <t>5A245950</t>
  </si>
  <si>
    <t>7A245969</t>
  </si>
  <si>
    <t>5A245979</t>
  </si>
  <si>
    <t>7A246058</t>
  </si>
  <si>
    <t>1A246257</t>
  </si>
  <si>
    <t>9A246531</t>
  </si>
  <si>
    <t>1A246681</t>
  </si>
  <si>
    <t>6A246729</t>
  </si>
  <si>
    <t>1A246807</t>
  </si>
  <si>
    <t>6A246854</t>
  </si>
  <si>
    <t>6A247267</t>
  </si>
  <si>
    <t>2A247453</t>
  </si>
  <si>
    <t>3A247463</t>
  </si>
  <si>
    <t>3A247688</t>
  </si>
  <si>
    <t>3A247697</t>
  </si>
  <si>
    <t>4A247753</t>
  </si>
  <si>
    <t>1A247820</t>
  </si>
  <si>
    <t>8A247832</t>
  </si>
  <si>
    <t>3A247865</t>
  </si>
  <si>
    <t>2A247911</t>
  </si>
  <si>
    <t>8A247996</t>
  </si>
  <si>
    <t>8A248095</t>
  </si>
  <si>
    <t>1A248122</t>
  </si>
  <si>
    <t>5A248139</t>
  </si>
  <si>
    <t>7A248243</t>
  </si>
  <si>
    <t>7A248344</t>
  </si>
  <si>
    <t>3A248596</t>
  </si>
  <si>
    <t>8A248859</t>
  </si>
  <si>
    <t>2A248939</t>
  </si>
  <si>
    <t>5A248942</t>
  </si>
  <si>
    <t>2A248970</t>
  </si>
  <si>
    <t>3A248987</t>
  </si>
  <si>
    <t>8A249104</t>
  </si>
  <si>
    <t>1A249174</t>
  </si>
  <si>
    <t>1A249255</t>
  </si>
  <si>
    <t>8A249322</t>
  </si>
  <si>
    <t>7A249329</t>
  </si>
  <si>
    <t>4A249342</t>
  </si>
  <si>
    <t>4A249442</t>
  </si>
  <si>
    <t>3A249510</t>
  </si>
  <si>
    <t>6A249645</t>
  </si>
  <si>
    <t>1A249679</t>
  </si>
  <si>
    <t>8A249755</t>
  </si>
  <si>
    <t>3A249812</t>
  </si>
  <si>
    <t>Final Cash</t>
  </si>
  <si>
    <t>Bankrupt ?</t>
  </si>
  <si>
    <t>ClaimAmount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</si>
</sst>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3-03-17T10:54:39.178000171668825" createdVersion="8" refreshedVersion="8" minRefreshableVersion="3" recordCount="2722" xr:uid="{00000000-000A-0000-FFFF-FFFF03000000}">
  <cacheSource type="worksheet">
    <worksheetSource ref="B1:E1048576" sheet="persons_awarded"/>
  </cacheSource>
  <cacheFields count="4">
    <cacheField name="Student" numFmtId="0">
      <sharedItems containsBlank="1" count="19">
        <s v="tuan "/>
        <s v="dixin"/>
        <s v="vignesh"/>
        <s v="anthony"/>
        <s v="chen"/>
        <s v="anurag"/>
        <s v="minyi"/>
        <s v="hongbo"/>
        <s v="yuxuan"/>
        <s v="yulin"/>
        <s v="alisa"/>
        <s v="alex"/>
        <s v="ruixuan"/>
        <s v="xiaoran"/>
        <s v="bingjie"/>
        <s v="keerat"/>
        <s v="jimmy"/>
        <s v="ronnie (haining)"/>
        <m/>
      </sharedItems>
    </cacheField>
    <cacheField name="Premium" numFmtId="0">
      <sharedItems containsString="0" containsBlank="1" containsNumber="1" minValue="1000" maxValue="37153379.670000002" count="2009">
        <n v="3743.2598280000002"/>
        <n v="3078.4611810000001"/>
        <n v="535389.6"/>
        <n v="2212.84"/>
        <n v="2257.46"/>
        <n v="4250.892664"/>
        <n v="2454.7600000000002"/>
        <n v="61308.312610000001"/>
        <n v="1343.411509"/>
        <n v="2122.4106390000002"/>
        <n v="3997582.372"/>
        <n v="106942.1725"/>
        <n v="2583.553441"/>
        <n v="2112.4899999999998"/>
        <n v="1319.42949"/>
        <n v="2100.9"/>
        <n v="2936.091966"/>
        <n v="8855.4125459999996"/>
        <n v="1255863.8"/>
        <n v="75826"/>
        <n v="1250.0000010000001"/>
        <n v="1000"/>
        <n v="4213.6000000000004"/>
        <n v="15823.5409"/>
        <n v="1250"/>
        <n v="1798.62"/>
        <n v="2209.1999999999998"/>
        <n v="3610.7453150000001"/>
        <n v="1250.000002"/>
        <n v="2522.2472349999998"/>
        <n v="3460.1357349999998"/>
        <n v="2052.79"/>
        <n v="1090472.81"/>
        <n v="2500480"/>
        <n v="2343.5804589999998"/>
        <n v="2850.8555070000002"/>
        <n v="2399.5576169999999"/>
        <n v="27406.95103"/>
        <n v="3420.14"/>
        <n v="1812.25"/>
        <n v="1946.99"/>
        <n v="189316.4589"/>
        <n v="2091.8721759999999"/>
        <n v="495966.1"/>
        <n v="1930.4850719999999"/>
        <n v="2267.013774"/>
        <n v="2006.98"/>
        <n v="643311.03350000002"/>
        <n v="18196.04736"/>
        <n v="5000"/>
        <n v="431454.65"/>
        <n v="670718.53"/>
        <n v="2292.1999999999998"/>
        <n v="2586.771146"/>
        <n v="1907.21"/>
        <n v="773686.34"/>
        <n v="3570.946375"/>
        <n v="4414.3845039999997"/>
        <n v="1967.4299040000001"/>
        <n v="1853.17"/>
        <n v="3365.54"/>
        <n v="4558.3599999999997"/>
        <n v="2707.47"/>
        <n v="72628.687860000005"/>
        <n v="5403.8"/>
        <n v="2035.14"/>
        <n v="1423000"/>
        <n v="2511.88"/>
        <n v="188662.69"/>
        <n v="21491"/>
        <n v="2856.6943190000002"/>
        <n v="2763.91"/>
        <n v="3396.2193360000001"/>
        <n v="1327.9749919999999"/>
        <n v="2916.6149190000001"/>
        <n v="2630.962348"/>
        <n v="226647.24900000001"/>
        <n v="2958.52"/>
        <n v="499631.44949999999"/>
        <n v="2019160"/>
        <n v="2239.2457199999999"/>
        <n v="1230621.8"/>
        <n v="2135.2232210000002"/>
        <n v="1872.94"/>
        <n v="8486.0075519999991"/>
        <n v="2131.1999999999998"/>
        <n v="3485.094826"/>
        <n v="1886.17"/>
        <n v="2269.4499999999998"/>
        <n v="2063.3018950000001"/>
        <n v="1360.2657429999999"/>
        <n v="498272.8"/>
        <n v="2629.42"/>
        <n v="1835.7564580000001"/>
        <n v="2298.0422450000001"/>
        <n v="2029.28"/>
        <n v="1869.29"/>
        <n v="14044.84"/>
        <n v="5822.18"/>
        <n v="2080.6275230000001"/>
        <n v="1871.09"/>
        <n v="353673.97019999998"/>
        <n v="1407822"/>
        <n v="7828.83"/>
        <n v="2257.17"/>
        <n v="2153.37"/>
        <n v="2262.79"/>
        <n v="668261"/>
        <n v="3019.8608949999998"/>
        <n v="2586.96"/>
        <n v="2286.0014900000001"/>
        <n v="2439.39"/>
        <n v="2279.2765589999999"/>
        <n v="1396.1203459999999"/>
        <n v="2114.7624289999999"/>
        <n v="1069284.8999999999"/>
        <n v="3107.9453119999998"/>
        <n v="1326.1532790000001"/>
        <n v="2207.2552609999998"/>
        <n v="2634.405702"/>
        <n v="2013.483794"/>
        <n v="2229.6240550000002"/>
        <n v="798272.71"/>
        <n v="2280.132681"/>
        <n v="16911.521680000002"/>
        <n v="62683.725599999998"/>
        <n v="1319.1924799999999"/>
        <n v="44011.235999999997"/>
        <n v="54414.554230000002"/>
        <n v="2138.9614860000001"/>
        <n v="1283.4282499999999"/>
        <n v="3289.94"/>
        <n v="977748.7"/>
        <n v="1901994"/>
        <n v="1353880"/>
        <n v="1319.432382"/>
        <n v="3524.0867229999999"/>
        <n v="3096.71"/>
        <n v="47672"/>
        <n v="1448363.8"/>
        <n v="3555.29"/>
        <n v="23110.982940000002"/>
        <n v="1613080"/>
        <n v="1680.76"/>
        <n v="1879.0431679999999"/>
        <n v="1108400"/>
        <n v="2078.2507030000002"/>
        <n v="3943720"/>
        <n v="3151.4863209999999"/>
        <n v="1725.63"/>
        <n v="2808.0513000000001"/>
        <n v="2054.38"/>
        <n v="57052.164100000002"/>
        <n v="50606"/>
        <n v="1352.202016"/>
        <n v="3646.5391610000001"/>
        <n v="3115.3980529999999"/>
        <n v="1295.8375000000001"/>
        <n v="2962.13"/>
        <n v="2637.7478059999999"/>
        <n v="4013.88"/>
        <n v="814900"/>
        <n v="36851.591130000001"/>
        <n v="2421.9018369999999"/>
        <n v="5102.6832869999998"/>
        <n v="2987.556161"/>
        <n v="2497.0556569999999"/>
        <n v="2251.7600000000002"/>
        <n v="693175.83570000005"/>
        <n v="2321.7194810000001"/>
        <n v="1987.2289780000001"/>
        <n v="2200.2438259999999"/>
        <n v="2300.6"/>
        <n v="2922.6857420000001"/>
        <n v="3088.1783399999999"/>
        <n v="2111.527427"/>
        <n v="261359.61"/>
        <n v="2099.7399999999998"/>
        <n v="3135.77"/>
        <n v="2655.5282739999998"/>
        <n v="2437.826157"/>
        <n v="184763.73550000001"/>
        <n v="36028.828589999997"/>
        <n v="2798.4708009999999"/>
        <n v="3661.66"/>
        <n v="2760.0040090000002"/>
        <n v="1340.7035980000001"/>
        <n v="4190.55"/>
        <n v="2198.4607449999999"/>
        <n v="1886.2239480000001"/>
        <n v="2026.69"/>
        <n v="2608.433935"/>
        <n v="2543.7023909999998"/>
        <n v="3090.52"/>
        <n v="54749.319880000003"/>
        <n v="51607.581429999998"/>
        <n v="3016.1074629999998"/>
        <n v="2376.23"/>
        <n v="2848.78"/>
        <n v="1334.570829"/>
        <n v="2324.2062810000002"/>
        <n v="370707.25"/>
        <n v="1833.64"/>
        <n v="47711.438529999999"/>
        <n v="1988.536914"/>
        <n v="9609.42"/>
        <n v="3858.8"/>
        <n v="1858.8"/>
        <n v="1250.0000030000001"/>
        <n v="6971.38"/>
        <n v="1848.19"/>
        <n v="2485.9640220000001"/>
        <n v="2196.3200000000002"/>
        <n v="88322"/>
        <n v="2116.2957310000002"/>
        <n v="1334.881987"/>
        <n v="1809.3639900000001"/>
        <n v="13391.158719999999"/>
        <n v="2816"/>
        <n v="1871.555032"/>
        <n v="1368267"/>
        <n v="18168.029760000001"/>
        <n v="11959.09"/>
        <n v="13736.112160000001"/>
        <n v="2897.3772410000001"/>
        <n v="2424.12"/>
        <n v="4733.0552879999996"/>
        <n v="1312.8636080000001"/>
        <n v="4934.2481779999998"/>
        <n v="1907.01"/>
        <n v="1351.0582320000001"/>
        <n v="48797.563470000001"/>
        <n v="1936.926283"/>
        <n v="40237.245889999998"/>
        <n v="43138.379889999997"/>
        <n v="241836.92329999999"/>
        <n v="66037.644849999997"/>
        <n v="210073.42"/>
        <n v="2173.9098829999998"/>
        <n v="2654.5576850000002"/>
        <n v="1808.36"/>
        <n v="1670.74"/>
        <n v="1782.91"/>
        <n v="1713.1"/>
        <n v="2835.727605"/>
        <n v="984390.2341"/>
        <n v="2357.7718340000001"/>
        <n v="2003.44"/>
        <n v="1778.6898940000001"/>
        <n v="2593.6999999999998"/>
        <n v="23329.33858"/>
        <n v="4472.0550910000002"/>
        <n v="5527.3927599999997"/>
        <n v="293835.01"/>
        <n v="447103.07490000001"/>
        <n v="1324.5721579999999"/>
        <n v="23580"/>
        <n v="1753.46"/>
        <n v="3022.66"/>
        <n v="2064.38375"/>
        <n v="2607.96"/>
        <n v="1137809.1000000001"/>
        <n v="1312011.1000000001"/>
        <n v="2056.456592"/>
        <n v="1309.4445109999999"/>
        <n v="3968.579569"/>
        <n v="2506.222573"/>
        <n v="3030.31"/>
        <n v="3054.88"/>
        <n v="2143.19481"/>
        <n v="1371.3273690000001"/>
        <n v="2177.5300000000002"/>
        <n v="7677.21"/>
        <n v="4219.57"/>
        <n v="3790324.8119999999"/>
        <n v="27137.5"/>
        <n v="1350.292447"/>
        <n v="1915"/>
        <n v="3581.6181339999998"/>
        <n v="4421.22"/>
        <n v="4110.6109450000004"/>
        <n v="40292.855170000003"/>
        <n v="381175.63559999998"/>
        <n v="1377.5165"/>
        <n v="2534.0700000000002"/>
        <n v="1980.127751"/>
        <n v="2637.52"/>
        <n v="9942.0533439999999"/>
        <n v="2153.1935659999999"/>
        <n v="2013.71"/>
        <n v="2701.5513080000001"/>
        <n v="1705.48"/>
        <n v="1288658.3999999999"/>
        <n v="2440.6286100000002"/>
        <n v="1343803.2"/>
        <n v="3576.931619"/>
        <n v="2038.27"/>
        <n v="400738.91619999998"/>
        <n v="3184.14"/>
        <n v="2607.6714430000002"/>
        <n v="53589.655250000003"/>
        <n v="3904632.6159999999"/>
        <n v="2208.2358239999999"/>
        <n v="898975.63740000001"/>
        <n v="1325.720329"/>
        <n v="2471.36"/>
        <n v="1892.869242"/>
        <n v="400239.86609999998"/>
        <n v="59402.841489999999"/>
        <n v="2625.72"/>
        <n v="2283.618911"/>
        <n v="278475.93910000002"/>
        <n v="40987.665509999999"/>
        <n v="244042"/>
        <n v="3669.0499180000002"/>
        <n v="2190.9806090000002"/>
        <n v="19338.547020000002"/>
        <n v="5344.2786839999999"/>
        <n v="157760.44"/>
        <n v="1941.975038"/>
        <n v="2638.09"/>
        <n v="529151.42509999999"/>
        <n v="2088.6719400000002"/>
        <n v="57906.184370000003"/>
        <n v="2206.9899999999998"/>
        <n v="27179.595829999998"/>
        <n v="1780.32"/>
        <n v="1823.58"/>
        <n v="509420.5"/>
        <n v="30953.644789999998"/>
        <n v="2654.27"/>
        <n v="286824.97379999998"/>
        <n v="1311.7611979999999"/>
        <n v="2236.83"/>
        <n v="2099.3900410000001"/>
        <n v="2095.5999440000001"/>
        <n v="1868.46"/>
        <n v="3129.6318339999998"/>
        <n v="1842.86"/>
        <n v="20268.616529999999"/>
        <n v="23092"/>
        <n v="3114.45"/>
        <n v="2858.4633020000001"/>
        <n v="3261.316769"/>
        <n v="1996.41"/>
        <n v="2158.9570450000001"/>
        <n v="232233.4474"/>
        <n v="1855.6"/>
        <n v="1200902.5"/>
        <n v="2299.15"/>
        <n v="3339.92"/>
        <n v="1310.4214340000001"/>
        <n v="2845.55"/>
        <n v="1343.9291370000001"/>
        <n v="355677.45929999999"/>
        <n v="3264.4666269999998"/>
        <n v="3084.8066330000001"/>
        <n v="2221.9329080000002"/>
        <n v="1785.8"/>
        <n v="2095.60835"/>
        <n v="3069.838753"/>
        <n v="2223.0365820000002"/>
        <n v="1354.6307420000001"/>
        <n v="2535.3165800000002"/>
        <n v="3736.86"/>
        <n v="2346.5370579999999"/>
        <n v="183413.66"/>
        <n v="2212.8645750000001"/>
        <n v="1043700"/>
        <n v="2172.2600000000002"/>
        <n v="3945.09"/>
        <n v="39448.540139999997"/>
        <n v="446396.06"/>
        <n v="512212.5"/>
        <n v="883700"/>
        <n v="1344.495776"/>
        <n v="1915.379768"/>
        <n v="1309.5507769999999"/>
        <n v="2434.9936539999999"/>
        <n v="2134.9299999999998"/>
        <n v="2798.0076389999999"/>
        <n v="1309.4997719999999"/>
        <n v="1336.7443519999999"/>
        <n v="2835.08"/>
        <n v="5118.0528219999997"/>
        <n v="4142.3971600000004"/>
        <n v="2069.29"/>
        <n v="1334.8758580000001"/>
        <n v="2801.691687"/>
        <n v="2031.33"/>
        <n v="2895.42"/>
        <n v="1873.13"/>
        <n v="1905.31"/>
        <n v="1667.09"/>
        <n v="91517.371119999996"/>
        <n v="2637.0087819999999"/>
        <n v="2477.244432"/>
        <n v="5898.8824860000004"/>
        <n v="52370.32819"/>
        <n v="2124.685007"/>
        <n v="1733.75"/>
        <n v="23966.588029999999"/>
        <n v="571782.05759999994"/>
        <n v="40214.551579999999"/>
        <n v="1798.3907469999999"/>
        <n v="1942.3753400000001"/>
        <n v="1392.3584080000001"/>
        <n v="3407.82"/>
        <n v="3027520"/>
        <n v="2670.43"/>
        <n v="1811.078998"/>
        <n v="13147.871069999999"/>
        <n v="84426.105609999999"/>
        <n v="2141.35"/>
        <n v="181923.88260000001"/>
        <n v="1433789.5490000001"/>
        <n v="1859.28"/>
        <n v="3314.7944400000001"/>
        <n v="1888.28"/>
        <n v="2805.5034839999998"/>
        <n v="2917.8950439999999"/>
        <n v="2337.1905689999999"/>
        <n v="2081.41"/>
        <n v="5950.0109839999996"/>
        <n v="2600.7600000000002"/>
        <n v="60621.64"/>
        <n v="1461.6670779999999"/>
        <n v="2597.2147639999998"/>
        <n v="2872.2663170000001"/>
        <n v="56858.918160000001"/>
        <n v="2230.9130049999999"/>
        <n v="2379.37"/>
        <n v="2414.16"/>
        <n v="2592.04"/>
        <n v="49716.307650000002"/>
        <n v="4135.2700000000004"/>
        <n v="2495.5806670000002"/>
        <n v="2186.422779"/>
        <n v="2049.7399999999998"/>
        <n v="2119.2399999999998"/>
        <n v="197551.2139"/>
        <n v="1140331.6000000001"/>
        <n v="2019.341563"/>
        <n v="879034.73"/>
        <n v="2381.1163430000001"/>
        <n v="1305.442542"/>
        <n v="2597.1570689999999"/>
        <n v="4505.2700000000004"/>
        <n v="2464.4829300000001"/>
        <n v="451522.34"/>
        <n v="1896.61"/>
        <n v="363484.27309999999"/>
        <n v="2702.2228230000001"/>
        <n v="4997.3900000000003"/>
        <n v="1833.19"/>
        <n v="2512.44"/>
        <n v="27077.27966"/>
        <n v="2798.500462"/>
        <n v="1333.2583910000001"/>
        <n v="2276.9394950000001"/>
        <n v="2075.92"/>
        <n v="5508.28"/>
        <n v="2416.569786"/>
        <n v="2624.39"/>
        <n v="6154.445146"/>
        <n v="2333.4848430000002"/>
        <n v="1979.26"/>
        <n v="1900.017059"/>
        <n v="2110.271272"/>
        <n v="2056.7276160000001"/>
        <n v="6869.31"/>
        <n v="3756.65"/>
        <n v="2777.7"/>
        <n v="2972.582422"/>
        <n v="2015.22"/>
        <n v="1786.68"/>
        <n v="268250.9878"/>
        <n v="4641.2928650000003"/>
        <n v="3636.2"/>
        <n v="1984.664855"/>
        <n v="48949.593999999997"/>
        <n v="2161.1552900000002"/>
        <n v="2067.9997509999998"/>
        <n v="2249.2399999999998"/>
        <n v="3492.5111069999998"/>
        <n v="163617.152"/>
        <n v="2488.34"/>
        <n v="632397.08600000001"/>
        <n v="34949.957430000002"/>
        <n v="2014.26"/>
        <n v="2296.5154219999999"/>
        <n v="51013.467349999999"/>
        <n v="3934.2699750000002"/>
        <n v="2840.0365149999998"/>
        <n v="2279.1483859999998"/>
        <n v="2514.2600000000002"/>
        <n v="1183502.5"/>
        <n v="2108.8040310000001"/>
        <n v="2221.2701910000001"/>
        <n v="1326.7423530000001"/>
        <n v="2245.193757"/>
        <n v="1830.21"/>
        <n v="1870.6"/>
        <n v="1361.1421600000001"/>
        <n v="2420.4043150000002"/>
        <n v="2099.9520339999999"/>
        <n v="2658"/>
        <n v="5750.4625219999998"/>
        <n v="1994.64"/>
        <n v="46696.718200000003"/>
        <n v="1924.11"/>
        <n v="1713.51"/>
        <n v="26965.371609999998"/>
        <n v="14156.03189"/>
        <n v="1283.525817"/>
        <n v="2040.6061910000001"/>
        <n v="2220.9064039999998"/>
        <n v="8226.92"/>
        <n v="6332.1940850000001"/>
        <n v="497639.50919999997"/>
        <n v="1398.8172199999999"/>
        <n v="20913.25763"/>
        <n v="1448.8320140000001"/>
        <n v="202642.19"/>
        <n v="3118.878271"/>
        <n v="1680.98"/>
        <n v="2587.6961740000002"/>
        <n v="269630.57390000002"/>
        <n v="2574.81"/>
        <n v="1307.6074040000001"/>
        <n v="5818.1"/>
        <n v="1306.216625"/>
        <n v="92087.093250000005"/>
        <n v="2164.06"/>
        <n v="2051.36"/>
        <n v="367410"/>
        <n v="4687.63"/>
        <n v="2664.4734859999999"/>
        <n v="3861.28"/>
        <n v="221195.94"/>
        <n v="1851.45"/>
        <n v="2516.3440129999999"/>
        <n v="1292.1552630000001"/>
        <n v="1297.615775"/>
        <n v="2221.5613800000001"/>
        <n v="4391.4619160000002"/>
        <n v="898500"/>
        <n v="1948.077816"/>
        <n v="2786.717478"/>
        <n v="577209.59999999998"/>
        <n v="57890.711000000003"/>
        <n v="429390"/>
        <n v="8631.2099999999991"/>
        <n v="4509.6654179999996"/>
        <n v="1364.878637"/>
        <n v="46627.487359999999"/>
        <n v="3662.5157159999999"/>
        <n v="9275.1097329999993"/>
        <n v="1934.98"/>
        <n v="40968.869890000002"/>
        <n v="1781.97"/>
        <n v="2698.712704"/>
        <n v="368828.70270000002"/>
        <n v="2488.4916349999999"/>
        <n v="6911.0237530000004"/>
        <n v="1968400"/>
        <n v="2118.3200000000002"/>
        <n v="444220.78"/>
        <n v="170853.3"/>
        <n v="3575.2580499999999"/>
        <n v="260914.815"/>
        <n v="2107.5"/>
        <n v="42383.661990000001"/>
        <n v="2504.712896"/>
        <n v="2326.91"/>
        <n v="404147.55949999997"/>
        <n v="459199.29"/>
        <n v="48188.725610000001"/>
        <n v="1801.95"/>
        <n v="3201.4"/>
        <n v="3261.833204"/>
        <n v="4983.6760729999996"/>
        <n v="1951.4895739999999"/>
        <n v="38316.141869999999"/>
        <n v="2363.8073599999998"/>
        <n v="2583.7566740000002"/>
        <n v="3144160"/>
        <n v="1215840.5"/>
        <n v="2760.4963400000001"/>
        <n v="1992.1161870000001"/>
        <n v="2343.19"/>
        <n v="1393178.2"/>
        <n v="2263.92"/>
        <n v="17585.668160000001"/>
        <n v="2495.5893230000001"/>
        <n v="1317.7590210000001"/>
        <n v="9079.77"/>
        <n v="1475.806253"/>
        <n v="3001.88"/>
        <n v="2119.5568090000002"/>
        <n v="2038.589532"/>
        <n v="2392.29"/>
        <n v="2644.968073"/>
        <n v="3635.7919910000001"/>
        <n v="1351.884233"/>
        <n v="2227.2399999999998"/>
        <n v="1326.074036"/>
        <n v="2101.36"/>
        <n v="3000160"/>
        <n v="3808.36"/>
        <n v="37901.089769999999"/>
        <n v="2304.6421759999998"/>
        <n v="2272.4344160000001"/>
        <n v="2542.5479919999998"/>
        <n v="1328693.8999999999"/>
        <n v="1269418.5"/>
        <n v="2420.58"/>
        <n v="200024.19"/>
        <n v="2394.3503479999999"/>
        <n v="2576.998196"/>
        <n v="69628.288660000006"/>
        <n v="1600835.6"/>
        <n v="4523.1000000000004"/>
        <n v="2146.759994"/>
        <n v="2017.85"/>
        <n v="2189.6112400000002"/>
        <n v="2436.04"/>
        <n v="795400"/>
        <n v="2103.8223090000001"/>
        <n v="2658.948222"/>
        <n v="1943.8635079999999"/>
        <n v="96316.94958"/>
        <n v="2284.21"/>
        <n v="4081.38"/>
        <n v="1092368.7"/>
        <n v="2710.42"/>
        <n v="207338.2942"/>
        <n v="2308.2102730000001"/>
        <n v="2089.5269830000002"/>
        <n v="528815.31000000006"/>
        <n v="2583.61141"/>
        <n v="2353.7147500000001"/>
        <n v="1990.33"/>
        <n v="4569.5464959999999"/>
        <n v="1446040"/>
        <n v="2458.81"/>
        <n v="2302.1799999999998"/>
        <n v="1670.48"/>
        <n v="2528.1787129999998"/>
        <n v="1841320.8"/>
        <n v="3303.06"/>
        <n v="497052.94"/>
        <n v="2527.5552779999998"/>
        <n v="2628.561303"/>
        <n v="3284.654266"/>
        <n v="2166.931345"/>
        <n v="2553.6815750000001"/>
        <n v="1915.0650949999999"/>
        <n v="3380.1"/>
        <n v="4401.5080399999997"/>
        <n v="3460.65"/>
        <n v="2170.73"/>
        <n v="4654.470088"/>
        <n v="1995.82"/>
        <n v="400914.23180000001"/>
        <n v="55037.023130000001"/>
        <n v="2004.57"/>
        <n v="2096.5300139999999"/>
        <n v="2527.1957200000002"/>
        <n v="573845.41"/>
        <n v="1737.67"/>
        <n v="1950.8250889999999"/>
        <n v="3053.9212590000002"/>
        <n v="1302.2382150000001"/>
        <n v="3124.3948529999998"/>
        <n v="1673305.5"/>
        <n v="2244.0648230000002"/>
        <n v="644302.2892"/>
        <n v="248835.19"/>
        <n v="5439.14"/>
        <n v="2086.1841049999998"/>
        <n v="1390.132474"/>
        <n v="446103.12520000001"/>
        <n v="219199.7292"/>
        <n v="3322.192998"/>
        <n v="4586.17"/>
        <n v="6283.1952300000003"/>
        <n v="1357.978605"/>
        <n v="1799.83"/>
        <n v="2215.7525430000001"/>
        <n v="2667.78"/>
        <n v="517733.77559999999"/>
        <n v="1396.5427870000001"/>
        <n v="2893.61"/>
        <n v="3060.3295880000001"/>
        <n v="1995.785568"/>
        <n v="4479.04"/>
        <n v="2921.54"/>
        <n v="1271507"/>
        <n v="1689.96"/>
        <n v="2735.82143"/>
        <n v="55999"/>
        <n v="3067.6778420000001"/>
        <n v="14579.68564"/>
        <n v="1991080"/>
        <n v="2978.92"/>
        <n v="1322.2620300000001"/>
        <n v="2752.9624800000001"/>
        <n v="1837.310817"/>
        <n v="2405.1377779999998"/>
        <n v="1335.714708"/>
        <n v="4378.0122769999998"/>
        <n v="1987.1217329999999"/>
        <n v="1718.8"/>
        <n v="2294.496924"/>
        <n v="18530.93851"/>
        <n v="1732.34"/>
        <n v="533878.19999999995"/>
        <n v="3411.82"/>
        <n v="1879.338375"/>
        <n v="6106.8667420000002"/>
        <n v="2253.23"/>
        <n v="2907.8601079999999"/>
        <n v="2515.2551680000001"/>
        <n v="1154489.2"/>
        <n v="2970.28"/>
        <n v="5750.19"/>
        <n v="2306.1898719999999"/>
        <n v="2674.1918770000002"/>
        <n v="1319.8003309999999"/>
        <n v="2605.17"/>
        <n v="1913.11"/>
        <n v="2145.2429299999999"/>
        <n v="2775.236797"/>
        <n v="2400.04"/>
        <n v="2032.8982410000001"/>
        <n v="295882.04070000001"/>
        <n v="2580.871314"/>
        <n v="15832.965410000001"/>
        <n v="2595.4485479999998"/>
        <n v="2780.02"/>
        <n v="354779.33"/>
        <n v="2729.013042"/>
        <n v="64705.474190000001"/>
        <n v="2078.7841370000001"/>
        <n v="1113007.8999999999"/>
        <n v="2278.4130129999999"/>
        <n v="6787.2578389999999"/>
        <n v="3875.33"/>
        <n v="3239.5"/>
        <n v="25880.613549999998"/>
        <n v="225316.76920000001"/>
        <n v="4373.3194869999998"/>
        <n v="59670.460859999999"/>
        <n v="3850.1319509999998"/>
        <n v="1067749.5"/>
        <n v="2430.8329819999999"/>
        <n v="1700.45"/>
        <n v="73245.68823"/>
        <n v="2278.7224529999999"/>
        <n v="1889.88"/>
        <n v="3461.7997350000001"/>
        <n v="3238.54"/>
        <n v="2322.96"/>
        <n v="785990.4"/>
        <n v="1356.483827"/>
        <n v="1109080"/>
        <n v="2221.0300000000002"/>
        <n v="2158.1474549999998"/>
        <n v="2102.9364759999999"/>
        <n v="2115.4408360000002"/>
        <n v="2090.77"/>
        <n v="2565.3569590000002"/>
        <n v="876600"/>
        <n v="40277.281860000003"/>
        <n v="109948.45699999999"/>
        <n v="1810.32"/>
        <n v="25215.657950000001"/>
        <n v="2572.5314119999998"/>
        <n v="4081.11"/>
        <n v="225381.23259999999"/>
        <n v="3449.1406189999998"/>
        <n v="1857.8486760000001"/>
        <n v="15297.78422"/>
        <n v="2976.2942290000001"/>
        <n v="3702.35"/>
        <n v="1941.5746300000001"/>
        <n v="5451.48"/>
        <n v="1746640"/>
        <n v="4001.1131009999999"/>
        <n v="2210.963276"/>
        <n v="2834.89"/>
        <n v="1901.17"/>
        <n v="4271.42"/>
        <n v="359611.37349999999"/>
        <n v="2290.0324740000001"/>
        <n v="3551.7008000000001"/>
        <n v="577119.26710000006"/>
        <n v="1864.06"/>
        <n v="4157.9737640000003"/>
        <n v="1890.45"/>
        <n v="2653.43"/>
        <n v="101471.8979"/>
        <n v="96690.694640000002"/>
        <n v="2083.86"/>
        <n v="361110.66"/>
        <n v="1718.4"/>
        <n v="37732"/>
        <n v="1223065.5"/>
        <n v="394012.49550000002"/>
        <n v="7197.54"/>
        <n v="3989.3909229999999"/>
        <n v="5124.74"/>
        <n v="2226.5500000000002"/>
        <n v="2170.223982"/>
        <n v="48133"/>
        <n v="1781.87"/>
        <n v="4110760"/>
        <n v="1892.5"/>
        <n v="2309.0949959999998"/>
        <n v="2171.4"/>
        <n v="1961.5625600000001"/>
        <n v="6765.3411070000002"/>
        <n v="7004.11"/>
        <n v="6670.5274460000001"/>
        <n v="2005.693397"/>
        <n v="1700.8"/>
        <n v="2235.79"/>
        <n v="37298.753270000001"/>
        <n v="1057472"/>
        <n v="1934.2612529999999"/>
        <n v="144637.23209999999"/>
        <n v="2375.4549240000001"/>
        <n v="4931.34"/>
        <n v="1843.4360529999999"/>
        <n v="81136.11"/>
        <n v="1904.35"/>
        <n v="65515.410750000003"/>
        <n v="4113.0179580000004"/>
        <n v="1369.8505769999999"/>
        <n v="2055.6"/>
        <n v="2759.2846719999998"/>
        <n v="1736.58"/>
        <n v="2277.5612310000001"/>
        <n v="1825.06"/>
        <n v="2824.3628119999998"/>
        <n v="1859.7612409999999"/>
        <n v="2533.4805390000001"/>
        <n v="85425.785430000004"/>
        <n v="2033.544118"/>
        <n v="1817.6"/>
        <n v="2553.179901"/>
        <n v="647008.80000000005"/>
        <n v="1753.08"/>
        <n v="8854.7099999999991"/>
        <n v="2193.63"/>
        <n v="1301.6209329999999"/>
        <n v="1985.91"/>
        <n v="3325.4774240000002"/>
        <n v="536870.40000000002"/>
        <n v="2373.2777070000002"/>
        <n v="2600.4929050000001"/>
        <n v="2097.62"/>
        <n v="2321.021835"/>
        <n v="656775.4"/>
        <n v="1956.748922"/>
        <n v="1558720"/>
        <n v="1180911.6000000001"/>
        <n v="2731.8958250000001"/>
        <n v="25133.352930000001"/>
        <n v="2357.5100000000002"/>
        <n v="3209.47"/>
        <n v="4412.2744599999996"/>
        <n v="4151.1766100000004"/>
        <n v="2211.63"/>
        <n v="62110.76137"/>
        <n v="1929.314012"/>
        <n v="78014.990510000003"/>
        <n v="2200.9442340000001"/>
        <n v="2781.5310840000002"/>
        <n v="2484640"/>
        <n v="2738.31"/>
        <n v="2164.991802"/>
        <n v="3434.9087330000002"/>
        <n v="3894.1418720000001"/>
        <n v="1722.88"/>
        <n v="241295.91"/>
        <n v="1840960"/>
        <n v="80764.005359999996"/>
        <n v="23088.94065"/>
        <n v="1740.265294"/>
        <n v="2963.6672189999999"/>
        <n v="5525.05"/>
        <n v="1695.01"/>
        <n v="1529.2163270000001"/>
        <n v="2989.155377"/>
        <n v="37153379.670000002"/>
        <n v="2107.5791220000001"/>
        <n v="2211.1279359999999"/>
        <n v="3928.0575800000001"/>
        <n v="2128.9549270000002"/>
        <n v="3047.57"/>
        <n v="2376.5700000000002"/>
        <n v="2235.2225640000001"/>
        <n v="1760.5174179999999"/>
        <n v="303933.59220000001"/>
        <n v="2498.4063620000002"/>
        <n v="184415.84520000001"/>
        <n v="10944.191930000001"/>
        <n v="2038.3754019999999"/>
        <n v="306161.61379999999"/>
        <n v="71642.023860000001"/>
        <n v="3843.96"/>
        <n v="2849.0288949999999"/>
        <n v="1680.28"/>
        <n v="219110.51579999999"/>
        <n v="2216.2181810000002"/>
        <n v="1998.38"/>
        <n v="32093"/>
        <n v="2627.6265189999999"/>
        <n v="1177523"/>
        <n v="233062.64799999999"/>
        <n v="1333.676199"/>
        <n v="2192.39"/>
        <n v="14133.678470000001"/>
        <n v="2508.6583700000001"/>
        <n v="2458.7600000000002"/>
        <n v="3701.3775409999998"/>
        <n v="28669.251130000001"/>
        <n v="4646.7365659999996"/>
        <n v="2160.2169290000002"/>
        <n v="2576.8651850000001"/>
        <n v="2735.44"/>
        <n v="2236.121118"/>
        <n v="1168180.6000000001"/>
        <n v="2271.2399999999998"/>
        <n v="2470.16"/>
        <n v="1914.72"/>
        <n v="3721.12"/>
        <n v="647020"/>
        <n v="2993.036744"/>
        <n v="1932.48"/>
        <n v="181634.94810000001"/>
        <n v="2060.29"/>
        <n v="86741.932879999993"/>
        <n v="1420.6697919999999"/>
        <n v="2430.62"/>
        <n v="254747.0955"/>
        <n v="1311.82392"/>
        <n v="3346.048812"/>
        <n v="2144.3735710000001"/>
        <n v="2885.9024890000001"/>
        <n v="2875.635722"/>
        <n v="2673.8368869999999"/>
        <n v="2994.9778590000001"/>
        <n v="1821.38"/>
        <n v="1896.4610279999999"/>
        <n v="2105.4846080000002"/>
        <n v="1376.151721"/>
        <n v="3512.3740640000001"/>
        <n v="2533.77"/>
        <n v="163808.03419999999"/>
        <n v="4633.45"/>
        <n v="1952.887741"/>
        <n v="1334.4913489999999"/>
        <n v="6521.34"/>
        <n v="2601.0150629999998"/>
        <n v="2850.81"/>
        <n v="2842.47"/>
        <n v="1276193.6000000001"/>
        <n v="2267.0145680000001"/>
        <n v="5000.68"/>
        <n v="150884.1514"/>
        <n v="2576.0100000000002"/>
        <n v="2534.4878549999999"/>
        <n v="8554.7099999999991"/>
        <n v="321511.65909999999"/>
        <n v="1770.8"/>
        <n v="2740.954804"/>
        <n v="522931.41639999999"/>
        <n v="2502.1799999999998"/>
        <n v="846413.37199999997"/>
        <n v="1851.12"/>
        <n v="46393.802230000001"/>
        <n v="6945.15"/>
        <n v="2647.75"/>
        <n v="73618"/>
        <n v="2831.89"/>
        <n v="3363.7148050000001"/>
        <n v="2628.9589310000001"/>
        <n v="3421.12"/>
        <n v="591358.93330000003"/>
        <n v="1868.0429730000001"/>
        <n v="4166.0062429999998"/>
        <n v="2944.7326969999999"/>
        <n v="4103.92"/>
        <n v="1105659.6059999999"/>
        <n v="2141.31"/>
        <n v="3622.4527389999998"/>
        <n v="1689.39"/>
        <n v="9191.3149809999995"/>
        <n v="567724.83649999998"/>
        <n v="4440.45"/>
        <n v="1919.66"/>
        <n v="5408.3587310000003"/>
        <n v="2306.5659310000001"/>
        <n v="683402.9645"/>
        <n v="3358.8"/>
        <n v="2614.1999999999998"/>
        <n v="2053.7399999999998"/>
        <n v="1970.69"/>
        <n v="3332.8426589999999"/>
        <n v="542830.24"/>
        <n v="2895.6485109999999"/>
        <n v="395361.71799999999"/>
        <n v="1317800"/>
        <n v="4272.2964060000004"/>
        <n v="3705.41"/>
        <n v="4146.18"/>
        <n v="2072.2399999999998"/>
        <n v="1851.53"/>
        <n v="4968.33"/>
        <n v="1336.0744480000001"/>
        <n v="4346.1400000000003"/>
        <n v="66358"/>
        <n v="4359.9547300000004"/>
        <n v="1969.11"/>
        <n v="2131.35"/>
        <n v="396834.2"/>
        <n v="2178.43507"/>
        <n v="1445.3300360000001"/>
        <n v="914599.40179999999"/>
        <n v="1684.61"/>
        <n v="2425.1044200000001"/>
        <n v="291719.2"/>
        <n v="78092.505099999995"/>
        <n v="18691.021860000001"/>
        <n v="616836.43350000004"/>
        <n v="40545.608820000001"/>
        <n v="64463.963600000003"/>
        <n v="70598.839619999999"/>
        <n v="2861.5749609999998"/>
        <n v="3888519.4109999998"/>
        <n v="386378.4436"/>
        <n v="1876.94"/>
        <n v="1326238.8"/>
        <n v="353151.99"/>
        <n v="5037.3029329999999"/>
        <n v="2438.1"/>
        <n v="1743.2"/>
        <n v="2172.4299999999998"/>
        <n v="3088.6704030000001"/>
        <n v="65199"/>
        <n v="2222.13276"/>
        <n v="2867.9314479999998"/>
        <n v="842147.8"/>
        <n v="1377.062707"/>
        <n v="3228.5761689999999"/>
        <n v="2375.3292200000001"/>
        <n v="76424.766000000003"/>
        <n v="568964.00910000002"/>
        <n v="2691.25"/>
        <n v="130271.64230000001"/>
        <n v="2374.717885"/>
        <n v="3102.1783919999998"/>
        <n v="8747.3468099999991"/>
        <n v="3334.1848129999998"/>
        <n v="2710.2751210000001"/>
        <n v="2301.46"/>
        <n v="57402.394130000001"/>
        <n v="1290.8943420000001"/>
        <n v="364688.88760000002"/>
        <n v="1933.97"/>
        <n v="2479.17"/>
        <n v="2387.5100000000002"/>
        <n v="1970920"/>
        <n v="8855.9526609999994"/>
        <n v="1875.4912830000001"/>
        <n v="3023.7879830000002"/>
        <n v="1215396.8999999999"/>
        <n v="34619.022960000002"/>
        <n v="272922.18849999999"/>
        <n v="40545.743419999999"/>
        <n v="2893.3080319999999"/>
        <n v="2650.55"/>
        <n v="34708.780619999998"/>
        <n v="2268.0700000000002"/>
        <n v="2013.36"/>
        <n v="1946.3124789999999"/>
        <n v="489074.15379999997"/>
        <n v="1907.24"/>
        <n v="3193120"/>
        <n v="2600.8016910000001"/>
        <n v="67493.354879999999"/>
        <n v="3398463.9980000001"/>
        <n v="2344.995989"/>
        <n v="2613.06"/>
        <n v="2627.9220620000001"/>
        <n v="1205569.2"/>
        <n v="1637.4854029999999"/>
        <n v="2717.6975050000001"/>
        <n v="2232.8000000000002"/>
        <n v="2195.29"/>
        <n v="6635.4821940000002"/>
        <n v="2159.1976249999998"/>
        <n v="3121.660605"/>
        <n v="1587.93769"/>
        <n v="1558000"/>
        <n v="3519.9086120000002"/>
        <n v="3110.79"/>
        <n v="1326.2270579999999"/>
        <n v="629369.19999999995"/>
        <n v="32699.235489999999"/>
        <n v="1992300"/>
        <n v="3667.45"/>
        <n v="1320.4017710000001"/>
        <n v="2703.0099650000002"/>
        <n v="2622.6931690000001"/>
        <n v="5988.2397490000003"/>
        <n v="2317.761618"/>
        <n v="3767.75"/>
        <n v="2422.7149220000001"/>
        <n v="3134.6251090000001"/>
        <n v="703581.86"/>
        <n v="47169.471599999997"/>
        <n v="2212.42"/>
        <n v="3693.9362059999999"/>
        <n v="3085.7744750000002"/>
        <n v="2835.9311130000001"/>
        <n v="1668.36"/>
        <n v="3363.880846"/>
        <n v="2400.3569470000002"/>
        <n v="2198.62"/>
        <n v="2050.1251790000001"/>
        <n v="2261.54"/>
        <n v="1618682.5"/>
        <n v="2107.9499999999998"/>
        <n v="3704.96"/>
        <n v="2113.282291"/>
        <n v="1313.0397889999999"/>
        <n v="2717.85"/>
        <n v="1949.454178"/>
        <n v="15951.82984"/>
        <n v="2640.7088309999999"/>
        <n v="4768.1284859999996"/>
        <n v="1891.41"/>
        <n v="1866.98"/>
        <n v="3014.2197369999999"/>
        <n v="2516.79"/>
        <n v="2232.6017019999999"/>
        <n v="3793.15"/>
        <n v="2657.5614559999999"/>
        <n v="1376.0102320000001"/>
        <n v="37189.517910000002"/>
        <n v="2293.2886319999998"/>
        <n v="1347.803502"/>
        <n v="51238.36937"/>
        <n v="1162018.638"/>
        <n v="3045.98"/>
        <n v="4926.2335409999996"/>
        <n v="1948.45"/>
        <n v="2041.441433"/>
        <n v="2028.86"/>
        <n v="2594.0702719999999"/>
        <n v="743942.02"/>
        <n v="2782.66"/>
        <n v="563922.49"/>
        <n v="3523.3274980000001"/>
        <n v="3582.741767"/>
        <n v="2868.56"/>
        <n v="23781.009559999999"/>
        <n v="1340.9453040000001"/>
        <n v="2282.2483050000001"/>
        <n v="81063.06"/>
        <n v="1308.319013"/>
        <n v="1312.338203"/>
        <n v="2414.0076949999998"/>
        <n v="1114108.6000000001"/>
        <n v="943200"/>
        <n v="2331.2508910000001"/>
        <n v="68480.119330000001"/>
        <n v="1881.8548499999999"/>
        <n v="2048.13"/>
        <n v="2288.33"/>
        <n v="3435.72"/>
        <n v="1505960.976"/>
        <n v="1394.652652"/>
        <n v="4310.3950150000001"/>
        <n v="1274.3550069999999"/>
        <n v="20497.314750000001"/>
        <n v="1905.57"/>
        <n v="2675080"/>
        <n v="1765.8"/>
        <n v="61544.178569999996"/>
        <n v="6631.47"/>
        <n v="1911.3207199999999"/>
        <n v="5282.61"/>
        <n v="305666.40000000002"/>
        <n v="2325.4879340000002"/>
        <n v="8084.8707059999997"/>
        <n v="221738.78210000001"/>
        <n v="1330840"/>
        <n v="592044"/>
        <n v="2932.2527770000002"/>
        <n v="5058.4533090000004"/>
        <n v="484354.99"/>
        <n v="45377.332849999999"/>
        <n v="44702.850129999999"/>
        <n v="2765734.7820000001"/>
        <n v="4181.2201169999998"/>
        <n v="5604.1052490000002"/>
        <n v="229328.7"/>
        <n v="2011.0217299999999"/>
        <n v="2000.106315"/>
        <n v="2598.0274460000001"/>
        <n v="8246"/>
        <n v="2739.2289049999999"/>
        <n v="2208.5184559999998"/>
        <n v="1891.8118569999999"/>
        <n v="684093.6"/>
        <n v="1976.9420909999999"/>
        <n v="1305.4563149999999"/>
        <n v="2145.096763"/>
        <n v="121461.47"/>
        <n v="33221.825429999997"/>
        <n v="2558.96"/>
        <n v="2233.3438930000002"/>
        <n v="2224.3640789999999"/>
        <n v="228823.51"/>
        <n v="4992.05"/>
        <n v="1825.82"/>
        <n v="3183.33"/>
        <n v="32732.685819999999"/>
        <n v="126443.9902"/>
        <n v="2482.2720129999998"/>
        <n v="3215.52702"/>
        <n v="32421.473549999999"/>
        <n v="145976.2678"/>
        <n v="1260465"/>
        <n v="1866.5"/>
        <n v="2371.0020589999999"/>
        <n v="75941.945070000002"/>
        <n v="2190160"/>
        <n v="46163.813410000002"/>
        <n v="2368012.5750000002"/>
        <n v="1316.711266"/>
        <n v="2462496.9610000001"/>
        <n v="2304.02"/>
        <n v="2809.18"/>
        <n v="1296.1369790000001"/>
        <n v="6036.96"/>
        <n v="549036"/>
        <n v="2395.3291709999999"/>
        <n v="3561.1870250000002"/>
        <n v="1907.79"/>
        <n v="2724400"/>
        <n v="2594.2616889999999"/>
        <n v="1928.575891"/>
        <n v="2758.59"/>
        <n v="1349.21316"/>
        <n v="1964.43"/>
        <n v="2210.650259"/>
        <n v="266764.71000000002"/>
        <n v="1964.96"/>
        <n v="2582.1649640000001"/>
        <n v="2086.9280709999998"/>
        <n v="48866"/>
        <n v="1785.62"/>
        <n v="2806.7170620000002"/>
        <n v="1347.90328"/>
        <n v="3388.5240570000001"/>
        <n v="2476.460744"/>
        <n v="3818.44"/>
        <n v="1735.71"/>
        <n v="2594.6338660000001"/>
        <n v="1542706.8829999999"/>
        <n v="2576.2460590000001"/>
        <n v="1985.634092"/>
        <n v="57264.000379999998"/>
        <n v="4445.91"/>
        <n v="1326.359815"/>
        <n v="3097.1963089999999"/>
        <n v="35859.33481"/>
        <n v="1991.43"/>
        <n v="2108.464712"/>
        <n v="1433430"/>
        <n v="1371.4410869999999"/>
        <n v="1583975.35"/>
        <n v="2120.291616"/>
        <n v="3427.3084220000001"/>
        <n v="1663900"/>
        <n v="1837.47"/>
        <n v="2801.61"/>
        <n v="2636.87"/>
        <n v="633991.92000000004"/>
        <n v="4604898.0949999997"/>
        <n v="496263.6"/>
        <n v="460214.44"/>
        <n v="3126.520336"/>
        <n v="1933.8791610000001"/>
        <n v="8198.32"/>
        <n v="2262.668494"/>
        <n v="2112.7339820000002"/>
        <n v="2432.1720479999999"/>
        <n v="1873.0700099999999"/>
        <n v="1299.694902"/>
        <n v="6193.9740179999999"/>
        <n v="2825.2"/>
        <n v="1814.24"/>
        <n v="2331.64327"/>
        <n v="2207.2893880000001"/>
        <n v="2530.7930230000002"/>
        <n v="7032.9998939999996"/>
        <n v="27198"/>
        <n v="299971.22210000001"/>
        <n v="1557060.6"/>
        <n v="1906.6577540000001"/>
        <n v="1933.379271"/>
        <n v="3673.85"/>
        <n v="2326.0336809999999"/>
        <n v="2127.11"/>
        <n v="1485208.8"/>
        <n v="4297960"/>
        <n v="2534.4015279999999"/>
        <n v="1828.24"/>
        <n v="1837.12"/>
        <n v="2366.9917730000002"/>
        <n v="1734.61"/>
        <n v="1756.42"/>
        <n v="69532.627649999995"/>
        <n v="1386.1207850000001"/>
        <n v="2634.1711620000001"/>
        <n v="1343.888813"/>
        <n v="1680.62"/>
        <n v="2613434.358"/>
        <n v="3282.4911350000002"/>
        <n v="2334.5122529999999"/>
        <n v="1348.7708319999999"/>
        <n v="2675.0198580000001"/>
        <n v="231555.3554"/>
        <n v="2570.537601"/>
        <n v="2399.0700000000002"/>
        <n v="2587.77"/>
        <n v="3594.4552480000002"/>
        <n v="1340.978799"/>
        <n v="2097.6369759999998"/>
        <n v="8765.89"/>
        <n v="1932.6164000000001"/>
        <n v="2428.9780730000002"/>
        <n v="3279.5761130000001"/>
        <n v="2169.2168230000002"/>
        <n v="2848.5645490000002"/>
        <n v="3138.18"/>
        <n v="1338.5799919999999"/>
        <n v="1961.275744"/>
        <n v="907400"/>
        <n v="2086.008969"/>
        <n v="2835.724377"/>
        <n v="2485.2528459999999"/>
        <n v="3023.5941229999999"/>
        <n v="1320.2531039999999"/>
        <n v="24165.633010000001"/>
        <n v="2255.4499999999998"/>
        <n v="1915.68"/>
        <n v="57475.8128"/>
        <n v="1178788.085"/>
        <n v="517733.75"/>
        <n v="1189500"/>
        <n v="2450.1999999999998"/>
        <n v="575759.80000000005"/>
        <n v="2091.0356510000001"/>
        <n v="4427.8063060000004"/>
        <n v="3575.97"/>
        <n v="2194.6322989999999"/>
        <n v="1963.959218"/>
        <n v="1039220"/>
        <n v="587100.58050000004"/>
        <n v="1915.3310449999999"/>
        <n v="2318.52"/>
        <n v="2478.065971"/>
        <n v="49524.28815"/>
        <n v="692779.5"/>
        <n v="8536.2800000000007"/>
        <n v="2197.2399999999998"/>
        <n v="2427.85"/>
        <n v="4532.7687159999996"/>
        <n v="126836.875"/>
        <n v="569781.80000000005"/>
        <n v="1029928.4"/>
        <n v="159585.94"/>
        <n v="1291936"/>
        <n v="1779.69"/>
        <n v="4398400"/>
        <n v="1715.23"/>
        <n v="2560.5614770000002"/>
        <n v="2071.3664050000002"/>
        <n v="2835.93"/>
        <n v="1743.89"/>
        <n v="3398.9826710000002"/>
        <n v="2405.7494790000001"/>
        <n v="1366.1980169999999"/>
        <n v="1772.534146"/>
        <n v="251440.38209999999"/>
        <n v="50505.728089999997"/>
        <n v="1333.439826"/>
        <n v="2273.232364"/>
        <n v="2746.8"/>
        <n v="2259.7680230000001"/>
        <n v="114482.01579999999"/>
        <n v="3279.2492160000002"/>
        <n v="356206.65909999999"/>
        <n v="1337.8749829999999"/>
        <n v="2694.87"/>
        <n v="3646.75"/>
        <n v="368289.42"/>
        <n v="3387.7809609999999"/>
        <n v="2443.2399999999998"/>
        <n v="1903.1"/>
        <n v="320728.72859999997"/>
        <n v="7089.33"/>
        <n v="4094.934385"/>
        <n v="1925.1895489999999"/>
        <n v="1698.36"/>
        <n v="2654.98"/>
        <n v="6579.43"/>
        <n v="2802.9285"/>
        <n v="514499.02710000001"/>
        <n v="2449.8609419999998"/>
        <n v="2355.0854650000001"/>
        <n v="1900.72"/>
        <n v="1445.0270840000001"/>
        <n v="375002.1863"/>
        <n v="1862.37"/>
        <n v="548885.30000000005"/>
        <n v="2202.1571880000001"/>
        <n v="2681620.84"/>
        <n v="674181.62"/>
        <n v="1690.86"/>
        <n v="2784.46"/>
        <n v="2312.1199820000002"/>
        <n v="3253.3375219999998"/>
        <n v="2473.7551370000001"/>
        <n v="1588240"/>
        <n v="3560.9119860000001"/>
        <n v="1821.71"/>
        <n v="2003536.7560000001"/>
        <n v="4382342.5970000001"/>
        <n v="1369648.3729999999"/>
        <n v="96319.026830000003"/>
        <n v="2281.2890499999999"/>
        <n v="1098269.8"/>
        <n v="81572.472819999995"/>
        <n v="35687"/>
        <n v="262892.39610000001"/>
        <n v="1718.74"/>
        <n v="2249.7215839999999"/>
        <n v="2852.1028940000001"/>
        <n v="1347.6539029999999"/>
        <n v="2116.4899999999998"/>
        <n v="2515.522289"/>
        <n v="1929.7119729999999"/>
        <n v="1931.350226"/>
        <n v="2627899.6510000001"/>
        <n v="220260.36360000001"/>
        <n v="1738.43"/>
        <n v="70164.248560000007"/>
        <n v="1286.3066650000001"/>
        <n v="2118.25"/>
        <n v="1301.371895"/>
        <n v="1358.164831"/>
        <n v="1718.64"/>
        <n v="3286786.8080000002"/>
        <n v="2914020.1370000001"/>
        <n v="1959.7239930000001"/>
        <n v="3986.32"/>
        <n v="10179.25"/>
        <n v="2334.122374"/>
        <n v="2863.7187899999999"/>
        <n v="1844.02"/>
        <n v="304441.8"/>
        <n v="4760.5835550000002"/>
        <n v="2169.92"/>
        <n v="933869.8"/>
        <n v="2102.39"/>
        <n v="1677.43"/>
        <n v="5439.72"/>
        <n v="2803.7005709999999"/>
        <n v="1887880.8829999999"/>
        <n v="1947.9454290000001"/>
        <n v="4277800"/>
        <n v="2332.9930850000001"/>
        <n v="336416.09740000003"/>
        <n v="1853.43"/>
        <n v="3386.64"/>
        <n v="3734.0519199999999"/>
        <n v="6042.9858290000002"/>
        <n v="2349.1999999999998"/>
        <n v="2494.9481850000002"/>
        <n v="1339463.3999999999"/>
        <n v="1875.38"/>
        <n v="2063.25"/>
        <n v="33882.16891"/>
        <n v="37581.764990000003"/>
        <n v="2036.3917939999999"/>
        <n v="1307.1920270000001"/>
        <n v="4220.97"/>
        <n v="552327.1226"/>
        <n v="1295.054995"/>
        <n v="2510.19641"/>
        <n v="2825.7063819999998"/>
        <n v="3903452.1269999999"/>
        <n v="2511.7874320000001"/>
        <n v="243811.41200000001"/>
        <n v="2581.21"/>
        <n v="1751.31"/>
        <n v="1306700"/>
        <n v="2098.4126729999998"/>
        <n v="2522.8000000000002"/>
        <n v="936764.37060000002"/>
        <n v="4470.49"/>
        <n v="4227.4191979999996"/>
        <n v="32944.132960000003"/>
        <n v="2355.6662190000002"/>
        <n v="2759.071265"/>
        <n v="2360.461941"/>
        <n v="2316.3956170000001"/>
        <n v="5293.5869510000002"/>
        <n v="3402.2339870000001"/>
        <n v="28832"/>
        <n v="3155.814644"/>
        <n v="1897.6738700000001"/>
        <n v="2580"/>
        <n v="31987.170249999999"/>
        <n v="1911.58"/>
        <n v="2009.24"/>
        <n v="3705.18"/>
        <n v="1778.04"/>
        <n v="62394.570290000003"/>
        <n v="2114.8256879999999"/>
        <n v="2311.1561999999999"/>
        <n v="3645.2118770000002"/>
        <n v="1897.7473030000001"/>
        <n v="449380.46049999999"/>
        <n v="2280.0767649999998"/>
        <n v="1913.9442059999999"/>
        <n v="1922.25"/>
        <n v="2182.7866490000001"/>
        <n v="2110.0300000000002"/>
        <n v="1858.47"/>
        <n v="1333.139113"/>
        <n v="2808.71"/>
        <n v="2708.806333"/>
        <n v="1805.43"/>
        <n v="2113.7703489999999"/>
        <n v="5711.91"/>
        <n v="4547.0429430000004"/>
        <n v="3240.1424790000001"/>
        <n v="1954.25"/>
        <n v="3015.0858429999998"/>
        <n v="2029.832396"/>
        <n v="3858.6157229999999"/>
        <n v="1344.8322089999999"/>
        <n v="44630.682009999997"/>
        <n v="3757.5943339999999"/>
        <n v="1679.1"/>
        <n v="661036.1226"/>
        <n v="3988.99"/>
        <n v="2262.6813659999998"/>
        <n v="1702720"/>
        <n v="1325.873366"/>
        <n v="2241.8267810000002"/>
        <n v="2486.8979439999998"/>
        <n v="499337.99440000003"/>
        <n v="6829.7063829999997"/>
        <n v="33210"/>
        <n v="7360.0922959999998"/>
        <n v="130845.0077"/>
        <n v="3312.5648249999999"/>
        <n v="1326469.3999999999"/>
        <n v="3911.29"/>
        <n v="367005.62"/>
        <n v="95498"/>
        <n v="2457.29"/>
        <n v="2880.5129969999998"/>
        <n v="2932.1368579999998"/>
        <n v="7141.4426489999996"/>
        <n v="3216.0298710000002"/>
        <n v="71925.083320000005"/>
        <n v="2269.08"/>
        <n v="3288.42"/>
        <n v="1759.56"/>
        <n v="172593.5454"/>
        <n v="2192.4594299999999"/>
        <n v="2913.9050050000001"/>
        <n v="148925.83350000001"/>
        <n v="1782.41"/>
        <n v="9729.3070700000007"/>
        <n v="1879.1"/>
        <n v="1315.746989"/>
        <n v="192766.44140000001"/>
        <n v="460661.46"/>
        <n v="2845.49"/>
        <n v="2405.6520420000002"/>
        <n v="1118723.8"/>
        <n v="2937670.4980000001"/>
        <n v="7694.5203890000003"/>
        <n v="4820.4799999999996"/>
        <n v="4585.7160819999999"/>
        <n v="3193.4663879999998"/>
        <n v="539901.43999999994"/>
        <n v="403624.571"/>
        <n v="1900.77"/>
        <n v="2347.1709070000002"/>
        <n v="1828.55"/>
        <n v="2345.5513019999999"/>
        <n v="2192.7304840000002"/>
        <n v="1727.16"/>
        <n v="3051.1646489999998"/>
        <n v="1977.3018870000001"/>
        <n v="1742.52"/>
        <n v="5671.9052840000004"/>
        <n v="5926.6585599999999"/>
        <n v="240298.23"/>
        <n v="1761.15"/>
        <n v="2033.27"/>
        <n v="3909.83"/>
        <n v="238921.2"/>
        <n v="2316.7301929999999"/>
        <n v="2500"/>
        <n v="58847.365330000001"/>
        <n v="1723.46"/>
        <n v="3227.91"/>
        <n v="332814.39610000001"/>
        <n v="3061.4255579999999"/>
        <n v="1361.499419"/>
        <n v="3190.33"/>
        <n v="1822.17"/>
        <n v="1864.23"/>
        <n v="1204120"/>
        <n v="1787.45"/>
        <n v="2783.9891109999999"/>
        <n v="2009.52"/>
        <n v="2057.9674610000002"/>
        <n v="2366.2871700000001"/>
        <n v="3948.3515090000001"/>
        <n v="5288.802361"/>
        <n v="1941.427357"/>
        <n v="1794.42"/>
        <n v="41375"/>
        <n v="1973.155747"/>
        <n v="2203.1606190000002"/>
        <n v="2267.8628450000001"/>
        <n v="1755"/>
        <n v="1160831.5"/>
        <n v="10607.34"/>
        <n v="2355033.412"/>
        <n v="93141.069510000001"/>
        <n v="2200.9291629999998"/>
        <n v="2112760"/>
        <n v="7093.3855030000004"/>
        <n v="2077.7938629999999"/>
        <n v="4077.7634119999998"/>
        <n v="2212.13"/>
        <n v="14782.792750000001"/>
        <n v="61259.371829999996"/>
        <n v="902700"/>
        <n v="1281338.5"/>
        <n v="2506.4022070000001"/>
        <n v="1985.86"/>
        <n v="34967.40857"/>
        <n v="2928.6"/>
        <n v="199213.56"/>
        <n v="1905.36"/>
        <n v="1304.9601720000001"/>
        <n v="2475.7600000000002"/>
        <n v="2874.57"/>
        <n v="3614.27"/>
        <n v="2178.687113"/>
        <n v="2309.64192"/>
        <n v="2090.97057"/>
        <n v="2336.7637580000001"/>
        <n v="2258.9408560000002"/>
        <n v="7152.9392550000002"/>
        <n v="1942.3504270000001"/>
        <n v="1374.5758659999999"/>
        <n v="3643.4210619999999"/>
        <n v="3574.8425229999998"/>
        <n v="2185.88"/>
        <n v="325011.31229999999"/>
        <n v="1309977.5"/>
        <n v="91980.84"/>
        <n v="2936.3050469999998"/>
        <n v="734581.39"/>
        <n v="2892.030534"/>
        <n v="790800.7"/>
        <n v="1995.28"/>
        <n v="9557.541491"/>
        <n v="2432.682464"/>
        <n v="2204.6313279999999"/>
        <n v="2644.24"/>
        <n v="2282.0247159999999"/>
        <n v="111362.0042"/>
        <n v="62355.45521"/>
        <n v="2333.2927759999998"/>
        <n v="2947.8633530000002"/>
        <n v="2795.8188220000002"/>
        <n v="1750.57"/>
        <n v="2659.9500889999999"/>
        <n v="1750.6288950000001"/>
        <n v="960261.9"/>
        <n v="1972.7631690000001"/>
        <n v="45322.691769999998"/>
        <n v="2495.38301"/>
        <n v="1815.33"/>
        <n v="274923.73239999998"/>
        <n v="45253.728470000002"/>
        <n v="3382.48"/>
        <n v="2725.226647"/>
        <n v="1289.7644009999999"/>
        <n v="1704.55"/>
        <n v="2784.8887300000001"/>
        <n v="1938.46"/>
        <n v="2593.9790320000002"/>
        <n v="2155.159431"/>
        <n v="705186"/>
        <n v="2831680"/>
        <n v="77485.495909999998"/>
        <n v="5887.84"/>
        <n v="2435.13"/>
        <n v="3809502.2769999998"/>
        <n v="74023.774380000003"/>
        <n v="2895.11"/>
        <n v="2032.9853089999999"/>
        <n v="112282.55"/>
        <n v="71730.202829999995"/>
        <n v="1766.94"/>
        <n v="53168.001029999999"/>
        <n v="2258.1129040000001"/>
        <n v="1319.781843"/>
        <n v="42157"/>
        <n v="2359.6"/>
        <n v="2251.3775989999999"/>
        <n v="775924.12"/>
        <n v="23353.047320000001"/>
        <n v="1310.0162499999999"/>
        <n v="3729.84"/>
        <n v="1921.88"/>
        <n v="4028.8"/>
        <n v="599894.13"/>
        <n v="2386.2996990000001"/>
        <n v="2261.7084260000001"/>
        <n v="2861.607293"/>
        <n v="1930.1860790000001"/>
        <n v="3251.544742"/>
        <n v="9504.7316620000001"/>
        <n v="1157680"/>
        <n v="2584.6594869999999"/>
        <n v="2930.0859890000002"/>
        <n v="2010.1405769999999"/>
        <n v="8617.4223419999998"/>
        <n v="530665.68519999995"/>
        <n v="2698.13"/>
        <n v="587074.34149999998"/>
        <n v="767800"/>
        <n v="306171.76"/>
        <n v="2519.4946009999999"/>
        <n v="9316263.2379999999"/>
        <n v="3036.9"/>
        <n v="2383.56"/>
        <n v="2077.79"/>
        <n v="1358.645636"/>
        <n v="197243.47"/>
        <n v="2486.9899999999998"/>
        <n v="1330.4540529999999"/>
        <n v="4724.223489"/>
        <n v="4438937.9040000001"/>
        <n v="18497"/>
        <n v="1642600"/>
        <n v="1918.08"/>
        <n v="2632.0551930000001"/>
        <n v="1313.812688"/>
        <n v="2579.6799999999998"/>
        <n v="3553.9050470000002"/>
        <n v="78192.013550000003"/>
        <n v="1116163.5"/>
        <n v="4698.6400000000003"/>
        <n v="353571.85930000001"/>
        <n v="192534.88"/>
        <n v="2621.0567120000001"/>
        <n v="32268.34894"/>
        <n v="45347.872320000002"/>
        <n v="2070.4071880000001"/>
        <n v="2713.503224"/>
        <n v="156275.6759"/>
        <n v="2126.56"/>
        <n v="1351.593202"/>
        <n v="1282460.8999999999"/>
        <n v="3207.92"/>
        <n v="543342.35400000005"/>
        <n v="4928.0991139999996"/>
        <n v="74181"/>
        <n v="329467.41940000001"/>
        <n v="2585.8396039999998"/>
        <n v="24925.433249999998"/>
        <n v="2303.9799029999999"/>
        <n v="1348.9284929999999"/>
        <n v="2756.9900299999999"/>
        <n v="4428725.8420000002"/>
        <n v="2072.2632939999999"/>
        <n v="81709.848400000003"/>
        <n v="653411.14"/>
        <n v="2598.6906589999999"/>
        <n v="1794.33"/>
        <n v="1600643.9"/>
        <n v="3900.7954410000002"/>
        <n v="275204.59860000003"/>
        <n v="3536.2876550000001"/>
        <n v="2585.9386850000001"/>
        <n v="3017.42"/>
        <n v="4137.91"/>
        <n v="45133.281750000002"/>
        <n v="2206.1799999999998"/>
        <n v="65539.022930000006"/>
        <n v="820300.32"/>
        <n v="1821.73"/>
        <n v="1758.97"/>
        <n v="1711.26"/>
        <n v="1865.99"/>
        <n v="2162.0396989999999"/>
        <n v="1070633.2"/>
        <n v="1353.577299"/>
        <n v="2132.2191720000001"/>
        <n v="88719.948420000001"/>
        <n v="2308.48"/>
        <n v="5280.1"/>
        <n v="3053.7725359999999"/>
        <n v="19059.743279999999"/>
        <n v="2352.62"/>
        <n v="2623.0464980000002"/>
        <n v="1707.48"/>
        <n v="2265.4045070000002"/>
        <n v="1298.7931920000001"/>
        <n v="2676.5281460000001"/>
        <n v="2864.7496409999999"/>
        <n v="822391.96"/>
        <n v="2784.13"/>
        <n v="3215.030702"/>
        <n v="2475.67"/>
        <n v="2273.37"/>
        <n v="2708.0371719999998"/>
        <n v="5118.32"/>
        <n v="1943.75"/>
        <n v="2003.857076"/>
        <n v="1954.746758"/>
        <n v="72546.971799999999"/>
        <n v="2647.7832090000002"/>
        <n v="2726.59"/>
        <n v="2303.8000000000002"/>
        <n v="1329.010837"/>
        <n v="1273650.2"/>
        <n v="1344.0523069999999"/>
        <n v="2208.64"/>
        <n v="1335.858956"/>
        <n v="4571074.0389999999"/>
        <n v="2520.7600000000002"/>
        <n v="1881.6"/>
        <n v="61303.545400000003"/>
        <n v="1300.557673"/>
        <n v="2601.0824659999998"/>
        <n v="295280.94"/>
        <n v="2189.6281020000001"/>
        <n v="1413286.1"/>
        <n v="2172.3408789999999"/>
        <n v="2598.9999720000001"/>
        <n v="2212.0500000000002"/>
        <n v="113390"/>
        <n v="2254960"/>
        <n v="2688.59"/>
        <n v="53345.978459999998"/>
        <n v="1426368.2"/>
        <n v="1948.97"/>
        <n v="42907"/>
        <n v="1336.1775250000001"/>
        <n v="1160614.1000000001"/>
        <n v="383168.9"/>
        <n v="3159.39"/>
        <n v="2314.2600000000002"/>
        <n v="2874.34"/>
        <n v="2281.98"/>
        <n v="61239.436950000003"/>
        <n v="3339.4912989999998"/>
        <n v="2092.3200000000002"/>
        <n v="1845.7986069999999"/>
        <n v="3922.37023"/>
        <n v="2795.61"/>
        <n v="27168.628000000001"/>
        <n v="65713.867190000004"/>
        <n v="1397.672143"/>
        <n v="1969.715089"/>
        <n v="2346.9974900000002"/>
        <n v="9343892.8680000007"/>
        <n v="2099.5132589999998"/>
        <n v="1926.51"/>
        <n v="3148.2699160000002"/>
        <n v="1304.9740790000001"/>
        <n v="1339.506625"/>
        <n v="1862.8"/>
        <n v="1401.1110960000001"/>
        <n v="22537.347440000001"/>
        <n v="2509.88"/>
        <n v="3316.5315340000002"/>
        <n v="1766.61"/>
        <n v="2656.6221390000001"/>
        <n v="3579.04"/>
        <n v="373017.2"/>
        <n v="416856.20990000002"/>
        <n v="2329.85"/>
        <n v="105754.1584"/>
        <n v="4193.5999069999998"/>
        <n v="54808.582090000004"/>
        <n v="48256"/>
        <n v="48055.064120000003"/>
        <n v="1897.93"/>
        <n v="321375.59999999998"/>
        <n v="2695.65"/>
        <n v="2674.6625640000002"/>
        <n v="8274.4631480000007"/>
        <n v="653730.5"/>
        <n v="2367.108295"/>
        <n v="1403.670492"/>
        <n v="2461.7800000000002"/>
        <n v="1372.959619"/>
        <n v="597410.40529999998"/>
        <n v="2570.3200000000002"/>
        <n v="6867982.9560000002"/>
        <n v="6840.1451230000002"/>
        <n v="4347.67"/>
        <n v="24553.266749999999"/>
        <n v="4198.8299120000001"/>
        <n v="2331.650099"/>
        <n v="2504.1069809999999"/>
        <n v="3230.47"/>
        <n v="2174.9180529999999"/>
        <n v="43476"/>
        <n v="1825.51"/>
        <n v="2958.4838110000001"/>
        <n v="256338"/>
        <n v="3077.0045449999998"/>
        <n v="1354.254189"/>
        <n v="1318.2347380000001"/>
        <n v="2737.9795260000001"/>
        <n v="2136.2932559999999"/>
        <n v="3303.2547039999999"/>
        <n v="3477.55"/>
        <n v="2380.9483319999999"/>
        <n v="2562.86"/>
        <n v="32906"/>
        <n v="2136.4"/>
        <n v="2879.28"/>
        <n v="2549800"/>
        <n v="1694.43"/>
        <n v="67109.41"/>
        <n v="3096.326274"/>
        <n v="2535.006547"/>
        <n v="1983.8612029999999"/>
        <n v="252188.56"/>
        <n v="3619.16"/>
        <n v="2204.29"/>
        <n v="437113.95659999998"/>
        <n v="2170.67"/>
        <n v="524001.4"/>
        <n v="55700.219510000003"/>
        <n v="1970.265578"/>
        <n v="1828.65"/>
        <n v="3266.82"/>
        <n v="5936.5231560000002"/>
        <n v="5603.11"/>
        <n v="4250.71"/>
        <n v="1783.29"/>
        <n v="2554.1922370000002"/>
        <n v="2092.9415239999998"/>
        <n v="222041.12640000001"/>
        <n v="2183.61"/>
        <n v="2462.838471"/>
        <n v="3508.88"/>
        <n v="70061.067620000002"/>
        <n v="158653.98000000001"/>
        <n v="2318.7179729999998"/>
        <n v="2276.509849"/>
        <n v="1336.102707"/>
        <n v="81507.775630000004"/>
        <n v="2340.5896750000002"/>
        <n v="39354"/>
        <n v="4433085.3109999998"/>
        <n v="2435.4227700000001"/>
        <n v="2088.5500000000002"/>
        <n v="3667.84"/>
        <n v="9888.6114359999992"/>
        <n v="2846.045685"/>
        <n v="2857.55"/>
        <n v="2373.956181"/>
        <n v="3033.39"/>
        <n v="1995.3877190000001"/>
        <n v="33979.683640000003"/>
        <n v="1903.46"/>
        <n v="4500.8500000000004"/>
        <n v="289373.89419999998"/>
        <n v="462856"/>
        <m/>
      </sharedItems>
    </cacheField>
    <cacheField name="Claim" numFmtId="0">
      <sharedItems containsString="0" containsBlank="1" containsNumber="1" minValue="0" maxValue="729903.36458832398"/>
    </cacheField>
    <cacheField name="Difference (Premium - Claim)" numFmtId="0">
      <sharedItems containsString="0" containsBlank="1" containsNumber="1" minValue="-727630.93017232395" maxValue="37153379.67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2722">
  <r>
    <x v="0"/>
    <x v="0"/>
    <n v="0"/>
    <n v="3743.2598280000002"/>
  </r>
  <r>
    <x v="0"/>
    <x v="1"/>
    <n v="6165.1412337801803"/>
    <n v="-3086.6800527801802"/>
  </r>
  <r>
    <x v="1"/>
    <x v="2"/>
    <n v="0"/>
    <n v="535389.6"/>
  </r>
  <r>
    <x v="2"/>
    <x v="3"/>
    <n v="0"/>
    <n v="2212.84"/>
  </r>
  <r>
    <x v="2"/>
    <x v="4"/>
    <n v="0"/>
    <n v="2257.46"/>
  </r>
  <r>
    <x v="3"/>
    <x v="5"/>
    <n v="0"/>
    <n v="4250.892664"/>
  </r>
  <r>
    <x v="2"/>
    <x v="6"/>
    <n v="9247.0806624008692"/>
    <n v="-6792.320662400869"/>
  </r>
  <r>
    <x v="4"/>
    <x v="7"/>
    <n v="0"/>
    <n v="61308.312610000001"/>
  </r>
  <r>
    <x v="5"/>
    <x v="8"/>
    <n v="0"/>
    <n v="1343.411509"/>
  </r>
  <r>
    <x v="0"/>
    <x v="9"/>
    <n v="0"/>
    <n v="2122.4106390000002"/>
  </r>
  <r>
    <x v="6"/>
    <x v="10"/>
    <n v="0"/>
    <n v="3997582.372"/>
  </r>
  <r>
    <x v="7"/>
    <x v="11"/>
    <n v="501178.18241186801"/>
    <n v="-394236.00991186802"/>
  </r>
  <r>
    <x v="0"/>
    <x v="12"/>
    <n v="0"/>
    <n v="2583.553441"/>
  </r>
  <r>
    <x v="2"/>
    <x v="13"/>
    <n v="0"/>
    <n v="2112.4899999999998"/>
  </r>
  <r>
    <x v="5"/>
    <x v="14"/>
    <n v="13240.9304841632"/>
    <n v="-11921.5009941632"/>
  </r>
  <r>
    <x v="2"/>
    <x v="15"/>
    <n v="0"/>
    <n v="2100.9"/>
  </r>
  <r>
    <x v="0"/>
    <x v="16"/>
    <n v="29557.265279728501"/>
    <n v="-26621.173313728501"/>
  </r>
  <r>
    <x v="6"/>
    <x v="10"/>
    <n v="0"/>
    <n v="3997582.372"/>
  </r>
  <r>
    <x v="5"/>
    <x v="17"/>
    <n v="0"/>
    <n v="8855.4125459999996"/>
  </r>
  <r>
    <x v="8"/>
    <x v="18"/>
    <n v="0"/>
    <n v="1255863.8"/>
  </r>
  <r>
    <x v="9"/>
    <x v="19"/>
    <n v="0"/>
    <n v="75826"/>
  </r>
  <r>
    <x v="5"/>
    <x v="20"/>
    <n v="0"/>
    <n v="1250.0000010000001"/>
  </r>
  <r>
    <x v="10"/>
    <x v="21"/>
    <n v="0"/>
    <n v="1000"/>
  </r>
  <r>
    <x v="2"/>
    <x v="22"/>
    <n v="0"/>
    <n v="4213.6000000000004"/>
  </r>
  <r>
    <x v="5"/>
    <x v="23"/>
    <n v="0"/>
    <n v="15823.5409"/>
  </r>
  <r>
    <x v="5"/>
    <x v="24"/>
    <n v="0"/>
    <n v="1250"/>
  </r>
  <r>
    <x v="2"/>
    <x v="25"/>
    <n v="0"/>
    <n v="1798.62"/>
  </r>
  <r>
    <x v="2"/>
    <x v="26"/>
    <n v="52804.1726983107"/>
    <n v="-50594.972698310703"/>
  </r>
  <r>
    <x v="0"/>
    <x v="27"/>
    <n v="0"/>
    <n v="3610.7453150000001"/>
  </r>
  <r>
    <x v="5"/>
    <x v="20"/>
    <n v="0"/>
    <n v="1250.0000010000001"/>
  </r>
  <r>
    <x v="5"/>
    <x v="28"/>
    <n v="0"/>
    <n v="1250.000002"/>
  </r>
  <r>
    <x v="0"/>
    <x v="29"/>
    <n v="0"/>
    <n v="2522.2472349999998"/>
  </r>
  <r>
    <x v="0"/>
    <x v="30"/>
    <n v="0"/>
    <n v="3460.1357349999998"/>
  </r>
  <r>
    <x v="2"/>
    <x v="31"/>
    <n v="0"/>
    <n v="2052.79"/>
  </r>
  <r>
    <x v="11"/>
    <x v="32"/>
    <n v="0"/>
    <n v="1090472.81"/>
  </r>
  <r>
    <x v="5"/>
    <x v="20"/>
    <n v="0"/>
    <n v="1250.0000010000001"/>
  </r>
  <r>
    <x v="10"/>
    <x v="33"/>
    <n v="0"/>
    <n v="2500480"/>
  </r>
  <r>
    <x v="0"/>
    <x v="34"/>
    <n v="0"/>
    <n v="2343.5804589999998"/>
  </r>
  <r>
    <x v="0"/>
    <x v="35"/>
    <n v="0"/>
    <n v="2850.8555070000002"/>
  </r>
  <r>
    <x v="0"/>
    <x v="36"/>
    <n v="0"/>
    <n v="2399.5576169999999"/>
  </r>
  <r>
    <x v="12"/>
    <x v="37"/>
    <n v="0"/>
    <n v="27406.95103"/>
  </r>
  <r>
    <x v="2"/>
    <x v="38"/>
    <n v="0"/>
    <n v="3420.14"/>
  </r>
  <r>
    <x v="2"/>
    <x v="39"/>
    <n v="0"/>
    <n v="1812.25"/>
  </r>
  <r>
    <x v="2"/>
    <x v="40"/>
    <n v="0"/>
    <n v="1946.99"/>
  </r>
  <r>
    <x v="13"/>
    <x v="41"/>
    <n v="0"/>
    <n v="189316.4589"/>
  </r>
  <r>
    <x v="0"/>
    <x v="42"/>
    <n v="0"/>
    <n v="2091.8721759999999"/>
  </r>
  <r>
    <x v="10"/>
    <x v="21"/>
    <n v="140520.92210708"/>
    <n v="-139520.92210708"/>
  </r>
  <r>
    <x v="1"/>
    <x v="43"/>
    <n v="0"/>
    <n v="495966.1"/>
  </r>
  <r>
    <x v="0"/>
    <x v="44"/>
    <n v="0"/>
    <n v="1930.4850719999999"/>
  </r>
  <r>
    <x v="0"/>
    <x v="45"/>
    <n v="0"/>
    <n v="2267.013774"/>
  </r>
  <r>
    <x v="2"/>
    <x v="46"/>
    <n v="0"/>
    <n v="2006.98"/>
  </r>
  <r>
    <x v="14"/>
    <x v="47"/>
    <n v="0"/>
    <n v="643311.03350000002"/>
  </r>
  <r>
    <x v="3"/>
    <x v="48"/>
    <n v="0"/>
    <n v="18196.04736"/>
  </r>
  <r>
    <x v="15"/>
    <x v="49"/>
    <n v="0"/>
    <n v="5000"/>
  </r>
  <r>
    <x v="11"/>
    <x v="50"/>
    <n v="0"/>
    <n v="431454.65"/>
  </r>
  <r>
    <x v="11"/>
    <x v="51"/>
    <n v="0"/>
    <n v="670718.53"/>
  </r>
  <r>
    <x v="2"/>
    <x v="52"/>
    <n v="0"/>
    <n v="2292.1999999999998"/>
  </r>
  <r>
    <x v="5"/>
    <x v="53"/>
    <n v="0"/>
    <n v="2586.771146"/>
  </r>
  <r>
    <x v="2"/>
    <x v="54"/>
    <n v="0"/>
    <n v="1907.21"/>
  </r>
  <r>
    <x v="11"/>
    <x v="55"/>
    <n v="0"/>
    <n v="773686.34"/>
  </r>
  <r>
    <x v="0"/>
    <x v="56"/>
    <n v="0"/>
    <n v="3570.946375"/>
  </r>
  <r>
    <x v="0"/>
    <x v="57"/>
    <n v="0"/>
    <n v="4414.3845039999997"/>
  </r>
  <r>
    <x v="0"/>
    <x v="58"/>
    <n v="0"/>
    <n v="1967.4299040000001"/>
  </r>
  <r>
    <x v="5"/>
    <x v="28"/>
    <n v="0"/>
    <n v="1250.000002"/>
  </r>
  <r>
    <x v="2"/>
    <x v="59"/>
    <n v="0"/>
    <n v="1853.17"/>
  </r>
  <r>
    <x v="2"/>
    <x v="60"/>
    <n v="0"/>
    <n v="3365.54"/>
  </r>
  <r>
    <x v="2"/>
    <x v="61"/>
    <n v="0"/>
    <n v="4558.3599999999997"/>
  </r>
  <r>
    <x v="2"/>
    <x v="62"/>
    <n v="0"/>
    <n v="2707.47"/>
  </r>
  <r>
    <x v="4"/>
    <x v="63"/>
    <n v="0"/>
    <n v="72628.687860000005"/>
  </r>
  <r>
    <x v="10"/>
    <x v="21"/>
    <n v="0"/>
    <n v="1000"/>
  </r>
  <r>
    <x v="2"/>
    <x v="64"/>
    <n v="0"/>
    <n v="5403.8"/>
  </r>
  <r>
    <x v="2"/>
    <x v="65"/>
    <n v="0"/>
    <n v="2035.14"/>
  </r>
  <r>
    <x v="10"/>
    <x v="66"/>
    <n v="0"/>
    <n v="1423000"/>
  </r>
  <r>
    <x v="2"/>
    <x v="67"/>
    <n v="0"/>
    <n v="2511.88"/>
  </r>
  <r>
    <x v="11"/>
    <x v="68"/>
    <n v="91086.631418572593"/>
    <n v="97576.058581427409"/>
  </r>
  <r>
    <x v="9"/>
    <x v="69"/>
    <n v="0"/>
    <n v="21491"/>
  </r>
  <r>
    <x v="0"/>
    <x v="70"/>
    <n v="47274.4898230576"/>
    <n v="-44417.795504057598"/>
  </r>
  <r>
    <x v="2"/>
    <x v="71"/>
    <n v="0"/>
    <n v="2763.91"/>
  </r>
  <r>
    <x v="0"/>
    <x v="72"/>
    <n v="0"/>
    <n v="3396.2193360000001"/>
  </r>
  <r>
    <x v="5"/>
    <x v="73"/>
    <n v="9653.9467561782003"/>
    <n v="-8325.9717641782008"/>
  </r>
  <r>
    <x v="0"/>
    <x v="74"/>
    <n v="12825.0342692864"/>
    <n v="-9908.4193502864"/>
  </r>
  <r>
    <x v="0"/>
    <x v="75"/>
    <n v="0"/>
    <n v="2630.962348"/>
  </r>
  <r>
    <x v="5"/>
    <x v="24"/>
    <n v="0"/>
    <n v="1250"/>
  </r>
  <r>
    <x v="5"/>
    <x v="24"/>
    <n v="0"/>
    <n v="1250"/>
  </r>
  <r>
    <x v="5"/>
    <x v="20"/>
    <n v="0"/>
    <n v="1250.0000010000001"/>
  </r>
  <r>
    <x v="5"/>
    <x v="24"/>
    <n v="0"/>
    <n v="1250"/>
  </r>
  <r>
    <x v="5"/>
    <x v="20"/>
    <n v="39148.451821580296"/>
    <n v="-37898.451820580296"/>
  </r>
  <r>
    <x v="14"/>
    <x v="76"/>
    <n v="0"/>
    <n v="226647.24900000001"/>
  </r>
  <r>
    <x v="2"/>
    <x v="77"/>
    <n v="0"/>
    <n v="2958.52"/>
  </r>
  <r>
    <x v="13"/>
    <x v="78"/>
    <n v="0"/>
    <n v="499631.44949999999"/>
  </r>
  <r>
    <x v="10"/>
    <x v="21"/>
    <n v="0"/>
    <n v="1000"/>
  </r>
  <r>
    <x v="10"/>
    <x v="79"/>
    <n v="0"/>
    <n v="2019160"/>
  </r>
  <r>
    <x v="5"/>
    <x v="24"/>
    <n v="0"/>
    <n v="1250"/>
  </r>
  <r>
    <x v="0"/>
    <x v="80"/>
    <n v="0"/>
    <n v="2239.2457199999999"/>
  </r>
  <r>
    <x v="15"/>
    <x v="49"/>
    <n v="0"/>
    <n v="5000"/>
  </r>
  <r>
    <x v="8"/>
    <x v="81"/>
    <n v="0"/>
    <n v="1230621.8"/>
  </r>
  <r>
    <x v="10"/>
    <x v="21"/>
    <n v="32430.750725513699"/>
    <n v="-31430.750725513699"/>
  </r>
  <r>
    <x v="0"/>
    <x v="82"/>
    <n v="51676.455112123796"/>
    <n v="-49541.231891123796"/>
  </r>
  <r>
    <x v="2"/>
    <x v="83"/>
    <n v="0"/>
    <n v="1872.94"/>
  </r>
  <r>
    <x v="6"/>
    <x v="10"/>
    <n v="154100.95971282001"/>
    <n v="3843481.4122871798"/>
  </r>
  <r>
    <x v="3"/>
    <x v="84"/>
    <n v="0"/>
    <n v="8486.0075519999991"/>
  </r>
  <r>
    <x v="2"/>
    <x v="85"/>
    <n v="0"/>
    <n v="2131.1999999999998"/>
  </r>
  <r>
    <x v="5"/>
    <x v="20"/>
    <n v="0"/>
    <n v="1250.0000010000001"/>
  </r>
  <r>
    <x v="0"/>
    <x v="86"/>
    <n v="0"/>
    <n v="3485.094826"/>
  </r>
  <r>
    <x v="2"/>
    <x v="87"/>
    <n v="66832.921337535197"/>
    <n v="-64946.751337535199"/>
  </r>
  <r>
    <x v="2"/>
    <x v="88"/>
    <n v="0"/>
    <n v="2269.4499999999998"/>
  </r>
  <r>
    <x v="0"/>
    <x v="89"/>
    <n v="0"/>
    <n v="2063.3018950000001"/>
  </r>
  <r>
    <x v="6"/>
    <x v="10"/>
    <n v="0"/>
    <n v="3997582.372"/>
  </r>
  <r>
    <x v="5"/>
    <x v="90"/>
    <n v="0"/>
    <n v="1360.2657429999999"/>
  </r>
  <r>
    <x v="1"/>
    <x v="91"/>
    <n v="0"/>
    <n v="498272.8"/>
  </r>
  <r>
    <x v="15"/>
    <x v="49"/>
    <n v="0"/>
    <n v="5000"/>
  </r>
  <r>
    <x v="2"/>
    <x v="92"/>
    <n v="47205.027291985403"/>
    <n v="-44575.607291985405"/>
  </r>
  <r>
    <x v="5"/>
    <x v="20"/>
    <n v="19608.569559401501"/>
    <n v="-18358.569558401501"/>
  </r>
  <r>
    <x v="5"/>
    <x v="24"/>
    <n v="0"/>
    <n v="1250"/>
  </r>
  <r>
    <x v="5"/>
    <x v="93"/>
    <n v="0"/>
    <n v="1835.7564580000001"/>
  </r>
  <r>
    <x v="0"/>
    <x v="94"/>
    <n v="0"/>
    <n v="2298.0422450000001"/>
  </r>
  <r>
    <x v="2"/>
    <x v="95"/>
    <n v="0"/>
    <n v="2029.28"/>
  </r>
  <r>
    <x v="5"/>
    <x v="24"/>
    <n v="0"/>
    <n v="1250"/>
  </r>
  <r>
    <x v="2"/>
    <x v="96"/>
    <n v="0"/>
    <n v="1869.29"/>
  </r>
  <r>
    <x v="2"/>
    <x v="97"/>
    <n v="0"/>
    <n v="14044.84"/>
  </r>
  <r>
    <x v="2"/>
    <x v="98"/>
    <n v="0"/>
    <n v="5822.18"/>
  </r>
  <r>
    <x v="0"/>
    <x v="99"/>
    <n v="0"/>
    <n v="2080.6275230000001"/>
  </r>
  <r>
    <x v="2"/>
    <x v="100"/>
    <n v="0"/>
    <n v="1871.09"/>
  </r>
  <r>
    <x v="14"/>
    <x v="101"/>
    <n v="0"/>
    <n v="353673.97019999998"/>
  </r>
  <r>
    <x v="8"/>
    <x v="102"/>
    <n v="0"/>
    <n v="1407822"/>
  </r>
  <r>
    <x v="2"/>
    <x v="103"/>
    <n v="0"/>
    <n v="7828.83"/>
  </r>
  <r>
    <x v="2"/>
    <x v="104"/>
    <n v="0"/>
    <n v="2257.17"/>
  </r>
  <r>
    <x v="2"/>
    <x v="105"/>
    <n v="0"/>
    <n v="2153.37"/>
  </r>
  <r>
    <x v="2"/>
    <x v="106"/>
    <n v="0"/>
    <n v="2262.79"/>
  </r>
  <r>
    <x v="6"/>
    <x v="10"/>
    <n v="0"/>
    <n v="3997582.372"/>
  </r>
  <r>
    <x v="1"/>
    <x v="107"/>
    <n v="0"/>
    <n v="668261"/>
  </r>
  <r>
    <x v="6"/>
    <x v="10"/>
    <n v="0"/>
    <n v="3997582.372"/>
  </r>
  <r>
    <x v="6"/>
    <x v="10"/>
    <n v="0"/>
    <n v="3997582.372"/>
  </r>
  <r>
    <x v="0"/>
    <x v="108"/>
    <n v="0"/>
    <n v="3019.8608949999998"/>
  </r>
  <r>
    <x v="2"/>
    <x v="109"/>
    <n v="0"/>
    <n v="2586.96"/>
  </r>
  <r>
    <x v="0"/>
    <x v="110"/>
    <n v="25445.2925922902"/>
    <n v="-23159.291102290201"/>
  </r>
  <r>
    <x v="2"/>
    <x v="111"/>
    <n v="0"/>
    <n v="2439.39"/>
  </r>
  <r>
    <x v="0"/>
    <x v="112"/>
    <n v="0"/>
    <n v="2279.2765589999999"/>
  </r>
  <r>
    <x v="5"/>
    <x v="113"/>
    <n v="8702.6263575825506"/>
    <n v="-7306.5060115825509"/>
  </r>
  <r>
    <x v="0"/>
    <x v="114"/>
    <n v="0"/>
    <n v="2114.7624289999999"/>
  </r>
  <r>
    <x v="8"/>
    <x v="115"/>
    <n v="0"/>
    <n v="1069284.8999999999"/>
  </r>
  <r>
    <x v="0"/>
    <x v="116"/>
    <n v="0"/>
    <n v="3107.9453119999998"/>
  </r>
  <r>
    <x v="5"/>
    <x v="117"/>
    <n v="14156.6169629745"/>
    <n v="-12830.4636839745"/>
  </r>
  <r>
    <x v="5"/>
    <x v="24"/>
    <n v="0"/>
    <n v="1250"/>
  </r>
  <r>
    <x v="0"/>
    <x v="118"/>
    <n v="22304.261614100302"/>
    <n v="-20097.006353100303"/>
  </r>
  <r>
    <x v="0"/>
    <x v="119"/>
    <n v="0"/>
    <n v="2634.405702"/>
  </r>
  <r>
    <x v="0"/>
    <x v="120"/>
    <n v="0"/>
    <n v="2013.483794"/>
  </r>
  <r>
    <x v="0"/>
    <x v="121"/>
    <n v="0"/>
    <n v="2229.6240550000002"/>
  </r>
  <r>
    <x v="11"/>
    <x v="122"/>
    <n v="0"/>
    <n v="798272.71"/>
  </r>
  <r>
    <x v="0"/>
    <x v="123"/>
    <n v="0"/>
    <n v="2280.132681"/>
  </r>
  <r>
    <x v="3"/>
    <x v="124"/>
    <n v="0"/>
    <n v="16911.521680000002"/>
  </r>
  <r>
    <x v="5"/>
    <x v="20"/>
    <n v="0"/>
    <n v="1250.0000010000001"/>
  </r>
  <r>
    <x v="4"/>
    <x v="125"/>
    <n v="0"/>
    <n v="62683.725599999998"/>
  </r>
  <r>
    <x v="5"/>
    <x v="126"/>
    <n v="0"/>
    <n v="1319.1924799999999"/>
  </r>
  <r>
    <x v="7"/>
    <x v="127"/>
    <n v="0"/>
    <n v="44011.235999999997"/>
  </r>
  <r>
    <x v="5"/>
    <x v="28"/>
    <n v="0"/>
    <n v="1250.000002"/>
  </r>
  <r>
    <x v="5"/>
    <x v="28"/>
    <n v="0"/>
    <n v="1250.000002"/>
  </r>
  <r>
    <x v="7"/>
    <x v="128"/>
    <n v="0"/>
    <n v="54414.554230000002"/>
  </r>
  <r>
    <x v="5"/>
    <x v="20"/>
    <n v="0"/>
    <n v="1250.0000010000001"/>
  </r>
  <r>
    <x v="0"/>
    <x v="129"/>
    <n v="147608.87174402899"/>
    <n v="-145469.91025802901"/>
  </r>
  <r>
    <x v="10"/>
    <x v="21"/>
    <n v="0"/>
    <n v="1000"/>
  </r>
  <r>
    <x v="5"/>
    <x v="20"/>
    <n v="0"/>
    <n v="1250.0000010000001"/>
  </r>
  <r>
    <x v="5"/>
    <x v="130"/>
    <n v="0"/>
    <n v="1283.4282499999999"/>
  </r>
  <r>
    <x v="5"/>
    <x v="28"/>
    <n v="0"/>
    <n v="1250.000002"/>
  </r>
  <r>
    <x v="2"/>
    <x v="131"/>
    <n v="0"/>
    <n v="3289.94"/>
  </r>
  <r>
    <x v="10"/>
    <x v="21"/>
    <n v="0"/>
    <n v="1000"/>
  </r>
  <r>
    <x v="5"/>
    <x v="24"/>
    <n v="0"/>
    <n v="1250"/>
  </r>
  <r>
    <x v="1"/>
    <x v="132"/>
    <n v="0"/>
    <n v="977748.7"/>
  </r>
  <r>
    <x v="1"/>
    <x v="133"/>
    <n v="20929.984059448801"/>
    <n v="1881064.0159405512"/>
  </r>
  <r>
    <x v="10"/>
    <x v="134"/>
    <n v="0"/>
    <n v="1353880"/>
  </r>
  <r>
    <x v="5"/>
    <x v="24"/>
    <n v="0"/>
    <n v="1250"/>
  </r>
  <r>
    <x v="5"/>
    <x v="135"/>
    <n v="0"/>
    <n v="1319.432382"/>
  </r>
  <r>
    <x v="0"/>
    <x v="136"/>
    <n v="0"/>
    <n v="3524.0867229999999"/>
  </r>
  <r>
    <x v="2"/>
    <x v="137"/>
    <n v="0"/>
    <n v="3096.71"/>
  </r>
  <r>
    <x v="9"/>
    <x v="138"/>
    <n v="0"/>
    <n v="47672"/>
  </r>
  <r>
    <x v="5"/>
    <x v="24"/>
    <n v="0"/>
    <n v="1250"/>
  </r>
  <r>
    <x v="8"/>
    <x v="139"/>
    <n v="0"/>
    <n v="1448363.8"/>
  </r>
  <r>
    <x v="5"/>
    <x v="20"/>
    <n v="0"/>
    <n v="1250.0000010000001"/>
  </r>
  <r>
    <x v="5"/>
    <x v="20"/>
    <n v="0"/>
    <n v="1250.0000010000001"/>
  </r>
  <r>
    <x v="2"/>
    <x v="140"/>
    <n v="0"/>
    <n v="3555.29"/>
  </r>
  <r>
    <x v="12"/>
    <x v="141"/>
    <n v="0"/>
    <n v="23110.982940000002"/>
  </r>
  <r>
    <x v="10"/>
    <x v="142"/>
    <n v="0"/>
    <n v="1613080"/>
  </r>
  <r>
    <x v="2"/>
    <x v="143"/>
    <n v="0"/>
    <n v="1680.76"/>
  </r>
  <r>
    <x v="0"/>
    <x v="144"/>
    <n v="0"/>
    <n v="1879.0431679999999"/>
  </r>
  <r>
    <x v="15"/>
    <x v="145"/>
    <n v="0"/>
    <n v="1108400"/>
  </r>
  <r>
    <x v="0"/>
    <x v="146"/>
    <n v="45843.872021586598"/>
    <n v="-43765.6213185866"/>
  </r>
  <r>
    <x v="10"/>
    <x v="147"/>
    <n v="0"/>
    <n v="3943720"/>
  </r>
  <r>
    <x v="0"/>
    <x v="148"/>
    <n v="42462.100401178999"/>
    <n v="-39310.614080179002"/>
  </r>
  <r>
    <x v="5"/>
    <x v="20"/>
    <n v="0"/>
    <n v="1250.0000010000001"/>
  </r>
  <r>
    <x v="2"/>
    <x v="149"/>
    <n v="0"/>
    <n v="1725.63"/>
  </r>
  <r>
    <x v="5"/>
    <x v="20"/>
    <n v="0"/>
    <n v="1250.0000010000001"/>
  </r>
  <r>
    <x v="5"/>
    <x v="28"/>
    <n v="15575.712734848399"/>
    <n v="-14325.712732848398"/>
  </r>
  <r>
    <x v="5"/>
    <x v="24"/>
    <n v="0"/>
    <n v="1250"/>
  </r>
  <r>
    <x v="0"/>
    <x v="150"/>
    <n v="0"/>
    <n v="2808.0513000000001"/>
  </r>
  <r>
    <x v="10"/>
    <x v="21"/>
    <n v="0"/>
    <n v="1000"/>
  </r>
  <r>
    <x v="2"/>
    <x v="151"/>
    <n v="0"/>
    <n v="2054.38"/>
  </r>
  <r>
    <x v="12"/>
    <x v="152"/>
    <n v="0"/>
    <n v="57052.164100000002"/>
  </r>
  <r>
    <x v="9"/>
    <x v="153"/>
    <n v="0"/>
    <n v="50606"/>
  </r>
  <r>
    <x v="5"/>
    <x v="154"/>
    <n v="0"/>
    <n v="1352.202016"/>
  </r>
  <r>
    <x v="10"/>
    <x v="21"/>
    <n v="0"/>
    <n v="1000"/>
  </r>
  <r>
    <x v="5"/>
    <x v="24"/>
    <n v="0"/>
    <n v="1250"/>
  </r>
  <r>
    <x v="0"/>
    <x v="155"/>
    <n v="0"/>
    <n v="3646.5391610000001"/>
  </r>
  <r>
    <x v="10"/>
    <x v="21"/>
    <n v="0"/>
    <n v="1000"/>
  </r>
  <r>
    <x v="0"/>
    <x v="156"/>
    <n v="0"/>
    <n v="3115.3980529999999"/>
  </r>
  <r>
    <x v="5"/>
    <x v="157"/>
    <n v="0"/>
    <n v="1295.8375000000001"/>
  </r>
  <r>
    <x v="2"/>
    <x v="158"/>
    <n v="0"/>
    <n v="2962.13"/>
  </r>
  <r>
    <x v="0"/>
    <x v="159"/>
    <n v="0"/>
    <n v="2637.7478059999999"/>
  </r>
  <r>
    <x v="2"/>
    <x v="160"/>
    <n v="0"/>
    <n v="4013.88"/>
  </r>
  <r>
    <x v="15"/>
    <x v="161"/>
    <n v="0"/>
    <n v="814900"/>
  </r>
  <r>
    <x v="12"/>
    <x v="162"/>
    <n v="18508.0207393649"/>
    <n v="18343.570390635101"/>
  </r>
  <r>
    <x v="0"/>
    <x v="163"/>
    <n v="0"/>
    <n v="2421.9018369999999"/>
  </r>
  <r>
    <x v="0"/>
    <x v="164"/>
    <n v="16519.492784740301"/>
    <n v="-11416.809497740302"/>
  </r>
  <r>
    <x v="0"/>
    <x v="165"/>
    <n v="0"/>
    <n v="2987.556161"/>
  </r>
  <r>
    <x v="0"/>
    <x v="166"/>
    <n v="8930.9792782964305"/>
    <n v="-6433.9236212964306"/>
  </r>
  <r>
    <x v="2"/>
    <x v="167"/>
    <n v="0"/>
    <n v="2251.7600000000002"/>
  </r>
  <r>
    <x v="10"/>
    <x v="21"/>
    <n v="0"/>
    <n v="1000"/>
  </r>
  <r>
    <x v="16"/>
    <x v="168"/>
    <n v="0"/>
    <n v="693175.83570000005"/>
  </r>
  <r>
    <x v="0"/>
    <x v="169"/>
    <n v="0"/>
    <n v="2321.7194810000001"/>
  </r>
  <r>
    <x v="5"/>
    <x v="24"/>
    <n v="0"/>
    <n v="1250"/>
  </r>
  <r>
    <x v="0"/>
    <x v="170"/>
    <n v="18483.2520289194"/>
    <n v="-16496.023050919401"/>
  </r>
  <r>
    <x v="0"/>
    <x v="171"/>
    <n v="0"/>
    <n v="2200.2438259999999"/>
  </r>
  <r>
    <x v="2"/>
    <x v="172"/>
    <n v="0"/>
    <n v="2300.6"/>
  </r>
  <r>
    <x v="0"/>
    <x v="173"/>
    <n v="0"/>
    <n v="2922.6857420000001"/>
  </r>
  <r>
    <x v="0"/>
    <x v="174"/>
    <n v="0"/>
    <n v="3088.1783399999999"/>
  </r>
  <r>
    <x v="5"/>
    <x v="20"/>
    <n v="0"/>
    <n v="1250.0000010000001"/>
  </r>
  <r>
    <x v="0"/>
    <x v="175"/>
    <n v="0"/>
    <n v="2111.527427"/>
  </r>
  <r>
    <x v="11"/>
    <x v="176"/>
    <n v="0"/>
    <n v="261359.61"/>
  </r>
  <r>
    <x v="2"/>
    <x v="177"/>
    <n v="0"/>
    <n v="2099.7399999999998"/>
  </r>
  <r>
    <x v="6"/>
    <x v="10"/>
    <n v="104432.54598717899"/>
    <n v="3893149.8260128209"/>
  </r>
  <r>
    <x v="5"/>
    <x v="28"/>
    <n v="0"/>
    <n v="1250.000002"/>
  </r>
  <r>
    <x v="5"/>
    <x v="24"/>
    <n v="0"/>
    <n v="1250"/>
  </r>
  <r>
    <x v="5"/>
    <x v="20"/>
    <n v="0"/>
    <n v="1250.0000010000001"/>
  </r>
  <r>
    <x v="2"/>
    <x v="178"/>
    <n v="0"/>
    <n v="3135.77"/>
  </r>
  <r>
    <x v="0"/>
    <x v="179"/>
    <n v="0"/>
    <n v="2655.5282739999998"/>
  </r>
  <r>
    <x v="0"/>
    <x v="180"/>
    <n v="0"/>
    <n v="2437.826157"/>
  </r>
  <r>
    <x v="13"/>
    <x v="181"/>
    <n v="0"/>
    <n v="184763.73550000001"/>
  </r>
  <r>
    <x v="12"/>
    <x v="182"/>
    <n v="0"/>
    <n v="36028.828589999997"/>
  </r>
  <r>
    <x v="0"/>
    <x v="183"/>
    <n v="0"/>
    <n v="2798.4708009999999"/>
  </r>
  <r>
    <x v="2"/>
    <x v="184"/>
    <n v="0"/>
    <n v="3661.66"/>
  </r>
  <r>
    <x v="0"/>
    <x v="185"/>
    <n v="0"/>
    <n v="2760.0040090000002"/>
  </r>
  <r>
    <x v="5"/>
    <x v="186"/>
    <n v="0"/>
    <n v="1340.7035980000001"/>
  </r>
  <r>
    <x v="2"/>
    <x v="187"/>
    <n v="0"/>
    <n v="4190.55"/>
  </r>
  <r>
    <x v="5"/>
    <x v="24"/>
    <n v="0"/>
    <n v="1250"/>
  </r>
  <r>
    <x v="0"/>
    <x v="188"/>
    <n v="0"/>
    <n v="2198.4607449999999"/>
  </r>
  <r>
    <x v="0"/>
    <x v="189"/>
    <n v="0"/>
    <n v="1886.2239480000001"/>
  </r>
  <r>
    <x v="2"/>
    <x v="190"/>
    <n v="0"/>
    <n v="2026.69"/>
  </r>
  <r>
    <x v="0"/>
    <x v="191"/>
    <n v="9179.7447709902208"/>
    <n v="-6571.3108359902208"/>
  </r>
  <r>
    <x v="0"/>
    <x v="192"/>
    <n v="0"/>
    <n v="2543.7023909999998"/>
  </r>
  <r>
    <x v="2"/>
    <x v="193"/>
    <n v="0"/>
    <n v="3090.52"/>
  </r>
  <r>
    <x v="7"/>
    <x v="194"/>
    <n v="0"/>
    <n v="54749.319880000003"/>
  </r>
  <r>
    <x v="7"/>
    <x v="195"/>
    <n v="0"/>
    <n v="51607.581429999998"/>
  </r>
  <r>
    <x v="0"/>
    <x v="196"/>
    <n v="0"/>
    <n v="3016.1074629999998"/>
  </r>
  <r>
    <x v="5"/>
    <x v="28"/>
    <n v="0"/>
    <n v="1250.000002"/>
  </r>
  <r>
    <x v="10"/>
    <x v="21"/>
    <n v="0"/>
    <n v="1000"/>
  </r>
  <r>
    <x v="2"/>
    <x v="197"/>
    <n v="0"/>
    <n v="2376.23"/>
  </r>
  <r>
    <x v="2"/>
    <x v="198"/>
    <n v="10084.013461295801"/>
    <n v="-7235.2334612958002"/>
  </r>
  <r>
    <x v="5"/>
    <x v="199"/>
    <n v="0"/>
    <n v="1334.570829"/>
  </r>
  <r>
    <x v="0"/>
    <x v="200"/>
    <n v="0"/>
    <n v="2324.2062810000002"/>
  </r>
  <r>
    <x v="17"/>
    <x v="201"/>
    <n v="0"/>
    <n v="370707.25"/>
  </r>
  <r>
    <x v="2"/>
    <x v="202"/>
    <n v="0"/>
    <n v="1833.64"/>
  </r>
  <r>
    <x v="5"/>
    <x v="20"/>
    <n v="0"/>
    <n v="1250.0000010000001"/>
  </r>
  <r>
    <x v="5"/>
    <x v="24"/>
    <n v="0"/>
    <n v="1250"/>
  </r>
  <r>
    <x v="6"/>
    <x v="10"/>
    <n v="0"/>
    <n v="3997582.372"/>
  </r>
  <r>
    <x v="12"/>
    <x v="203"/>
    <n v="0"/>
    <n v="47711.438529999999"/>
  </r>
  <r>
    <x v="0"/>
    <x v="204"/>
    <n v="12488.721967040599"/>
    <n v="-10500.185053040599"/>
  </r>
  <r>
    <x v="5"/>
    <x v="24"/>
    <n v="10399.134171296801"/>
    <n v="-9149.1341712968006"/>
  </r>
  <r>
    <x v="10"/>
    <x v="21"/>
    <n v="0"/>
    <n v="1000"/>
  </r>
  <r>
    <x v="5"/>
    <x v="24"/>
    <n v="0"/>
    <n v="1250"/>
  </r>
  <r>
    <x v="10"/>
    <x v="21"/>
    <n v="0"/>
    <n v="1000"/>
  </r>
  <r>
    <x v="2"/>
    <x v="205"/>
    <n v="0"/>
    <n v="9609.42"/>
  </r>
  <r>
    <x v="2"/>
    <x v="206"/>
    <n v="0"/>
    <n v="3858.8"/>
  </r>
  <r>
    <x v="15"/>
    <x v="49"/>
    <n v="0"/>
    <n v="5000"/>
  </r>
  <r>
    <x v="2"/>
    <x v="207"/>
    <n v="0"/>
    <n v="1858.8"/>
  </r>
  <r>
    <x v="5"/>
    <x v="208"/>
    <n v="0"/>
    <n v="1250.0000030000001"/>
  </r>
  <r>
    <x v="2"/>
    <x v="209"/>
    <n v="0"/>
    <n v="6971.38"/>
  </r>
  <r>
    <x v="2"/>
    <x v="210"/>
    <n v="0"/>
    <n v="1848.19"/>
  </r>
  <r>
    <x v="0"/>
    <x v="211"/>
    <n v="0"/>
    <n v="2485.9640220000001"/>
  </r>
  <r>
    <x v="2"/>
    <x v="212"/>
    <n v="0"/>
    <n v="2196.3200000000002"/>
  </r>
  <r>
    <x v="15"/>
    <x v="49"/>
    <n v="0"/>
    <n v="5000"/>
  </r>
  <r>
    <x v="10"/>
    <x v="21"/>
    <n v="0"/>
    <n v="1000"/>
  </r>
  <r>
    <x v="9"/>
    <x v="213"/>
    <n v="0"/>
    <n v="88322"/>
  </r>
  <r>
    <x v="5"/>
    <x v="20"/>
    <n v="0"/>
    <n v="1250.0000010000001"/>
  </r>
  <r>
    <x v="0"/>
    <x v="214"/>
    <n v="0"/>
    <n v="2116.2957310000002"/>
  </r>
  <r>
    <x v="5"/>
    <x v="215"/>
    <n v="0"/>
    <n v="1334.881987"/>
  </r>
  <r>
    <x v="5"/>
    <x v="216"/>
    <n v="0"/>
    <n v="1809.3639900000001"/>
  </r>
  <r>
    <x v="3"/>
    <x v="217"/>
    <n v="22633.723262708401"/>
    <n v="-9242.5645427084019"/>
  </r>
  <r>
    <x v="10"/>
    <x v="21"/>
    <n v="0"/>
    <n v="1000"/>
  </r>
  <r>
    <x v="2"/>
    <x v="218"/>
    <n v="0"/>
    <n v="2816"/>
  </r>
  <r>
    <x v="0"/>
    <x v="219"/>
    <n v="9027.0257368958301"/>
    <n v="-7155.4707048958298"/>
  </r>
  <r>
    <x v="8"/>
    <x v="220"/>
    <n v="0"/>
    <n v="1368267"/>
  </r>
  <r>
    <x v="3"/>
    <x v="221"/>
    <n v="0"/>
    <n v="18168.029760000001"/>
  </r>
  <r>
    <x v="2"/>
    <x v="222"/>
    <n v="16662.3053823462"/>
    <n v="-4703.2153823461995"/>
  </r>
  <r>
    <x v="10"/>
    <x v="21"/>
    <n v="0"/>
    <n v="1000"/>
  </r>
  <r>
    <x v="5"/>
    <x v="20"/>
    <n v="0"/>
    <n v="1250.0000010000001"/>
  </r>
  <r>
    <x v="3"/>
    <x v="223"/>
    <n v="0"/>
    <n v="13736.112160000001"/>
  </r>
  <r>
    <x v="5"/>
    <x v="24"/>
    <n v="0"/>
    <n v="1250"/>
  </r>
  <r>
    <x v="0"/>
    <x v="224"/>
    <n v="0"/>
    <n v="2897.3772410000001"/>
  </r>
  <r>
    <x v="2"/>
    <x v="225"/>
    <n v="0"/>
    <n v="2424.12"/>
  </r>
  <r>
    <x v="0"/>
    <x v="226"/>
    <n v="0"/>
    <n v="4733.0552879999996"/>
  </r>
  <r>
    <x v="5"/>
    <x v="227"/>
    <n v="0"/>
    <n v="1312.8636080000001"/>
  </r>
  <r>
    <x v="0"/>
    <x v="228"/>
    <n v="0"/>
    <n v="4934.2481779999998"/>
  </r>
  <r>
    <x v="2"/>
    <x v="229"/>
    <n v="0"/>
    <n v="1907.01"/>
  </r>
  <r>
    <x v="5"/>
    <x v="230"/>
    <n v="0"/>
    <n v="1351.0582320000001"/>
  </r>
  <r>
    <x v="7"/>
    <x v="231"/>
    <n v="0"/>
    <n v="48797.563470000001"/>
  </r>
  <r>
    <x v="0"/>
    <x v="232"/>
    <n v="0"/>
    <n v="1936.926283"/>
  </r>
  <r>
    <x v="7"/>
    <x v="233"/>
    <n v="0"/>
    <n v="40237.245889999998"/>
  </r>
  <r>
    <x v="12"/>
    <x v="234"/>
    <n v="0"/>
    <n v="43138.379889999997"/>
  </r>
  <r>
    <x v="15"/>
    <x v="235"/>
    <n v="0"/>
    <n v="241836.92329999999"/>
  </r>
  <r>
    <x v="7"/>
    <x v="236"/>
    <n v="0"/>
    <n v="66037.644849999997"/>
  </r>
  <r>
    <x v="17"/>
    <x v="237"/>
    <n v="0"/>
    <n v="210073.42"/>
  </r>
  <r>
    <x v="0"/>
    <x v="238"/>
    <n v="0"/>
    <n v="2173.9098829999998"/>
  </r>
  <r>
    <x v="0"/>
    <x v="239"/>
    <n v="17374.322103324899"/>
    <n v="-14719.764418324899"/>
  </r>
  <r>
    <x v="10"/>
    <x v="21"/>
    <n v="0"/>
    <n v="1000"/>
  </r>
  <r>
    <x v="2"/>
    <x v="240"/>
    <n v="0"/>
    <n v="1808.36"/>
  </r>
  <r>
    <x v="2"/>
    <x v="241"/>
    <n v="0"/>
    <n v="1670.74"/>
  </r>
  <r>
    <x v="5"/>
    <x v="20"/>
    <n v="0"/>
    <n v="1250.0000010000001"/>
  </r>
  <r>
    <x v="5"/>
    <x v="20"/>
    <n v="0"/>
    <n v="1250.0000010000001"/>
  </r>
  <r>
    <x v="2"/>
    <x v="242"/>
    <n v="0"/>
    <n v="1782.91"/>
  </r>
  <r>
    <x v="2"/>
    <x v="243"/>
    <n v="0"/>
    <n v="1713.1"/>
  </r>
  <r>
    <x v="10"/>
    <x v="21"/>
    <n v="0"/>
    <n v="1000"/>
  </r>
  <r>
    <x v="0"/>
    <x v="244"/>
    <n v="0"/>
    <n v="2835.727605"/>
  </r>
  <r>
    <x v="16"/>
    <x v="245"/>
    <n v="0"/>
    <n v="984390.2341"/>
  </r>
  <r>
    <x v="0"/>
    <x v="246"/>
    <n v="0"/>
    <n v="2357.7718340000001"/>
  </r>
  <r>
    <x v="2"/>
    <x v="247"/>
    <n v="0"/>
    <n v="2003.44"/>
  </r>
  <r>
    <x v="0"/>
    <x v="248"/>
    <n v="64370.275392212199"/>
    <n v="-62591.585498212196"/>
  </r>
  <r>
    <x v="2"/>
    <x v="249"/>
    <n v="0"/>
    <n v="2593.6999999999998"/>
  </r>
  <r>
    <x v="5"/>
    <x v="20"/>
    <n v="0"/>
    <n v="1250.0000010000001"/>
  </r>
  <r>
    <x v="3"/>
    <x v="250"/>
    <n v="0"/>
    <n v="23329.33858"/>
  </r>
  <r>
    <x v="5"/>
    <x v="28"/>
    <n v="0"/>
    <n v="1250.000002"/>
  </r>
  <r>
    <x v="10"/>
    <x v="21"/>
    <n v="46575.289314733003"/>
    <n v="-45575.289314733003"/>
  </r>
  <r>
    <x v="15"/>
    <x v="49"/>
    <n v="0"/>
    <n v="5000"/>
  </r>
  <r>
    <x v="0"/>
    <x v="251"/>
    <n v="0"/>
    <n v="4472.0550910000002"/>
  </r>
  <r>
    <x v="0"/>
    <x v="252"/>
    <n v="19377.816489736098"/>
    <n v="-13850.4237297361"/>
  </r>
  <r>
    <x v="5"/>
    <x v="20"/>
    <n v="0"/>
    <n v="1250.0000010000001"/>
  </r>
  <r>
    <x v="13"/>
    <x v="253"/>
    <n v="0"/>
    <n v="293835.01"/>
  </r>
  <r>
    <x v="5"/>
    <x v="28"/>
    <n v="0"/>
    <n v="1250.000002"/>
  </r>
  <r>
    <x v="13"/>
    <x v="254"/>
    <n v="0"/>
    <n v="447103.07490000001"/>
  </r>
  <r>
    <x v="5"/>
    <x v="255"/>
    <n v="0"/>
    <n v="1324.5721579999999"/>
  </r>
  <r>
    <x v="9"/>
    <x v="256"/>
    <n v="0"/>
    <n v="23580"/>
  </r>
  <r>
    <x v="10"/>
    <x v="21"/>
    <n v="0"/>
    <n v="1000"/>
  </r>
  <r>
    <x v="5"/>
    <x v="28"/>
    <n v="0"/>
    <n v="1250.000002"/>
  </r>
  <r>
    <x v="2"/>
    <x v="257"/>
    <n v="63241.7702223694"/>
    <n v="-61488.3102223694"/>
  </r>
  <r>
    <x v="2"/>
    <x v="258"/>
    <n v="0"/>
    <n v="3022.66"/>
  </r>
  <r>
    <x v="0"/>
    <x v="259"/>
    <n v="14708.270883049599"/>
    <n v="-12643.8871330496"/>
  </r>
  <r>
    <x v="2"/>
    <x v="260"/>
    <n v="0"/>
    <n v="2607.96"/>
  </r>
  <r>
    <x v="5"/>
    <x v="24"/>
    <n v="163889.44510261901"/>
    <n v="-162639.44510261901"/>
  </r>
  <r>
    <x v="8"/>
    <x v="261"/>
    <n v="0"/>
    <n v="1137809.1000000001"/>
  </r>
  <r>
    <x v="8"/>
    <x v="262"/>
    <n v="0"/>
    <n v="1312011.1000000001"/>
  </r>
  <r>
    <x v="10"/>
    <x v="21"/>
    <n v="0"/>
    <n v="1000"/>
  </r>
  <r>
    <x v="0"/>
    <x v="263"/>
    <n v="0"/>
    <n v="2056.456592"/>
  </r>
  <r>
    <x v="5"/>
    <x v="264"/>
    <n v="0"/>
    <n v="1309.4445109999999"/>
  </r>
  <r>
    <x v="0"/>
    <x v="265"/>
    <n v="0"/>
    <n v="3968.579569"/>
  </r>
  <r>
    <x v="0"/>
    <x v="266"/>
    <n v="0"/>
    <n v="2506.222573"/>
  </r>
  <r>
    <x v="2"/>
    <x v="267"/>
    <n v="0"/>
    <n v="3030.31"/>
  </r>
  <r>
    <x v="2"/>
    <x v="268"/>
    <n v="0"/>
    <n v="3054.88"/>
  </r>
  <r>
    <x v="0"/>
    <x v="269"/>
    <n v="0"/>
    <n v="2143.19481"/>
  </r>
  <r>
    <x v="5"/>
    <x v="270"/>
    <n v="0"/>
    <n v="1371.3273690000001"/>
  </r>
  <r>
    <x v="10"/>
    <x v="21"/>
    <n v="0"/>
    <n v="1000"/>
  </r>
  <r>
    <x v="2"/>
    <x v="271"/>
    <n v="0"/>
    <n v="2177.5300000000002"/>
  </r>
  <r>
    <x v="2"/>
    <x v="272"/>
    <n v="0"/>
    <n v="7677.21"/>
  </r>
  <r>
    <x v="5"/>
    <x v="20"/>
    <n v="0"/>
    <n v="1250.0000010000001"/>
  </r>
  <r>
    <x v="2"/>
    <x v="273"/>
    <n v="0"/>
    <n v="4219.57"/>
  </r>
  <r>
    <x v="5"/>
    <x v="20"/>
    <n v="0"/>
    <n v="1250.0000010000001"/>
  </r>
  <r>
    <x v="16"/>
    <x v="274"/>
    <n v="0"/>
    <n v="3790324.8119999999"/>
  </r>
  <r>
    <x v="17"/>
    <x v="275"/>
    <n v="0"/>
    <n v="27137.5"/>
  </r>
  <r>
    <x v="5"/>
    <x v="276"/>
    <n v="0"/>
    <n v="1350.292447"/>
  </r>
  <r>
    <x v="2"/>
    <x v="277"/>
    <n v="20442.0404445969"/>
    <n v="-18527.0404445969"/>
  </r>
  <r>
    <x v="0"/>
    <x v="278"/>
    <n v="46933.454175097097"/>
    <n v="-43351.8360410971"/>
  </r>
  <r>
    <x v="2"/>
    <x v="279"/>
    <n v="0"/>
    <n v="4421.22"/>
  </r>
  <r>
    <x v="0"/>
    <x v="280"/>
    <n v="529021.04516766395"/>
    <n v="-524910.43422266399"/>
  </r>
  <r>
    <x v="7"/>
    <x v="281"/>
    <n v="0"/>
    <n v="40292.855170000003"/>
  </r>
  <r>
    <x v="16"/>
    <x v="282"/>
    <n v="0"/>
    <n v="381175.63559999998"/>
  </r>
  <r>
    <x v="5"/>
    <x v="283"/>
    <n v="0"/>
    <n v="1377.5165"/>
  </r>
  <r>
    <x v="2"/>
    <x v="284"/>
    <n v="0"/>
    <n v="2534.0700000000002"/>
  </r>
  <r>
    <x v="0"/>
    <x v="285"/>
    <n v="0"/>
    <n v="1980.127751"/>
  </r>
  <r>
    <x v="2"/>
    <x v="286"/>
    <n v="0"/>
    <n v="2637.52"/>
  </r>
  <r>
    <x v="3"/>
    <x v="287"/>
    <n v="0"/>
    <n v="9942.0533439999999"/>
  </r>
  <r>
    <x v="5"/>
    <x v="24"/>
    <n v="0"/>
    <n v="1250"/>
  </r>
  <r>
    <x v="0"/>
    <x v="288"/>
    <n v="0"/>
    <n v="2153.1935659999999"/>
  </r>
  <r>
    <x v="2"/>
    <x v="289"/>
    <n v="0"/>
    <n v="2013.71"/>
  </r>
  <r>
    <x v="0"/>
    <x v="290"/>
    <n v="0"/>
    <n v="2701.5513080000001"/>
  </r>
  <r>
    <x v="5"/>
    <x v="28"/>
    <n v="0"/>
    <n v="1250.000002"/>
  </r>
  <r>
    <x v="5"/>
    <x v="24"/>
    <n v="89080.980151844895"/>
    <n v="-87830.980151844895"/>
  </r>
  <r>
    <x v="2"/>
    <x v="291"/>
    <n v="0"/>
    <n v="1705.48"/>
  </r>
  <r>
    <x v="8"/>
    <x v="292"/>
    <n v="0"/>
    <n v="1288658.3999999999"/>
  </r>
  <r>
    <x v="0"/>
    <x v="293"/>
    <n v="0"/>
    <n v="2440.6286100000002"/>
  </r>
  <r>
    <x v="8"/>
    <x v="294"/>
    <n v="36693.679922241703"/>
    <n v="1307109.5200777582"/>
  </r>
  <r>
    <x v="0"/>
    <x v="295"/>
    <n v="0"/>
    <n v="3576.931619"/>
  </r>
  <r>
    <x v="2"/>
    <x v="296"/>
    <n v="0"/>
    <n v="2038.27"/>
  </r>
  <r>
    <x v="13"/>
    <x v="297"/>
    <n v="296849.40093860298"/>
    <n v="103889.515261397"/>
  </r>
  <r>
    <x v="2"/>
    <x v="298"/>
    <n v="0"/>
    <n v="3184.14"/>
  </r>
  <r>
    <x v="0"/>
    <x v="299"/>
    <n v="0"/>
    <n v="2607.6714430000002"/>
  </r>
  <r>
    <x v="7"/>
    <x v="300"/>
    <n v="561489.92921854299"/>
    <n v="-507900.27396854298"/>
  </r>
  <r>
    <x v="16"/>
    <x v="301"/>
    <n v="0"/>
    <n v="3904632.6159999999"/>
  </r>
  <r>
    <x v="0"/>
    <x v="302"/>
    <n v="0"/>
    <n v="2208.2358239999999"/>
  </r>
  <r>
    <x v="16"/>
    <x v="303"/>
    <n v="0"/>
    <n v="898975.63740000001"/>
  </r>
  <r>
    <x v="10"/>
    <x v="21"/>
    <n v="0"/>
    <n v="1000"/>
  </r>
  <r>
    <x v="5"/>
    <x v="304"/>
    <n v="0"/>
    <n v="1325.720329"/>
  </r>
  <r>
    <x v="10"/>
    <x v="21"/>
    <n v="0"/>
    <n v="1000"/>
  </r>
  <r>
    <x v="2"/>
    <x v="305"/>
    <n v="0"/>
    <n v="2471.36"/>
  </r>
  <r>
    <x v="5"/>
    <x v="28"/>
    <n v="0"/>
    <n v="1250.000002"/>
  </r>
  <r>
    <x v="0"/>
    <x v="306"/>
    <n v="0"/>
    <n v="1892.869242"/>
  </r>
  <r>
    <x v="13"/>
    <x v="307"/>
    <n v="0"/>
    <n v="400239.86609999998"/>
  </r>
  <r>
    <x v="6"/>
    <x v="10"/>
    <n v="0"/>
    <n v="3997582.372"/>
  </r>
  <r>
    <x v="5"/>
    <x v="20"/>
    <n v="0"/>
    <n v="1250.0000010000001"/>
  </r>
  <r>
    <x v="12"/>
    <x v="308"/>
    <n v="108776.799629015"/>
    <n v="-49373.958139015005"/>
  </r>
  <r>
    <x v="2"/>
    <x v="309"/>
    <n v="0"/>
    <n v="2625.72"/>
  </r>
  <r>
    <x v="5"/>
    <x v="20"/>
    <n v="0"/>
    <n v="1250.0000010000001"/>
  </r>
  <r>
    <x v="0"/>
    <x v="310"/>
    <n v="0"/>
    <n v="2283.618911"/>
  </r>
  <r>
    <x v="16"/>
    <x v="311"/>
    <n v="0"/>
    <n v="278475.93910000002"/>
  </r>
  <r>
    <x v="4"/>
    <x v="312"/>
    <n v="0"/>
    <n v="40987.665509999999"/>
  </r>
  <r>
    <x v="17"/>
    <x v="313"/>
    <n v="0"/>
    <n v="244042"/>
  </r>
  <r>
    <x v="0"/>
    <x v="314"/>
    <n v="0"/>
    <n v="3669.0499180000002"/>
  </r>
  <r>
    <x v="0"/>
    <x v="315"/>
    <n v="257759.459320555"/>
    <n v="-255568.47871155501"/>
  </r>
  <r>
    <x v="4"/>
    <x v="316"/>
    <n v="0"/>
    <n v="19338.547020000002"/>
  </r>
  <r>
    <x v="0"/>
    <x v="317"/>
    <n v="0"/>
    <n v="5344.2786839999999"/>
  </r>
  <r>
    <x v="10"/>
    <x v="21"/>
    <n v="0"/>
    <n v="1000"/>
  </r>
  <r>
    <x v="17"/>
    <x v="318"/>
    <n v="0"/>
    <n v="157760.44"/>
  </r>
  <r>
    <x v="0"/>
    <x v="319"/>
    <n v="0"/>
    <n v="1941.975038"/>
  </r>
  <r>
    <x v="2"/>
    <x v="320"/>
    <n v="0"/>
    <n v="2638.09"/>
  </r>
  <r>
    <x v="13"/>
    <x v="321"/>
    <n v="14832.5444609798"/>
    <n v="514318.88063902018"/>
  </r>
  <r>
    <x v="0"/>
    <x v="322"/>
    <n v="0"/>
    <n v="2088.6719400000002"/>
  </r>
  <r>
    <x v="6"/>
    <x v="10"/>
    <n v="0"/>
    <n v="3997582.372"/>
  </r>
  <r>
    <x v="4"/>
    <x v="323"/>
    <n v="0"/>
    <n v="57906.184370000003"/>
  </r>
  <r>
    <x v="2"/>
    <x v="324"/>
    <n v="0"/>
    <n v="2206.9899999999998"/>
  </r>
  <r>
    <x v="3"/>
    <x v="325"/>
    <n v="0"/>
    <n v="27179.595829999998"/>
  </r>
  <r>
    <x v="6"/>
    <x v="10"/>
    <n v="0"/>
    <n v="3997582.372"/>
  </r>
  <r>
    <x v="10"/>
    <x v="21"/>
    <n v="0"/>
    <n v="1000"/>
  </r>
  <r>
    <x v="2"/>
    <x v="326"/>
    <n v="0"/>
    <n v="1780.32"/>
  </r>
  <r>
    <x v="2"/>
    <x v="327"/>
    <n v="0"/>
    <n v="1823.58"/>
  </r>
  <r>
    <x v="1"/>
    <x v="328"/>
    <n v="0"/>
    <n v="509420.5"/>
  </r>
  <r>
    <x v="12"/>
    <x v="329"/>
    <n v="0"/>
    <n v="30953.644789999998"/>
  </r>
  <r>
    <x v="2"/>
    <x v="330"/>
    <n v="0"/>
    <n v="2654.27"/>
  </r>
  <r>
    <x v="14"/>
    <x v="331"/>
    <n v="7852.9173043442097"/>
    <n v="278972.05649565579"/>
  </r>
  <r>
    <x v="5"/>
    <x v="332"/>
    <n v="0"/>
    <n v="1311.7611979999999"/>
  </r>
  <r>
    <x v="5"/>
    <x v="20"/>
    <n v="0"/>
    <n v="1250.0000010000001"/>
  </r>
  <r>
    <x v="2"/>
    <x v="333"/>
    <n v="0"/>
    <n v="2236.83"/>
  </r>
  <r>
    <x v="0"/>
    <x v="334"/>
    <n v="0"/>
    <n v="2099.3900410000001"/>
  </r>
  <r>
    <x v="0"/>
    <x v="335"/>
    <n v="0"/>
    <n v="2095.5999440000001"/>
  </r>
  <r>
    <x v="2"/>
    <x v="336"/>
    <n v="0"/>
    <n v="1868.46"/>
  </r>
  <r>
    <x v="0"/>
    <x v="337"/>
    <n v="64848.448354597604"/>
    <n v="-61718.816520597604"/>
  </r>
  <r>
    <x v="2"/>
    <x v="338"/>
    <n v="30218.413943230498"/>
    <n v="-28375.553943230498"/>
  </r>
  <r>
    <x v="3"/>
    <x v="339"/>
    <n v="0"/>
    <n v="20268.616529999999"/>
  </r>
  <r>
    <x v="5"/>
    <x v="24"/>
    <n v="0"/>
    <n v="1250"/>
  </r>
  <r>
    <x v="9"/>
    <x v="340"/>
    <n v="0"/>
    <n v="23092"/>
  </r>
  <r>
    <x v="2"/>
    <x v="341"/>
    <n v="0"/>
    <n v="3114.45"/>
  </r>
  <r>
    <x v="0"/>
    <x v="342"/>
    <n v="0"/>
    <n v="2858.4633020000001"/>
  </r>
  <r>
    <x v="5"/>
    <x v="20"/>
    <n v="0"/>
    <n v="1250.0000010000001"/>
  </r>
  <r>
    <x v="0"/>
    <x v="343"/>
    <n v="0"/>
    <n v="3261.316769"/>
  </r>
  <r>
    <x v="2"/>
    <x v="344"/>
    <n v="0"/>
    <n v="1996.41"/>
  </r>
  <r>
    <x v="0"/>
    <x v="345"/>
    <n v="0"/>
    <n v="2158.9570450000001"/>
  </r>
  <r>
    <x v="14"/>
    <x v="346"/>
    <n v="0"/>
    <n v="232233.4474"/>
  </r>
  <r>
    <x v="2"/>
    <x v="347"/>
    <n v="0"/>
    <n v="1855.6"/>
  </r>
  <r>
    <x v="8"/>
    <x v="348"/>
    <n v="0"/>
    <n v="1200902.5"/>
  </r>
  <r>
    <x v="5"/>
    <x v="28"/>
    <n v="0"/>
    <n v="1250.000002"/>
  </r>
  <r>
    <x v="2"/>
    <x v="349"/>
    <n v="0"/>
    <n v="2299.15"/>
  </r>
  <r>
    <x v="2"/>
    <x v="350"/>
    <n v="0"/>
    <n v="3339.92"/>
  </r>
  <r>
    <x v="5"/>
    <x v="351"/>
    <n v="0"/>
    <n v="1310.4214340000001"/>
  </r>
  <r>
    <x v="2"/>
    <x v="352"/>
    <n v="0"/>
    <n v="2845.55"/>
  </r>
  <r>
    <x v="5"/>
    <x v="24"/>
    <n v="31928.956621074001"/>
    <n v="-30678.956621074001"/>
  </r>
  <r>
    <x v="5"/>
    <x v="353"/>
    <n v="31255.819292677199"/>
    <n v="-29911.8901556772"/>
  </r>
  <r>
    <x v="16"/>
    <x v="354"/>
    <n v="0"/>
    <n v="355677.45929999999"/>
  </r>
  <r>
    <x v="0"/>
    <x v="355"/>
    <n v="0"/>
    <n v="3264.4666269999998"/>
  </r>
  <r>
    <x v="5"/>
    <x v="20"/>
    <n v="0"/>
    <n v="1250.0000010000001"/>
  </r>
  <r>
    <x v="0"/>
    <x v="356"/>
    <n v="0"/>
    <n v="3084.8066330000001"/>
  </r>
  <r>
    <x v="0"/>
    <x v="357"/>
    <n v="0"/>
    <n v="2221.9329080000002"/>
  </r>
  <r>
    <x v="2"/>
    <x v="358"/>
    <n v="0"/>
    <n v="1785.8"/>
  </r>
  <r>
    <x v="0"/>
    <x v="359"/>
    <n v="0"/>
    <n v="2095.60835"/>
  </r>
  <r>
    <x v="0"/>
    <x v="360"/>
    <n v="0"/>
    <n v="3069.838753"/>
  </r>
  <r>
    <x v="0"/>
    <x v="361"/>
    <n v="0"/>
    <n v="2223.0365820000002"/>
  </r>
  <r>
    <x v="10"/>
    <x v="21"/>
    <n v="0"/>
    <n v="1000"/>
  </r>
  <r>
    <x v="15"/>
    <x v="49"/>
    <n v="0"/>
    <n v="5000"/>
  </r>
  <r>
    <x v="10"/>
    <x v="21"/>
    <n v="0"/>
    <n v="1000"/>
  </r>
  <r>
    <x v="5"/>
    <x v="362"/>
    <n v="0"/>
    <n v="1354.6307420000001"/>
  </r>
  <r>
    <x v="0"/>
    <x v="363"/>
    <n v="0"/>
    <n v="2535.3165800000002"/>
  </r>
  <r>
    <x v="2"/>
    <x v="364"/>
    <n v="0"/>
    <n v="3736.86"/>
  </r>
  <r>
    <x v="5"/>
    <x v="24"/>
    <n v="0"/>
    <n v="1250"/>
  </r>
  <r>
    <x v="0"/>
    <x v="365"/>
    <n v="0"/>
    <n v="2346.5370579999999"/>
  </r>
  <r>
    <x v="17"/>
    <x v="366"/>
    <n v="0"/>
    <n v="183413.66"/>
  </r>
  <r>
    <x v="0"/>
    <x v="367"/>
    <n v="0"/>
    <n v="2212.8645750000001"/>
  </r>
  <r>
    <x v="5"/>
    <x v="20"/>
    <n v="0"/>
    <n v="1250.0000010000001"/>
  </r>
  <r>
    <x v="15"/>
    <x v="368"/>
    <n v="0"/>
    <n v="1043700"/>
  </r>
  <r>
    <x v="2"/>
    <x v="369"/>
    <n v="0"/>
    <n v="2172.2600000000002"/>
  </r>
  <r>
    <x v="2"/>
    <x v="370"/>
    <n v="0"/>
    <n v="3945.09"/>
  </r>
  <r>
    <x v="4"/>
    <x v="371"/>
    <n v="0"/>
    <n v="39448.540139999997"/>
  </r>
  <r>
    <x v="11"/>
    <x v="372"/>
    <n v="0"/>
    <n v="446396.06"/>
  </r>
  <r>
    <x v="1"/>
    <x v="373"/>
    <n v="47208.801799752902"/>
    <n v="465003.69820024708"/>
  </r>
  <r>
    <x v="15"/>
    <x v="374"/>
    <n v="0"/>
    <n v="883700"/>
  </r>
  <r>
    <x v="5"/>
    <x v="375"/>
    <n v="17270.166919576499"/>
    <n v="-15925.671143576499"/>
  </r>
  <r>
    <x v="0"/>
    <x v="376"/>
    <n v="0"/>
    <n v="1915.379768"/>
  </r>
  <r>
    <x v="15"/>
    <x v="49"/>
    <n v="0"/>
    <n v="5000"/>
  </r>
  <r>
    <x v="5"/>
    <x v="24"/>
    <n v="0"/>
    <n v="1250"/>
  </r>
  <r>
    <x v="5"/>
    <x v="377"/>
    <n v="0"/>
    <n v="1309.5507769999999"/>
  </r>
  <r>
    <x v="0"/>
    <x v="378"/>
    <n v="0"/>
    <n v="2434.9936539999999"/>
  </r>
  <r>
    <x v="5"/>
    <x v="24"/>
    <n v="0"/>
    <n v="1250"/>
  </r>
  <r>
    <x v="2"/>
    <x v="379"/>
    <n v="0"/>
    <n v="2134.9299999999998"/>
  </r>
  <r>
    <x v="5"/>
    <x v="24"/>
    <n v="0"/>
    <n v="1250"/>
  </r>
  <r>
    <x v="0"/>
    <x v="380"/>
    <n v="84665.824305767004"/>
    <n v="-81867.816666767001"/>
  </r>
  <r>
    <x v="5"/>
    <x v="381"/>
    <n v="0"/>
    <n v="1309.4997719999999"/>
  </r>
  <r>
    <x v="5"/>
    <x v="20"/>
    <n v="0"/>
    <n v="1250.0000010000001"/>
  </r>
  <r>
    <x v="5"/>
    <x v="382"/>
    <n v="0"/>
    <n v="1336.7443519999999"/>
  </r>
  <r>
    <x v="5"/>
    <x v="24"/>
    <n v="0"/>
    <n v="1250"/>
  </r>
  <r>
    <x v="2"/>
    <x v="383"/>
    <n v="0"/>
    <n v="2835.08"/>
  </r>
  <r>
    <x v="10"/>
    <x v="21"/>
    <n v="0"/>
    <n v="1000"/>
  </r>
  <r>
    <x v="0"/>
    <x v="384"/>
    <n v="0"/>
    <n v="5118.0528219999997"/>
  </r>
  <r>
    <x v="15"/>
    <x v="49"/>
    <n v="0"/>
    <n v="5000"/>
  </r>
  <r>
    <x v="0"/>
    <x v="385"/>
    <n v="0"/>
    <n v="4142.3971600000004"/>
  </r>
  <r>
    <x v="2"/>
    <x v="386"/>
    <n v="0"/>
    <n v="2069.29"/>
  </r>
  <r>
    <x v="5"/>
    <x v="387"/>
    <n v="0"/>
    <n v="1334.8758580000001"/>
  </r>
  <r>
    <x v="0"/>
    <x v="388"/>
    <n v="0"/>
    <n v="2801.691687"/>
  </r>
  <r>
    <x v="2"/>
    <x v="389"/>
    <n v="0"/>
    <n v="2031.33"/>
  </r>
  <r>
    <x v="2"/>
    <x v="390"/>
    <n v="0"/>
    <n v="2895.42"/>
  </r>
  <r>
    <x v="2"/>
    <x v="391"/>
    <n v="0"/>
    <n v="1873.13"/>
  </r>
  <r>
    <x v="2"/>
    <x v="392"/>
    <n v="0"/>
    <n v="1905.31"/>
  </r>
  <r>
    <x v="2"/>
    <x v="393"/>
    <n v="0"/>
    <n v="1667.09"/>
  </r>
  <r>
    <x v="7"/>
    <x v="394"/>
    <n v="0"/>
    <n v="91517.371119999996"/>
  </r>
  <r>
    <x v="5"/>
    <x v="24"/>
    <n v="0"/>
    <n v="1250"/>
  </r>
  <r>
    <x v="0"/>
    <x v="395"/>
    <n v="0"/>
    <n v="2637.0087819999999"/>
  </r>
  <r>
    <x v="0"/>
    <x v="396"/>
    <n v="0"/>
    <n v="2477.244432"/>
  </r>
  <r>
    <x v="0"/>
    <x v="397"/>
    <n v="0"/>
    <n v="5898.8824860000004"/>
  </r>
  <r>
    <x v="7"/>
    <x v="398"/>
    <n v="0"/>
    <n v="52370.32819"/>
  </r>
  <r>
    <x v="0"/>
    <x v="399"/>
    <n v="0"/>
    <n v="2124.685007"/>
  </r>
  <r>
    <x v="2"/>
    <x v="400"/>
    <n v="0"/>
    <n v="1733.75"/>
  </r>
  <r>
    <x v="5"/>
    <x v="401"/>
    <n v="0"/>
    <n v="23966.588029999999"/>
  </r>
  <r>
    <x v="5"/>
    <x v="20"/>
    <n v="20463.244510591299"/>
    <n v="-19213.244509591299"/>
  </r>
  <r>
    <x v="16"/>
    <x v="402"/>
    <n v="0"/>
    <n v="571782.05759999994"/>
  </r>
  <r>
    <x v="12"/>
    <x v="403"/>
    <n v="0"/>
    <n v="40214.551579999999"/>
  </r>
  <r>
    <x v="0"/>
    <x v="404"/>
    <n v="0"/>
    <n v="1798.3907469999999"/>
  </r>
  <r>
    <x v="0"/>
    <x v="405"/>
    <n v="0"/>
    <n v="1942.3753400000001"/>
  </r>
  <r>
    <x v="5"/>
    <x v="406"/>
    <n v="0"/>
    <n v="1392.3584080000001"/>
  </r>
  <r>
    <x v="5"/>
    <x v="20"/>
    <n v="20509.011003097901"/>
    <n v="-19259.011002097901"/>
  </r>
  <r>
    <x v="2"/>
    <x v="407"/>
    <n v="35284.129915060599"/>
    <n v="-31876.309915060599"/>
  </r>
  <r>
    <x v="10"/>
    <x v="408"/>
    <n v="0"/>
    <n v="3027520"/>
  </r>
  <r>
    <x v="2"/>
    <x v="409"/>
    <n v="0"/>
    <n v="2670.43"/>
  </r>
  <r>
    <x v="0"/>
    <x v="410"/>
    <n v="0"/>
    <n v="1811.078998"/>
  </r>
  <r>
    <x v="3"/>
    <x v="411"/>
    <n v="0"/>
    <n v="13147.871069999999"/>
  </r>
  <r>
    <x v="15"/>
    <x v="412"/>
    <n v="0"/>
    <n v="84426.105609999999"/>
  </r>
  <r>
    <x v="2"/>
    <x v="413"/>
    <n v="0"/>
    <n v="2141.35"/>
  </r>
  <r>
    <x v="13"/>
    <x v="414"/>
    <n v="0"/>
    <n v="181923.88260000001"/>
  </r>
  <r>
    <x v="5"/>
    <x v="28"/>
    <n v="0"/>
    <n v="1250.000002"/>
  </r>
  <r>
    <x v="16"/>
    <x v="415"/>
    <n v="0"/>
    <n v="1433789.5490000001"/>
  </r>
  <r>
    <x v="10"/>
    <x v="21"/>
    <n v="23981.2291603269"/>
    <n v="-22981.2291603269"/>
  </r>
  <r>
    <x v="10"/>
    <x v="21"/>
    <n v="0"/>
    <n v="1000"/>
  </r>
  <r>
    <x v="2"/>
    <x v="416"/>
    <n v="0"/>
    <n v="1859.28"/>
  </r>
  <r>
    <x v="0"/>
    <x v="417"/>
    <n v="0"/>
    <n v="3314.7944400000001"/>
  </r>
  <r>
    <x v="2"/>
    <x v="418"/>
    <n v="0"/>
    <n v="1888.28"/>
  </r>
  <r>
    <x v="0"/>
    <x v="419"/>
    <n v="0"/>
    <n v="2805.5034839999998"/>
  </r>
  <r>
    <x v="0"/>
    <x v="420"/>
    <n v="0"/>
    <n v="2917.8950439999999"/>
  </r>
  <r>
    <x v="0"/>
    <x v="421"/>
    <n v="0"/>
    <n v="2337.1905689999999"/>
  </r>
  <r>
    <x v="2"/>
    <x v="422"/>
    <n v="0"/>
    <n v="2081.41"/>
  </r>
  <r>
    <x v="0"/>
    <x v="423"/>
    <n v="0"/>
    <n v="5950.0109839999996"/>
  </r>
  <r>
    <x v="2"/>
    <x v="424"/>
    <n v="0"/>
    <n v="2600.7600000000002"/>
  </r>
  <r>
    <x v="17"/>
    <x v="425"/>
    <n v="0"/>
    <n v="60621.64"/>
  </r>
  <r>
    <x v="5"/>
    <x v="426"/>
    <n v="0"/>
    <n v="1461.6670779999999"/>
  </r>
  <r>
    <x v="0"/>
    <x v="427"/>
    <n v="15155.1685427583"/>
    <n v="-12557.953778758299"/>
  </r>
  <r>
    <x v="0"/>
    <x v="428"/>
    <n v="0"/>
    <n v="2872.2663170000001"/>
  </r>
  <r>
    <x v="5"/>
    <x v="24"/>
    <n v="0"/>
    <n v="1250"/>
  </r>
  <r>
    <x v="4"/>
    <x v="429"/>
    <n v="0"/>
    <n v="56858.918160000001"/>
  </r>
  <r>
    <x v="15"/>
    <x v="49"/>
    <n v="0"/>
    <n v="5000"/>
  </r>
  <r>
    <x v="10"/>
    <x v="21"/>
    <n v="0"/>
    <n v="1000"/>
  </r>
  <r>
    <x v="0"/>
    <x v="430"/>
    <n v="0"/>
    <n v="2230.9130049999999"/>
  </r>
  <r>
    <x v="2"/>
    <x v="431"/>
    <n v="0"/>
    <n v="2379.37"/>
  </r>
  <r>
    <x v="5"/>
    <x v="24"/>
    <n v="0"/>
    <n v="1250"/>
  </r>
  <r>
    <x v="2"/>
    <x v="432"/>
    <n v="0"/>
    <n v="2414.16"/>
  </r>
  <r>
    <x v="2"/>
    <x v="433"/>
    <n v="0"/>
    <n v="2592.04"/>
  </r>
  <r>
    <x v="5"/>
    <x v="28"/>
    <n v="0"/>
    <n v="1250.000002"/>
  </r>
  <r>
    <x v="5"/>
    <x v="20"/>
    <n v="0"/>
    <n v="1250.0000010000001"/>
  </r>
  <r>
    <x v="7"/>
    <x v="434"/>
    <n v="0"/>
    <n v="49716.307650000002"/>
  </r>
  <r>
    <x v="2"/>
    <x v="435"/>
    <n v="0"/>
    <n v="4135.2700000000004"/>
  </r>
  <r>
    <x v="0"/>
    <x v="436"/>
    <n v="0"/>
    <n v="2495.5806670000002"/>
  </r>
  <r>
    <x v="0"/>
    <x v="437"/>
    <n v="0"/>
    <n v="2186.422779"/>
  </r>
  <r>
    <x v="2"/>
    <x v="438"/>
    <n v="106129.716047144"/>
    <n v="-104079.97604714399"/>
  </r>
  <r>
    <x v="2"/>
    <x v="439"/>
    <n v="0"/>
    <n v="2119.2399999999998"/>
  </r>
  <r>
    <x v="6"/>
    <x v="10"/>
    <n v="0"/>
    <n v="3997582.372"/>
  </r>
  <r>
    <x v="5"/>
    <x v="24"/>
    <n v="0"/>
    <n v="1250"/>
  </r>
  <r>
    <x v="13"/>
    <x v="440"/>
    <n v="0"/>
    <n v="197551.2139"/>
  </r>
  <r>
    <x v="8"/>
    <x v="441"/>
    <n v="0"/>
    <n v="1140331.6000000001"/>
  </r>
  <r>
    <x v="0"/>
    <x v="442"/>
    <n v="0"/>
    <n v="2019.341563"/>
  </r>
  <r>
    <x v="11"/>
    <x v="443"/>
    <n v="234715.53887191601"/>
    <n v="644319.19112808397"/>
  </r>
  <r>
    <x v="10"/>
    <x v="21"/>
    <n v="0"/>
    <n v="1000"/>
  </r>
  <r>
    <x v="0"/>
    <x v="444"/>
    <n v="0"/>
    <n v="2381.1163430000001"/>
  </r>
  <r>
    <x v="5"/>
    <x v="445"/>
    <n v="0"/>
    <n v="1305.442542"/>
  </r>
  <r>
    <x v="0"/>
    <x v="446"/>
    <n v="0"/>
    <n v="2597.1570689999999"/>
  </r>
  <r>
    <x v="2"/>
    <x v="447"/>
    <n v="0"/>
    <n v="4505.2700000000004"/>
  </r>
  <r>
    <x v="0"/>
    <x v="448"/>
    <n v="0"/>
    <n v="2464.4829300000001"/>
  </r>
  <r>
    <x v="11"/>
    <x v="449"/>
    <n v="0"/>
    <n v="451522.34"/>
  </r>
  <r>
    <x v="2"/>
    <x v="450"/>
    <n v="0"/>
    <n v="1896.61"/>
  </r>
  <r>
    <x v="14"/>
    <x v="451"/>
    <n v="0"/>
    <n v="363484.27309999999"/>
  </r>
  <r>
    <x v="0"/>
    <x v="452"/>
    <n v="0"/>
    <n v="2702.2228230000001"/>
  </r>
  <r>
    <x v="2"/>
    <x v="453"/>
    <n v="0"/>
    <n v="4997.3900000000003"/>
  </r>
  <r>
    <x v="2"/>
    <x v="454"/>
    <n v="0"/>
    <n v="1833.19"/>
  </r>
  <r>
    <x v="2"/>
    <x v="455"/>
    <n v="0"/>
    <n v="2512.44"/>
  </r>
  <r>
    <x v="3"/>
    <x v="456"/>
    <n v="0"/>
    <n v="27077.27966"/>
  </r>
  <r>
    <x v="0"/>
    <x v="457"/>
    <n v="0"/>
    <n v="2798.500462"/>
  </r>
  <r>
    <x v="5"/>
    <x v="24"/>
    <n v="0"/>
    <n v="1250"/>
  </r>
  <r>
    <x v="5"/>
    <x v="458"/>
    <n v="44099.483568311298"/>
    <n v="-42766.225177311295"/>
  </r>
  <r>
    <x v="0"/>
    <x v="459"/>
    <n v="0"/>
    <n v="2276.9394950000001"/>
  </r>
  <r>
    <x v="2"/>
    <x v="460"/>
    <n v="0"/>
    <n v="2075.92"/>
  </r>
  <r>
    <x v="2"/>
    <x v="461"/>
    <n v="0"/>
    <n v="5508.28"/>
  </r>
  <r>
    <x v="0"/>
    <x v="462"/>
    <n v="0"/>
    <n v="2416.569786"/>
  </r>
  <r>
    <x v="2"/>
    <x v="463"/>
    <n v="0"/>
    <n v="2624.39"/>
  </r>
  <r>
    <x v="10"/>
    <x v="21"/>
    <n v="0"/>
    <n v="1000"/>
  </r>
  <r>
    <x v="0"/>
    <x v="464"/>
    <n v="21024.542485215799"/>
    <n v="-14870.097339215799"/>
  </r>
  <r>
    <x v="0"/>
    <x v="465"/>
    <n v="0"/>
    <n v="2333.4848430000002"/>
  </r>
  <r>
    <x v="2"/>
    <x v="466"/>
    <n v="0"/>
    <n v="1979.26"/>
  </r>
  <r>
    <x v="0"/>
    <x v="467"/>
    <n v="0"/>
    <n v="1900.017059"/>
  </r>
  <r>
    <x v="0"/>
    <x v="468"/>
    <n v="0"/>
    <n v="2110.271272"/>
  </r>
  <r>
    <x v="0"/>
    <x v="469"/>
    <n v="0"/>
    <n v="2056.7276160000001"/>
  </r>
  <r>
    <x v="5"/>
    <x v="20"/>
    <n v="0"/>
    <n v="1250.0000010000001"/>
  </r>
  <r>
    <x v="2"/>
    <x v="470"/>
    <n v="0"/>
    <n v="6869.31"/>
  </r>
  <r>
    <x v="2"/>
    <x v="471"/>
    <n v="0"/>
    <n v="3756.65"/>
  </r>
  <r>
    <x v="2"/>
    <x v="472"/>
    <n v="0"/>
    <n v="2777.7"/>
  </r>
  <r>
    <x v="0"/>
    <x v="473"/>
    <n v="0"/>
    <n v="2972.582422"/>
  </r>
  <r>
    <x v="2"/>
    <x v="474"/>
    <n v="0"/>
    <n v="2015.22"/>
  </r>
  <r>
    <x v="2"/>
    <x v="475"/>
    <n v="0"/>
    <n v="1786.68"/>
  </r>
  <r>
    <x v="14"/>
    <x v="476"/>
    <n v="0"/>
    <n v="268250.9878"/>
  </r>
  <r>
    <x v="0"/>
    <x v="477"/>
    <n v="0"/>
    <n v="4641.2928650000003"/>
  </r>
  <r>
    <x v="5"/>
    <x v="24"/>
    <n v="0"/>
    <n v="1250"/>
  </r>
  <r>
    <x v="2"/>
    <x v="478"/>
    <n v="0"/>
    <n v="3636.2"/>
  </r>
  <r>
    <x v="0"/>
    <x v="479"/>
    <n v="0"/>
    <n v="1984.664855"/>
  </r>
  <r>
    <x v="17"/>
    <x v="480"/>
    <n v="0"/>
    <n v="48949.593999999997"/>
  </r>
  <r>
    <x v="0"/>
    <x v="481"/>
    <n v="0"/>
    <n v="2161.1552900000002"/>
  </r>
  <r>
    <x v="0"/>
    <x v="482"/>
    <n v="0"/>
    <n v="2067.9997509999998"/>
  </r>
  <r>
    <x v="6"/>
    <x v="10"/>
    <n v="0"/>
    <n v="3997582.372"/>
  </r>
  <r>
    <x v="2"/>
    <x v="483"/>
    <n v="0"/>
    <n v="2249.2399999999998"/>
  </r>
  <r>
    <x v="5"/>
    <x v="20"/>
    <n v="0"/>
    <n v="1250.0000010000001"/>
  </r>
  <r>
    <x v="0"/>
    <x v="484"/>
    <n v="0"/>
    <n v="3492.5111069999998"/>
  </r>
  <r>
    <x v="14"/>
    <x v="485"/>
    <n v="0"/>
    <n v="163617.152"/>
  </r>
  <r>
    <x v="2"/>
    <x v="486"/>
    <n v="0"/>
    <n v="2488.34"/>
  </r>
  <r>
    <x v="13"/>
    <x v="487"/>
    <n v="0"/>
    <n v="632397.08600000001"/>
  </r>
  <r>
    <x v="3"/>
    <x v="488"/>
    <n v="0"/>
    <n v="34949.957430000002"/>
  </r>
  <r>
    <x v="2"/>
    <x v="489"/>
    <n v="0"/>
    <n v="2014.26"/>
  </r>
  <r>
    <x v="0"/>
    <x v="490"/>
    <n v="0"/>
    <n v="2296.5154219999999"/>
  </r>
  <r>
    <x v="4"/>
    <x v="491"/>
    <n v="0"/>
    <n v="51013.467349999999"/>
  </r>
  <r>
    <x v="5"/>
    <x v="20"/>
    <n v="0"/>
    <n v="1250.0000010000001"/>
  </r>
  <r>
    <x v="0"/>
    <x v="492"/>
    <n v="0"/>
    <n v="3934.2699750000002"/>
  </r>
  <r>
    <x v="0"/>
    <x v="493"/>
    <n v="0"/>
    <n v="2840.0365149999998"/>
  </r>
  <r>
    <x v="0"/>
    <x v="494"/>
    <n v="110237.822371141"/>
    <n v="-107958.67398514099"/>
  </r>
  <r>
    <x v="2"/>
    <x v="495"/>
    <n v="0"/>
    <n v="2514.2600000000002"/>
  </r>
  <r>
    <x v="8"/>
    <x v="496"/>
    <n v="0"/>
    <n v="1183502.5"/>
  </r>
  <r>
    <x v="15"/>
    <x v="49"/>
    <n v="0"/>
    <n v="5000"/>
  </r>
  <r>
    <x v="0"/>
    <x v="497"/>
    <n v="13653.7771477364"/>
    <n v="-11544.973116736401"/>
  </r>
  <r>
    <x v="0"/>
    <x v="498"/>
    <n v="0"/>
    <n v="2221.2701910000001"/>
  </r>
  <r>
    <x v="5"/>
    <x v="24"/>
    <n v="0"/>
    <n v="1250"/>
  </r>
  <r>
    <x v="5"/>
    <x v="499"/>
    <n v="0"/>
    <n v="1326.7423530000001"/>
  </r>
  <r>
    <x v="5"/>
    <x v="20"/>
    <n v="0"/>
    <n v="1250.0000010000001"/>
  </r>
  <r>
    <x v="0"/>
    <x v="500"/>
    <n v="0"/>
    <n v="2245.193757"/>
  </r>
  <r>
    <x v="2"/>
    <x v="501"/>
    <n v="207063.21071513699"/>
    <n v="-205233.00071513699"/>
  </r>
  <r>
    <x v="2"/>
    <x v="502"/>
    <n v="0"/>
    <n v="1870.6"/>
  </r>
  <r>
    <x v="5"/>
    <x v="503"/>
    <n v="0"/>
    <n v="1361.1421600000001"/>
  </r>
  <r>
    <x v="5"/>
    <x v="24"/>
    <n v="34339.176943044702"/>
    <n v="-33089.176943044702"/>
  </r>
  <r>
    <x v="0"/>
    <x v="504"/>
    <n v="0"/>
    <n v="2420.4043150000002"/>
  </r>
  <r>
    <x v="0"/>
    <x v="505"/>
    <n v="0"/>
    <n v="2099.9520339999999"/>
  </r>
  <r>
    <x v="2"/>
    <x v="506"/>
    <n v="0"/>
    <n v="2658"/>
  </r>
  <r>
    <x v="0"/>
    <x v="507"/>
    <n v="0"/>
    <n v="5750.4625219999998"/>
  </r>
  <r>
    <x v="2"/>
    <x v="508"/>
    <n v="0"/>
    <n v="1994.64"/>
  </r>
  <r>
    <x v="12"/>
    <x v="509"/>
    <n v="0"/>
    <n v="46696.718200000003"/>
  </r>
  <r>
    <x v="2"/>
    <x v="510"/>
    <n v="17568.138269637198"/>
    <n v="-15644.028269637198"/>
  </r>
  <r>
    <x v="2"/>
    <x v="511"/>
    <n v="0"/>
    <n v="1713.51"/>
  </r>
  <r>
    <x v="3"/>
    <x v="512"/>
    <n v="0"/>
    <n v="26965.371609999998"/>
  </r>
  <r>
    <x v="3"/>
    <x v="513"/>
    <n v="0"/>
    <n v="14156.03189"/>
  </r>
  <r>
    <x v="5"/>
    <x v="514"/>
    <n v="0"/>
    <n v="1283.525817"/>
  </r>
  <r>
    <x v="0"/>
    <x v="515"/>
    <n v="0"/>
    <n v="2040.6061910000001"/>
  </r>
  <r>
    <x v="0"/>
    <x v="516"/>
    <n v="0"/>
    <n v="2220.9064039999998"/>
  </r>
  <r>
    <x v="2"/>
    <x v="517"/>
    <n v="0"/>
    <n v="8226.92"/>
  </r>
  <r>
    <x v="0"/>
    <x v="518"/>
    <n v="0"/>
    <n v="6332.1940850000001"/>
  </r>
  <r>
    <x v="14"/>
    <x v="519"/>
    <n v="0"/>
    <n v="497639.50919999997"/>
  </r>
  <r>
    <x v="5"/>
    <x v="520"/>
    <n v="0"/>
    <n v="1398.8172199999999"/>
  </r>
  <r>
    <x v="3"/>
    <x v="521"/>
    <n v="0"/>
    <n v="20913.25763"/>
  </r>
  <r>
    <x v="5"/>
    <x v="522"/>
    <n v="0"/>
    <n v="1448.8320140000001"/>
  </r>
  <r>
    <x v="17"/>
    <x v="523"/>
    <n v="0"/>
    <n v="202642.19"/>
  </r>
  <r>
    <x v="0"/>
    <x v="524"/>
    <n v="0"/>
    <n v="3118.878271"/>
  </r>
  <r>
    <x v="5"/>
    <x v="20"/>
    <n v="0"/>
    <n v="1250.0000010000001"/>
  </r>
  <r>
    <x v="2"/>
    <x v="525"/>
    <n v="0"/>
    <n v="1680.98"/>
  </r>
  <r>
    <x v="5"/>
    <x v="28"/>
    <n v="10929.029504554301"/>
    <n v="-9679.0295025543001"/>
  </r>
  <r>
    <x v="0"/>
    <x v="526"/>
    <n v="0"/>
    <n v="2587.6961740000002"/>
  </r>
  <r>
    <x v="5"/>
    <x v="28"/>
    <n v="0"/>
    <n v="1250.000002"/>
  </r>
  <r>
    <x v="13"/>
    <x v="527"/>
    <n v="0"/>
    <n v="269630.57390000002"/>
  </r>
  <r>
    <x v="2"/>
    <x v="528"/>
    <n v="18832.3723929761"/>
    <n v="-16257.5623929761"/>
  </r>
  <r>
    <x v="5"/>
    <x v="529"/>
    <n v="0"/>
    <n v="1307.6074040000001"/>
  </r>
  <r>
    <x v="2"/>
    <x v="530"/>
    <n v="0"/>
    <n v="5818.1"/>
  </r>
  <r>
    <x v="5"/>
    <x v="20"/>
    <n v="0"/>
    <n v="1250.0000010000001"/>
  </r>
  <r>
    <x v="5"/>
    <x v="531"/>
    <n v="0"/>
    <n v="1306.216625"/>
  </r>
  <r>
    <x v="13"/>
    <x v="532"/>
    <n v="0"/>
    <n v="92087.093250000005"/>
  </r>
  <r>
    <x v="2"/>
    <x v="533"/>
    <n v="0"/>
    <n v="2164.06"/>
  </r>
  <r>
    <x v="5"/>
    <x v="20"/>
    <n v="0"/>
    <n v="1250.0000010000001"/>
  </r>
  <r>
    <x v="5"/>
    <x v="20"/>
    <n v="0"/>
    <n v="1250.0000010000001"/>
  </r>
  <r>
    <x v="2"/>
    <x v="534"/>
    <n v="0"/>
    <n v="2051.36"/>
  </r>
  <r>
    <x v="1"/>
    <x v="535"/>
    <n v="0"/>
    <n v="367410"/>
  </r>
  <r>
    <x v="2"/>
    <x v="536"/>
    <n v="0"/>
    <n v="4687.63"/>
  </r>
  <r>
    <x v="0"/>
    <x v="537"/>
    <n v="15974.7120956298"/>
    <n v="-13310.2386096298"/>
  </r>
  <r>
    <x v="2"/>
    <x v="538"/>
    <n v="0"/>
    <n v="3861.28"/>
  </r>
  <r>
    <x v="5"/>
    <x v="20"/>
    <n v="0"/>
    <n v="1250.0000010000001"/>
  </r>
  <r>
    <x v="17"/>
    <x v="539"/>
    <n v="0"/>
    <n v="221195.94"/>
  </r>
  <r>
    <x v="2"/>
    <x v="540"/>
    <n v="0"/>
    <n v="1851.45"/>
  </r>
  <r>
    <x v="5"/>
    <x v="24"/>
    <n v="0"/>
    <n v="1250"/>
  </r>
  <r>
    <x v="0"/>
    <x v="541"/>
    <n v="0"/>
    <n v="2516.3440129999999"/>
  </r>
  <r>
    <x v="5"/>
    <x v="542"/>
    <n v="0"/>
    <n v="1292.1552630000001"/>
  </r>
  <r>
    <x v="5"/>
    <x v="543"/>
    <n v="0"/>
    <n v="1297.615775"/>
  </r>
  <r>
    <x v="10"/>
    <x v="21"/>
    <n v="0"/>
    <n v="1000"/>
  </r>
  <r>
    <x v="0"/>
    <x v="544"/>
    <n v="6123.8813086871296"/>
    <n v="-3902.3199286871295"/>
  </r>
  <r>
    <x v="0"/>
    <x v="545"/>
    <n v="0"/>
    <n v="4391.4619160000002"/>
  </r>
  <r>
    <x v="15"/>
    <x v="546"/>
    <n v="0"/>
    <n v="898500"/>
  </r>
  <r>
    <x v="0"/>
    <x v="547"/>
    <n v="0"/>
    <n v="1948.077816"/>
  </r>
  <r>
    <x v="5"/>
    <x v="24"/>
    <n v="0"/>
    <n v="1250"/>
  </r>
  <r>
    <x v="5"/>
    <x v="20"/>
    <n v="0"/>
    <n v="1250.0000010000001"/>
  </r>
  <r>
    <x v="0"/>
    <x v="548"/>
    <n v="0"/>
    <n v="2786.717478"/>
  </r>
  <r>
    <x v="5"/>
    <x v="20"/>
    <n v="0"/>
    <n v="1250.0000010000001"/>
  </r>
  <r>
    <x v="1"/>
    <x v="549"/>
    <n v="0"/>
    <n v="577209.59999999998"/>
  </r>
  <r>
    <x v="7"/>
    <x v="550"/>
    <n v="0"/>
    <n v="57890.711000000003"/>
  </r>
  <r>
    <x v="1"/>
    <x v="551"/>
    <n v="244062.06621865"/>
    <n v="185327.93378135"/>
  </r>
  <r>
    <x v="2"/>
    <x v="552"/>
    <n v="0"/>
    <n v="8631.2099999999991"/>
  </r>
  <r>
    <x v="0"/>
    <x v="553"/>
    <n v="0"/>
    <n v="4509.6654179999996"/>
  </r>
  <r>
    <x v="5"/>
    <x v="554"/>
    <n v="0"/>
    <n v="1364.878637"/>
  </r>
  <r>
    <x v="4"/>
    <x v="555"/>
    <n v="25905.414928723701"/>
    <n v="20722.072431276298"/>
  </r>
  <r>
    <x v="0"/>
    <x v="556"/>
    <n v="0"/>
    <n v="3662.5157159999999"/>
  </r>
  <r>
    <x v="3"/>
    <x v="557"/>
    <n v="0"/>
    <n v="9275.1097329999993"/>
  </r>
  <r>
    <x v="2"/>
    <x v="558"/>
    <n v="0"/>
    <n v="1934.98"/>
  </r>
  <r>
    <x v="4"/>
    <x v="559"/>
    <n v="13297.7521276193"/>
    <n v="27671.117762380702"/>
  </r>
  <r>
    <x v="2"/>
    <x v="560"/>
    <n v="14143.2341448551"/>
    <n v="-12361.2641448551"/>
  </r>
  <r>
    <x v="0"/>
    <x v="561"/>
    <n v="0"/>
    <n v="2698.712704"/>
  </r>
  <r>
    <x v="13"/>
    <x v="562"/>
    <n v="0"/>
    <n v="368828.70270000002"/>
  </r>
  <r>
    <x v="0"/>
    <x v="563"/>
    <n v="69758.753577964802"/>
    <n v="-67270.261942964804"/>
  </r>
  <r>
    <x v="5"/>
    <x v="564"/>
    <n v="0"/>
    <n v="6911.0237530000004"/>
  </r>
  <r>
    <x v="10"/>
    <x v="565"/>
    <n v="0"/>
    <n v="1968400"/>
  </r>
  <r>
    <x v="5"/>
    <x v="20"/>
    <n v="0"/>
    <n v="1250.0000010000001"/>
  </r>
  <r>
    <x v="5"/>
    <x v="20"/>
    <n v="0"/>
    <n v="1250.0000010000001"/>
  </r>
  <r>
    <x v="2"/>
    <x v="566"/>
    <n v="0"/>
    <n v="2118.3200000000002"/>
  </r>
  <r>
    <x v="17"/>
    <x v="567"/>
    <n v="0"/>
    <n v="444220.78"/>
  </r>
  <r>
    <x v="11"/>
    <x v="568"/>
    <n v="0"/>
    <n v="170853.3"/>
  </r>
  <r>
    <x v="0"/>
    <x v="569"/>
    <n v="0"/>
    <n v="3575.2580499999999"/>
  </r>
  <r>
    <x v="13"/>
    <x v="570"/>
    <n v="0"/>
    <n v="260914.815"/>
  </r>
  <r>
    <x v="2"/>
    <x v="571"/>
    <n v="0"/>
    <n v="2107.5"/>
  </r>
  <r>
    <x v="5"/>
    <x v="24"/>
    <n v="0"/>
    <n v="1250"/>
  </r>
  <r>
    <x v="10"/>
    <x v="21"/>
    <n v="0"/>
    <n v="1000"/>
  </r>
  <r>
    <x v="6"/>
    <x v="10"/>
    <n v="0"/>
    <n v="3997582.372"/>
  </r>
  <r>
    <x v="4"/>
    <x v="572"/>
    <n v="0"/>
    <n v="42383.661990000001"/>
  </r>
  <r>
    <x v="0"/>
    <x v="573"/>
    <n v="0"/>
    <n v="2504.712896"/>
  </r>
  <r>
    <x v="10"/>
    <x v="21"/>
    <n v="0"/>
    <n v="1000"/>
  </r>
  <r>
    <x v="2"/>
    <x v="574"/>
    <n v="0"/>
    <n v="2326.91"/>
  </r>
  <r>
    <x v="13"/>
    <x v="575"/>
    <n v="0"/>
    <n v="404147.55949999997"/>
  </r>
  <r>
    <x v="11"/>
    <x v="576"/>
    <n v="0"/>
    <n v="459199.29"/>
  </r>
  <r>
    <x v="16"/>
    <x v="577"/>
    <n v="0"/>
    <n v="48188.725610000001"/>
  </r>
  <r>
    <x v="2"/>
    <x v="578"/>
    <n v="0"/>
    <n v="1801.95"/>
  </r>
  <r>
    <x v="2"/>
    <x v="579"/>
    <n v="0"/>
    <n v="3201.4"/>
  </r>
  <r>
    <x v="0"/>
    <x v="580"/>
    <n v="17839.620520372999"/>
    <n v="-14577.787316372998"/>
  </r>
  <r>
    <x v="0"/>
    <x v="581"/>
    <n v="0"/>
    <n v="4983.6760729999996"/>
  </r>
  <r>
    <x v="0"/>
    <x v="582"/>
    <n v="0"/>
    <n v="1951.4895739999999"/>
  </r>
  <r>
    <x v="7"/>
    <x v="583"/>
    <n v="0"/>
    <n v="38316.141869999999"/>
  </r>
  <r>
    <x v="10"/>
    <x v="21"/>
    <n v="0"/>
    <n v="1000"/>
  </r>
  <r>
    <x v="0"/>
    <x v="584"/>
    <n v="0"/>
    <n v="2363.8073599999998"/>
  </r>
  <r>
    <x v="0"/>
    <x v="585"/>
    <n v="0"/>
    <n v="2583.7566740000002"/>
  </r>
  <r>
    <x v="10"/>
    <x v="586"/>
    <n v="0"/>
    <n v="3144160"/>
  </r>
  <r>
    <x v="5"/>
    <x v="20"/>
    <n v="0"/>
    <n v="1250.0000010000001"/>
  </r>
  <r>
    <x v="8"/>
    <x v="587"/>
    <n v="39707.899829023903"/>
    <n v="1176132.600170976"/>
  </r>
  <r>
    <x v="0"/>
    <x v="588"/>
    <n v="0"/>
    <n v="2760.4963400000001"/>
  </r>
  <r>
    <x v="0"/>
    <x v="589"/>
    <n v="0"/>
    <n v="1992.1161870000001"/>
  </r>
  <r>
    <x v="5"/>
    <x v="24"/>
    <n v="0"/>
    <n v="1250"/>
  </r>
  <r>
    <x v="2"/>
    <x v="590"/>
    <n v="0"/>
    <n v="2343.19"/>
  </r>
  <r>
    <x v="8"/>
    <x v="591"/>
    <n v="0"/>
    <n v="1393178.2"/>
  </r>
  <r>
    <x v="2"/>
    <x v="592"/>
    <n v="0"/>
    <n v="2263.92"/>
  </r>
  <r>
    <x v="3"/>
    <x v="593"/>
    <n v="22317.445681983601"/>
    <n v="-4731.7775219836003"/>
  </r>
  <r>
    <x v="15"/>
    <x v="49"/>
    <n v="0"/>
    <n v="5000"/>
  </r>
  <r>
    <x v="0"/>
    <x v="594"/>
    <n v="0"/>
    <n v="2495.5893230000001"/>
  </r>
  <r>
    <x v="5"/>
    <x v="595"/>
    <n v="0"/>
    <n v="1317.7590210000001"/>
  </r>
  <r>
    <x v="5"/>
    <x v="28"/>
    <n v="0"/>
    <n v="1250.000002"/>
  </r>
  <r>
    <x v="2"/>
    <x v="596"/>
    <n v="0"/>
    <n v="9079.77"/>
  </r>
  <r>
    <x v="5"/>
    <x v="597"/>
    <n v="0"/>
    <n v="1475.806253"/>
  </r>
  <r>
    <x v="2"/>
    <x v="598"/>
    <n v="0"/>
    <n v="3001.88"/>
  </r>
  <r>
    <x v="10"/>
    <x v="21"/>
    <n v="0"/>
    <n v="1000"/>
  </r>
  <r>
    <x v="5"/>
    <x v="20"/>
    <n v="0"/>
    <n v="1250.0000010000001"/>
  </r>
  <r>
    <x v="0"/>
    <x v="599"/>
    <n v="0"/>
    <n v="2119.5568090000002"/>
  </r>
  <r>
    <x v="5"/>
    <x v="28"/>
    <n v="0"/>
    <n v="1250.000002"/>
  </r>
  <r>
    <x v="10"/>
    <x v="21"/>
    <n v="0"/>
    <n v="1000"/>
  </r>
  <r>
    <x v="0"/>
    <x v="600"/>
    <n v="0"/>
    <n v="2038.589532"/>
  </r>
  <r>
    <x v="2"/>
    <x v="601"/>
    <n v="0"/>
    <n v="2392.29"/>
  </r>
  <r>
    <x v="10"/>
    <x v="21"/>
    <n v="0"/>
    <n v="1000"/>
  </r>
  <r>
    <x v="0"/>
    <x v="602"/>
    <n v="0"/>
    <n v="2644.968073"/>
  </r>
  <r>
    <x v="0"/>
    <x v="603"/>
    <n v="0"/>
    <n v="3635.7919910000001"/>
  </r>
  <r>
    <x v="15"/>
    <x v="49"/>
    <n v="0"/>
    <n v="5000"/>
  </r>
  <r>
    <x v="5"/>
    <x v="604"/>
    <n v="0"/>
    <n v="1351.884233"/>
  </r>
  <r>
    <x v="2"/>
    <x v="605"/>
    <n v="0"/>
    <n v="2227.2399999999998"/>
  </r>
  <r>
    <x v="5"/>
    <x v="28"/>
    <n v="0"/>
    <n v="1250.000002"/>
  </r>
  <r>
    <x v="5"/>
    <x v="20"/>
    <n v="0"/>
    <n v="1250.0000010000001"/>
  </r>
  <r>
    <x v="5"/>
    <x v="606"/>
    <n v="0"/>
    <n v="1326.074036"/>
  </r>
  <r>
    <x v="2"/>
    <x v="607"/>
    <n v="0"/>
    <n v="2101.36"/>
  </r>
  <r>
    <x v="10"/>
    <x v="608"/>
    <n v="47621.294196463801"/>
    <n v="2952538.7058035363"/>
  </r>
  <r>
    <x v="2"/>
    <x v="609"/>
    <n v="0"/>
    <n v="3808.36"/>
  </r>
  <r>
    <x v="12"/>
    <x v="610"/>
    <n v="83599.527613029903"/>
    <n v="-45698.437843029904"/>
  </r>
  <r>
    <x v="0"/>
    <x v="611"/>
    <n v="0"/>
    <n v="2304.6421759999998"/>
  </r>
  <r>
    <x v="0"/>
    <x v="612"/>
    <n v="729903.36458832398"/>
    <n v="-727630.93017232395"/>
  </r>
  <r>
    <x v="5"/>
    <x v="24"/>
    <n v="0"/>
    <n v="1250"/>
  </r>
  <r>
    <x v="5"/>
    <x v="20"/>
    <n v="0"/>
    <n v="1250.0000010000001"/>
  </r>
  <r>
    <x v="0"/>
    <x v="613"/>
    <n v="0"/>
    <n v="2542.5479919999998"/>
  </r>
  <r>
    <x v="5"/>
    <x v="20"/>
    <n v="0"/>
    <n v="1250.0000010000001"/>
  </r>
  <r>
    <x v="5"/>
    <x v="20"/>
    <n v="0"/>
    <n v="1250.0000010000001"/>
  </r>
  <r>
    <x v="8"/>
    <x v="614"/>
    <n v="21360.673834802401"/>
    <n v="1307333.2261651976"/>
  </r>
  <r>
    <x v="1"/>
    <x v="615"/>
    <n v="0"/>
    <n v="1269418.5"/>
  </r>
  <r>
    <x v="5"/>
    <x v="20"/>
    <n v="0"/>
    <n v="1250.0000010000001"/>
  </r>
  <r>
    <x v="2"/>
    <x v="616"/>
    <n v="0"/>
    <n v="2420.58"/>
  </r>
  <r>
    <x v="11"/>
    <x v="617"/>
    <n v="67769.738608889806"/>
    <n v="132254.4513911102"/>
  </r>
  <r>
    <x v="0"/>
    <x v="618"/>
    <n v="0"/>
    <n v="2394.3503479999999"/>
  </r>
  <r>
    <x v="0"/>
    <x v="619"/>
    <n v="0"/>
    <n v="2576.998196"/>
  </r>
  <r>
    <x v="4"/>
    <x v="620"/>
    <n v="0"/>
    <n v="69628.288660000006"/>
  </r>
  <r>
    <x v="8"/>
    <x v="621"/>
    <n v="0"/>
    <n v="1600835.6"/>
  </r>
  <r>
    <x v="2"/>
    <x v="622"/>
    <n v="0"/>
    <n v="4523.1000000000004"/>
  </r>
  <r>
    <x v="0"/>
    <x v="623"/>
    <n v="0"/>
    <n v="2146.759994"/>
  </r>
  <r>
    <x v="10"/>
    <x v="21"/>
    <n v="18819.983836200401"/>
    <n v="-17819.983836200401"/>
  </r>
  <r>
    <x v="2"/>
    <x v="624"/>
    <n v="0"/>
    <n v="2017.85"/>
  </r>
  <r>
    <x v="0"/>
    <x v="625"/>
    <n v="0"/>
    <n v="2189.6112400000002"/>
  </r>
  <r>
    <x v="2"/>
    <x v="626"/>
    <n v="0"/>
    <n v="2436.04"/>
  </r>
  <r>
    <x v="15"/>
    <x v="627"/>
    <n v="0"/>
    <n v="795400"/>
  </r>
  <r>
    <x v="5"/>
    <x v="20"/>
    <n v="0"/>
    <n v="1250.0000010000001"/>
  </r>
  <r>
    <x v="0"/>
    <x v="628"/>
    <n v="0"/>
    <n v="2103.8223090000001"/>
  </r>
  <r>
    <x v="0"/>
    <x v="629"/>
    <n v="0"/>
    <n v="2658.948222"/>
  </r>
  <r>
    <x v="0"/>
    <x v="630"/>
    <n v="0"/>
    <n v="1943.8635079999999"/>
  </r>
  <r>
    <x v="7"/>
    <x v="631"/>
    <n v="0"/>
    <n v="96316.94958"/>
  </r>
  <r>
    <x v="2"/>
    <x v="632"/>
    <n v="0"/>
    <n v="2284.21"/>
  </r>
  <r>
    <x v="2"/>
    <x v="633"/>
    <n v="0"/>
    <n v="4081.38"/>
  </r>
  <r>
    <x v="1"/>
    <x v="634"/>
    <n v="0"/>
    <n v="1092368.7"/>
  </r>
  <r>
    <x v="2"/>
    <x v="635"/>
    <n v="15937.642748096199"/>
    <n v="-13227.222748096199"/>
  </r>
  <r>
    <x v="13"/>
    <x v="636"/>
    <n v="0"/>
    <n v="207338.2942"/>
  </r>
  <r>
    <x v="5"/>
    <x v="24"/>
    <n v="0"/>
    <n v="1250"/>
  </r>
  <r>
    <x v="0"/>
    <x v="637"/>
    <n v="0"/>
    <n v="2308.2102730000001"/>
  </r>
  <r>
    <x v="0"/>
    <x v="638"/>
    <n v="0"/>
    <n v="2089.5269830000002"/>
  </r>
  <r>
    <x v="11"/>
    <x v="639"/>
    <n v="0"/>
    <n v="528815.31000000006"/>
  </r>
  <r>
    <x v="10"/>
    <x v="21"/>
    <n v="0"/>
    <n v="1000"/>
  </r>
  <r>
    <x v="0"/>
    <x v="640"/>
    <n v="0"/>
    <n v="2583.61141"/>
  </r>
  <r>
    <x v="0"/>
    <x v="641"/>
    <n v="0"/>
    <n v="2353.7147500000001"/>
  </r>
  <r>
    <x v="5"/>
    <x v="28"/>
    <n v="0"/>
    <n v="1250.000002"/>
  </r>
  <r>
    <x v="2"/>
    <x v="642"/>
    <n v="0"/>
    <n v="1990.33"/>
  </r>
  <r>
    <x v="6"/>
    <x v="10"/>
    <n v="0"/>
    <n v="3997582.372"/>
  </r>
  <r>
    <x v="0"/>
    <x v="643"/>
    <n v="0"/>
    <n v="4569.5464959999999"/>
  </r>
  <r>
    <x v="10"/>
    <x v="644"/>
    <n v="0"/>
    <n v="1446040"/>
  </r>
  <r>
    <x v="5"/>
    <x v="20"/>
    <n v="0"/>
    <n v="1250.0000010000001"/>
  </r>
  <r>
    <x v="2"/>
    <x v="645"/>
    <n v="0"/>
    <n v="2458.81"/>
  </r>
  <r>
    <x v="2"/>
    <x v="646"/>
    <n v="26188.827078177601"/>
    <n v="-23886.647078177601"/>
  </r>
  <r>
    <x v="5"/>
    <x v="20"/>
    <n v="0"/>
    <n v="1250.0000010000001"/>
  </r>
  <r>
    <x v="2"/>
    <x v="647"/>
    <n v="0"/>
    <n v="1670.48"/>
  </r>
  <r>
    <x v="0"/>
    <x v="648"/>
    <n v="0"/>
    <n v="2528.1787129999998"/>
  </r>
  <r>
    <x v="8"/>
    <x v="649"/>
    <n v="0"/>
    <n v="1841320.8"/>
  </r>
  <r>
    <x v="2"/>
    <x v="650"/>
    <n v="0"/>
    <n v="3303.06"/>
  </r>
  <r>
    <x v="11"/>
    <x v="651"/>
    <n v="0"/>
    <n v="497052.94"/>
  </r>
  <r>
    <x v="0"/>
    <x v="652"/>
    <n v="0"/>
    <n v="2527.5552779999998"/>
  </r>
  <r>
    <x v="5"/>
    <x v="24"/>
    <n v="0"/>
    <n v="1250"/>
  </r>
  <r>
    <x v="0"/>
    <x v="653"/>
    <n v="0"/>
    <n v="2628.561303"/>
  </r>
  <r>
    <x v="0"/>
    <x v="654"/>
    <n v="0"/>
    <n v="3284.654266"/>
  </r>
  <r>
    <x v="0"/>
    <x v="655"/>
    <n v="0"/>
    <n v="2166.931345"/>
  </r>
  <r>
    <x v="0"/>
    <x v="656"/>
    <n v="0"/>
    <n v="2553.6815750000001"/>
  </r>
  <r>
    <x v="0"/>
    <x v="657"/>
    <n v="0"/>
    <n v="1915.0650949999999"/>
  </r>
  <r>
    <x v="2"/>
    <x v="658"/>
    <n v="0"/>
    <n v="3380.1"/>
  </r>
  <r>
    <x v="5"/>
    <x v="20"/>
    <n v="0"/>
    <n v="1250.0000010000001"/>
  </r>
  <r>
    <x v="15"/>
    <x v="49"/>
    <n v="0"/>
    <n v="5000"/>
  </r>
  <r>
    <x v="0"/>
    <x v="659"/>
    <n v="0"/>
    <n v="4401.5080399999997"/>
  </r>
  <r>
    <x v="5"/>
    <x v="24"/>
    <n v="0"/>
    <n v="1250"/>
  </r>
  <r>
    <x v="2"/>
    <x v="660"/>
    <n v="0"/>
    <n v="3460.65"/>
  </r>
  <r>
    <x v="5"/>
    <x v="28"/>
    <n v="0"/>
    <n v="1250.000002"/>
  </r>
  <r>
    <x v="2"/>
    <x v="661"/>
    <n v="0"/>
    <n v="2170.73"/>
  </r>
  <r>
    <x v="10"/>
    <x v="21"/>
    <n v="12606.2827959594"/>
    <n v="-11606.2827959594"/>
  </r>
  <r>
    <x v="0"/>
    <x v="662"/>
    <n v="0"/>
    <n v="4654.470088"/>
  </r>
  <r>
    <x v="2"/>
    <x v="663"/>
    <n v="0"/>
    <n v="1995.82"/>
  </r>
  <r>
    <x v="13"/>
    <x v="664"/>
    <n v="0"/>
    <n v="400914.23180000001"/>
  </r>
  <r>
    <x v="4"/>
    <x v="665"/>
    <n v="0"/>
    <n v="55037.023130000001"/>
  </r>
  <r>
    <x v="2"/>
    <x v="666"/>
    <n v="0"/>
    <n v="2004.57"/>
  </r>
  <r>
    <x v="0"/>
    <x v="667"/>
    <n v="0"/>
    <n v="2096.5300139999999"/>
  </r>
  <r>
    <x v="0"/>
    <x v="668"/>
    <n v="0"/>
    <n v="2527.1957200000002"/>
  </r>
  <r>
    <x v="6"/>
    <x v="10"/>
    <n v="0"/>
    <n v="3997582.372"/>
  </r>
  <r>
    <x v="11"/>
    <x v="669"/>
    <n v="0"/>
    <n v="573845.41"/>
  </r>
  <r>
    <x v="5"/>
    <x v="24"/>
    <n v="13228.321260884901"/>
    <n v="-11978.321260884901"/>
  </r>
  <r>
    <x v="2"/>
    <x v="670"/>
    <n v="0"/>
    <n v="1737.67"/>
  </r>
  <r>
    <x v="5"/>
    <x v="20"/>
    <n v="0"/>
    <n v="1250.0000010000001"/>
  </r>
  <r>
    <x v="0"/>
    <x v="671"/>
    <n v="0"/>
    <n v="1950.8250889999999"/>
  </r>
  <r>
    <x v="0"/>
    <x v="672"/>
    <n v="0"/>
    <n v="3053.9212590000002"/>
  </r>
  <r>
    <x v="5"/>
    <x v="673"/>
    <n v="0"/>
    <n v="1302.2382150000001"/>
  </r>
  <r>
    <x v="0"/>
    <x v="674"/>
    <n v="0"/>
    <n v="3124.3948529999998"/>
  </r>
  <r>
    <x v="8"/>
    <x v="675"/>
    <n v="0"/>
    <n v="1673305.5"/>
  </r>
  <r>
    <x v="0"/>
    <x v="676"/>
    <n v="0"/>
    <n v="2244.0648230000002"/>
  </r>
  <r>
    <x v="16"/>
    <x v="677"/>
    <n v="0"/>
    <n v="644302.2892"/>
  </r>
  <r>
    <x v="11"/>
    <x v="678"/>
    <n v="0"/>
    <n v="248835.19"/>
  </r>
  <r>
    <x v="5"/>
    <x v="28"/>
    <n v="0"/>
    <n v="1250.000002"/>
  </r>
  <r>
    <x v="2"/>
    <x v="679"/>
    <n v="0"/>
    <n v="5439.14"/>
  </r>
  <r>
    <x v="0"/>
    <x v="680"/>
    <n v="0"/>
    <n v="2086.1841049999998"/>
  </r>
  <r>
    <x v="10"/>
    <x v="21"/>
    <n v="0"/>
    <n v="1000"/>
  </r>
  <r>
    <x v="5"/>
    <x v="20"/>
    <n v="0"/>
    <n v="1250.0000010000001"/>
  </r>
  <r>
    <x v="5"/>
    <x v="681"/>
    <n v="0"/>
    <n v="1390.132474"/>
  </r>
  <r>
    <x v="13"/>
    <x v="682"/>
    <n v="30799.518309052801"/>
    <n v="415303.60689094721"/>
  </r>
  <r>
    <x v="14"/>
    <x v="683"/>
    <n v="0"/>
    <n v="219199.7292"/>
  </r>
  <r>
    <x v="0"/>
    <x v="684"/>
    <n v="0"/>
    <n v="3322.192998"/>
  </r>
  <r>
    <x v="2"/>
    <x v="685"/>
    <n v="0"/>
    <n v="4586.17"/>
  </r>
  <r>
    <x v="0"/>
    <x v="686"/>
    <n v="34930.584675315098"/>
    <n v="-28647.389445315097"/>
  </r>
  <r>
    <x v="5"/>
    <x v="687"/>
    <n v="14909.5426176742"/>
    <n v="-13551.5640126742"/>
  </r>
  <r>
    <x v="2"/>
    <x v="688"/>
    <n v="0"/>
    <n v="1799.83"/>
  </r>
  <r>
    <x v="15"/>
    <x v="49"/>
    <n v="0"/>
    <n v="5000"/>
  </r>
  <r>
    <x v="0"/>
    <x v="689"/>
    <n v="0"/>
    <n v="2215.7525430000001"/>
  </r>
  <r>
    <x v="2"/>
    <x v="690"/>
    <n v="0"/>
    <n v="2667.78"/>
  </r>
  <r>
    <x v="13"/>
    <x v="691"/>
    <n v="0"/>
    <n v="517733.77559999999"/>
  </r>
  <r>
    <x v="5"/>
    <x v="692"/>
    <n v="0"/>
    <n v="1396.5427870000001"/>
  </r>
  <r>
    <x v="2"/>
    <x v="693"/>
    <n v="0"/>
    <n v="2893.61"/>
  </r>
  <r>
    <x v="5"/>
    <x v="24"/>
    <n v="0"/>
    <n v="1250"/>
  </r>
  <r>
    <x v="0"/>
    <x v="694"/>
    <n v="9463.1030330693393"/>
    <n v="-6402.7734450693388"/>
  </r>
  <r>
    <x v="0"/>
    <x v="695"/>
    <n v="0"/>
    <n v="1995.785568"/>
  </r>
  <r>
    <x v="2"/>
    <x v="696"/>
    <n v="0"/>
    <n v="4479.04"/>
  </r>
  <r>
    <x v="5"/>
    <x v="28"/>
    <n v="0"/>
    <n v="1250.000002"/>
  </r>
  <r>
    <x v="2"/>
    <x v="697"/>
    <n v="0"/>
    <n v="2921.54"/>
  </r>
  <r>
    <x v="8"/>
    <x v="698"/>
    <n v="9256.7036212755193"/>
    <n v="1262250.2963787245"/>
  </r>
  <r>
    <x v="2"/>
    <x v="699"/>
    <n v="0"/>
    <n v="1689.96"/>
  </r>
  <r>
    <x v="0"/>
    <x v="700"/>
    <n v="27074.460542371002"/>
    <n v="-24338.639112371002"/>
  </r>
  <r>
    <x v="9"/>
    <x v="701"/>
    <n v="61385.099991020797"/>
    <n v="-5386.0999910207975"/>
  </r>
  <r>
    <x v="10"/>
    <x v="21"/>
    <n v="0"/>
    <n v="1000"/>
  </r>
  <r>
    <x v="5"/>
    <x v="20"/>
    <n v="0"/>
    <n v="1250.0000010000001"/>
  </r>
  <r>
    <x v="0"/>
    <x v="702"/>
    <n v="18505.959700476698"/>
    <n v="-15438.281858476697"/>
  </r>
  <r>
    <x v="3"/>
    <x v="703"/>
    <n v="0"/>
    <n v="14579.68564"/>
  </r>
  <r>
    <x v="6"/>
    <x v="10"/>
    <n v="0"/>
    <n v="3997582.372"/>
  </r>
  <r>
    <x v="15"/>
    <x v="49"/>
    <n v="0"/>
    <n v="5000"/>
  </r>
  <r>
    <x v="5"/>
    <x v="28"/>
    <n v="0"/>
    <n v="1250.000002"/>
  </r>
  <r>
    <x v="10"/>
    <x v="704"/>
    <n v="86201.477934266804"/>
    <n v="1904878.5220657331"/>
  </r>
  <r>
    <x v="2"/>
    <x v="705"/>
    <n v="0"/>
    <n v="2978.92"/>
  </r>
  <r>
    <x v="5"/>
    <x v="706"/>
    <n v="0"/>
    <n v="1322.2620300000001"/>
  </r>
  <r>
    <x v="5"/>
    <x v="24"/>
    <n v="0"/>
    <n v="1250"/>
  </r>
  <r>
    <x v="5"/>
    <x v="24"/>
    <n v="253714.485683404"/>
    <n v="-252464.485683404"/>
  </r>
  <r>
    <x v="0"/>
    <x v="707"/>
    <n v="0"/>
    <n v="2752.9624800000001"/>
  </r>
  <r>
    <x v="10"/>
    <x v="21"/>
    <n v="0"/>
    <n v="1000"/>
  </r>
  <r>
    <x v="0"/>
    <x v="708"/>
    <n v="0"/>
    <n v="1837.310817"/>
  </r>
  <r>
    <x v="15"/>
    <x v="49"/>
    <n v="0"/>
    <n v="5000"/>
  </r>
  <r>
    <x v="0"/>
    <x v="709"/>
    <n v="0"/>
    <n v="2405.1377779999998"/>
  </r>
  <r>
    <x v="5"/>
    <x v="710"/>
    <n v="0"/>
    <n v="1335.714708"/>
  </r>
  <r>
    <x v="0"/>
    <x v="711"/>
    <n v="0"/>
    <n v="4378.0122769999998"/>
  </r>
  <r>
    <x v="0"/>
    <x v="712"/>
    <n v="0"/>
    <n v="1987.1217329999999"/>
  </r>
  <r>
    <x v="2"/>
    <x v="713"/>
    <n v="0"/>
    <n v="1718.8"/>
  </r>
  <r>
    <x v="0"/>
    <x v="714"/>
    <n v="0"/>
    <n v="2294.496924"/>
  </r>
  <r>
    <x v="5"/>
    <x v="28"/>
    <n v="0"/>
    <n v="1250.000002"/>
  </r>
  <r>
    <x v="5"/>
    <x v="24"/>
    <n v="0"/>
    <n v="1250"/>
  </r>
  <r>
    <x v="3"/>
    <x v="715"/>
    <n v="0"/>
    <n v="18530.93851"/>
  </r>
  <r>
    <x v="2"/>
    <x v="716"/>
    <n v="0"/>
    <n v="1732.34"/>
  </r>
  <r>
    <x v="1"/>
    <x v="717"/>
    <n v="0"/>
    <n v="533878.19999999995"/>
  </r>
  <r>
    <x v="2"/>
    <x v="718"/>
    <n v="0"/>
    <n v="3411.82"/>
  </r>
  <r>
    <x v="5"/>
    <x v="20"/>
    <n v="0"/>
    <n v="1250.0000010000001"/>
  </r>
  <r>
    <x v="0"/>
    <x v="719"/>
    <n v="0"/>
    <n v="1879.338375"/>
  </r>
  <r>
    <x v="0"/>
    <x v="720"/>
    <n v="0"/>
    <n v="6106.8667420000002"/>
  </r>
  <r>
    <x v="5"/>
    <x v="28"/>
    <n v="13044.945026404101"/>
    <n v="-11794.9450244041"/>
  </r>
  <r>
    <x v="5"/>
    <x v="20"/>
    <n v="6084.82393328123"/>
    <n v="-4834.8239322812296"/>
  </r>
  <r>
    <x v="5"/>
    <x v="24"/>
    <n v="0"/>
    <n v="1250"/>
  </r>
  <r>
    <x v="10"/>
    <x v="21"/>
    <n v="0"/>
    <n v="1000"/>
  </r>
  <r>
    <x v="5"/>
    <x v="24"/>
    <n v="0"/>
    <n v="1250"/>
  </r>
  <r>
    <x v="2"/>
    <x v="721"/>
    <n v="0"/>
    <n v="2253.23"/>
  </r>
  <r>
    <x v="0"/>
    <x v="722"/>
    <n v="0"/>
    <n v="2907.8601079999999"/>
  </r>
  <r>
    <x v="0"/>
    <x v="723"/>
    <n v="0"/>
    <n v="2515.2551680000001"/>
  </r>
  <r>
    <x v="8"/>
    <x v="724"/>
    <n v="0"/>
    <n v="1154489.2"/>
  </r>
  <r>
    <x v="2"/>
    <x v="725"/>
    <n v="12467.226385062"/>
    <n v="-9496.9463850619995"/>
  </r>
  <r>
    <x v="2"/>
    <x v="726"/>
    <n v="0"/>
    <n v="5750.19"/>
  </r>
  <r>
    <x v="0"/>
    <x v="727"/>
    <n v="0"/>
    <n v="2306.1898719999999"/>
  </r>
  <r>
    <x v="0"/>
    <x v="728"/>
    <n v="24764.193342590101"/>
    <n v="-22090.0014655901"/>
  </r>
  <r>
    <x v="5"/>
    <x v="729"/>
    <n v="0"/>
    <n v="1319.8003309999999"/>
  </r>
  <r>
    <x v="2"/>
    <x v="730"/>
    <n v="0"/>
    <n v="2605.17"/>
  </r>
  <r>
    <x v="2"/>
    <x v="731"/>
    <n v="0"/>
    <n v="1913.11"/>
  </r>
  <r>
    <x v="0"/>
    <x v="732"/>
    <n v="0"/>
    <n v="2145.2429299999999"/>
  </r>
  <r>
    <x v="10"/>
    <x v="21"/>
    <n v="0"/>
    <n v="1000"/>
  </r>
  <r>
    <x v="0"/>
    <x v="733"/>
    <n v="0"/>
    <n v="2775.236797"/>
  </r>
  <r>
    <x v="10"/>
    <x v="21"/>
    <n v="0"/>
    <n v="1000"/>
  </r>
  <r>
    <x v="2"/>
    <x v="734"/>
    <n v="0"/>
    <n v="2400.04"/>
  </r>
  <r>
    <x v="0"/>
    <x v="735"/>
    <n v="0"/>
    <n v="2032.8982410000001"/>
  </r>
  <r>
    <x v="14"/>
    <x v="736"/>
    <n v="0"/>
    <n v="295882.04070000001"/>
  </r>
  <r>
    <x v="5"/>
    <x v="28"/>
    <n v="0"/>
    <n v="1250.000002"/>
  </r>
  <r>
    <x v="0"/>
    <x v="737"/>
    <n v="39726.8551193159"/>
    <n v="-37145.983805315904"/>
  </r>
  <r>
    <x v="5"/>
    <x v="24"/>
    <n v="0"/>
    <n v="1250"/>
  </r>
  <r>
    <x v="5"/>
    <x v="20"/>
    <n v="0"/>
    <n v="1250.0000010000001"/>
  </r>
  <r>
    <x v="3"/>
    <x v="738"/>
    <n v="404060.59550432698"/>
    <n v="-388227.63009432697"/>
  </r>
  <r>
    <x v="0"/>
    <x v="739"/>
    <n v="0"/>
    <n v="2595.4485479999998"/>
  </r>
  <r>
    <x v="5"/>
    <x v="28"/>
    <n v="0"/>
    <n v="1250.000002"/>
  </r>
  <r>
    <x v="2"/>
    <x v="740"/>
    <n v="0"/>
    <n v="2780.02"/>
  </r>
  <r>
    <x v="5"/>
    <x v="20"/>
    <n v="0"/>
    <n v="1250.0000010000001"/>
  </r>
  <r>
    <x v="11"/>
    <x v="741"/>
    <n v="15688.7070695852"/>
    <n v="339090.6229304148"/>
  </r>
  <r>
    <x v="0"/>
    <x v="742"/>
    <n v="0"/>
    <n v="2729.013042"/>
  </r>
  <r>
    <x v="4"/>
    <x v="743"/>
    <n v="0"/>
    <n v="64705.474190000001"/>
  </r>
  <r>
    <x v="5"/>
    <x v="20"/>
    <n v="0"/>
    <n v="1250.0000010000001"/>
  </r>
  <r>
    <x v="10"/>
    <x v="21"/>
    <n v="0"/>
    <n v="1000"/>
  </r>
  <r>
    <x v="0"/>
    <x v="744"/>
    <n v="0"/>
    <n v="2078.7841370000001"/>
  </r>
  <r>
    <x v="10"/>
    <x v="21"/>
    <n v="0"/>
    <n v="1000"/>
  </r>
  <r>
    <x v="8"/>
    <x v="745"/>
    <n v="0"/>
    <n v="1113007.8999999999"/>
  </r>
  <r>
    <x v="10"/>
    <x v="21"/>
    <n v="0"/>
    <n v="1000"/>
  </r>
  <r>
    <x v="0"/>
    <x v="746"/>
    <n v="0"/>
    <n v="2278.4130129999999"/>
  </r>
  <r>
    <x v="0"/>
    <x v="747"/>
    <n v="0"/>
    <n v="6787.2578389999999"/>
  </r>
  <r>
    <x v="2"/>
    <x v="748"/>
    <n v="0"/>
    <n v="3875.33"/>
  </r>
  <r>
    <x v="10"/>
    <x v="21"/>
    <n v="0"/>
    <n v="1000"/>
  </r>
  <r>
    <x v="15"/>
    <x v="49"/>
    <n v="0"/>
    <n v="5000"/>
  </r>
  <r>
    <x v="2"/>
    <x v="749"/>
    <n v="0"/>
    <n v="3239.5"/>
  </r>
  <r>
    <x v="3"/>
    <x v="750"/>
    <n v="0"/>
    <n v="25880.613549999998"/>
  </r>
  <r>
    <x v="14"/>
    <x v="751"/>
    <n v="0"/>
    <n v="225316.76920000001"/>
  </r>
  <r>
    <x v="0"/>
    <x v="752"/>
    <n v="0"/>
    <n v="4373.3194869999998"/>
  </r>
  <r>
    <x v="10"/>
    <x v="21"/>
    <n v="0"/>
    <n v="1000"/>
  </r>
  <r>
    <x v="5"/>
    <x v="24"/>
    <n v="0"/>
    <n v="1250"/>
  </r>
  <r>
    <x v="12"/>
    <x v="753"/>
    <n v="0"/>
    <n v="59670.460859999999"/>
  </r>
  <r>
    <x v="0"/>
    <x v="754"/>
    <n v="0"/>
    <n v="3850.1319509999998"/>
  </r>
  <r>
    <x v="8"/>
    <x v="755"/>
    <n v="0"/>
    <n v="1067749.5"/>
  </r>
  <r>
    <x v="0"/>
    <x v="756"/>
    <n v="0"/>
    <n v="2430.8329819999999"/>
  </r>
  <r>
    <x v="5"/>
    <x v="20"/>
    <n v="0"/>
    <n v="1250.0000010000001"/>
  </r>
  <r>
    <x v="2"/>
    <x v="757"/>
    <n v="37167.361011160101"/>
    <n v="-35466.911011160104"/>
  </r>
  <r>
    <x v="10"/>
    <x v="21"/>
    <n v="0"/>
    <n v="1000"/>
  </r>
  <r>
    <x v="5"/>
    <x v="24"/>
    <n v="0"/>
    <n v="1250"/>
  </r>
  <r>
    <x v="7"/>
    <x v="758"/>
    <n v="0"/>
    <n v="73245.68823"/>
  </r>
  <r>
    <x v="0"/>
    <x v="759"/>
    <n v="63048.079469754397"/>
    <n v="-60769.357016754395"/>
  </r>
  <r>
    <x v="10"/>
    <x v="21"/>
    <n v="0"/>
    <n v="1000"/>
  </r>
  <r>
    <x v="2"/>
    <x v="760"/>
    <n v="0"/>
    <n v="1889.88"/>
  </r>
  <r>
    <x v="6"/>
    <x v="10"/>
    <n v="0"/>
    <n v="3997582.372"/>
  </r>
  <r>
    <x v="0"/>
    <x v="761"/>
    <n v="0"/>
    <n v="3461.7997350000001"/>
  </r>
  <r>
    <x v="2"/>
    <x v="762"/>
    <n v="0"/>
    <n v="3238.54"/>
  </r>
  <r>
    <x v="5"/>
    <x v="28"/>
    <n v="0"/>
    <n v="1250.000002"/>
  </r>
  <r>
    <x v="15"/>
    <x v="49"/>
    <n v="0"/>
    <n v="5000"/>
  </r>
  <r>
    <x v="5"/>
    <x v="24"/>
    <n v="0"/>
    <n v="1250"/>
  </r>
  <r>
    <x v="2"/>
    <x v="763"/>
    <n v="0"/>
    <n v="2322.96"/>
  </r>
  <r>
    <x v="17"/>
    <x v="764"/>
    <n v="0"/>
    <n v="785990.4"/>
  </r>
  <r>
    <x v="5"/>
    <x v="765"/>
    <n v="0"/>
    <n v="1356.483827"/>
  </r>
  <r>
    <x v="10"/>
    <x v="766"/>
    <n v="0"/>
    <n v="1109080"/>
  </r>
  <r>
    <x v="2"/>
    <x v="767"/>
    <n v="0"/>
    <n v="2221.0300000000002"/>
  </r>
  <r>
    <x v="15"/>
    <x v="49"/>
    <n v="0"/>
    <n v="5000"/>
  </r>
  <r>
    <x v="0"/>
    <x v="768"/>
    <n v="0"/>
    <n v="2158.1474549999998"/>
  </r>
  <r>
    <x v="0"/>
    <x v="769"/>
    <n v="79582.955992117393"/>
    <n v="-77480.019516117391"/>
  </r>
  <r>
    <x v="0"/>
    <x v="770"/>
    <n v="0"/>
    <n v="2115.4408360000002"/>
  </r>
  <r>
    <x v="2"/>
    <x v="771"/>
    <n v="0"/>
    <n v="2090.77"/>
  </r>
  <r>
    <x v="0"/>
    <x v="772"/>
    <n v="0"/>
    <n v="2565.3569590000002"/>
  </r>
  <r>
    <x v="15"/>
    <x v="773"/>
    <n v="16753.155672555898"/>
    <n v="859846.84432744409"/>
  </r>
  <r>
    <x v="4"/>
    <x v="774"/>
    <n v="0"/>
    <n v="40277.281860000003"/>
  </r>
  <r>
    <x v="7"/>
    <x v="775"/>
    <n v="0"/>
    <n v="109948.45699999999"/>
  </r>
  <r>
    <x v="2"/>
    <x v="776"/>
    <n v="0"/>
    <n v="1810.32"/>
  </r>
  <r>
    <x v="12"/>
    <x v="777"/>
    <n v="0"/>
    <n v="25215.657950000001"/>
  </r>
  <r>
    <x v="0"/>
    <x v="778"/>
    <n v="0"/>
    <n v="2572.5314119999998"/>
  </r>
  <r>
    <x v="2"/>
    <x v="779"/>
    <n v="18844.221542601899"/>
    <n v="-14763.111542601899"/>
  </r>
  <r>
    <x v="15"/>
    <x v="780"/>
    <n v="0"/>
    <n v="225381.23259999999"/>
  </r>
  <r>
    <x v="10"/>
    <x v="21"/>
    <n v="35210.702521471299"/>
    <n v="-34210.702521471299"/>
  </r>
  <r>
    <x v="0"/>
    <x v="781"/>
    <n v="46680.877936394099"/>
    <n v="-43231.737317394101"/>
  </r>
  <r>
    <x v="0"/>
    <x v="782"/>
    <n v="0"/>
    <n v="1857.8486760000001"/>
  </r>
  <r>
    <x v="5"/>
    <x v="24"/>
    <n v="0"/>
    <n v="1250"/>
  </r>
  <r>
    <x v="3"/>
    <x v="783"/>
    <n v="0"/>
    <n v="15297.78422"/>
  </r>
  <r>
    <x v="0"/>
    <x v="784"/>
    <n v="0"/>
    <n v="2976.2942290000001"/>
  </r>
  <r>
    <x v="2"/>
    <x v="785"/>
    <n v="76116.149405093398"/>
    <n v="-72413.799405093392"/>
  </r>
  <r>
    <x v="0"/>
    <x v="786"/>
    <n v="0"/>
    <n v="1941.5746300000001"/>
  </r>
  <r>
    <x v="2"/>
    <x v="787"/>
    <n v="0"/>
    <n v="5451.48"/>
  </r>
  <r>
    <x v="10"/>
    <x v="788"/>
    <n v="46193.406383133799"/>
    <n v="1700446.5936168663"/>
  </r>
  <r>
    <x v="0"/>
    <x v="789"/>
    <n v="0"/>
    <n v="4001.1131009999999"/>
  </r>
  <r>
    <x v="5"/>
    <x v="20"/>
    <n v="0"/>
    <n v="1250.0000010000001"/>
  </r>
  <r>
    <x v="0"/>
    <x v="790"/>
    <n v="0"/>
    <n v="2210.963276"/>
  </r>
  <r>
    <x v="2"/>
    <x v="791"/>
    <n v="0"/>
    <n v="2834.89"/>
  </r>
  <r>
    <x v="2"/>
    <x v="792"/>
    <n v="0"/>
    <n v="1901.17"/>
  </r>
  <r>
    <x v="5"/>
    <x v="28"/>
    <n v="0"/>
    <n v="1250.000002"/>
  </r>
  <r>
    <x v="2"/>
    <x v="793"/>
    <n v="0"/>
    <n v="4271.42"/>
  </r>
  <r>
    <x v="14"/>
    <x v="794"/>
    <n v="0"/>
    <n v="359611.37349999999"/>
  </r>
  <r>
    <x v="0"/>
    <x v="795"/>
    <n v="0"/>
    <n v="2290.0324740000001"/>
  </r>
  <r>
    <x v="0"/>
    <x v="796"/>
    <n v="10780.501642793601"/>
    <n v="-7228.8008427936002"/>
  </r>
  <r>
    <x v="16"/>
    <x v="797"/>
    <n v="0"/>
    <n v="577119.26710000006"/>
  </r>
  <r>
    <x v="2"/>
    <x v="798"/>
    <n v="0"/>
    <n v="1864.06"/>
  </r>
  <r>
    <x v="0"/>
    <x v="799"/>
    <n v="0"/>
    <n v="4157.9737640000003"/>
  </r>
  <r>
    <x v="2"/>
    <x v="800"/>
    <n v="0"/>
    <n v="1890.45"/>
  </r>
  <r>
    <x v="5"/>
    <x v="28"/>
    <n v="0"/>
    <n v="1250.000002"/>
  </r>
  <r>
    <x v="2"/>
    <x v="801"/>
    <n v="0"/>
    <n v="2653.43"/>
  </r>
  <r>
    <x v="13"/>
    <x v="802"/>
    <n v="35387.537769135502"/>
    <n v="66084.360130864487"/>
  </r>
  <r>
    <x v="14"/>
    <x v="803"/>
    <n v="0"/>
    <n v="96690.694640000002"/>
  </r>
  <r>
    <x v="2"/>
    <x v="804"/>
    <n v="0"/>
    <n v="2083.86"/>
  </r>
  <r>
    <x v="17"/>
    <x v="805"/>
    <n v="0"/>
    <n v="361110.66"/>
  </r>
  <r>
    <x v="2"/>
    <x v="806"/>
    <n v="0"/>
    <n v="1718.4"/>
  </r>
  <r>
    <x v="5"/>
    <x v="24"/>
    <n v="0"/>
    <n v="1250"/>
  </r>
  <r>
    <x v="9"/>
    <x v="807"/>
    <n v="0"/>
    <n v="37732"/>
  </r>
  <r>
    <x v="8"/>
    <x v="808"/>
    <n v="0"/>
    <n v="1223065.5"/>
  </r>
  <r>
    <x v="5"/>
    <x v="28"/>
    <n v="0"/>
    <n v="1250.000002"/>
  </r>
  <r>
    <x v="15"/>
    <x v="49"/>
    <n v="0"/>
    <n v="5000"/>
  </r>
  <r>
    <x v="13"/>
    <x v="809"/>
    <n v="0"/>
    <n v="394012.49550000002"/>
  </r>
  <r>
    <x v="2"/>
    <x v="810"/>
    <n v="0"/>
    <n v="7197.54"/>
  </r>
  <r>
    <x v="0"/>
    <x v="811"/>
    <n v="0"/>
    <n v="3989.3909229999999"/>
  </r>
  <r>
    <x v="5"/>
    <x v="20"/>
    <n v="0"/>
    <n v="1250.0000010000001"/>
  </r>
  <r>
    <x v="2"/>
    <x v="812"/>
    <n v="0"/>
    <n v="5124.74"/>
  </r>
  <r>
    <x v="10"/>
    <x v="21"/>
    <n v="0"/>
    <n v="1000"/>
  </r>
  <r>
    <x v="5"/>
    <x v="28"/>
    <n v="0"/>
    <n v="1250.000002"/>
  </r>
  <r>
    <x v="2"/>
    <x v="813"/>
    <n v="0"/>
    <n v="2226.5500000000002"/>
  </r>
  <r>
    <x v="0"/>
    <x v="814"/>
    <n v="79194.342343260301"/>
    <n v="-77024.118361260305"/>
  </r>
  <r>
    <x v="9"/>
    <x v="815"/>
    <n v="0"/>
    <n v="48133"/>
  </r>
  <r>
    <x v="2"/>
    <x v="816"/>
    <n v="0"/>
    <n v="1781.87"/>
  </r>
  <r>
    <x v="5"/>
    <x v="20"/>
    <n v="0"/>
    <n v="1250.0000010000001"/>
  </r>
  <r>
    <x v="10"/>
    <x v="817"/>
    <n v="0"/>
    <n v="4110760"/>
  </r>
  <r>
    <x v="2"/>
    <x v="818"/>
    <n v="0"/>
    <n v="1892.5"/>
  </r>
  <r>
    <x v="6"/>
    <x v="10"/>
    <n v="0"/>
    <n v="3997582.372"/>
  </r>
  <r>
    <x v="0"/>
    <x v="819"/>
    <n v="28488.422060786699"/>
    <n v="-26179.327064786699"/>
  </r>
  <r>
    <x v="2"/>
    <x v="820"/>
    <n v="0"/>
    <n v="2171.4"/>
  </r>
  <r>
    <x v="0"/>
    <x v="821"/>
    <n v="0"/>
    <n v="1961.5625600000001"/>
  </r>
  <r>
    <x v="5"/>
    <x v="20"/>
    <n v="0"/>
    <n v="1250.0000010000001"/>
  </r>
  <r>
    <x v="0"/>
    <x v="822"/>
    <n v="0"/>
    <n v="6765.3411070000002"/>
  </r>
  <r>
    <x v="10"/>
    <x v="21"/>
    <n v="0"/>
    <n v="1000"/>
  </r>
  <r>
    <x v="2"/>
    <x v="823"/>
    <n v="0"/>
    <n v="7004.11"/>
  </r>
  <r>
    <x v="5"/>
    <x v="20"/>
    <n v="0"/>
    <n v="1250.0000010000001"/>
  </r>
  <r>
    <x v="0"/>
    <x v="824"/>
    <n v="0"/>
    <n v="6670.5274460000001"/>
  </r>
  <r>
    <x v="5"/>
    <x v="24"/>
    <n v="0"/>
    <n v="1250"/>
  </r>
  <r>
    <x v="5"/>
    <x v="24"/>
    <n v="0"/>
    <n v="1250"/>
  </r>
  <r>
    <x v="5"/>
    <x v="20"/>
    <n v="0"/>
    <n v="1250.0000010000001"/>
  </r>
  <r>
    <x v="0"/>
    <x v="825"/>
    <n v="0"/>
    <n v="2005.693397"/>
  </r>
  <r>
    <x v="10"/>
    <x v="21"/>
    <n v="0"/>
    <n v="1000"/>
  </r>
  <r>
    <x v="5"/>
    <x v="20"/>
    <n v="0"/>
    <n v="1250.0000010000001"/>
  </r>
  <r>
    <x v="2"/>
    <x v="826"/>
    <n v="0"/>
    <n v="1700.8"/>
  </r>
  <r>
    <x v="5"/>
    <x v="20"/>
    <n v="0"/>
    <n v="1250.0000010000001"/>
  </r>
  <r>
    <x v="2"/>
    <x v="827"/>
    <n v="0"/>
    <n v="2235.79"/>
  </r>
  <r>
    <x v="10"/>
    <x v="21"/>
    <n v="0"/>
    <n v="1000"/>
  </r>
  <r>
    <x v="12"/>
    <x v="828"/>
    <n v="0"/>
    <n v="37298.753270000001"/>
  </r>
  <r>
    <x v="1"/>
    <x v="829"/>
    <n v="0"/>
    <n v="1057472"/>
  </r>
  <r>
    <x v="0"/>
    <x v="830"/>
    <n v="0"/>
    <n v="1934.2612529999999"/>
  </r>
  <r>
    <x v="5"/>
    <x v="20"/>
    <n v="0"/>
    <n v="1250.0000010000001"/>
  </r>
  <r>
    <x v="13"/>
    <x v="831"/>
    <n v="0"/>
    <n v="144637.23209999999"/>
  </r>
  <r>
    <x v="5"/>
    <x v="20"/>
    <n v="0"/>
    <n v="1250.0000010000001"/>
  </r>
  <r>
    <x v="5"/>
    <x v="20"/>
    <n v="0"/>
    <n v="1250.0000010000001"/>
  </r>
  <r>
    <x v="0"/>
    <x v="832"/>
    <n v="0"/>
    <n v="2375.4549240000001"/>
  </r>
  <r>
    <x v="2"/>
    <x v="833"/>
    <n v="7484.6278827432398"/>
    <n v="-2553.2878827432396"/>
  </r>
  <r>
    <x v="0"/>
    <x v="834"/>
    <n v="0"/>
    <n v="1843.4360529999999"/>
  </r>
  <r>
    <x v="17"/>
    <x v="835"/>
    <n v="0"/>
    <n v="81136.11"/>
  </r>
  <r>
    <x v="10"/>
    <x v="21"/>
    <n v="0"/>
    <n v="1000"/>
  </r>
  <r>
    <x v="2"/>
    <x v="836"/>
    <n v="0"/>
    <n v="1904.35"/>
  </r>
  <r>
    <x v="4"/>
    <x v="837"/>
    <n v="0"/>
    <n v="65515.410750000003"/>
  </r>
  <r>
    <x v="0"/>
    <x v="838"/>
    <n v="0"/>
    <n v="4113.0179580000004"/>
  </r>
  <r>
    <x v="5"/>
    <x v="839"/>
    <n v="18768.031217183401"/>
    <n v="-17398.1806401834"/>
  </r>
  <r>
    <x v="2"/>
    <x v="840"/>
    <n v="0"/>
    <n v="2055.6"/>
  </r>
  <r>
    <x v="0"/>
    <x v="841"/>
    <n v="0"/>
    <n v="2759.2846719999998"/>
  </r>
  <r>
    <x v="2"/>
    <x v="842"/>
    <n v="0"/>
    <n v="1736.58"/>
  </r>
  <r>
    <x v="0"/>
    <x v="843"/>
    <n v="0"/>
    <n v="2277.5612310000001"/>
  </r>
  <r>
    <x v="5"/>
    <x v="24"/>
    <n v="0"/>
    <n v="1250"/>
  </r>
  <r>
    <x v="2"/>
    <x v="844"/>
    <n v="0"/>
    <n v="1825.06"/>
  </r>
  <r>
    <x v="0"/>
    <x v="845"/>
    <n v="0"/>
    <n v="2824.3628119999998"/>
  </r>
  <r>
    <x v="5"/>
    <x v="846"/>
    <n v="0"/>
    <n v="1859.7612409999999"/>
  </r>
  <r>
    <x v="0"/>
    <x v="847"/>
    <n v="0"/>
    <n v="2533.4805390000001"/>
  </r>
  <r>
    <x v="5"/>
    <x v="28"/>
    <n v="0"/>
    <n v="1250.000002"/>
  </r>
  <r>
    <x v="10"/>
    <x v="21"/>
    <n v="0"/>
    <n v="1000"/>
  </r>
  <r>
    <x v="7"/>
    <x v="848"/>
    <n v="0"/>
    <n v="85425.785430000004"/>
  </r>
  <r>
    <x v="10"/>
    <x v="21"/>
    <n v="12057.9355838224"/>
    <n v="-11057.9355838224"/>
  </r>
  <r>
    <x v="0"/>
    <x v="849"/>
    <n v="40837.205757259602"/>
    <n v="-38803.661639259604"/>
  </r>
  <r>
    <x v="2"/>
    <x v="850"/>
    <n v="14891.496094787501"/>
    <n v="-13073.8960947875"/>
  </r>
  <r>
    <x v="0"/>
    <x v="851"/>
    <n v="0"/>
    <n v="2553.179901"/>
  </r>
  <r>
    <x v="5"/>
    <x v="28"/>
    <n v="0"/>
    <n v="1250.000002"/>
  </r>
  <r>
    <x v="1"/>
    <x v="852"/>
    <n v="0"/>
    <n v="647008.80000000005"/>
  </r>
  <r>
    <x v="10"/>
    <x v="21"/>
    <n v="0"/>
    <n v="1000"/>
  </r>
  <r>
    <x v="2"/>
    <x v="853"/>
    <n v="0"/>
    <n v="1753.08"/>
  </r>
  <r>
    <x v="2"/>
    <x v="854"/>
    <n v="0"/>
    <n v="8854.7099999999991"/>
  </r>
  <r>
    <x v="2"/>
    <x v="855"/>
    <n v="0"/>
    <n v="2193.63"/>
  </r>
  <r>
    <x v="5"/>
    <x v="856"/>
    <n v="0"/>
    <n v="1301.6209329999999"/>
  </r>
  <r>
    <x v="10"/>
    <x v="21"/>
    <n v="0"/>
    <n v="1000"/>
  </r>
  <r>
    <x v="2"/>
    <x v="857"/>
    <n v="67394.585178671507"/>
    <n v="-65408.675178671503"/>
  </r>
  <r>
    <x v="5"/>
    <x v="24"/>
    <n v="0"/>
    <n v="1250"/>
  </r>
  <r>
    <x v="0"/>
    <x v="858"/>
    <n v="0"/>
    <n v="3325.4774240000002"/>
  </r>
  <r>
    <x v="1"/>
    <x v="859"/>
    <n v="0"/>
    <n v="536870.40000000002"/>
  </r>
  <r>
    <x v="0"/>
    <x v="860"/>
    <n v="0"/>
    <n v="2373.2777070000002"/>
  </r>
  <r>
    <x v="0"/>
    <x v="861"/>
    <n v="0"/>
    <n v="2600.4929050000001"/>
  </r>
  <r>
    <x v="10"/>
    <x v="21"/>
    <n v="0"/>
    <n v="1000"/>
  </r>
  <r>
    <x v="2"/>
    <x v="862"/>
    <n v="0"/>
    <n v="2097.62"/>
  </r>
  <r>
    <x v="10"/>
    <x v="21"/>
    <n v="0"/>
    <n v="1000"/>
  </r>
  <r>
    <x v="0"/>
    <x v="863"/>
    <n v="0"/>
    <n v="2321.021835"/>
  </r>
  <r>
    <x v="11"/>
    <x v="864"/>
    <n v="0"/>
    <n v="656775.4"/>
  </r>
  <r>
    <x v="0"/>
    <x v="865"/>
    <n v="0"/>
    <n v="1956.748922"/>
  </r>
  <r>
    <x v="10"/>
    <x v="866"/>
    <n v="0"/>
    <n v="1558720"/>
  </r>
  <r>
    <x v="8"/>
    <x v="867"/>
    <n v="0"/>
    <n v="1180911.6000000001"/>
  </r>
  <r>
    <x v="0"/>
    <x v="868"/>
    <n v="42071.523562377799"/>
    <n v="-39339.627737377799"/>
  </r>
  <r>
    <x v="5"/>
    <x v="869"/>
    <n v="0"/>
    <n v="25133.352930000001"/>
  </r>
  <r>
    <x v="2"/>
    <x v="870"/>
    <n v="0"/>
    <n v="2357.5100000000002"/>
  </r>
  <r>
    <x v="2"/>
    <x v="871"/>
    <n v="0"/>
    <n v="3209.47"/>
  </r>
  <r>
    <x v="5"/>
    <x v="24"/>
    <n v="0"/>
    <n v="1250"/>
  </r>
  <r>
    <x v="0"/>
    <x v="872"/>
    <n v="0"/>
    <n v="4412.2744599999996"/>
  </r>
  <r>
    <x v="5"/>
    <x v="24"/>
    <n v="40925.7934174681"/>
    <n v="-39675.7934174681"/>
  </r>
  <r>
    <x v="0"/>
    <x v="873"/>
    <n v="0"/>
    <n v="4151.1766100000004"/>
  </r>
  <r>
    <x v="2"/>
    <x v="874"/>
    <n v="0"/>
    <n v="2211.63"/>
  </r>
  <r>
    <x v="12"/>
    <x v="875"/>
    <n v="0"/>
    <n v="62110.76137"/>
  </r>
  <r>
    <x v="0"/>
    <x v="876"/>
    <n v="0"/>
    <n v="1929.314012"/>
  </r>
  <r>
    <x v="5"/>
    <x v="20"/>
    <n v="0"/>
    <n v="1250.0000010000001"/>
  </r>
  <r>
    <x v="4"/>
    <x v="877"/>
    <n v="0"/>
    <n v="78014.990510000003"/>
  </r>
  <r>
    <x v="0"/>
    <x v="878"/>
    <n v="0"/>
    <n v="2200.9442340000001"/>
  </r>
  <r>
    <x v="0"/>
    <x v="879"/>
    <n v="0"/>
    <n v="2781.5310840000002"/>
  </r>
  <r>
    <x v="10"/>
    <x v="880"/>
    <n v="0"/>
    <n v="2484640"/>
  </r>
  <r>
    <x v="5"/>
    <x v="20"/>
    <n v="0"/>
    <n v="1250.0000010000001"/>
  </r>
  <r>
    <x v="2"/>
    <x v="881"/>
    <n v="0"/>
    <n v="2738.31"/>
  </r>
  <r>
    <x v="0"/>
    <x v="882"/>
    <n v="0"/>
    <n v="2164.991802"/>
  </r>
  <r>
    <x v="15"/>
    <x v="49"/>
    <n v="0"/>
    <n v="5000"/>
  </r>
  <r>
    <x v="0"/>
    <x v="883"/>
    <n v="0"/>
    <n v="3434.9087330000002"/>
  </r>
  <r>
    <x v="5"/>
    <x v="208"/>
    <n v="0"/>
    <n v="1250.0000030000001"/>
  </r>
  <r>
    <x v="0"/>
    <x v="884"/>
    <n v="0"/>
    <n v="3894.1418720000001"/>
  </r>
  <r>
    <x v="2"/>
    <x v="885"/>
    <n v="0"/>
    <n v="1722.88"/>
  </r>
  <r>
    <x v="5"/>
    <x v="20"/>
    <n v="63144.324002552697"/>
    <n v="-61894.324001552697"/>
  </r>
  <r>
    <x v="11"/>
    <x v="886"/>
    <n v="0"/>
    <n v="241295.91"/>
  </r>
  <r>
    <x v="10"/>
    <x v="887"/>
    <n v="0"/>
    <n v="1840960"/>
  </r>
  <r>
    <x v="7"/>
    <x v="888"/>
    <n v="0"/>
    <n v="80764.005359999996"/>
  </r>
  <r>
    <x v="5"/>
    <x v="889"/>
    <n v="0"/>
    <n v="23088.94065"/>
  </r>
  <r>
    <x v="0"/>
    <x v="890"/>
    <n v="0"/>
    <n v="1740.265294"/>
  </r>
  <r>
    <x v="0"/>
    <x v="891"/>
    <n v="0"/>
    <n v="2963.6672189999999"/>
  </r>
  <r>
    <x v="5"/>
    <x v="20"/>
    <n v="0"/>
    <n v="1250.0000010000001"/>
  </r>
  <r>
    <x v="2"/>
    <x v="892"/>
    <n v="27349.8183911544"/>
    <n v="-21824.768391154401"/>
  </r>
  <r>
    <x v="2"/>
    <x v="893"/>
    <n v="0"/>
    <n v="1695.01"/>
  </r>
  <r>
    <x v="5"/>
    <x v="894"/>
    <n v="0"/>
    <n v="1529.2163270000001"/>
  </r>
  <r>
    <x v="10"/>
    <x v="21"/>
    <n v="0"/>
    <n v="1000"/>
  </r>
  <r>
    <x v="0"/>
    <x v="895"/>
    <n v="0"/>
    <n v="2989.155377"/>
  </r>
  <r>
    <x v="16"/>
    <x v="896"/>
    <n v="0"/>
    <n v="37153379.670000002"/>
  </r>
  <r>
    <x v="0"/>
    <x v="897"/>
    <n v="0"/>
    <n v="2107.5791220000001"/>
  </r>
  <r>
    <x v="0"/>
    <x v="898"/>
    <n v="0"/>
    <n v="2211.1279359999999"/>
  </r>
  <r>
    <x v="5"/>
    <x v="28"/>
    <n v="0"/>
    <n v="1250.000002"/>
  </r>
  <r>
    <x v="0"/>
    <x v="899"/>
    <n v="0"/>
    <n v="3928.0575800000001"/>
  </r>
  <r>
    <x v="5"/>
    <x v="20"/>
    <n v="0"/>
    <n v="1250.0000010000001"/>
  </r>
  <r>
    <x v="5"/>
    <x v="28"/>
    <n v="0"/>
    <n v="1250.000002"/>
  </r>
  <r>
    <x v="5"/>
    <x v="20"/>
    <n v="43322.303914503696"/>
    <n v="-42072.303913503696"/>
  </r>
  <r>
    <x v="0"/>
    <x v="900"/>
    <n v="0"/>
    <n v="2128.9549270000002"/>
  </r>
  <r>
    <x v="5"/>
    <x v="20"/>
    <n v="0"/>
    <n v="1250.0000010000001"/>
  </r>
  <r>
    <x v="2"/>
    <x v="901"/>
    <n v="0"/>
    <n v="3047.57"/>
  </r>
  <r>
    <x v="2"/>
    <x v="902"/>
    <n v="0"/>
    <n v="2376.5700000000002"/>
  </r>
  <r>
    <x v="0"/>
    <x v="903"/>
    <n v="0"/>
    <n v="2235.2225640000001"/>
  </r>
  <r>
    <x v="5"/>
    <x v="24"/>
    <n v="0"/>
    <n v="1250"/>
  </r>
  <r>
    <x v="5"/>
    <x v="20"/>
    <n v="0"/>
    <n v="1250.0000010000001"/>
  </r>
  <r>
    <x v="0"/>
    <x v="904"/>
    <n v="0"/>
    <n v="1760.5174179999999"/>
  </r>
  <r>
    <x v="13"/>
    <x v="905"/>
    <n v="0"/>
    <n v="303933.59220000001"/>
  </r>
  <r>
    <x v="0"/>
    <x v="906"/>
    <n v="0"/>
    <n v="2498.4063620000002"/>
  </r>
  <r>
    <x v="13"/>
    <x v="907"/>
    <n v="0"/>
    <n v="184415.84520000001"/>
  </r>
  <r>
    <x v="10"/>
    <x v="21"/>
    <n v="0"/>
    <n v="1000"/>
  </r>
  <r>
    <x v="5"/>
    <x v="908"/>
    <n v="0"/>
    <n v="10944.191930000001"/>
  </r>
  <r>
    <x v="0"/>
    <x v="909"/>
    <n v="0"/>
    <n v="2038.3754019999999"/>
  </r>
  <r>
    <x v="5"/>
    <x v="20"/>
    <n v="0"/>
    <n v="1250.0000010000001"/>
  </r>
  <r>
    <x v="14"/>
    <x v="910"/>
    <n v="0"/>
    <n v="306161.61379999999"/>
  </r>
  <r>
    <x v="7"/>
    <x v="911"/>
    <n v="0"/>
    <n v="71642.023860000001"/>
  </r>
  <r>
    <x v="2"/>
    <x v="912"/>
    <n v="0"/>
    <n v="3843.96"/>
  </r>
  <r>
    <x v="5"/>
    <x v="28"/>
    <n v="0"/>
    <n v="1250.000002"/>
  </r>
  <r>
    <x v="0"/>
    <x v="913"/>
    <n v="0"/>
    <n v="2849.0288949999999"/>
  </r>
  <r>
    <x v="10"/>
    <x v="21"/>
    <n v="0"/>
    <n v="1000"/>
  </r>
  <r>
    <x v="2"/>
    <x v="914"/>
    <n v="0"/>
    <n v="1680.28"/>
  </r>
  <r>
    <x v="13"/>
    <x v="915"/>
    <n v="0"/>
    <n v="219110.51579999999"/>
  </r>
  <r>
    <x v="0"/>
    <x v="916"/>
    <n v="0"/>
    <n v="2216.2181810000002"/>
  </r>
  <r>
    <x v="2"/>
    <x v="917"/>
    <n v="0"/>
    <n v="1998.38"/>
  </r>
  <r>
    <x v="9"/>
    <x v="918"/>
    <n v="0"/>
    <n v="32093"/>
  </r>
  <r>
    <x v="0"/>
    <x v="919"/>
    <n v="0"/>
    <n v="2627.6265189999999"/>
  </r>
  <r>
    <x v="8"/>
    <x v="920"/>
    <n v="0"/>
    <n v="1177523"/>
  </r>
  <r>
    <x v="14"/>
    <x v="921"/>
    <n v="0"/>
    <n v="233062.64799999999"/>
  </r>
  <r>
    <x v="5"/>
    <x v="922"/>
    <n v="0"/>
    <n v="1333.676199"/>
  </r>
  <r>
    <x v="2"/>
    <x v="923"/>
    <n v="0"/>
    <n v="2192.39"/>
  </r>
  <r>
    <x v="3"/>
    <x v="924"/>
    <n v="0"/>
    <n v="14133.678470000001"/>
  </r>
  <r>
    <x v="5"/>
    <x v="24"/>
    <n v="0"/>
    <n v="1250"/>
  </r>
  <r>
    <x v="0"/>
    <x v="925"/>
    <n v="0"/>
    <n v="2508.6583700000001"/>
  </r>
  <r>
    <x v="2"/>
    <x v="926"/>
    <n v="0"/>
    <n v="2458.7600000000002"/>
  </r>
  <r>
    <x v="0"/>
    <x v="927"/>
    <n v="0"/>
    <n v="3701.3775409999998"/>
  </r>
  <r>
    <x v="10"/>
    <x v="21"/>
    <n v="0"/>
    <n v="1000"/>
  </r>
  <r>
    <x v="12"/>
    <x v="928"/>
    <n v="21515.208328430399"/>
    <n v="7154.0428015696016"/>
  </r>
  <r>
    <x v="0"/>
    <x v="929"/>
    <n v="0"/>
    <n v="4646.7365659999996"/>
  </r>
  <r>
    <x v="0"/>
    <x v="930"/>
    <n v="0"/>
    <n v="2160.2169290000002"/>
  </r>
  <r>
    <x v="5"/>
    <x v="24"/>
    <n v="0"/>
    <n v="1250"/>
  </r>
  <r>
    <x v="0"/>
    <x v="931"/>
    <n v="0"/>
    <n v="2576.8651850000001"/>
  </r>
  <r>
    <x v="2"/>
    <x v="932"/>
    <n v="0"/>
    <n v="2735.44"/>
  </r>
  <r>
    <x v="0"/>
    <x v="933"/>
    <n v="0"/>
    <n v="2236.121118"/>
  </r>
  <r>
    <x v="8"/>
    <x v="934"/>
    <n v="0"/>
    <n v="1168180.6000000001"/>
  </r>
  <r>
    <x v="2"/>
    <x v="935"/>
    <n v="0"/>
    <n v="2271.2399999999998"/>
  </r>
  <r>
    <x v="2"/>
    <x v="936"/>
    <n v="0"/>
    <n v="2470.16"/>
  </r>
  <r>
    <x v="2"/>
    <x v="937"/>
    <n v="0"/>
    <n v="1914.72"/>
  </r>
  <r>
    <x v="2"/>
    <x v="938"/>
    <n v="0"/>
    <n v="3721.12"/>
  </r>
  <r>
    <x v="1"/>
    <x v="939"/>
    <n v="0"/>
    <n v="647020"/>
  </r>
  <r>
    <x v="0"/>
    <x v="940"/>
    <n v="0"/>
    <n v="2993.036744"/>
  </r>
  <r>
    <x v="2"/>
    <x v="941"/>
    <n v="0"/>
    <n v="1932.48"/>
  </r>
  <r>
    <x v="5"/>
    <x v="20"/>
    <n v="0"/>
    <n v="1250.0000010000001"/>
  </r>
  <r>
    <x v="13"/>
    <x v="942"/>
    <n v="0"/>
    <n v="181634.94810000001"/>
  </r>
  <r>
    <x v="5"/>
    <x v="28"/>
    <n v="0"/>
    <n v="1250.000002"/>
  </r>
  <r>
    <x v="5"/>
    <x v="24"/>
    <n v="0"/>
    <n v="1250"/>
  </r>
  <r>
    <x v="2"/>
    <x v="943"/>
    <n v="124728.943506511"/>
    <n v="-122668.65350651101"/>
  </r>
  <r>
    <x v="7"/>
    <x v="944"/>
    <n v="40942.8061179492"/>
    <n v="45799.126762050793"/>
  </r>
  <r>
    <x v="5"/>
    <x v="945"/>
    <n v="0"/>
    <n v="1420.6697919999999"/>
  </r>
  <r>
    <x v="2"/>
    <x v="946"/>
    <n v="0"/>
    <n v="2430.62"/>
  </r>
  <r>
    <x v="13"/>
    <x v="947"/>
    <n v="0"/>
    <n v="254747.0955"/>
  </r>
  <r>
    <x v="5"/>
    <x v="28"/>
    <n v="0"/>
    <n v="1250.000002"/>
  </r>
  <r>
    <x v="5"/>
    <x v="948"/>
    <n v="0"/>
    <n v="1311.82392"/>
  </r>
  <r>
    <x v="0"/>
    <x v="949"/>
    <n v="0"/>
    <n v="3346.048812"/>
  </r>
  <r>
    <x v="5"/>
    <x v="24"/>
    <n v="0"/>
    <n v="1250"/>
  </r>
  <r>
    <x v="0"/>
    <x v="950"/>
    <n v="0"/>
    <n v="2144.3735710000001"/>
  </r>
  <r>
    <x v="0"/>
    <x v="951"/>
    <n v="0"/>
    <n v="2885.9024890000001"/>
  </r>
  <r>
    <x v="0"/>
    <x v="952"/>
    <n v="0"/>
    <n v="2875.635722"/>
  </r>
  <r>
    <x v="0"/>
    <x v="953"/>
    <n v="0"/>
    <n v="2673.8368869999999"/>
  </r>
  <r>
    <x v="0"/>
    <x v="954"/>
    <n v="0"/>
    <n v="2994.9778590000001"/>
  </r>
  <r>
    <x v="2"/>
    <x v="955"/>
    <n v="0"/>
    <n v="1821.38"/>
  </r>
  <r>
    <x v="0"/>
    <x v="956"/>
    <n v="0"/>
    <n v="1896.4610279999999"/>
  </r>
  <r>
    <x v="5"/>
    <x v="24"/>
    <n v="0"/>
    <n v="1250"/>
  </r>
  <r>
    <x v="5"/>
    <x v="24"/>
    <n v="0"/>
    <n v="1250"/>
  </r>
  <r>
    <x v="10"/>
    <x v="21"/>
    <n v="0"/>
    <n v="1000"/>
  </r>
  <r>
    <x v="5"/>
    <x v="24"/>
    <n v="0"/>
    <n v="1250"/>
  </r>
  <r>
    <x v="0"/>
    <x v="957"/>
    <n v="0"/>
    <n v="2105.4846080000002"/>
  </r>
  <r>
    <x v="5"/>
    <x v="958"/>
    <n v="0"/>
    <n v="1376.151721"/>
  </r>
  <r>
    <x v="0"/>
    <x v="959"/>
    <n v="0"/>
    <n v="3512.3740640000001"/>
  </r>
  <r>
    <x v="2"/>
    <x v="960"/>
    <n v="0"/>
    <n v="2533.77"/>
  </r>
  <r>
    <x v="10"/>
    <x v="21"/>
    <n v="0"/>
    <n v="1000"/>
  </r>
  <r>
    <x v="15"/>
    <x v="49"/>
    <n v="12076.0702948731"/>
    <n v="-7076.0702948730996"/>
  </r>
  <r>
    <x v="15"/>
    <x v="961"/>
    <n v="65814.143958295695"/>
    <n v="97993.890241704299"/>
  </r>
  <r>
    <x v="2"/>
    <x v="962"/>
    <n v="0"/>
    <n v="4633.45"/>
  </r>
  <r>
    <x v="0"/>
    <x v="963"/>
    <n v="0"/>
    <n v="1952.887741"/>
  </r>
  <r>
    <x v="5"/>
    <x v="964"/>
    <n v="0"/>
    <n v="1334.4913489999999"/>
  </r>
  <r>
    <x v="2"/>
    <x v="965"/>
    <n v="0"/>
    <n v="6521.34"/>
  </r>
  <r>
    <x v="0"/>
    <x v="966"/>
    <n v="7888.8866794285796"/>
    <n v="-5287.8716164285797"/>
  </r>
  <r>
    <x v="2"/>
    <x v="967"/>
    <n v="0"/>
    <n v="2850.81"/>
  </r>
  <r>
    <x v="2"/>
    <x v="968"/>
    <n v="0"/>
    <n v="2842.47"/>
  </r>
  <r>
    <x v="8"/>
    <x v="969"/>
    <n v="0"/>
    <n v="1276193.6000000001"/>
  </r>
  <r>
    <x v="0"/>
    <x v="970"/>
    <n v="0"/>
    <n v="2267.0145680000001"/>
  </r>
  <r>
    <x v="5"/>
    <x v="24"/>
    <n v="0"/>
    <n v="1250"/>
  </r>
  <r>
    <x v="2"/>
    <x v="971"/>
    <n v="0"/>
    <n v="5000.68"/>
  </r>
  <r>
    <x v="7"/>
    <x v="972"/>
    <n v="0"/>
    <n v="150884.1514"/>
  </r>
  <r>
    <x v="2"/>
    <x v="973"/>
    <n v="0"/>
    <n v="2576.0100000000002"/>
  </r>
  <r>
    <x v="0"/>
    <x v="974"/>
    <n v="0"/>
    <n v="2534.4878549999999"/>
  </r>
  <r>
    <x v="5"/>
    <x v="20"/>
    <n v="0"/>
    <n v="1250.0000010000001"/>
  </r>
  <r>
    <x v="2"/>
    <x v="975"/>
    <n v="0"/>
    <n v="8554.7099999999991"/>
  </r>
  <r>
    <x v="15"/>
    <x v="49"/>
    <n v="0"/>
    <n v="5000"/>
  </r>
  <r>
    <x v="13"/>
    <x v="976"/>
    <n v="0"/>
    <n v="321511.65909999999"/>
  </r>
  <r>
    <x v="5"/>
    <x v="24"/>
    <n v="0"/>
    <n v="1250"/>
  </r>
  <r>
    <x v="2"/>
    <x v="977"/>
    <n v="0"/>
    <n v="1770.8"/>
  </r>
  <r>
    <x v="0"/>
    <x v="978"/>
    <n v="0"/>
    <n v="2740.954804"/>
  </r>
  <r>
    <x v="5"/>
    <x v="20"/>
    <n v="0"/>
    <n v="1250.0000010000001"/>
  </r>
  <r>
    <x v="16"/>
    <x v="979"/>
    <n v="0"/>
    <n v="522931.41639999999"/>
  </r>
  <r>
    <x v="2"/>
    <x v="980"/>
    <n v="0"/>
    <n v="2502.1799999999998"/>
  </r>
  <r>
    <x v="16"/>
    <x v="981"/>
    <n v="0"/>
    <n v="846413.37199999997"/>
  </r>
  <r>
    <x v="10"/>
    <x v="21"/>
    <n v="41768.902717923098"/>
    <n v="-40768.902717923098"/>
  </r>
  <r>
    <x v="2"/>
    <x v="982"/>
    <n v="0"/>
    <n v="1851.12"/>
  </r>
  <r>
    <x v="4"/>
    <x v="983"/>
    <n v="12909.015455008701"/>
    <n v="33484.786774991298"/>
  </r>
  <r>
    <x v="2"/>
    <x v="984"/>
    <n v="0"/>
    <n v="6945.15"/>
  </r>
  <r>
    <x v="5"/>
    <x v="24"/>
    <n v="41105.349684254201"/>
    <n v="-39855.349684254201"/>
  </r>
  <r>
    <x v="5"/>
    <x v="20"/>
    <n v="0"/>
    <n v="1250.0000010000001"/>
  </r>
  <r>
    <x v="15"/>
    <x v="49"/>
    <n v="0"/>
    <n v="5000"/>
  </r>
  <r>
    <x v="10"/>
    <x v="21"/>
    <n v="0"/>
    <n v="1000"/>
  </r>
  <r>
    <x v="2"/>
    <x v="985"/>
    <n v="0"/>
    <n v="2647.75"/>
  </r>
  <r>
    <x v="9"/>
    <x v="986"/>
    <n v="0"/>
    <n v="73618"/>
  </r>
  <r>
    <x v="2"/>
    <x v="987"/>
    <n v="0"/>
    <n v="2831.89"/>
  </r>
  <r>
    <x v="0"/>
    <x v="988"/>
    <n v="0"/>
    <n v="3363.7148050000001"/>
  </r>
  <r>
    <x v="0"/>
    <x v="989"/>
    <n v="0"/>
    <n v="2628.9589310000001"/>
  </r>
  <r>
    <x v="2"/>
    <x v="990"/>
    <n v="0"/>
    <n v="3421.12"/>
  </r>
  <r>
    <x v="13"/>
    <x v="991"/>
    <n v="0"/>
    <n v="591358.93330000003"/>
  </r>
  <r>
    <x v="0"/>
    <x v="992"/>
    <n v="128512.977012662"/>
    <n v="-126644.934039662"/>
  </r>
  <r>
    <x v="0"/>
    <x v="993"/>
    <n v="0"/>
    <n v="4166.0062429999998"/>
  </r>
  <r>
    <x v="0"/>
    <x v="994"/>
    <n v="0"/>
    <n v="2944.7326969999999"/>
  </r>
  <r>
    <x v="2"/>
    <x v="995"/>
    <n v="0"/>
    <n v="4103.92"/>
  </r>
  <r>
    <x v="16"/>
    <x v="996"/>
    <n v="0"/>
    <n v="1105659.6059999999"/>
  </r>
  <r>
    <x v="5"/>
    <x v="28"/>
    <n v="0"/>
    <n v="1250.000002"/>
  </r>
  <r>
    <x v="10"/>
    <x v="21"/>
    <n v="0"/>
    <n v="1000"/>
  </r>
  <r>
    <x v="5"/>
    <x v="24"/>
    <n v="34856.961644306102"/>
    <n v="-33606.961644306102"/>
  </r>
  <r>
    <x v="2"/>
    <x v="997"/>
    <n v="0"/>
    <n v="2141.31"/>
  </r>
  <r>
    <x v="0"/>
    <x v="998"/>
    <n v="0"/>
    <n v="3622.4527389999998"/>
  </r>
  <r>
    <x v="2"/>
    <x v="999"/>
    <n v="0"/>
    <n v="1689.39"/>
  </r>
  <r>
    <x v="10"/>
    <x v="21"/>
    <n v="0"/>
    <n v="1000"/>
  </r>
  <r>
    <x v="0"/>
    <x v="1000"/>
    <n v="0"/>
    <n v="9191.3149809999995"/>
  </r>
  <r>
    <x v="13"/>
    <x v="1001"/>
    <n v="0"/>
    <n v="567724.83649999998"/>
  </r>
  <r>
    <x v="5"/>
    <x v="24"/>
    <n v="0"/>
    <n v="1250"/>
  </r>
  <r>
    <x v="15"/>
    <x v="49"/>
    <n v="0"/>
    <n v="5000"/>
  </r>
  <r>
    <x v="2"/>
    <x v="1002"/>
    <n v="0"/>
    <n v="4440.45"/>
  </r>
  <r>
    <x v="2"/>
    <x v="1003"/>
    <n v="0"/>
    <n v="1919.66"/>
  </r>
  <r>
    <x v="0"/>
    <x v="1004"/>
    <n v="0"/>
    <n v="5408.3587310000003"/>
  </r>
  <r>
    <x v="15"/>
    <x v="49"/>
    <n v="0"/>
    <n v="5000"/>
  </r>
  <r>
    <x v="10"/>
    <x v="21"/>
    <n v="0"/>
    <n v="1000"/>
  </r>
  <r>
    <x v="0"/>
    <x v="1005"/>
    <n v="0"/>
    <n v="2306.5659310000001"/>
  </r>
  <r>
    <x v="3"/>
    <x v="1006"/>
    <n v="0"/>
    <n v="683402.9645"/>
  </r>
  <r>
    <x v="2"/>
    <x v="1007"/>
    <n v="0"/>
    <n v="3358.8"/>
  </r>
  <r>
    <x v="10"/>
    <x v="21"/>
    <n v="0"/>
    <n v="1000"/>
  </r>
  <r>
    <x v="2"/>
    <x v="1008"/>
    <n v="0"/>
    <n v="2614.1999999999998"/>
  </r>
  <r>
    <x v="2"/>
    <x v="1009"/>
    <n v="0"/>
    <n v="2053.7399999999998"/>
  </r>
  <r>
    <x v="10"/>
    <x v="21"/>
    <n v="0"/>
    <n v="1000"/>
  </r>
  <r>
    <x v="2"/>
    <x v="1010"/>
    <n v="0"/>
    <n v="1970.69"/>
  </r>
  <r>
    <x v="0"/>
    <x v="1011"/>
    <n v="0"/>
    <n v="3332.8426589999999"/>
  </r>
  <r>
    <x v="11"/>
    <x v="1012"/>
    <n v="0"/>
    <n v="542830.24"/>
  </r>
  <r>
    <x v="0"/>
    <x v="1013"/>
    <n v="0"/>
    <n v="2895.6485109999999"/>
  </r>
  <r>
    <x v="5"/>
    <x v="24"/>
    <n v="0"/>
    <n v="1250"/>
  </r>
  <r>
    <x v="5"/>
    <x v="24"/>
    <n v="0"/>
    <n v="1250"/>
  </r>
  <r>
    <x v="10"/>
    <x v="21"/>
    <n v="0"/>
    <n v="1000"/>
  </r>
  <r>
    <x v="5"/>
    <x v="28"/>
    <n v="0"/>
    <n v="1250.000002"/>
  </r>
  <r>
    <x v="13"/>
    <x v="1014"/>
    <n v="0"/>
    <n v="395361.71799999999"/>
  </r>
  <r>
    <x v="5"/>
    <x v="20"/>
    <n v="0"/>
    <n v="1250.0000010000001"/>
  </r>
  <r>
    <x v="15"/>
    <x v="1015"/>
    <n v="166776.22870668699"/>
    <n v="1151023.771293313"/>
  </r>
  <r>
    <x v="5"/>
    <x v="20"/>
    <n v="0"/>
    <n v="1250.0000010000001"/>
  </r>
  <r>
    <x v="0"/>
    <x v="1016"/>
    <n v="0"/>
    <n v="4272.2964060000004"/>
  </r>
  <r>
    <x v="2"/>
    <x v="1017"/>
    <n v="0"/>
    <n v="3705.41"/>
  </r>
  <r>
    <x v="2"/>
    <x v="1018"/>
    <n v="0"/>
    <n v="4146.18"/>
  </r>
  <r>
    <x v="2"/>
    <x v="1019"/>
    <n v="0"/>
    <n v="2072.2399999999998"/>
  </r>
  <r>
    <x v="2"/>
    <x v="1020"/>
    <n v="0"/>
    <n v="1851.53"/>
  </r>
  <r>
    <x v="2"/>
    <x v="1021"/>
    <n v="0"/>
    <n v="4968.33"/>
  </r>
  <r>
    <x v="5"/>
    <x v="1022"/>
    <n v="0"/>
    <n v="1336.0744480000001"/>
  </r>
  <r>
    <x v="2"/>
    <x v="1023"/>
    <n v="0"/>
    <n v="4346.1400000000003"/>
  </r>
  <r>
    <x v="9"/>
    <x v="1024"/>
    <n v="0"/>
    <n v="66358"/>
  </r>
  <r>
    <x v="0"/>
    <x v="1025"/>
    <n v="0"/>
    <n v="4359.9547300000004"/>
  </r>
  <r>
    <x v="2"/>
    <x v="1026"/>
    <n v="132125.02715114501"/>
    <n v="-130155.91715114501"/>
  </r>
  <r>
    <x v="2"/>
    <x v="1027"/>
    <n v="0"/>
    <n v="2131.35"/>
  </r>
  <r>
    <x v="1"/>
    <x v="1028"/>
    <n v="0"/>
    <n v="396834.2"/>
  </r>
  <r>
    <x v="0"/>
    <x v="1029"/>
    <n v="0"/>
    <n v="2178.43507"/>
  </r>
  <r>
    <x v="5"/>
    <x v="1030"/>
    <n v="0"/>
    <n v="1445.3300360000001"/>
  </r>
  <r>
    <x v="16"/>
    <x v="1031"/>
    <n v="0"/>
    <n v="914599.40179999999"/>
  </r>
  <r>
    <x v="2"/>
    <x v="1032"/>
    <n v="8491.6107896776593"/>
    <n v="-6807.0007896776597"/>
  </r>
  <r>
    <x v="0"/>
    <x v="1033"/>
    <n v="0"/>
    <n v="2425.1044200000001"/>
  </r>
  <r>
    <x v="5"/>
    <x v="20"/>
    <n v="0"/>
    <n v="1250.0000010000001"/>
  </r>
  <r>
    <x v="15"/>
    <x v="49"/>
    <n v="0"/>
    <n v="5000"/>
  </r>
  <r>
    <x v="1"/>
    <x v="1034"/>
    <n v="0"/>
    <n v="291719.2"/>
  </r>
  <r>
    <x v="7"/>
    <x v="1035"/>
    <n v="0"/>
    <n v="78092.505099999995"/>
  </r>
  <r>
    <x v="0"/>
    <x v="1036"/>
    <n v="0"/>
    <n v="18691.021860000001"/>
  </r>
  <r>
    <x v="10"/>
    <x v="21"/>
    <n v="0"/>
    <n v="1000"/>
  </r>
  <r>
    <x v="13"/>
    <x v="1037"/>
    <n v="0"/>
    <n v="616836.43350000004"/>
  </r>
  <r>
    <x v="5"/>
    <x v="20"/>
    <n v="0"/>
    <n v="1250.0000010000001"/>
  </r>
  <r>
    <x v="5"/>
    <x v="20"/>
    <n v="0"/>
    <n v="1250.0000010000001"/>
  </r>
  <r>
    <x v="12"/>
    <x v="1038"/>
    <n v="0"/>
    <n v="40545.608820000001"/>
  </r>
  <r>
    <x v="5"/>
    <x v="24"/>
    <n v="0"/>
    <n v="1250"/>
  </r>
  <r>
    <x v="4"/>
    <x v="1039"/>
    <n v="0"/>
    <n v="64463.963600000003"/>
  </r>
  <r>
    <x v="10"/>
    <x v="21"/>
    <n v="0"/>
    <n v="1000"/>
  </r>
  <r>
    <x v="7"/>
    <x v="1040"/>
    <n v="0"/>
    <n v="70598.839619999999"/>
  </r>
  <r>
    <x v="5"/>
    <x v="20"/>
    <n v="0"/>
    <n v="1250.0000010000001"/>
  </r>
  <r>
    <x v="5"/>
    <x v="20"/>
    <n v="60844.368713249998"/>
    <n v="-59594.368712249998"/>
  </r>
  <r>
    <x v="0"/>
    <x v="1041"/>
    <n v="0"/>
    <n v="2861.5749609999998"/>
  </r>
  <r>
    <x v="3"/>
    <x v="1042"/>
    <n v="0"/>
    <n v="3888519.4109999998"/>
  </r>
  <r>
    <x v="14"/>
    <x v="1043"/>
    <n v="0"/>
    <n v="386378.4436"/>
  </r>
  <r>
    <x v="5"/>
    <x v="24"/>
    <n v="0"/>
    <n v="1250"/>
  </r>
  <r>
    <x v="2"/>
    <x v="1044"/>
    <n v="0"/>
    <n v="1876.94"/>
  </r>
  <r>
    <x v="5"/>
    <x v="20"/>
    <n v="0"/>
    <n v="1250.0000010000001"/>
  </r>
  <r>
    <x v="8"/>
    <x v="1045"/>
    <n v="0"/>
    <n v="1326238.8"/>
  </r>
  <r>
    <x v="11"/>
    <x v="1046"/>
    <n v="0"/>
    <n v="353151.99"/>
  </r>
  <r>
    <x v="0"/>
    <x v="1047"/>
    <n v="0"/>
    <n v="5037.3029329999999"/>
  </r>
  <r>
    <x v="2"/>
    <x v="1048"/>
    <n v="0"/>
    <n v="2438.1"/>
  </r>
  <r>
    <x v="5"/>
    <x v="20"/>
    <n v="0"/>
    <n v="1250.0000010000001"/>
  </r>
  <r>
    <x v="10"/>
    <x v="21"/>
    <n v="0"/>
    <n v="1000"/>
  </r>
  <r>
    <x v="5"/>
    <x v="20"/>
    <n v="0"/>
    <n v="1250.0000010000001"/>
  </r>
  <r>
    <x v="10"/>
    <x v="21"/>
    <n v="116983.172008772"/>
    <n v="-115983.172008772"/>
  </r>
  <r>
    <x v="2"/>
    <x v="1049"/>
    <n v="0"/>
    <n v="1743.2"/>
  </r>
  <r>
    <x v="2"/>
    <x v="1050"/>
    <n v="0"/>
    <n v="2172.4299999999998"/>
  </r>
  <r>
    <x v="10"/>
    <x v="21"/>
    <n v="0"/>
    <n v="1000"/>
  </r>
  <r>
    <x v="5"/>
    <x v="28"/>
    <n v="0"/>
    <n v="1250.000002"/>
  </r>
  <r>
    <x v="0"/>
    <x v="1051"/>
    <n v="0"/>
    <n v="3088.6704030000001"/>
  </r>
  <r>
    <x v="5"/>
    <x v="28"/>
    <n v="51710.710526062197"/>
    <n v="-50460.710524062197"/>
  </r>
  <r>
    <x v="9"/>
    <x v="1052"/>
    <n v="0"/>
    <n v="65199"/>
  </r>
  <r>
    <x v="0"/>
    <x v="1053"/>
    <n v="0"/>
    <n v="2222.13276"/>
  </r>
  <r>
    <x v="0"/>
    <x v="1054"/>
    <n v="0"/>
    <n v="2867.9314479999998"/>
  </r>
  <r>
    <x v="5"/>
    <x v="24"/>
    <n v="0"/>
    <n v="1250"/>
  </r>
  <r>
    <x v="2"/>
    <x v="1055"/>
    <n v="0"/>
    <n v="842147.8"/>
  </r>
  <r>
    <x v="5"/>
    <x v="1056"/>
    <n v="0"/>
    <n v="1377.062707"/>
  </r>
  <r>
    <x v="5"/>
    <x v="24"/>
    <n v="0"/>
    <n v="1250"/>
  </r>
  <r>
    <x v="0"/>
    <x v="1057"/>
    <n v="0"/>
    <n v="3228.5761689999999"/>
  </r>
  <r>
    <x v="0"/>
    <x v="1058"/>
    <n v="0"/>
    <n v="2375.3292200000001"/>
  </r>
  <r>
    <x v="5"/>
    <x v="28"/>
    <n v="7538.1908153425502"/>
    <n v="-6288.1908133425504"/>
  </r>
  <r>
    <x v="17"/>
    <x v="1059"/>
    <n v="84895.895250206202"/>
    <n v="-8471.1292502061988"/>
  </r>
  <r>
    <x v="16"/>
    <x v="1060"/>
    <n v="0"/>
    <n v="568964.00910000002"/>
  </r>
  <r>
    <x v="2"/>
    <x v="1061"/>
    <n v="0"/>
    <n v="2691.25"/>
  </r>
  <r>
    <x v="13"/>
    <x v="1062"/>
    <n v="0"/>
    <n v="130271.64230000001"/>
  </r>
  <r>
    <x v="0"/>
    <x v="1063"/>
    <n v="0"/>
    <n v="2374.717885"/>
  </r>
  <r>
    <x v="0"/>
    <x v="1064"/>
    <n v="26286.116936346902"/>
    <n v="-23183.9385443469"/>
  </r>
  <r>
    <x v="15"/>
    <x v="49"/>
    <n v="0"/>
    <n v="5000"/>
  </r>
  <r>
    <x v="4"/>
    <x v="1065"/>
    <n v="0"/>
    <n v="8747.3468099999991"/>
  </r>
  <r>
    <x v="0"/>
    <x v="1066"/>
    <n v="0"/>
    <n v="3334.1848129999998"/>
  </r>
  <r>
    <x v="5"/>
    <x v="20"/>
    <n v="0"/>
    <n v="1250.0000010000001"/>
  </r>
  <r>
    <x v="0"/>
    <x v="1067"/>
    <n v="0"/>
    <n v="2710.2751210000001"/>
  </r>
  <r>
    <x v="5"/>
    <x v="28"/>
    <n v="0"/>
    <n v="1250.000002"/>
  </r>
  <r>
    <x v="2"/>
    <x v="1068"/>
    <n v="14709.9323605709"/>
    <n v="-12408.4723605709"/>
  </r>
  <r>
    <x v="4"/>
    <x v="1069"/>
    <n v="0"/>
    <n v="57402.394130000001"/>
  </r>
  <r>
    <x v="5"/>
    <x v="1070"/>
    <n v="0"/>
    <n v="1290.8943420000001"/>
  </r>
  <r>
    <x v="14"/>
    <x v="1071"/>
    <n v="0"/>
    <n v="364688.88760000002"/>
  </r>
  <r>
    <x v="2"/>
    <x v="1072"/>
    <n v="0"/>
    <n v="1933.97"/>
  </r>
  <r>
    <x v="2"/>
    <x v="1073"/>
    <n v="0"/>
    <n v="2479.17"/>
  </r>
  <r>
    <x v="5"/>
    <x v="24"/>
    <n v="0"/>
    <n v="1250"/>
  </r>
  <r>
    <x v="2"/>
    <x v="1074"/>
    <n v="0"/>
    <n v="2387.5100000000002"/>
  </r>
  <r>
    <x v="10"/>
    <x v="21"/>
    <n v="0"/>
    <n v="1000"/>
  </r>
  <r>
    <x v="10"/>
    <x v="1075"/>
    <n v="0"/>
    <n v="1970920"/>
  </r>
  <r>
    <x v="0"/>
    <x v="1076"/>
    <n v="0"/>
    <n v="8855.9526609999994"/>
  </r>
  <r>
    <x v="5"/>
    <x v="28"/>
    <n v="10111.0491096647"/>
    <n v="-8861.0491076646995"/>
  </r>
  <r>
    <x v="0"/>
    <x v="1077"/>
    <n v="0"/>
    <n v="1875.4912830000001"/>
  </r>
  <r>
    <x v="0"/>
    <x v="1078"/>
    <n v="0"/>
    <n v="3023.7879830000002"/>
  </r>
  <r>
    <x v="15"/>
    <x v="49"/>
    <n v="0"/>
    <n v="5000"/>
  </r>
  <r>
    <x v="8"/>
    <x v="1079"/>
    <n v="0"/>
    <n v="1215396.8999999999"/>
  </r>
  <r>
    <x v="5"/>
    <x v="1080"/>
    <n v="0"/>
    <n v="34619.022960000002"/>
  </r>
  <r>
    <x v="14"/>
    <x v="1081"/>
    <n v="0"/>
    <n v="272922.18849999999"/>
  </r>
  <r>
    <x v="6"/>
    <x v="10"/>
    <n v="0"/>
    <n v="3997582.372"/>
  </r>
  <r>
    <x v="12"/>
    <x v="1082"/>
    <n v="0"/>
    <n v="40545.743419999999"/>
  </r>
  <r>
    <x v="0"/>
    <x v="1083"/>
    <n v="0"/>
    <n v="2893.3080319999999"/>
  </r>
  <r>
    <x v="2"/>
    <x v="1084"/>
    <n v="71540.718097950899"/>
    <n v="-68890.168097950896"/>
  </r>
  <r>
    <x v="12"/>
    <x v="1085"/>
    <n v="0"/>
    <n v="34708.780619999998"/>
  </r>
  <r>
    <x v="2"/>
    <x v="1086"/>
    <n v="0"/>
    <n v="2268.0700000000002"/>
  </r>
  <r>
    <x v="10"/>
    <x v="21"/>
    <n v="0"/>
    <n v="1000"/>
  </r>
  <r>
    <x v="2"/>
    <x v="1087"/>
    <n v="0"/>
    <n v="2013.36"/>
  </r>
  <r>
    <x v="0"/>
    <x v="1088"/>
    <n v="0"/>
    <n v="1946.3124789999999"/>
  </r>
  <r>
    <x v="13"/>
    <x v="1089"/>
    <n v="0"/>
    <n v="489074.15379999997"/>
  </r>
  <r>
    <x v="2"/>
    <x v="1090"/>
    <n v="0"/>
    <n v="1907.24"/>
  </r>
  <r>
    <x v="10"/>
    <x v="1091"/>
    <n v="0"/>
    <n v="3193120"/>
  </r>
  <r>
    <x v="0"/>
    <x v="1092"/>
    <n v="0"/>
    <n v="2600.8016910000001"/>
  </r>
  <r>
    <x v="7"/>
    <x v="1093"/>
    <n v="0"/>
    <n v="67493.354879999999"/>
  </r>
  <r>
    <x v="5"/>
    <x v="24"/>
    <n v="0"/>
    <n v="1250"/>
  </r>
  <r>
    <x v="3"/>
    <x v="1094"/>
    <n v="0"/>
    <n v="3398463.9980000001"/>
  </r>
  <r>
    <x v="0"/>
    <x v="1095"/>
    <n v="0"/>
    <n v="2344.995989"/>
  </r>
  <r>
    <x v="2"/>
    <x v="1096"/>
    <n v="0"/>
    <n v="2613.06"/>
  </r>
  <r>
    <x v="0"/>
    <x v="1097"/>
    <n v="0"/>
    <n v="2627.9220620000001"/>
  </r>
  <r>
    <x v="8"/>
    <x v="1098"/>
    <n v="0"/>
    <n v="1205569.2"/>
  </r>
  <r>
    <x v="5"/>
    <x v="1099"/>
    <n v="0"/>
    <n v="1637.4854029999999"/>
  </r>
  <r>
    <x v="5"/>
    <x v="20"/>
    <n v="0"/>
    <n v="1250.0000010000001"/>
  </r>
  <r>
    <x v="0"/>
    <x v="1100"/>
    <n v="0"/>
    <n v="2717.6975050000001"/>
  </r>
  <r>
    <x v="2"/>
    <x v="1101"/>
    <n v="0"/>
    <n v="2232.8000000000002"/>
  </r>
  <r>
    <x v="2"/>
    <x v="1102"/>
    <n v="0"/>
    <n v="2195.29"/>
  </r>
  <r>
    <x v="16"/>
    <x v="1103"/>
    <n v="0"/>
    <n v="6635.4821940000002"/>
  </r>
  <r>
    <x v="5"/>
    <x v="24"/>
    <n v="0"/>
    <n v="1250"/>
  </r>
  <r>
    <x v="0"/>
    <x v="1104"/>
    <n v="0"/>
    <n v="2159.1976249999998"/>
  </r>
  <r>
    <x v="0"/>
    <x v="1105"/>
    <n v="0"/>
    <n v="3121.660605"/>
  </r>
  <r>
    <x v="5"/>
    <x v="1106"/>
    <n v="0"/>
    <n v="1587.93769"/>
  </r>
  <r>
    <x v="10"/>
    <x v="1107"/>
    <n v="0"/>
    <n v="1558000"/>
  </r>
  <r>
    <x v="0"/>
    <x v="1108"/>
    <n v="0"/>
    <n v="3519.9086120000002"/>
  </r>
  <r>
    <x v="2"/>
    <x v="1109"/>
    <n v="0"/>
    <n v="3110.79"/>
  </r>
  <r>
    <x v="5"/>
    <x v="1110"/>
    <n v="0"/>
    <n v="1326.2270579999999"/>
  </r>
  <r>
    <x v="5"/>
    <x v="28"/>
    <n v="0"/>
    <n v="1250.000002"/>
  </r>
  <r>
    <x v="1"/>
    <x v="1111"/>
    <n v="12352.504301650601"/>
    <n v="617016.69569834939"/>
  </r>
  <r>
    <x v="12"/>
    <x v="1112"/>
    <n v="15077.1470307531"/>
    <n v="17622.088459246901"/>
  </r>
  <r>
    <x v="15"/>
    <x v="1113"/>
    <n v="0"/>
    <n v="1992300"/>
  </r>
  <r>
    <x v="2"/>
    <x v="1114"/>
    <n v="38924.220663235901"/>
    <n v="-35256.770663235904"/>
  </r>
  <r>
    <x v="5"/>
    <x v="1115"/>
    <n v="20998.054264945498"/>
    <n v="-19677.652493945498"/>
  </r>
  <r>
    <x v="0"/>
    <x v="1116"/>
    <n v="0"/>
    <n v="2703.0099650000002"/>
  </r>
  <r>
    <x v="5"/>
    <x v="20"/>
    <n v="0"/>
    <n v="1250.0000010000001"/>
  </r>
  <r>
    <x v="0"/>
    <x v="1117"/>
    <n v="0"/>
    <n v="2622.6931690000001"/>
  </r>
  <r>
    <x v="0"/>
    <x v="1118"/>
    <n v="0"/>
    <n v="5988.2397490000003"/>
  </r>
  <r>
    <x v="0"/>
    <x v="1119"/>
    <n v="0"/>
    <n v="2317.761618"/>
  </r>
  <r>
    <x v="2"/>
    <x v="1120"/>
    <n v="0"/>
    <n v="3767.75"/>
  </r>
  <r>
    <x v="0"/>
    <x v="1121"/>
    <n v="0"/>
    <n v="2422.7149220000001"/>
  </r>
  <r>
    <x v="10"/>
    <x v="21"/>
    <n v="0"/>
    <n v="1000"/>
  </r>
  <r>
    <x v="0"/>
    <x v="1122"/>
    <n v="0"/>
    <n v="3134.6251090000001"/>
  </r>
  <r>
    <x v="5"/>
    <x v="24"/>
    <n v="0"/>
    <n v="1250"/>
  </r>
  <r>
    <x v="11"/>
    <x v="1123"/>
    <n v="20061.976102078101"/>
    <n v="683519.88389792189"/>
  </r>
  <r>
    <x v="7"/>
    <x v="1124"/>
    <n v="0"/>
    <n v="47169.471599999997"/>
  </r>
  <r>
    <x v="2"/>
    <x v="1125"/>
    <n v="0"/>
    <n v="2212.42"/>
  </r>
  <r>
    <x v="10"/>
    <x v="21"/>
    <n v="0"/>
    <n v="1000"/>
  </r>
  <r>
    <x v="0"/>
    <x v="1126"/>
    <n v="424646.75789590803"/>
    <n v="-420952.82168990804"/>
  </r>
  <r>
    <x v="5"/>
    <x v="24"/>
    <n v="0"/>
    <n v="1250"/>
  </r>
  <r>
    <x v="0"/>
    <x v="1127"/>
    <n v="0"/>
    <n v="3085.7744750000002"/>
  </r>
  <r>
    <x v="0"/>
    <x v="1128"/>
    <n v="0"/>
    <n v="2835.9311130000001"/>
  </r>
  <r>
    <x v="5"/>
    <x v="28"/>
    <n v="37588.9999468077"/>
    <n v="-36338.9999448077"/>
  </r>
  <r>
    <x v="2"/>
    <x v="1129"/>
    <n v="0"/>
    <n v="1668.36"/>
  </r>
  <r>
    <x v="15"/>
    <x v="49"/>
    <n v="0"/>
    <n v="5000"/>
  </r>
  <r>
    <x v="5"/>
    <x v="28"/>
    <n v="0"/>
    <n v="1250.000002"/>
  </r>
  <r>
    <x v="5"/>
    <x v="28"/>
    <n v="0"/>
    <n v="1250.000002"/>
  </r>
  <r>
    <x v="0"/>
    <x v="1130"/>
    <n v="0"/>
    <n v="3363.880846"/>
  </r>
  <r>
    <x v="0"/>
    <x v="1131"/>
    <n v="0"/>
    <n v="2400.3569470000002"/>
  </r>
  <r>
    <x v="5"/>
    <x v="20"/>
    <n v="0"/>
    <n v="1250.0000010000001"/>
  </r>
  <r>
    <x v="2"/>
    <x v="1132"/>
    <n v="0"/>
    <n v="2198.62"/>
  </r>
  <r>
    <x v="0"/>
    <x v="1133"/>
    <n v="0"/>
    <n v="2050.1251790000001"/>
  </r>
  <r>
    <x v="2"/>
    <x v="1134"/>
    <n v="0"/>
    <n v="2261.54"/>
  </r>
  <r>
    <x v="5"/>
    <x v="20"/>
    <n v="0"/>
    <n v="1250.0000010000001"/>
  </r>
  <r>
    <x v="8"/>
    <x v="1135"/>
    <n v="0"/>
    <n v="1618682.5"/>
  </r>
  <r>
    <x v="2"/>
    <x v="1136"/>
    <n v="0"/>
    <n v="2107.9499999999998"/>
  </r>
  <r>
    <x v="2"/>
    <x v="1137"/>
    <n v="10902.372710428501"/>
    <n v="-7197.4127104285008"/>
  </r>
  <r>
    <x v="0"/>
    <x v="1138"/>
    <n v="0"/>
    <n v="2113.282291"/>
  </r>
  <r>
    <x v="5"/>
    <x v="1139"/>
    <n v="0"/>
    <n v="1313.0397889999999"/>
  </r>
  <r>
    <x v="2"/>
    <x v="1140"/>
    <n v="12229.143728622499"/>
    <n v="-9511.2937286224987"/>
  </r>
  <r>
    <x v="0"/>
    <x v="1141"/>
    <n v="0"/>
    <n v="1949.454178"/>
  </r>
  <r>
    <x v="6"/>
    <x v="10"/>
    <n v="0"/>
    <n v="3997582.372"/>
  </r>
  <r>
    <x v="5"/>
    <x v="1142"/>
    <n v="0"/>
    <n v="15951.82984"/>
  </r>
  <r>
    <x v="0"/>
    <x v="1143"/>
    <n v="46594.041001686099"/>
    <n v="-43953.332170686102"/>
  </r>
  <r>
    <x v="0"/>
    <x v="1144"/>
    <n v="0"/>
    <n v="4768.1284859999996"/>
  </r>
  <r>
    <x v="5"/>
    <x v="24"/>
    <n v="0"/>
    <n v="1250"/>
  </r>
  <r>
    <x v="10"/>
    <x v="21"/>
    <n v="0"/>
    <n v="1000"/>
  </r>
  <r>
    <x v="5"/>
    <x v="20"/>
    <n v="16036.7440381741"/>
    <n v="-14786.7440371741"/>
  </r>
  <r>
    <x v="5"/>
    <x v="24"/>
    <n v="0"/>
    <n v="1250"/>
  </r>
  <r>
    <x v="2"/>
    <x v="1145"/>
    <n v="0"/>
    <n v="1891.41"/>
  </r>
  <r>
    <x v="10"/>
    <x v="21"/>
    <n v="248472.560854415"/>
    <n v="-247472.560854415"/>
  </r>
  <r>
    <x v="5"/>
    <x v="20"/>
    <n v="0"/>
    <n v="1250.0000010000001"/>
  </r>
  <r>
    <x v="2"/>
    <x v="1146"/>
    <n v="0"/>
    <n v="1866.98"/>
  </r>
  <r>
    <x v="5"/>
    <x v="24"/>
    <n v="0"/>
    <n v="1250"/>
  </r>
  <r>
    <x v="0"/>
    <x v="1147"/>
    <n v="0"/>
    <n v="3014.2197369999999"/>
  </r>
  <r>
    <x v="2"/>
    <x v="1148"/>
    <n v="0"/>
    <n v="2516.79"/>
  </r>
  <r>
    <x v="0"/>
    <x v="1149"/>
    <n v="0"/>
    <n v="2232.6017019999999"/>
  </r>
  <r>
    <x v="2"/>
    <x v="1150"/>
    <n v="0"/>
    <n v="3793.15"/>
  </r>
  <r>
    <x v="0"/>
    <x v="1151"/>
    <n v="19045.6666670167"/>
    <n v="-16388.1052110167"/>
  </r>
  <r>
    <x v="5"/>
    <x v="1152"/>
    <n v="18191.245790347701"/>
    <n v="-16815.2355583477"/>
  </r>
  <r>
    <x v="5"/>
    <x v="1153"/>
    <n v="0"/>
    <n v="37189.517910000002"/>
  </r>
  <r>
    <x v="0"/>
    <x v="1154"/>
    <n v="0"/>
    <n v="2293.2886319999998"/>
  </r>
  <r>
    <x v="5"/>
    <x v="1155"/>
    <n v="0"/>
    <n v="1347.803502"/>
  </r>
  <r>
    <x v="12"/>
    <x v="1156"/>
    <n v="0"/>
    <n v="51238.36937"/>
  </r>
  <r>
    <x v="6"/>
    <x v="10"/>
    <n v="0"/>
    <n v="3997582.372"/>
  </r>
  <r>
    <x v="16"/>
    <x v="1157"/>
    <n v="0"/>
    <n v="1162018.638"/>
  </r>
  <r>
    <x v="2"/>
    <x v="1158"/>
    <n v="0"/>
    <n v="3045.98"/>
  </r>
  <r>
    <x v="0"/>
    <x v="1159"/>
    <n v="0"/>
    <n v="4926.2335409999996"/>
  </r>
  <r>
    <x v="2"/>
    <x v="1160"/>
    <n v="0"/>
    <n v="1948.45"/>
  </r>
  <r>
    <x v="10"/>
    <x v="21"/>
    <n v="0"/>
    <n v="1000"/>
  </r>
  <r>
    <x v="10"/>
    <x v="21"/>
    <n v="0"/>
    <n v="1000"/>
  </r>
  <r>
    <x v="0"/>
    <x v="1161"/>
    <n v="0"/>
    <n v="2041.441433"/>
  </r>
  <r>
    <x v="2"/>
    <x v="1162"/>
    <n v="0"/>
    <n v="2028.86"/>
  </r>
  <r>
    <x v="0"/>
    <x v="1163"/>
    <n v="0"/>
    <n v="2594.0702719999999"/>
  </r>
  <r>
    <x v="11"/>
    <x v="1164"/>
    <n v="0"/>
    <n v="743942.02"/>
  </r>
  <r>
    <x v="2"/>
    <x v="1165"/>
    <n v="0"/>
    <n v="2782.66"/>
  </r>
  <r>
    <x v="11"/>
    <x v="1166"/>
    <n v="0"/>
    <n v="563922.49"/>
  </r>
  <r>
    <x v="0"/>
    <x v="1167"/>
    <n v="0"/>
    <n v="3523.3274980000001"/>
  </r>
  <r>
    <x v="0"/>
    <x v="1168"/>
    <n v="0"/>
    <n v="3582.741767"/>
  </r>
  <r>
    <x v="2"/>
    <x v="1169"/>
    <n v="0"/>
    <n v="2868.56"/>
  </r>
  <r>
    <x v="5"/>
    <x v="1170"/>
    <n v="0"/>
    <n v="23781.009559999999"/>
  </r>
  <r>
    <x v="5"/>
    <x v="1171"/>
    <n v="0"/>
    <n v="1340.9453040000001"/>
  </r>
  <r>
    <x v="15"/>
    <x v="49"/>
    <n v="0"/>
    <n v="5000"/>
  </r>
  <r>
    <x v="5"/>
    <x v="20"/>
    <n v="0"/>
    <n v="1250.0000010000001"/>
  </r>
  <r>
    <x v="0"/>
    <x v="1172"/>
    <n v="0"/>
    <n v="2282.2483050000001"/>
  </r>
  <r>
    <x v="10"/>
    <x v="21"/>
    <n v="14988.4270534436"/>
    <n v="-13988.4270534436"/>
  </r>
  <r>
    <x v="17"/>
    <x v="1173"/>
    <n v="0"/>
    <n v="81063.06"/>
  </r>
  <r>
    <x v="5"/>
    <x v="1174"/>
    <n v="0"/>
    <n v="1308.319013"/>
  </r>
  <r>
    <x v="5"/>
    <x v="1175"/>
    <n v="0"/>
    <n v="1312.338203"/>
  </r>
  <r>
    <x v="0"/>
    <x v="1176"/>
    <n v="0"/>
    <n v="2414.0076949999998"/>
  </r>
  <r>
    <x v="8"/>
    <x v="1177"/>
    <n v="0"/>
    <n v="1114108.6000000001"/>
  </r>
  <r>
    <x v="15"/>
    <x v="1178"/>
    <n v="0"/>
    <n v="943200"/>
  </r>
  <r>
    <x v="5"/>
    <x v="20"/>
    <n v="0"/>
    <n v="1250.0000010000001"/>
  </r>
  <r>
    <x v="0"/>
    <x v="1179"/>
    <n v="0"/>
    <n v="2331.2508910000001"/>
  </r>
  <r>
    <x v="5"/>
    <x v="20"/>
    <n v="0"/>
    <n v="1250.0000010000001"/>
  </r>
  <r>
    <x v="4"/>
    <x v="1180"/>
    <n v="0"/>
    <n v="68480.119330000001"/>
  </r>
  <r>
    <x v="0"/>
    <x v="1181"/>
    <n v="0"/>
    <n v="1881.8548499999999"/>
  </r>
  <r>
    <x v="2"/>
    <x v="1182"/>
    <n v="0"/>
    <n v="2048.13"/>
  </r>
  <r>
    <x v="2"/>
    <x v="1183"/>
    <n v="0"/>
    <n v="2288.33"/>
  </r>
  <r>
    <x v="2"/>
    <x v="1184"/>
    <n v="0"/>
    <n v="3435.72"/>
  </r>
  <r>
    <x v="16"/>
    <x v="1185"/>
    <n v="0"/>
    <n v="1505960.976"/>
  </r>
  <r>
    <x v="10"/>
    <x v="21"/>
    <n v="0"/>
    <n v="1000"/>
  </r>
  <r>
    <x v="5"/>
    <x v="1186"/>
    <n v="0"/>
    <n v="1394.652652"/>
  </r>
  <r>
    <x v="0"/>
    <x v="1187"/>
    <n v="0"/>
    <n v="4310.3950150000001"/>
  </r>
  <r>
    <x v="5"/>
    <x v="1188"/>
    <n v="0"/>
    <n v="1274.3550069999999"/>
  </r>
  <r>
    <x v="5"/>
    <x v="1189"/>
    <n v="0"/>
    <n v="20497.314750000001"/>
  </r>
  <r>
    <x v="5"/>
    <x v="28"/>
    <n v="0"/>
    <n v="1250.000002"/>
  </r>
  <r>
    <x v="2"/>
    <x v="1190"/>
    <n v="0"/>
    <n v="1905.57"/>
  </r>
  <r>
    <x v="10"/>
    <x v="1191"/>
    <n v="0"/>
    <n v="2675080"/>
  </r>
  <r>
    <x v="2"/>
    <x v="1192"/>
    <n v="0"/>
    <n v="1765.8"/>
  </r>
  <r>
    <x v="15"/>
    <x v="1193"/>
    <n v="0"/>
    <n v="61544.178569999996"/>
  </r>
  <r>
    <x v="2"/>
    <x v="1194"/>
    <n v="0"/>
    <n v="6631.47"/>
  </r>
  <r>
    <x v="0"/>
    <x v="1195"/>
    <n v="32381.163927216501"/>
    <n v="-30469.843207216501"/>
  </r>
  <r>
    <x v="2"/>
    <x v="1196"/>
    <n v="0"/>
    <n v="5282.61"/>
  </r>
  <r>
    <x v="11"/>
    <x v="1197"/>
    <n v="8604.1216265782296"/>
    <n v="297062.27837342181"/>
  </r>
  <r>
    <x v="0"/>
    <x v="1198"/>
    <n v="0"/>
    <n v="2325.4879340000002"/>
  </r>
  <r>
    <x v="0"/>
    <x v="1199"/>
    <n v="13905.5466382921"/>
    <n v="-5820.6759322921007"/>
  </r>
  <r>
    <x v="5"/>
    <x v="20"/>
    <n v="0"/>
    <n v="1250.0000010000001"/>
  </r>
  <r>
    <x v="16"/>
    <x v="1200"/>
    <n v="0"/>
    <n v="221738.78210000001"/>
  </r>
  <r>
    <x v="5"/>
    <x v="28"/>
    <n v="0"/>
    <n v="1250.000002"/>
  </r>
  <r>
    <x v="5"/>
    <x v="24"/>
    <n v="0"/>
    <n v="1250"/>
  </r>
  <r>
    <x v="10"/>
    <x v="1201"/>
    <n v="0"/>
    <n v="1330840"/>
  </r>
  <r>
    <x v="5"/>
    <x v="24"/>
    <n v="0"/>
    <n v="1250"/>
  </r>
  <r>
    <x v="5"/>
    <x v="24"/>
    <n v="0"/>
    <n v="1250"/>
  </r>
  <r>
    <x v="5"/>
    <x v="20"/>
    <n v="0"/>
    <n v="1250.0000010000001"/>
  </r>
  <r>
    <x v="5"/>
    <x v="20"/>
    <n v="0"/>
    <n v="1250.0000010000001"/>
  </r>
  <r>
    <x v="1"/>
    <x v="1202"/>
    <n v="0"/>
    <n v="592044"/>
  </r>
  <r>
    <x v="0"/>
    <x v="1203"/>
    <n v="0"/>
    <n v="2932.2527770000002"/>
  </r>
  <r>
    <x v="0"/>
    <x v="1204"/>
    <n v="0"/>
    <n v="5058.4533090000004"/>
  </r>
  <r>
    <x v="10"/>
    <x v="21"/>
    <n v="0"/>
    <n v="1000"/>
  </r>
  <r>
    <x v="11"/>
    <x v="1205"/>
    <n v="90754.213547069201"/>
    <n v="393600.77645293076"/>
  </r>
  <r>
    <x v="5"/>
    <x v="24"/>
    <n v="0"/>
    <n v="1250"/>
  </r>
  <r>
    <x v="5"/>
    <x v="24"/>
    <n v="0"/>
    <n v="1250"/>
  </r>
  <r>
    <x v="12"/>
    <x v="1206"/>
    <n v="0"/>
    <n v="45377.332849999999"/>
  </r>
  <r>
    <x v="7"/>
    <x v="1207"/>
    <n v="0"/>
    <n v="44702.850129999999"/>
  </r>
  <r>
    <x v="10"/>
    <x v="21"/>
    <n v="17771.244551219101"/>
    <n v="-16771.244551219101"/>
  </r>
  <r>
    <x v="5"/>
    <x v="20"/>
    <n v="0"/>
    <n v="1250.0000010000001"/>
  </r>
  <r>
    <x v="3"/>
    <x v="1208"/>
    <n v="0"/>
    <n v="2765734.7820000001"/>
  </r>
  <r>
    <x v="5"/>
    <x v="20"/>
    <n v="0"/>
    <n v="1250.0000010000001"/>
  </r>
  <r>
    <x v="0"/>
    <x v="1209"/>
    <n v="0"/>
    <n v="4181.2201169999998"/>
  </r>
  <r>
    <x v="0"/>
    <x v="1210"/>
    <n v="0"/>
    <n v="5604.1052490000002"/>
  </r>
  <r>
    <x v="11"/>
    <x v="1211"/>
    <n v="0"/>
    <n v="229328.7"/>
  </r>
  <r>
    <x v="0"/>
    <x v="1212"/>
    <n v="0"/>
    <n v="2011.0217299999999"/>
  </r>
  <r>
    <x v="5"/>
    <x v="20"/>
    <n v="11714.1451798733"/>
    <n v="-10464.145178873299"/>
  </r>
  <r>
    <x v="0"/>
    <x v="1213"/>
    <n v="0"/>
    <n v="2000.106315"/>
  </r>
  <r>
    <x v="5"/>
    <x v="24"/>
    <n v="0"/>
    <n v="1250"/>
  </r>
  <r>
    <x v="0"/>
    <x v="1214"/>
    <n v="0"/>
    <n v="2598.0274460000001"/>
  </r>
  <r>
    <x v="2"/>
    <x v="1215"/>
    <n v="0"/>
    <n v="8246"/>
  </r>
  <r>
    <x v="0"/>
    <x v="1216"/>
    <n v="0"/>
    <n v="2739.2289049999999"/>
  </r>
  <r>
    <x v="5"/>
    <x v="20"/>
    <n v="0"/>
    <n v="1250.0000010000001"/>
  </r>
  <r>
    <x v="5"/>
    <x v="20"/>
    <n v="86974.202547831199"/>
    <n v="-85724.202546831206"/>
  </r>
  <r>
    <x v="5"/>
    <x v="24"/>
    <n v="0"/>
    <n v="1250"/>
  </r>
  <r>
    <x v="0"/>
    <x v="1217"/>
    <n v="0"/>
    <n v="2208.5184559999998"/>
  </r>
  <r>
    <x v="0"/>
    <x v="1218"/>
    <n v="0"/>
    <n v="1891.8118569999999"/>
  </r>
  <r>
    <x v="5"/>
    <x v="24"/>
    <n v="0"/>
    <n v="1250"/>
  </r>
  <r>
    <x v="1"/>
    <x v="1219"/>
    <n v="0"/>
    <n v="684093.6"/>
  </r>
  <r>
    <x v="0"/>
    <x v="1220"/>
    <n v="0"/>
    <n v="1976.9420909999999"/>
  </r>
  <r>
    <x v="5"/>
    <x v="1221"/>
    <n v="0"/>
    <n v="1305.4563149999999"/>
  </r>
  <r>
    <x v="0"/>
    <x v="1222"/>
    <n v="0"/>
    <n v="2145.096763"/>
  </r>
  <r>
    <x v="6"/>
    <x v="10"/>
    <n v="0"/>
    <n v="3997582.372"/>
  </r>
  <r>
    <x v="17"/>
    <x v="1223"/>
    <n v="0"/>
    <n v="121461.47"/>
  </r>
  <r>
    <x v="5"/>
    <x v="20"/>
    <n v="0"/>
    <n v="1250.0000010000001"/>
  </r>
  <r>
    <x v="5"/>
    <x v="1224"/>
    <n v="0"/>
    <n v="33221.825429999997"/>
  </r>
  <r>
    <x v="5"/>
    <x v="24"/>
    <n v="0"/>
    <n v="1250"/>
  </r>
  <r>
    <x v="2"/>
    <x v="1225"/>
    <n v="0"/>
    <n v="2558.96"/>
  </r>
  <r>
    <x v="10"/>
    <x v="21"/>
    <n v="0"/>
    <n v="1000"/>
  </r>
  <r>
    <x v="5"/>
    <x v="20"/>
    <n v="0"/>
    <n v="1250.0000010000001"/>
  </r>
  <r>
    <x v="0"/>
    <x v="1226"/>
    <n v="38065.614946430498"/>
    <n v="-35832.271053430501"/>
  </r>
  <r>
    <x v="0"/>
    <x v="1227"/>
    <n v="0"/>
    <n v="2224.3640789999999"/>
  </r>
  <r>
    <x v="10"/>
    <x v="21"/>
    <n v="0"/>
    <n v="1000"/>
  </r>
  <r>
    <x v="11"/>
    <x v="1228"/>
    <n v="0"/>
    <n v="228823.51"/>
  </r>
  <r>
    <x v="2"/>
    <x v="1229"/>
    <n v="0"/>
    <n v="4992.05"/>
  </r>
  <r>
    <x v="5"/>
    <x v="28"/>
    <n v="0"/>
    <n v="1250.000002"/>
  </r>
  <r>
    <x v="5"/>
    <x v="28"/>
    <n v="0"/>
    <n v="1250.000002"/>
  </r>
  <r>
    <x v="2"/>
    <x v="1230"/>
    <n v="0"/>
    <n v="1825.82"/>
  </r>
  <r>
    <x v="2"/>
    <x v="1231"/>
    <n v="0"/>
    <n v="3183.33"/>
  </r>
  <r>
    <x v="12"/>
    <x v="1232"/>
    <n v="0"/>
    <n v="32732.685819999999"/>
  </r>
  <r>
    <x v="10"/>
    <x v="21"/>
    <n v="0"/>
    <n v="1000"/>
  </r>
  <r>
    <x v="16"/>
    <x v="1233"/>
    <n v="0"/>
    <n v="126443.9902"/>
  </r>
  <r>
    <x v="0"/>
    <x v="1234"/>
    <n v="0"/>
    <n v="2482.2720129999998"/>
  </r>
  <r>
    <x v="0"/>
    <x v="1235"/>
    <n v="111944.568081687"/>
    <n v="-108729.04106168701"/>
  </r>
  <r>
    <x v="5"/>
    <x v="1236"/>
    <n v="0"/>
    <n v="32421.473549999999"/>
  </r>
  <r>
    <x v="13"/>
    <x v="1237"/>
    <n v="0"/>
    <n v="145976.2678"/>
  </r>
  <r>
    <x v="8"/>
    <x v="1238"/>
    <n v="0"/>
    <n v="1260465"/>
  </r>
  <r>
    <x v="5"/>
    <x v="24"/>
    <n v="0"/>
    <n v="1250"/>
  </r>
  <r>
    <x v="2"/>
    <x v="1239"/>
    <n v="0"/>
    <n v="1866.5"/>
  </r>
  <r>
    <x v="0"/>
    <x v="1240"/>
    <n v="0"/>
    <n v="2371.0020589999999"/>
  </r>
  <r>
    <x v="5"/>
    <x v="20"/>
    <n v="0"/>
    <n v="1250.0000010000001"/>
  </r>
  <r>
    <x v="14"/>
    <x v="1241"/>
    <n v="0"/>
    <n v="75941.945070000002"/>
  </r>
  <r>
    <x v="10"/>
    <x v="1242"/>
    <n v="0"/>
    <n v="2190160"/>
  </r>
  <r>
    <x v="12"/>
    <x v="1243"/>
    <n v="0"/>
    <n v="46163.813410000002"/>
  </r>
  <r>
    <x v="3"/>
    <x v="1244"/>
    <n v="0"/>
    <n v="2368012.5750000002"/>
  </r>
  <r>
    <x v="15"/>
    <x v="49"/>
    <n v="0"/>
    <n v="5000"/>
  </r>
  <r>
    <x v="5"/>
    <x v="1245"/>
    <n v="0"/>
    <n v="1316.711266"/>
  </r>
  <r>
    <x v="16"/>
    <x v="1246"/>
    <n v="0"/>
    <n v="2462496.9610000001"/>
  </r>
  <r>
    <x v="2"/>
    <x v="1247"/>
    <n v="0"/>
    <n v="2304.02"/>
  </r>
  <r>
    <x v="2"/>
    <x v="1248"/>
    <n v="0"/>
    <n v="2809.18"/>
  </r>
  <r>
    <x v="5"/>
    <x v="1249"/>
    <n v="0"/>
    <n v="1296.1369790000001"/>
  </r>
  <r>
    <x v="2"/>
    <x v="1250"/>
    <n v="7969.1909576547196"/>
    <n v="-1932.2309576547195"/>
  </r>
  <r>
    <x v="1"/>
    <x v="1251"/>
    <n v="0"/>
    <n v="549036"/>
  </r>
  <r>
    <x v="0"/>
    <x v="1252"/>
    <n v="0"/>
    <n v="2395.3291709999999"/>
  </r>
  <r>
    <x v="10"/>
    <x v="21"/>
    <n v="0"/>
    <n v="1000"/>
  </r>
  <r>
    <x v="0"/>
    <x v="1253"/>
    <n v="11144.3916159694"/>
    <n v="-7583.2045909693998"/>
  </r>
  <r>
    <x v="15"/>
    <x v="49"/>
    <n v="0"/>
    <n v="5000"/>
  </r>
  <r>
    <x v="2"/>
    <x v="1254"/>
    <n v="0"/>
    <n v="1907.79"/>
  </r>
  <r>
    <x v="10"/>
    <x v="1255"/>
    <n v="0"/>
    <n v="2724400"/>
  </r>
  <r>
    <x v="0"/>
    <x v="1256"/>
    <n v="0"/>
    <n v="2594.2616889999999"/>
  </r>
  <r>
    <x v="6"/>
    <x v="10"/>
    <n v="0"/>
    <n v="3997582.372"/>
  </r>
  <r>
    <x v="0"/>
    <x v="1257"/>
    <n v="0"/>
    <n v="1928.575891"/>
  </r>
  <r>
    <x v="2"/>
    <x v="1258"/>
    <n v="0"/>
    <n v="2758.59"/>
  </r>
  <r>
    <x v="5"/>
    <x v="1259"/>
    <n v="0"/>
    <n v="1349.21316"/>
  </r>
  <r>
    <x v="2"/>
    <x v="1260"/>
    <n v="0"/>
    <n v="1964.43"/>
  </r>
  <r>
    <x v="5"/>
    <x v="20"/>
    <n v="0"/>
    <n v="1250.0000010000001"/>
  </r>
  <r>
    <x v="5"/>
    <x v="28"/>
    <n v="0"/>
    <n v="1250.000002"/>
  </r>
  <r>
    <x v="5"/>
    <x v="28"/>
    <n v="0"/>
    <n v="1250.000002"/>
  </r>
  <r>
    <x v="0"/>
    <x v="1261"/>
    <n v="0"/>
    <n v="2210.650259"/>
  </r>
  <r>
    <x v="5"/>
    <x v="20"/>
    <n v="0"/>
    <n v="1250.0000010000001"/>
  </r>
  <r>
    <x v="11"/>
    <x v="1262"/>
    <n v="0"/>
    <n v="266764.71000000002"/>
  </r>
  <r>
    <x v="2"/>
    <x v="1263"/>
    <n v="0"/>
    <n v="1964.96"/>
  </r>
  <r>
    <x v="0"/>
    <x v="1264"/>
    <n v="99551.172617093893"/>
    <n v="-96969.007653093897"/>
  </r>
  <r>
    <x v="0"/>
    <x v="1265"/>
    <n v="0"/>
    <n v="2086.9280709999998"/>
  </r>
  <r>
    <x v="9"/>
    <x v="1266"/>
    <n v="0"/>
    <n v="48866"/>
  </r>
  <r>
    <x v="2"/>
    <x v="1267"/>
    <n v="0"/>
    <n v="1785.62"/>
  </r>
  <r>
    <x v="0"/>
    <x v="1268"/>
    <n v="0"/>
    <n v="2806.7170620000002"/>
  </r>
  <r>
    <x v="5"/>
    <x v="1269"/>
    <n v="0"/>
    <n v="1347.90328"/>
  </r>
  <r>
    <x v="0"/>
    <x v="1270"/>
    <n v="0"/>
    <n v="3388.5240570000001"/>
  </r>
  <r>
    <x v="5"/>
    <x v="24"/>
    <n v="0"/>
    <n v="1250"/>
  </r>
  <r>
    <x v="5"/>
    <x v="20"/>
    <n v="0"/>
    <n v="1250.0000010000001"/>
  </r>
  <r>
    <x v="0"/>
    <x v="1271"/>
    <n v="0"/>
    <n v="2476.460744"/>
  </r>
  <r>
    <x v="5"/>
    <x v="24"/>
    <n v="0"/>
    <n v="1250"/>
  </r>
  <r>
    <x v="2"/>
    <x v="1272"/>
    <n v="0"/>
    <n v="3818.44"/>
  </r>
  <r>
    <x v="2"/>
    <x v="1273"/>
    <n v="0"/>
    <n v="1735.71"/>
  </r>
  <r>
    <x v="5"/>
    <x v="20"/>
    <n v="635731.45189808903"/>
    <n v="-634481.45189708902"/>
  </r>
  <r>
    <x v="0"/>
    <x v="1274"/>
    <n v="0"/>
    <n v="2594.6338660000001"/>
  </r>
  <r>
    <x v="3"/>
    <x v="1275"/>
    <n v="0"/>
    <n v="1542706.8829999999"/>
  </r>
  <r>
    <x v="0"/>
    <x v="1276"/>
    <n v="0"/>
    <n v="2576.2460590000001"/>
  </r>
  <r>
    <x v="0"/>
    <x v="1277"/>
    <n v="0"/>
    <n v="1985.634092"/>
  </r>
  <r>
    <x v="7"/>
    <x v="1278"/>
    <n v="0"/>
    <n v="57264.000379999998"/>
  </r>
  <r>
    <x v="2"/>
    <x v="1279"/>
    <n v="0"/>
    <n v="4445.91"/>
  </r>
  <r>
    <x v="5"/>
    <x v="1280"/>
    <n v="0"/>
    <n v="1326.359815"/>
  </r>
  <r>
    <x v="0"/>
    <x v="1281"/>
    <n v="0"/>
    <n v="3097.1963089999999"/>
  </r>
  <r>
    <x v="4"/>
    <x v="1282"/>
    <n v="37396.751621655902"/>
    <n v="-1537.4168116559013"/>
  </r>
  <r>
    <x v="2"/>
    <x v="1283"/>
    <n v="0"/>
    <n v="1991.43"/>
  </r>
  <r>
    <x v="0"/>
    <x v="1284"/>
    <n v="0"/>
    <n v="2108.464712"/>
  </r>
  <r>
    <x v="1"/>
    <x v="1285"/>
    <n v="0"/>
    <n v="1433430"/>
  </r>
  <r>
    <x v="5"/>
    <x v="1286"/>
    <n v="29986.025394998898"/>
    <n v="-28614.584307998899"/>
  </r>
  <r>
    <x v="3"/>
    <x v="1287"/>
    <n v="0"/>
    <n v="1583975.35"/>
  </r>
  <r>
    <x v="0"/>
    <x v="1288"/>
    <n v="0"/>
    <n v="2120.291616"/>
  </r>
  <r>
    <x v="0"/>
    <x v="1289"/>
    <n v="0"/>
    <n v="3427.3084220000001"/>
  </r>
  <r>
    <x v="15"/>
    <x v="1290"/>
    <n v="0"/>
    <n v="1663900"/>
  </r>
  <r>
    <x v="5"/>
    <x v="28"/>
    <n v="0"/>
    <n v="1250.000002"/>
  </r>
  <r>
    <x v="2"/>
    <x v="1291"/>
    <n v="0"/>
    <n v="1837.47"/>
  </r>
  <r>
    <x v="2"/>
    <x v="1292"/>
    <n v="0"/>
    <n v="2801.61"/>
  </r>
  <r>
    <x v="2"/>
    <x v="1293"/>
    <n v="0"/>
    <n v="2636.87"/>
  </r>
  <r>
    <x v="11"/>
    <x v="1294"/>
    <n v="0"/>
    <n v="633991.92000000004"/>
  </r>
  <r>
    <x v="2"/>
    <x v="207"/>
    <n v="0"/>
    <n v="1858.8"/>
  </r>
  <r>
    <x v="3"/>
    <x v="1295"/>
    <n v="0"/>
    <n v="4604898.0949999997"/>
  </r>
  <r>
    <x v="1"/>
    <x v="1296"/>
    <n v="0"/>
    <n v="496263.6"/>
  </r>
  <r>
    <x v="17"/>
    <x v="1297"/>
    <n v="0"/>
    <n v="460214.44"/>
  </r>
  <r>
    <x v="5"/>
    <x v="28"/>
    <n v="0"/>
    <n v="1250.000002"/>
  </r>
  <r>
    <x v="5"/>
    <x v="24"/>
    <n v="0"/>
    <n v="1250"/>
  </r>
  <r>
    <x v="0"/>
    <x v="1298"/>
    <n v="0"/>
    <n v="3126.520336"/>
  </r>
  <r>
    <x v="5"/>
    <x v="20"/>
    <n v="0"/>
    <n v="1250.0000010000001"/>
  </r>
  <r>
    <x v="0"/>
    <x v="1299"/>
    <n v="0"/>
    <n v="1933.8791610000001"/>
  </r>
  <r>
    <x v="2"/>
    <x v="1300"/>
    <n v="0"/>
    <n v="8198.32"/>
  </r>
  <r>
    <x v="0"/>
    <x v="1301"/>
    <n v="0"/>
    <n v="2262.668494"/>
  </r>
  <r>
    <x v="0"/>
    <x v="1302"/>
    <n v="8679.5798787727908"/>
    <n v="-6566.8458967727911"/>
  </r>
  <r>
    <x v="0"/>
    <x v="1303"/>
    <n v="0"/>
    <n v="2432.1720479999999"/>
  </r>
  <r>
    <x v="5"/>
    <x v="24"/>
    <n v="0"/>
    <n v="1250"/>
  </r>
  <r>
    <x v="5"/>
    <x v="20"/>
    <n v="0"/>
    <n v="1250.0000010000001"/>
  </r>
  <r>
    <x v="5"/>
    <x v="24"/>
    <n v="0"/>
    <n v="1250"/>
  </r>
  <r>
    <x v="5"/>
    <x v="28"/>
    <n v="0"/>
    <n v="1250.000002"/>
  </r>
  <r>
    <x v="0"/>
    <x v="1304"/>
    <n v="0"/>
    <n v="1873.0700099999999"/>
  </r>
  <r>
    <x v="5"/>
    <x v="1305"/>
    <n v="0"/>
    <n v="1299.694902"/>
  </r>
  <r>
    <x v="6"/>
    <x v="10"/>
    <n v="0"/>
    <n v="3997582.372"/>
  </r>
  <r>
    <x v="5"/>
    <x v="1306"/>
    <n v="0"/>
    <n v="6193.9740179999999"/>
  </r>
  <r>
    <x v="2"/>
    <x v="1307"/>
    <n v="0"/>
    <n v="2825.2"/>
  </r>
  <r>
    <x v="2"/>
    <x v="1308"/>
    <n v="0"/>
    <n v="1814.24"/>
  </r>
  <r>
    <x v="0"/>
    <x v="1309"/>
    <n v="0"/>
    <n v="2331.64327"/>
  </r>
  <r>
    <x v="5"/>
    <x v="20"/>
    <n v="0"/>
    <n v="1250.0000010000001"/>
  </r>
  <r>
    <x v="0"/>
    <x v="1310"/>
    <n v="12449.632876711899"/>
    <n v="-10242.3434887119"/>
  </r>
  <r>
    <x v="0"/>
    <x v="1311"/>
    <n v="0"/>
    <n v="2530.7930230000002"/>
  </r>
  <r>
    <x v="0"/>
    <x v="1312"/>
    <n v="0"/>
    <n v="7032.9998939999996"/>
  </r>
  <r>
    <x v="9"/>
    <x v="1313"/>
    <n v="0"/>
    <n v="27198"/>
  </r>
  <r>
    <x v="13"/>
    <x v="1314"/>
    <n v="0"/>
    <n v="299971.22210000001"/>
  </r>
  <r>
    <x v="8"/>
    <x v="1315"/>
    <n v="0"/>
    <n v="1557060.6"/>
  </r>
  <r>
    <x v="0"/>
    <x v="1316"/>
    <n v="0"/>
    <n v="1906.6577540000001"/>
  </r>
  <r>
    <x v="0"/>
    <x v="1317"/>
    <n v="0"/>
    <n v="1933.379271"/>
  </r>
  <r>
    <x v="15"/>
    <x v="49"/>
    <n v="0"/>
    <n v="5000"/>
  </r>
  <r>
    <x v="2"/>
    <x v="1318"/>
    <n v="0"/>
    <n v="3673.85"/>
  </r>
  <r>
    <x v="10"/>
    <x v="21"/>
    <n v="0"/>
    <n v="1000"/>
  </r>
  <r>
    <x v="0"/>
    <x v="1319"/>
    <n v="0"/>
    <n v="2326.0336809999999"/>
  </r>
  <r>
    <x v="2"/>
    <x v="1320"/>
    <n v="0"/>
    <n v="2127.11"/>
  </r>
  <r>
    <x v="8"/>
    <x v="1321"/>
    <n v="0"/>
    <n v="1485208.8"/>
  </r>
  <r>
    <x v="10"/>
    <x v="1322"/>
    <n v="0"/>
    <n v="4297960"/>
  </r>
  <r>
    <x v="0"/>
    <x v="1323"/>
    <n v="0"/>
    <n v="2534.4015279999999"/>
  </r>
  <r>
    <x v="5"/>
    <x v="20"/>
    <n v="0"/>
    <n v="1250.0000010000001"/>
  </r>
  <r>
    <x v="2"/>
    <x v="1324"/>
    <n v="0"/>
    <n v="1828.24"/>
  </r>
  <r>
    <x v="2"/>
    <x v="1325"/>
    <n v="0"/>
    <n v="1837.12"/>
  </r>
  <r>
    <x v="0"/>
    <x v="1326"/>
    <n v="0"/>
    <n v="2366.9917730000002"/>
  </r>
  <r>
    <x v="2"/>
    <x v="1327"/>
    <n v="0"/>
    <n v="1734.61"/>
  </r>
  <r>
    <x v="2"/>
    <x v="1328"/>
    <n v="0"/>
    <n v="1756.42"/>
  </r>
  <r>
    <x v="7"/>
    <x v="1329"/>
    <n v="0"/>
    <n v="69532.627649999995"/>
  </r>
  <r>
    <x v="5"/>
    <x v="1330"/>
    <n v="0"/>
    <n v="1386.1207850000001"/>
  </r>
  <r>
    <x v="0"/>
    <x v="1331"/>
    <n v="51488.026098723603"/>
    <n v="-48853.854936723605"/>
  </r>
  <r>
    <x v="5"/>
    <x v="20"/>
    <n v="0"/>
    <n v="1250.0000010000001"/>
  </r>
  <r>
    <x v="10"/>
    <x v="21"/>
    <n v="0"/>
    <n v="1000"/>
  </r>
  <r>
    <x v="5"/>
    <x v="1332"/>
    <n v="0"/>
    <n v="1343.888813"/>
  </r>
  <r>
    <x v="2"/>
    <x v="1333"/>
    <n v="0"/>
    <n v="1680.62"/>
  </r>
  <r>
    <x v="3"/>
    <x v="1334"/>
    <n v="0"/>
    <n v="2613434.358"/>
  </r>
  <r>
    <x v="0"/>
    <x v="1335"/>
    <n v="0"/>
    <n v="3282.4911350000002"/>
  </r>
  <r>
    <x v="5"/>
    <x v="20"/>
    <n v="0"/>
    <n v="1250.0000010000001"/>
  </r>
  <r>
    <x v="0"/>
    <x v="1336"/>
    <n v="0"/>
    <n v="2334.5122529999999"/>
  </r>
  <r>
    <x v="5"/>
    <x v="1337"/>
    <n v="0"/>
    <n v="1348.7708319999999"/>
  </r>
  <r>
    <x v="0"/>
    <x v="1338"/>
    <n v="0"/>
    <n v="2675.0198580000001"/>
  </r>
  <r>
    <x v="13"/>
    <x v="1339"/>
    <n v="0"/>
    <n v="231555.3554"/>
  </r>
  <r>
    <x v="10"/>
    <x v="21"/>
    <n v="0"/>
    <n v="1000"/>
  </r>
  <r>
    <x v="0"/>
    <x v="1340"/>
    <n v="0"/>
    <n v="2570.537601"/>
  </r>
  <r>
    <x v="2"/>
    <x v="1341"/>
    <n v="0"/>
    <n v="2399.0700000000002"/>
  </r>
  <r>
    <x v="5"/>
    <x v="28"/>
    <n v="25645.938548519902"/>
    <n v="-24395.938546519901"/>
  </r>
  <r>
    <x v="2"/>
    <x v="1342"/>
    <n v="0"/>
    <n v="2587.77"/>
  </r>
  <r>
    <x v="10"/>
    <x v="21"/>
    <n v="0"/>
    <n v="1000"/>
  </r>
  <r>
    <x v="0"/>
    <x v="1343"/>
    <n v="0"/>
    <n v="3594.4552480000002"/>
  </r>
  <r>
    <x v="10"/>
    <x v="21"/>
    <n v="0"/>
    <n v="1000"/>
  </r>
  <r>
    <x v="5"/>
    <x v="1344"/>
    <n v="0"/>
    <n v="1340.978799"/>
  </r>
  <r>
    <x v="5"/>
    <x v="24"/>
    <n v="0"/>
    <n v="1250"/>
  </r>
  <r>
    <x v="0"/>
    <x v="1345"/>
    <n v="15122.760597843901"/>
    <n v="-13025.123621843901"/>
  </r>
  <r>
    <x v="6"/>
    <x v="10"/>
    <n v="0"/>
    <n v="3997582.372"/>
  </r>
  <r>
    <x v="5"/>
    <x v="24"/>
    <n v="0"/>
    <n v="1250"/>
  </r>
  <r>
    <x v="2"/>
    <x v="1346"/>
    <n v="0"/>
    <n v="8765.89"/>
  </r>
  <r>
    <x v="0"/>
    <x v="1347"/>
    <n v="0"/>
    <n v="1932.6164000000001"/>
  </r>
  <r>
    <x v="0"/>
    <x v="1348"/>
    <n v="0"/>
    <n v="2428.9780730000002"/>
  </r>
  <r>
    <x v="0"/>
    <x v="1349"/>
    <n v="0"/>
    <n v="3279.5761130000001"/>
  </r>
  <r>
    <x v="0"/>
    <x v="1350"/>
    <n v="0"/>
    <n v="2169.2168230000002"/>
  </r>
  <r>
    <x v="0"/>
    <x v="1351"/>
    <n v="0"/>
    <n v="2848.5645490000002"/>
  </r>
  <r>
    <x v="2"/>
    <x v="1352"/>
    <n v="0"/>
    <n v="3138.18"/>
  </r>
  <r>
    <x v="5"/>
    <x v="1353"/>
    <n v="0"/>
    <n v="1338.5799919999999"/>
  </r>
  <r>
    <x v="15"/>
    <x v="49"/>
    <n v="0"/>
    <n v="5000"/>
  </r>
  <r>
    <x v="10"/>
    <x v="21"/>
    <n v="0"/>
    <n v="1000"/>
  </r>
  <r>
    <x v="0"/>
    <x v="1354"/>
    <n v="0"/>
    <n v="1961.275744"/>
  </r>
  <r>
    <x v="15"/>
    <x v="1355"/>
    <n v="0"/>
    <n v="907400"/>
  </r>
  <r>
    <x v="0"/>
    <x v="1356"/>
    <n v="0"/>
    <n v="2086.008969"/>
  </r>
  <r>
    <x v="0"/>
    <x v="1357"/>
    <n v="12711.618607681699"/>
    <n v="-9875.8942306816989"/>
  </r>
  <r>
    <x v="0"/>
    <x v="1358"/>
    <n v="0"/>
    <n v="2485.2528459999999"/>
  </r>
  <r>
    <x v="10"/>
    <x v="21"/>
    <n v="0"/>
    <n v="1000"/>
  </r>
  <r>
    <x v="0"/>
    <x v="1359"/>
    <n v="0"/>
    <n v="3023.5941229999999"/>
  </r>
  <r>
    <x v="5"/>
    <x v="1360"/>
    <n v="0"/>
    <n v="1320.2531039999999"/>
  </r>
  <r>
    <x v="5"/>
    <x v="28"/>
    <n v="0"/>
    <n v="1250.000002"/>
  </r>
  <r>
    <x v="12"/>
    <x v="1361"/>
    <n v="0"/>
    <n v="24165.633010000001"/>
  </r>
  <r>
    <x v="2"/>
    <x v="1362"/>
    <n v="0"/>
    <n v="2255.4499999999998"/>
  </r>
  <r>
    <x v="2"/>
    <x v="1363"/>
    <n v="0"/>
    <n v="1915.68"/>
  </r>
  <r>
    <x v="4"/>
    <x v="1364"/>
    <n v="0"/>
    <n v="57475.8128"/>
  </r>
  <r>
    <x v="16"/>
    <x v="1365"/>
    <n v="0"/>
    <n v="1178788.085"/>
  </r>
  <r>
    <x v="11"/>
    <x v="1366"/>
    <n v="0"/>
    <n v="517733.75"/>
  </r>
  <r>
    <x v="15"/>
    <x v="1367"/>
    <n v="0"/>
    <n v="1189500"/>
  </r>
  <r>
    <x v="5"/>
    <x v="24"/>
    <n v="0"/>
    <n v="1250"/>
  </r>
  <r>
    <x v="10"/>
    <x v="21"/>
    <n v="0"/>
    <n v="1000"/>
  </r>
  <r>
    <x v="2"/>
    <x v="1368"/>
    <n v="7466.6870955264403"/>
    <n v="-5016.4870955264405"/>
  </r>
  <r>
    <x v="1"/>
    <x v="1369"/>
    <n v="0"/>
    <n v="575759.80000000005"/>
  </r>
  <r>
    <x v="6"/>
    <x v="10"/>
    <n v="0"/>
    <n v="3997582.372"/>
  </r>
  <r>
    <x v="5"/>
    <x v="20"/>
    <n v="0"/>
    <n v="1250.0000010000001"/>
  </r>
  <r>
    <x v="0"/>
    <x v="1370"/>
    <n v="0"/>
    <n v="2091.0356510000001"/>
  </r>
  <r>
    <x v="0"/>
    <x v="1371"/>
    <n v="8809.5654593188501"/>
    <n v="-4381.7591533188497"/>
  </r>
  <r>
    <x v="2"/>
    <x v="1372"/>
    <n v="63655.2636053159"/>
    <n v="-60079.293605315899"/>
  </r>
  <r>
    <x v="0"/>
    <x v="1373"/>
    <n v="0"/>
    <n v="2194.6322989999999"/>
  </r>
  <r>
    <x v="5"/>
    <x v="24"/>
    <n v="0"/>
    <n v="1250"/>
  </r>
  <r>
    <x v="6"/>
    <x v="10"/>
    <n v="0"/>
    <n v="3997582.372"/>
  </r>
  <r>
    <x v="0"/>
    <x v="1374"/>
    <n v="0"/>
    <n v="1963.959218"/>
  </r>
  <r>
    <x v="8"/>
    <x v="1375"/>
    <n v="0"/>
    <n v="1039220"/>
  </r>
  <r>
    <x v="14"/>
    <x v="1376"/>
    <n v="0"/>
    <n v="587100.58050000004"/>
  </r>
  <r>
    <x v="0"/>
    <x v="1377"/>
    <n v="0"/>
    <n v="1915.3310449999999"/>
  </r>
  <r>
    <x v="2"/>
    <x v="1378"/>
    <n v="0"/>
    <n v="2318.52"/>
  </r>
  <r>
    <x v="0"/>
    <x v="1379"/>
    <n v="0"/>
    <n v="2478.065971"/>
  </r>
  <r>
    <x v="7"/>
    <x v="1380"/>
    <n v="0"/>
    <n v="49524.28815"/>
  </r>
  <r>
    <x v="1"/>
    <x v="1381"/>
    <n v="10853.655754866801"/>
    <n v="681925.84424513322"/>
  </r>
  <r>
    <x v="2"/>
    <x v="1382"/>
    <n v="0"/>
    <n v="8536.2800000000007"/>
  </r>
  <r>
    <x v="10"/>
    <x v="21"/>
    <n v="0"/>
    <n v="1000"/>
  </r>
  <r>
    <x v="2"/>
    <x v="1383"/>
    <n v="405362.32150011498"/>
    <n v="-403165.08150011499"/>
  </r>
  <r>
    <x v="2"/>
    <x v="1384"/>
    <n v="0"/>
    <n v="2427.85"/>
  </r>
  <r>
    <x v="5"/>
    <x v="24"/>
    <n v="0"/>
    <n v="1250"/>
  </r>
  <r>
    <x v="0"/>
    <x v="1385"/>
    <n v="0"/>
    <n v="4532.7687159999996"/>
  </r>
  <r>
    <x v="5"/>
    <x v="20"/>
    <n v="0"/>
    <n v="1250.0000010000001"/>
  </r>
  <r>
    <x v="17"/>
    <x v="1386"/>
    <n v="0"/>
    <n v="126836.875"/>
  </r>
  <r>
    <x v="1"/>
    <x v="1387"/>
    <n v="0"/>
    <n v="569781.80000000005"/>
  </r>
  <r>
    <x v="1"/>
    <x v="1388"/>
    <n v="0"/>
    <n v="1029928.4"/>
  </r>
  <r>
    <x v="11"/>
    <x v="1389"/>
    <n v="0"/>
    <n v="159585.94"/>
  </r>
  <r>
    <x v="8"/>
    <x v="1390"/>
    <n v="0"/>
    <n v="1291936"/>
  </r>
  <r>
    <x v="2"/>
    <x v="1391"/>
    <n v="36218.163126858402"/>
    <n v="-34438.4731268584"/>
  </r>
  <r>
    <x v="10"/>
    <x v="1392"/>
    <n v="0"/>
    <n v="4398400"/>
  </r>
  <r>
    <x v="2"/>
    <x v="1393"/>
    <n v="0"/>
    <n v="1715.23"/>
  </r>
  <r>
    <x v="5"/>
    <x v="28"/>
    <n v="0"/>
    <n v="1250.000002"/>
  </r>
  <r>
    <x v="5"/>
    <x v="24"/>
    <n v="0"/>
    <n v="1250"/>
  </r>
  <r>
    <x v="0"/>
    <x v="1394"/>
    <n v="0"/>
    <n v="2560.5614770000002"/>
  </r>
  <r>
    <x v="0"/>
    <x v="1395"/>
    <n v="0"/>
    <n v="2071.3664050000002"/>
  </r>
  <r>
    <x v="5"/>
    <x v="20"/>
    <n v="0"/>
    <n v="1250.0000010000001"/>
  </r>
  <r>
    <x v="2"/>
    <x v="1396"/>
    <n v="0"/>
    <n v="2835.93"/>
  </r>
  <r>
    <x v="2"/>
    <x v="1397"/>
    <n v="0"/>
    <n v="1743.89"/>
  </r>
  <r>
    <x v="0"/>
    <x v="1398"/>
    <n v="0"/>
    <n v="3398.9826710000002"/>
  </r>
  <r>
    <x v="0"/>
    <x v="1399"/>
    <n v="45212.324204504803"/>
    <n v="-42806.574725504805"/>
  </r>
  <r>
    <x v="5"/>
    <x v="1400"/>
    <n v="0"/>
    <n v="1366.1980169999999"/>
  </r>
  <r>
    <x v="0"/>
    <x v="1401"/>
    <n v="0"/>
    <n v="1772.534146"/>
  </r>
  <r>
    <x v="16"/>
    <x v="1402"/>
    <n v="10730.5143681434"/>
    <n v="240709.86773185659"/>
  </r>
  <r>
    <x v="10"/>
    <x v="21"/>
    <n v="0"/>
    <n v="1000"/>
  </r>
  <r>
    <x v="7"/>
    <x v="1403"/>
    <n v="0"/>
    <n v="50505.728089999997"/>
  </r>
  <r>
    <x v="5"/>
    <x v="1404"/>
    <n v="0"/>
    <n v="1333.439826"/>
  </r>
  <r>
    <x v="0"/>
    <x v="1405"/>
    <n v="0"/>
    <n v="2273.232364"/>
  </r>
  <r>
    <x v="2"/>
    <x v="1406"/>
    <n v="0"/>
    <n v="2746.8"/>
  </r>
  <r>
    <x v="0"/>
    <x v="1407"/>
    <n v="0"/>
    <n v="2259.7680230000001"/>
  </r>
  <r>
    <x v="15"/>
    <x v="1408"/>
    <n v="0"/>
    <n v="114482.01579999999"/>
  </r>
  <r>
    <x v="0"/>
    <x v="1409"/>
    <n v="0"/>
    <n v="3279.2492160000002"/>
  </r>
  <r>
    <x v="14"/>
    <x v="1410"/>
    <n v="0"/>
    <n v="356206.65909999999"/>
  </r>
  <r>
    <x v="5"/>
    <x v="1411"/>
    <n v="0"/>
    <n v="1337.8749829999999"/>
  </r>
  <r>
    <x v="10"/>
    <x v="21"/>
    <n v="0"/>
    <n v="1000"/>
  </r>
  <r>
    <x v="2"/>
    <x v="1412"/>
    <n v="0"/>
    <n v="2694.87"/>
  </r>
  <r>
    <x v="10"/>
    <x v="21"/>
    <n v="44668.941689833897"/>
    <n v="-43668.941689833897"/>
  </r>
  <r>
    <x v="5"/>
    <x v="24"/>
    <n v="0"/>
    <n v="1250"/>
  </r>
  <r>
    <x v="2"/>
    <x v="1413"/>
    <n v="39951.985489755003"/>
    <n v="-36305.235489755003"/>
  </r>
  <r>
    <x v="11"/>
    <x v="1414"/>
    <n v="0"/>
    <n v="368289.42"/>
  </r>
  <r>
    <x v="0"/>
    <x v="1415"/>
    <n v="0"/>
    <n v="3387.7809609999999"/>
  </r>
  <r>
    <x v="2"/>
    <x v="1416"/>
    <n v="0"/>
    <n v="2443.2399999999998"/>
  </r>
  <r>
    <x v="2"/>
    <x v="1417"/>
    <n v="0"/>
    <n v="1903.1"/>
  </r>
  <r>
    <x v="5"/>
    <x v="20"/>
    <n v="0"/>
    <n v="1250.0000010000001"/>
  </r>
  <r>
    <x v="14"/>
    <x v="1418"/>
    <n v="9015.2452714962401"/>
    <n v="311713.48332850373"/>
  </r>
  <r>
    <x v="2"/>
    <x v="1419"/>
    <n v="129559.483384765"/>
    <n v="-122470.153384765"/>
  </r>
  <r>
    <x v="5"/>
    <x v="1420"/>
    <n v="0"/>
    <n v="4094.934385"/>
  </r>
  <r>
    <x v="0"/>
    <x v="1421"/>
    <n v="0"/>
    <n v="1925.1895489999999"/>
  </r>
  <r>
    <x v="6"/>
    <x v="10"/>
    <n v="0"/>
    <n v="3997582.372"/>
  </r>
  <r>
    <x v="5"/>
    <x v="28"/>
    <n v="17035.804033385699"/>
    <n v="-15785.804031385698"/>
  </r>
  <r>
    <x v="5"/>
    <x v="20"/>
    <n v="0"/>
    <n v="1250.0000010000001"/>
  </r>
  <r>
    <x v="2"/>
    <x v="1422"/>
    <n v="0"/>
    <n v="1698.36"/>
  </r>
  <r>
    <x v="6"/>
    <x v="10"/>
    <n v="0"/>
    <n v="3997582.372"/>
  </r>
  <r>
    <x v="2"/>
    <x v="1423"/>
    <n v="0"/>
    <n v="2654.98"/>
  </r>
  <r>
    <x v="2"/>
    <x v="1424"/>
    <n v="0"/>
    <n v="6579.43"/>
  </r>
  <r>
    <x v="5"/>
    <x v="20"/>
    <n v="0"/>
    <n v="1250.0000010000001"/>
  </r>
  <r>
    <x v="0"/>
    <x v="1425"/>
    <n v="0"/>
    <n v="2802.9285"/>
  </r>
  <r>
    <x v="16"/>
    <x v="1426"/>
    <n v="0"/>
    <n v="514499.02710000001"/>
  </r>
  <r>
    <x v="10"/>
    <x v="21"/>
    <n v="0"/>
    <n v="1000"/>
  </r>
  <r>
    <x v="5"/>
    <x v="24"/>
    <n v="23828.4367434294"/>
    <n v="-22578.4367434294"/>
  </r>
  <r>
    <x v="0"/>
    <x v="1427"/>
    <n v="0"/>
    <n v="2449.8609419999998"/>
  </r>
  <r>
    <x v="0"/>
    <x v="1428"/>
    <n v="0"/>
    <n v="2355.0854650000001"/>
  </r>
  <r>
    <x v="5"/>
    <x v="24"/>
    <n v="23470.291653270098"/>
    <n v="-22220.291653270098"/>
  </r>
  <r>
    <x v="2"/>
    <x v="1429"/>
    <n v="0"/>
    <n v="1900.72"/>
  </r>
  <r>
    <x v="5"/>
    <x v="1430"/>
    <n v="0"/>
    <n v="1445.0270840000001"/>
  </r>
  <r>
    <x v="14"/>
    <x v="1431"/>
    <n v="0"/>
    <n v="375002.1863"/>
  </r>
  <r>
    <x v="2"/>
    <x v="1432"/>
    <n v="76871.439816277096"/>
    <n v="-75009.0698162771"/>
  </r>
  <r>
    <x v="5"/>
    <x v="28"/>
    <n v="0"/>
    <n v="1250.000002"/>
  </r>
  <r>
    <x v="1"/>
    <x v="1433"/>
    <n v="0"/>
    <n v="548885.30000000005"/>
  </r>
  <r>
    <x v="0"/>
    <x v="1434"/>
    <n v="0"/>
    <n v="2202.1571880000001"/>
  </r>
  <r>
    <x v="3"/>
    <x v="1435"/>
    <n v="0"/>
    <n v="2681620.84"/>
  </r>
  <r>
    <x v="5"/>
    <x v="24"/>
    <n v="0"/>
    <n v="1250"/>
  </r>
  <r>
    <x v="5"/>
    <x v="20"/>
    <n v="0"/>
    <n v="1250.0000010000001"/>
  </r>
  <r>
    <x v="5"/>
    <x v="24"/>
    <n v="0"/>
    <n v="1250"/>
  </r>
  <r>
    <x v="11"/>
    <x v="1436"/>
    <n v="0"/>
    <n v="674181.62"/>
  </r>
  <r>
    <x v="5"/>
    <x v="28"/>
    <n v="0"/>
    <n v="1250.000002"/>
  </r>
  <r>
    <x v="2"/>
    <x v="1437"/>
    <n v="0"/>
    <n v="1690.86"/>
  </r>
  <r>
    <x v="2"/>
    <x v="1438"/>
    <n v="0"/>
    <n v="2784.46"/>
  </r>
  <r>
    <x v="5"/>
    <x v="20"/>
    <n v="0"/>
    <n v="1250.0000010000001"/>
  </r>
  <r>
    <x v="0"/>
    <x v="1439"/>
    <n v="0"/>
    <n v="2312.1199820000002"/>
  </r>
  <r>
    <x v="5"/>
    <x v="20"/>
    <n v="0"/>
    <n v="1250.0000010000001"/>
  </r>
  <r>
    <x v="10"/>
    <x v="21"/>
    <n v="8736.5006164793394"/>
    <n v="-7736.5006164793394"/>
  </r>
  <r>
    <x v="5"/>
    <x v="20"/>
    <n v="0"/>
    <n v="1250.0000010000001"/>
  </r>
  <r>
    <x v="0"/>
    <x v="1440"/>
    <n v="0"/>
    <n v="3253.3375219999998"/>
  </r>
  <r>
    <x v="0"/>
    <x v="1441"/>
    <n v="0"/>
    <n v="2473.7551370000001"/>
  </r>
  <r>
    <x v="10"/>
    <x v="1442"/>
    <n v="0"/>
    <n v="1588240"/>
  </r>
  <r>
    <x v="10"/>
    <x v="21"/>
    <n v="51835.0591799744"/>
    <n v="-50835.0591799744"/>
  </r>
  <r>
    <x v="15"/>
    <x v="49"/>
    <n v="0"/>
    <n v="5000"/>
  </r>
  <r>
    <x v="5"/>
    <x v="20"/>
    <n v="0"/>
    <n v="1250.0000010000001"/>
  </r>
  <r>
    <x v="0"/>
    <x v="1443"/>
    <n v="0"/>
    <n v="3560.9119860000001"/>
  </r>
  <r>
    <x v="5"/>
    <x v="20"/>
    <n v="0"/>
    <n v="1250.0000010000001"/>
  </r>
  <r>
    <x v="5"/>
    <x v="20"/>
    <n v="0"/>
    <n v="1250.0000010000001"/>
  </r>
  <r>
    <x v="2"/>
    <x v="1444"/>
    <n v="0"/>
    <n v="1821.71"/>
  </r>
  <r>
    <x v="3"/>
    <x v="1445"/>
    <n v="0"/>
    <n v="2003536.7560000001"/>
  </r>
  <r>
    <x v="10"/>
    <x v="21"/>
    <n v="19485.8013759276"/>
    <n v="-18485.8013759276"/>
  </r>
  <r>
    <x v="16"/>
    <x v="1446"/>
    <n v="0"/>
    <n v="4382342.5970000001"/>
  </r>
  <r>
    <x v="16"/>
    <x v="1447"/>
    <n v="125219.906857949"/>
    <n v="1244428.4661420509"/>
  </r>
  <r>
    <x v="7"/>
    <x v="1448"/>
    <n v="0"/>
    <n v="96319.026830000003"/>
  </r>
  <r>
    <x v="0"/>
    <x v="1449"/>
    <n v="0"/>
    <n v="2281.2890499999999"/>
  </r>
  <r>
    <x v="8"/>
    <x v="1450"/>
    <n v="15591.2463439863"/>
    <n v="1082678.5536560137"/>
  </r>
  <r>
    <x v="15"/>
    <x v="1451"/>
    <n v="0"/>
    <n v="81572.472819999995"/>
  </r>
  <r>
    <x v="9"/>
    <x v="1452"/>
    <n v="0"/>
    <n v="35687"/>
  </r>
  <r>
    <x v="13"/>
    <x v="1453"/>
    <n v="0"/>
    <n v="262892.39610000001"/>
  </r>
  <r>
    <x v="2"/>
    <x v="1454"/>
    <n v="0"/>
    <n v="1718.74"/>
  </r>
  <r>
    <x v="0"/>
    <x v="1455"/>
    <n v="0"/>
    <n v="2249.7215839999999"/>
  </r>
  <r>
    <x v="0"/>
    <x v="1456"/>
    <n v="0"/>
    <n v="2852.1028940000001"/>
  </r>
  <r>
    <x v="10"/>
    <x v="21"/>
    <n v="0"/>
    <n v="1000"/>
  </r>
  <r>
    <x v="5"/>
    <x v="24"/>
    <n v="0"/>
    <n v="1250"/>
  </r>
  <r>
    <x v="5"/>
    <x v="1457"/>
    <n v="0"/>
    <n v="1347.6539029999999"/>
  </r>
  <r>
    <x v="5"/>
    <x v="24"/>
    <n v="147097.88784921999"/>
    <n v="-145847.88784921999"/>
  </r>
  <r>
    <x v="5"/>
    <x v="20"/>
    <n v="0"/>
    <n v="1250.0000010000001"/>
  </r>
  <r>
    <x v="2"/>
    <x v="1458"/>
    <n v="0"/>
    <n v="2116.4899999999998"/>
  </r>
  <r>
    <x v="5"/>
    <x v="28"/>
    <n v="53387.716613422897"/>
    <n v="-52137.716611422897"/>
  </r>
  <r>
    <x v="6"/>
    <x v="10"/>
    <n v="0"/>
    <n v="3997582.372"/>
  </r>
  <r>
    <x v="0"/>
    <x v="1459"/>
    <n v="0"/>
    <n v="2515.522289"/>
  </r>
  <r>
    <x v="0"/>
    <x v="1460"/>
    <n v="0"/>
    <n v="1929.7119729999999"/>
  </r>
  <r>
    <x v="5"/>
    <x v="24"/>
    <n v="0"/>
    <n v="1250"/>
  </r>
  <r>
    <x v="0"/>
    <x v="1461"/>
    <n v="0"/>
    <n v="1931.350226"/>
  </r>
  <r>
    <x v="3"/>
    <x v="1462"/>
    <n v="26808.292319562701"/>
    <n v="2601091.3586804373"/>
  </r>
  <r>
    <x v="13"/>
    <x v="1463"/>
    <n v="0"/>
    <n v="220260.36360000001"/>
  </r>
  <r>
    <x v="6"/>
    <x v="10"/>
    <n v="0"/>
    <n v="3997582.372"/>
  </r>
  <r>
    <x v="10"/>
    <x v="21"/>
    <n v="12895.7198652404"/>
    <n v="-11895.7198652404"/>
  </r>
  <r>
    <x v="5"/>
    <x v="28"/>
    <n v="0"/>
    <n v="1250.000002"/>
  </r>
  <r>
    <x v="2"/>
    <x v="1464"/>
    <n v="0"/>
    <n v="1738.43"/>
  </r>
  <r>
    <x v="13"/>
    <x v="1465"/>
    <n v="0"/>
    <n v="70164.248560000007"/>
  </r>
  <r>
    <x v="6"/>
    <x v="10"/>
    <n v="0"/>
    <n v="3997582.372"/>
  </r>
  <r>
    <x v="5"/>
    <x v="1466"/>
    <n v="0"/>
    <n v="1286.3066650000001"/>
  </r>
  <r>
    <x v="2"/>
    <x v="1467"/>
    <n v="56438.339878599603"/>
    <n v="-54320.089878599603"/>
  </r>
  <r>
    <x v="5"/>
    <x v="1468"/>
    <n v="0"/>
    <n v="1301.371895"/>
  </r>
  <r>
    <x v="5"/>
    <x v="24"/>
    <n v="0"/>
    <n v="1250"/>
  </r>
  <r>
    <x v="5"/>
    <x v="1469"/>
    <n v="0"/>
    <n v="1358.164831"/>
  </r>
  <r>
    <x v="2"/>
    <x v="1470"/>
    <n v="0"/>
    <n v="1718.64"/>
  </r>
  <r>
    <x v="3"/>
    <x v="1471"/>
    <n v="0"/>
    <n v="3286786.8080000002"/>
  </r>
  <r>
    <x v="3"/>
    <x v="1472"/>
    <n v="0"/>
    <n v="2914020.1370000001"/>
  </r>
  <r>
    <x v="0"/>
    <x v="1473"/>
    <n v="0"/>
    <n v="1959.7239930000001"/>
  </r>
  <r>
    <x v="10"/>
    <x v="21"/>
    <n v="0"/>
    <n v="1000"/>
  </r>
  <r>
    <x v="2"/>
    <x v="1474"/>
    <n v="0"/>
    <n v="3986.32"/>
  </r>
  <r>
    <x v="2"/>
    <x v="1475"/>
    <n v="0"/>
    <n v="10179.25"/>
  </r>
  <r>
    <x v="10"/>
    <x v="21"/>
    <n v="16877.709882709602"/>
    <n v="-15877.709882709602"/>
  </r>
  <r>
    <x v="5"/>
    <x v="20"/>
    <n v="0"/>
    <n v="1250.0000010000001"/>
  </r>
  <r>
    <x v="10"/>
    <x v="21"/>
    <n v="0"/>
    <n v="1000"/>
  </r>
  <r>
    <x v="0"/>
    <x v="1476"/>
    <n v="17133.460555654601"/>
    <n v="-14799.338181654601"/>
  </r>
  <r>
    <x v="0"/>
    <x v="1477"/>
    <n v="0"/>
    <n v="2863.7187899999999"/>
  </r>
  <r>
    <x v="2"/>
    <x v="1478"/>
    <n v="0"/>
    <n v="1844.02"/>
  </r>
  <r>
    <x v="11"/>
    <x v="1479"/>
    <n v="0"/>
    <n v="304441.8"/>
  </r>
  <r>
    <x v="5"/>
    <x v="24"/>
    <n v="0"/>
    <n v="1250"/>
  </r>
  <r>
    <x v="0"/>
    <x v="1480"/>
    <n v="0"/>
    <n v="4760.5835550000002"/>
  </r>
  <r>
    <x v="2"/>
    <x v="1481"/>
    <n v="7530.8794896157697"/>
    <n v="-5360.9594896157696"/>
  </r>
  <r>
    <x v="1"/>
    <x v="1482"/>
    <n v="0"/>
    <n v="933869.8"/>
  </r>
  <r>
    <x v="2"/>
    <x v="1483"/>
    <n v="0"/>
    <n v="2102.39"/>
  </r>
  <r>
    <x v="10"/>
    <x v="21"/>
    <n v="0"/>
    <n v="1000"/>
  </r>
  <r>
    <x v="6"/>
    <x v="10"/>
    <n v="0"/>
    <n v="3997582.372"/>
  </r>
  <r>
    <x v="2"/>
    <x v="1484"/>
    <n v="0"/>
    <n v="1677.43"/>
  </r>
  <r>
    <x v="5"/>
    <x v="208"/>
    <n v="0"/>
    <n v="1250.0000030000001"/>
  </r>
  <r>
    <x v="2"/>
    <x v="1485"/>
    <n v="115619.785030814"/>
    <n v="-110180.065030814"/>
  </r>
  <r>
    <x v="0"/>
    <x v="1486"/>
    <n v="0"/>
    <n v="2803.7005709999999"/>
  </r>
  <r>
    <x v="3"/>
    <x v="1487"/>
    <n v="0"/>
    <n v="1887880.8829999999"/>
  </r>
  <r>
    <x v="0"/>
    <x v="1488"/>
    <n v="0"/>
    <n v="1947.9454290000001"/>
  </r>
  <r>
    <x v="10"/>
    <x v="1489"/>
    <n v="25740.492098575101"/>
    <n v="4252059.5079014245"/>
  </r>
  <r>
    <x v="5"/>
    <x v="20"/>
    <n v="0"/>
    <n v="1250.0000010000001"/>
  </r>
  <r>
    <x v="0"/>
    <x v="1490"/>
    <n v="18286.618068458101"/>
    <n v="-15953.624983458101"/>
  </r>
  <r>
    <x v="14"/>
    <x v="1491"/>
    <n v="0"/>
    <n v="336416.09740000003"/>
  </r>
  <r>
    <x v="2"/>
    <x v="1492"/>
    <n v="0"/>
    <n v="1853.43"/>
  </r>
  <r>
    <x v="2"/>
    <x v="1493"/>
    <n v="0"/>
    <n v="3386.64"/>
  </r>
  <r>
    <x v="0"/>
    <x v="1494"/>
    <n v="0"/>
    <n v="3734.0519199999999"/>
  </r>
  <r>
    <x v="5"/>
    <x v="20"/>
    <n v="0"/>
    <n v="1250.0000010000001"/>
  </r>
  <r>
    <x v="0"/>
    <x v="1495"/>
    <n v="0"/>
    <n v="6042.9858290000002"/>
  </r>
  <r>
    <x v="2"/>
    <x v="1496"/>
    <n v="0"/>
    <n v="2349.1999999999998"/>
  </r>
  <r>
    <x v="0"/>
    <x v="1497"/>
    <n v="0"/>
    <n v="2494.9481850000002"/>
  </r>
  <r>
    <x v="5"/>
    <x v="28"/>
    <n v="60713.413030158503"/>
    <n v="-59463.413028158502"/>
  </r>
  <r>
    <x v="8"/>
    <x v="1498"/>
    <n v="0"/>
    <n v="1339463.3999999999"/>
  </r>
  <r>
    <x v="2"/>
    <x v="1499"/>
    <n v="17597.9295273975"/>
    <n v="-15722.549527397499"/>
  </r>
  <r>
    <x v="5"/>
    <x v="20"/>
    <n v="0"/>
    <n v="1250.0000010000001"/>
  </r>
  <r>
    <x v="5"/>
    <x v="28"/>
    <n v="0"/>
    <n v="1250.000002"/>
  </r>
  <r>
    <x v="2"/>
    <x v="1500"/>
    <n v="0"/>
    <n v="2063.25"/>
  </r>
  <r>
    <x v="4"/>
    <x v="1501"/>
    <n v="0"/>
    <n v="33882.16891"/>
  </r>
  <r>
    <x v="4"/>
    <x v="1502"/>
    <n v="0"/>
    <n v="37581.764990000003"/>
  </r>
  <r>
    <x v="5"/>
    <x v="1503"/>
    <n v="0"/>
    <n v="2036.3917939999999"/>
  </r>
  <r>
    <x v="5"/>
    <x v="1504"/>
    <n v="0"/>
    <n v="1307.1920270000001"/>
  </r>
  <r>
    <x v="2"/>
    <x v="1505"/>
    <n v="0"/>
    <n v="4220.97"/>
  </r>
  <r>
    <x v="14"/>
    <x v="1506"/>
    <n v="0"/>
    <n v="552327.1226"/>
  </r>
  <r>
    <x v="5"/>
    <x v="1507"/>
    <n v="0"/>
    <n v="1295.054995"/>
  </r>
  <r>
    <x v="0"/>
    <x v="1508"/>
    <n v="0"/>
    <n v="2510.19641"/>
  </r>
  <r>
    <x v="0"/>
    <x v="1509"/>
    <n v="0"/>
    <n v="2825.7063819999998"/>
  </r>
  <r>
    <x v="3"/>
    <x v="1510"/>
    <n v="0"/>
    <n v="3903452.1269999999"/>
  </r>
  <r>
    <x v="0"/>
    <x v="1511"/>
    <n v="0"/>
    <n v="2511.7874320000001"/>
  </r>
  <r>
    <x v="5"/>
    <x v="20"/>
    <n v="0"/>
    <n v="1250.0000010000001"/>
  </r>
  <r>
    <x v="14"/>
    <x v="1512"/>
    <n v="0"/>
    <n v="243811.41200000001"/>
  </r>
  <r>
    <x v="2"/>
    <x v="1513"/>
    <n v="0"/>
    <n v="2581.21"/>
  </r>
  <r>
    <x v="2"/>
    <x v="1514"/>
    <n v="0"/>
    <n v="1751.31"/>
  </r>
  <r>
    <x v="15"/>
    <x v="1515"/>
    <n v="0"/>
    <n v="1306700"/>
  </r>
  <r>
    <x v="0"/>
    <x v="1516"/>
    <n v="0"/>
    <n v="2098.4126729999998"/>
  </r>
  <r>
    <x v="2"/>
    <x v="1517"/>
    <n v="0"/>
    <n v="2522.8000000000002"/>
  </r>
  <r>
    <x v="5"/>
    <x v="28"/>
    <n v="0"/>
    <n v="1250.000002"/>
  </r>
  <r>
    <x v="10"/>
    <x v="21"/>
    <n v="0"/>
    <n v="1000"/>
  </r>
  <r>
    <x v="3"/>
    <x v="1518"/>
    <n v="0"/>
    <n v="936764.37060000002"/>
  </r>
  <r>
    <x v="2"/>
    <x v="1519"/>
    <n v="0"/>
    <n v="4470.49"/>
  </r>
  <r>
    <x v="5"/>
    <x v="24"/>
    <n v="0"/>
    <n v="1250"/>
  </r>
  <r>
    <x v="0"/>
    <x v="1520"/>
    <n v="345387.98171800002"/>
    <n v="-341160.56252000004"/>
  </r>
  <r>
    <x v="5"/>
    <x v="20"/>
    <n v="0"/>
    <n v="1250.0000010000001"/>
  </r>
  <r>
    <x v="10"/>
    <x v="21"/>
    <n v="0"/>
    <n v="1000"/>
  </r>
  <r>
    <x v="12"/>
    <x v="1521"/>
    <n v="0"/>
    <n v="32944.132960000003"/>
  </r>
  <r>
    <x v="0"/>
    <x v="1522"/>
    <n v="0"/>
    <n v="2355.6662190000002"/>
  </r>
  <r>
    <x v="0"/>
    <x v="1523"/>
    <n v="0"/>
    <n v="2759.071265"/>
  </r>
  <r>
    <x v="0"/>
    <x v="1524"/>
    <n v="0"/>
    <n v="2360.461941"/>
  </r>
  <r>
    <x v="0"/>
    <x v="1525"/>
    <n v="0"/>
    <n v="2316.3956170000001"/>
  </r>
  <r>
    <x v="0"/>
    <x v="1526"/>
    <n v="0"/>
    <n v="5293.5869510000002"/>
  </r>
  <r>
    <x v="5"/>
    <x v="20"/>
    <n v="0"/>
    <n v="1250.0000010000001"/>
  </r>
  <r>
    <x v="5"/>
    <x v="28"/>
    <n v="0"/>
    <n v="1250.000002"/>
  </r>
  <r>
    <x v="0"/>
    <x v="1527"/>
    <n v="0"/>
    <n v="3402.2339870000001"/>
  </r>
  <r>
    <x v="9"/>
    <x v="1528"/>
    <n v="0"/>
    <n v="28832"/>
  </r>
  <r>
    <x v="0"/>
    <x v="1529"/>
    <n v="0"/>
    <n v="3155.814644"/>
  </r>
  <r>
    <x v="0"/>
    <x v="1530"/>
    <n v="0"/>
    <n v="1897.6738700000001"/>
  </r>
  <r>
    <x v="10"/>
    <x v="21"/>
    <n v="0"/>
    <n v="1000"/>
  </r>
  <r>
    <x v="5"/>
    <x v="24"/>
    <n v="0"/>
    <n v="1250"/>
  </r>
  <r>
    <x v="2"/>
    <x v="1531"/>
    <n v="0"/>
    <n v="2580"/>
  </r>
  <r>
    <x v="6"/>
    <x v="10"/>
    <n v="0"/>
    <n v="3997582.372"/>
  </r>
  <r>
    <x v="5"/>
    <x v="1532"/>
    <n v="0"/>
    <n v="31987.170249999999"/>
  </r>
  <r>
    <x v="2"/>
    <x v="1533"/>
    <n v="0"/>
    <n v="1911.58"/>
  </r>
  <r>
    <x v="2"/>
    <x v="1534"/>
    <n v="0"/>
    <n v="2009.24"/>
  </r>
  <r>
    <x v="2"/>
    <x v="1535"/>
    <n v="43650.306916463698"/>
    <n v="-39945.126916463698"/>
  </r>
  <r>
    <x v="2"/>
    <x v="1536"/>
    <n v="0"/>
    <n v="1778.04"/>
  </r>
  <r>
    <x v="5"/>
    <x v="20"/>
    <n v="0"/>
    <n v="1250.0000010000001"/>
  </r>
  <r>
    <x v="4"/>
    <x v="1537"/>
    <n v="0"/>
    <n v="62394.570290000003"/>
  </r>
  <r>
    <x v="0"/>
    <x v="1538"/>
    <n v="0"/>
    <n v="2114.8256879999999"/>
  </r>
  <r>
    <x v="15"/>
    <x v="49"/>
    <n v="0"/>
    <n v="5000"/>
  </r>
  <r>
    <x v="5"/>
    <x v="20"/>
    <n v="0"/>
    <n v="1250.0000010000001"/>
  </r>
  <r>
    <x v="10"/>
    <x v="21"/>
    <n v="0"/>
    <n v="1000"/>
  </r>
  <r>
    <x v="17"/>
    <x v="1539"/>
    <n v="0"/>
    <n v="2311.1561999999999"/>
  </r>
  <r>
    <x v="10"/>
    <x v="21"/>
    <n v="0"/>
    <n v="1000"/>
  </r>
  <r>
    <x v="0"/>
    <x v="1540"/>
    <n v="0"/>
    <n v="3645.2118770000002"/>
  </r>
  <r>
    <x v="0"/>
    <x v="1541"/>
    <n v="0"/>
    <n v="1897.7473030000001"/>
  </r>
  <r>
    <x v="13"/>
    <x v="1542"/>
    <n v="0"/>
    <n v="449380.46049999999"/>
  </r>
  <r>
    <x v="0"/>
    <x v="1543"/>
    <n v="0"/>
    <n v="2280.0767649999998"/>
  </r>
  <r>
    <x v="5"/>
    <x v="1544"/>
    <n v="23391.3923321765"/>
    <n v="-21477.448126176499"/>
  </r>
  <r>
    <x v="2"/>
    <x v="1545"/>
    <n v="35703.417702191902"/>
    <n v="-33781.167702191902"/>
  </r>
  <r>
    <x v="0"/>
    <x v="1546"/>
    <n v="0"/>
    <n v="2182.7866490000001"/>
  </r>
  <r>
    <x v="5"/>
    <x v="24"/>
    <n v="127749.489149571"/>
    <n v="-126499.489149571"/>
  </r>
  <r>
    <x v="6"/>
    <x v="10"/>
    <n v="0"/>
    <n v="3997582.372"/>
  </r>
  <r>
    <x v="2"/>
    <x v="1547"/>
    <n v="0"/>
    <n v="2110.0300000000002"/>
  </r>
  <r>
    <x v="2"/>
    <x v="1548"/>
    <n v="0"/>
    <n v="1858.47"/>
  </r>
  <r>
    <x v="5"/>
    <x v="1549"/>
    <n v="0"/>
    <n v="1333.139113"/>
  </r>
  <r>
    <x v="2"/>
    <x v="1550"/>
    <n v="16216.733512388801"/>
    <n v="-13408.023512388801"/>
  </r>
  <r>
    <x v="0"/>
    <x v="1551"/>
    <n v="11067.432558880701"/>
    <n v="-8358.6262258807001"/>
  </r>
  <r>
    <x v="2"/>
    <x v="1552"/>
    <n v="0"/>
    <n v="1805.43"/>
  </r>
  <r>
    <x v="0"/>
    <x v="1553"/>
    <n v="0"/>
    <n v="2113.7703489999999"/>
  </r>
  <r>
    <x v="2"/>
    <x v="1554"/>
    <n v="0"/>
    <n v="5711.91"/>
  </r>
  <r>
    <x v="5"/>
    <x v="208"/>
    <n v="0"/>
    <n v="1250.0000030000001"/>
  </r>
  <r>
    <x v="0"/>
    <x v="1555"/>
    <n v="0"/>
    <n v="4547.0429430000004"/>
  </r>
  <r>
    <x v="0"/>
    <x v="1556"/>
    <n v="0"/>
    <n v="3240.1424790000001"/>
  </r>
  <r>
    <x v="2"/>
    <x v="1557"/>
    <n v="0"/>
    <n v="1954.25"/>
  </r>
  <r>
    <x v="0"/>
    <x v="1558"/>
    <n v="0"/>
    <n v="3015.0858429999998"/>
  </r>
  <r>
    <x v="0"/>
    <x v="1559"/>
    <n v="0"/>
    <n v="2029.832396"/>
  </r>
  <r>
    <x v="5"/>
    <x v="24"/>
    <n v="0"/>
    <n v="1250"/>
  </r>
  <r>
    <x v="0"/>
    <x v="1560"/>
    <n v="0"/>
    <n v="3858.6157229999999"/>
  </r>
  <r>
    <x v="5"/>
    <x v="1561"/>
    <n v="0"/>
    <n v="1344.8322089999999"/>
  </r>
  <r>
    <x v="4"/>
    <x v="1562"/>
    <n v="0"/>
    <n v="44630.682009999997"/>
  </r>
  <r>
    <x v="5"/>
    <x v="20"/>
    <n v="0"/>
    <n v="1250.0000010000001"/>
  </r>
  <r>
    <x v="0"/>
    <x v="1563"/>
    <n v="0"/>
    <n v="3757.5943339999999"/>
  </r>
  <r>
    <x v="2"/>
    <x v="1564"/>
    <n v="0"/>
    <n v="1679.1"/>
  </r>
  <r>
    <x v="13"/>
    <x v="1565"/>
    <n v="0"/>
    <n v="661036.1226"/>
  </r>
  <r>
    <x v="2"/>
    <x v="1566"/>
    <n v="0"/>
    <n v="3988.99"/>
  </r>
  <r>
    <x v="0"/>
    <x v="1567"/>
    <n v="0"/>
    <n v="2262.6813659999998"/>
  </r>
  <r>
    <x v="10"/>
    <x v="1568"/>
    <n v="0"/>
    <n v="1702720"/>
  </r>
  <r>
    <x v="5"/>
    <x v="1569"/>
    <n v="0"/>
    <n v="1325.873366"/>
  </r>
  <r>
    <x v="0"/>
    <x v="1570"/>
    <n v="0"/>
    <n v="2241.8267810000002"/>
  </r>
  <r>
    <x v="0"/>
    <x v="1571"/>
    <n v="0"/>
    <n v="2486.8979439999998"/>
  </r>
  <r>
    <x v="10"/>
    <x v="21"/>
    <n v="0"/>
    <n v="1000"/>
  </r>
  <r>
    <x v="5"/>
    <x v="28"/>
    <n v="0"/>
    <n v="1250.000002"/>
  </r>
  <r>
    <x v="16"/>
    <x v="1572"/>
    <n v="0"/>
    <n v="499337.99440000003"/>
  </r>
  <r>
    <x v="0"/>
    <x v="1573"/>
    <n v="0"/>
    <n v="6829.7063829999997"/>
  </r>
  <r>
    <x v="9"/>
    <x v="1574"/>
    <n v="0"/>
    <n v="33210"/>
  </r>
  <r>
    <x v="5"/>
    <x v="24"/>
    <n v="0"/>
    <n v="1250"/>
  </r>
  <r>
    <x v="0"/>
    <x v="1575"/>
    <n v="0"/>
    <n v="7360.0922959999998"/>
  </r>
  <r>
    <x v="14"/>
    <x v="1576"/>
    <n v="106806.566592376"/>
    <n v="24038.441107624007"/>
  </r>
  <r>
    <x v="0"/>
    <x v="1577"/>
    <n v="0"/>
    <n v="3312.5648249999999"/>
  </r>
  <r>
    <x v="10"/>
    <x v="21"/>
    <n v="0"/>
    <n v="1000"/>
  </r>
  <r>
    <x v="8"/>
    <x v="1578"/>
    <n v="0"/>
    <n v="1326469.3999999999"/>
  </r>
  <r>
    <x v="2"/>
    <x v="1579"/>
    <n v="0"/>
    <n v="3911.29"/>
  </r>
  <r>
    <x v="17"/>
    <x v="1580"/>
    <n v="0"/>
    <n v="367005.62"/>
  </r>
  <r>
    <x v="9"/>
    <x v="1581"/>
    <n v="0"/>
    <n v="95498"/>
  </r>
  <r>
    <x v="2"/>
    <x v="1582"/>
    <n v="0"/>
    <n v="2457.29"/>
  </r>
  <r>
    <x v="0"/>
    <x v="1583"/>
    <n v="0"/>
    <n v="2880.5129969999998"/>
  </r>
  <r>
    <x v="5"/>
    <x v="24"/>
    <n v="17943.683605143298"/>
    <n v="-16693.683605143298"/>
  </r>
  <r>
    <x v="0"/>
    <x v="1584"/>
    <n v="0"/>
    <n v="2932.1368579999998"/>
  </r>
  <r>
    <x v="0"/>
    <x v="1585"/>
    <n v="0"/>
    <n v="7141.4426489999996"/>
  </r>
  <r>
    <x v="0"/>
    <x v="1586"/>
    <n v="0"/>
    <n v="3216.0298710000002"/>
  </r>
  <r>
    <x v="4"/>
    <x v="1587"/>
    <n v="0"/>
    <n v="71925.083320000005"/>
  </r>
  <r>
    <x v="2"/>
    <x v="1588"/>
    <n v="0"/>
    <n v="2269.08"/>
  </r>
  <r>
    <x v="2"/>
    <x v="1589"/>
    <n v="31956.541823093001"/>
    <n v="-28668.121823093003"/>
  </r>
  <r>
    <x v="2"/>
    <x v="1590"/>
    <n v="0"/>
    <n v="1759.56"/>
  </r>
  <r>
    <x v="13"/>
    <x v="1591"/>
    <n v="0"/>
    <n v="172593.5454"/>
  </r>
  <r>
    <x v="0"/>
    <x v="1592"/>
    <n v="0"/>
    <n v="2192.4594299999999"/>
  </r>
  <r>
    <x v="10"/>
    <x v="21"/>
    <n v="7948.6479826713203"/>
    <n v="-6948.6479826713203"/>
  </r>
  <r>
    <x v="5"/>
    <x v="24"/>
    <n v="0"/>
    <n v="1250"/>
  </r>
  <r>
    <x v="5"/>
    <x v="1593"/>
    <n v="0"/>
    <n v="2913.9050050000001"/>
  </r>
  <r>
    <x v="14"/>
    <x v="1594"/>
    <n v="0"/>
    <n v="148925.83350000001"/>
  </r>
  <r>
    <x v="2"/>
    <x v="1595"/>
    <n v="0"/>
    <n v="1782.41"/>
  </r>
  <r>
    <x v="0"/>
    <x v="1596"/>
    <n v="13912.436033718899"/>
    <n v="-4183.1289637188984"/>
  </r>
  <r>
    <x v="2"/>
    <x v="1597"/>
    <n v="0"/>
    <n v="1879.1"/>
  </r>
  <r>
    <x v="10"/>
    <x v="21"/>
    <n v="0"/>
    <n v="1000"/>
  </r>
  <r>
    <x v="5"/>
    <x v="1598"/>
    <n v="0"/>
    <n v="1315.746989"/>
  </r>
  <r>
    <x v="5"/>
    <x v="20"/>
    <n v="0"/>
    <n v="1250.0000010000001"/>
  </r>
  <r>
    <x v="14"/>
    <x v="1599"/>
    <n v="0"/>
    <n v="192766.44140000001"/>
  </r>
  <r>
    <x v="11"/>
    <x v="1600"/>
    <n v="18724.734087557699"/>
    <n v="441936.72591244231"/>
  </r>
  <r>
    <x v="2"/>
    <x v="1601"/>
    <n v="0"/>
    <n v="2845.49"/>
  </r>
  <r>
    <x v="0"/>
    <x v="1602"/>
    <n v="0"/>
    <n v="2405.6520420000002"/>
  </r>
  <r>
    <x v="8"/>
    <x v="1603"/>
    <n v="0"/>
    <n v="1118723.8"/>
  </r>
  <r>
    <x v="10"/>
    <x v="21"/>
    <n v="0"/>
    <n v="1000"/>
  </r>
  <r>
    <x v="5"/>
    <x v="24"/>
    <n v="0"/>
    <n v="1250"/>
  </r>
  <r>
    <x v="3"/>
    <x v="1604"/>
    <n v="0"/>
    <n v="2937670.4980000001"/>
  </r>
  <r>
    <x v="0"/>
    <x v="1605"/>
    <n v="0"/>
    <n v="7694.5203890000003"/>
  </r>
  <r>
    <x v="2"/>
    <x v="1606"/>
    <n v="0"/>
    <n v="4820.4799999999996"/>
  </r>
  <r>
    <x v="0"/>
    <x v="1607"/>
    <n v="0"/>
    <n v="4585.7160819999999"/>
  </r>
  <r>
    <x v="0"/>
    <x v="1608"/>
    <n v="0"/>
    <n v="3193.4663879999998"/>
  </r>
  <r>
    <x v="17"/>
    <x v="1609"/>
    <n v="0"/>
    <n v="539901.43999999994"/>
  </r>
  <r>
    <x v="14"/>
    <x v="1610"/>
    <n v="0"/>
    <n v="403624.571"/>
  </r>
  <r>
    <x v="2"/>
    <x v="1611"/>
    <n v="0"/>
    <n v="1900.77"/>
  </r>
  <r>
    <x v="0"/>
    <x v="1612"/>
    <n v="0"/>
    <n v="2347.1709070000002"/>
  </r>
  <r>
    <x v="2"/>
    <x v="1613"/>
    <n v="0"/>
    <n v="1828.55"/>
  </r>
  <r>
    <x v="5"/>
    <x v="24"/>
    <n v="0"/>
    <n v="1250"/>
  </r>
  <r>
    <x v="6"/>
    <x v="10"/>
    <n v="0"/>
    <n v="3997582.372"/>
  </r>
  <r>
    <x v="5"/>
    <x v="28"/>
    <n v="0"/>
    <n v="1250.000002"/>
  </r>
  <r>
    <x v="5"/>
    <x v="24"/>
    <n v="0"/>
    <n v="1250"/>
  </r>
  <r>
    <x v="5"/>
    <x v="20"/>
    <n v="0"/>
    <n v="1250.0000010000001"/>
  </r>
  <r>
    <x v="0"/>
    <x v="1614"/>
    <n v="0"/>
    <n v="2345.5513019999999"/>
  </r>
  <r>
    <x v="0"/>
    <x v="1615"/>
    <n v="0"/>
    <n v="2192.7304840000002"/>
  </r>
  <r>
    <x v="5"/>
    <x v="28"/>
    <n v="0"/>
    <n v="1250.000002"/>
  </r>
  <r>
    <x v="5"/>
    <x v="20"/>
    <n v="20323.2629368792"/>
    <n v="-19073.2629358792"/>
  </r>
  <r>
    <x v="2"/>
    <x v="1616"/>
    <n v="0"/>
    <n v="1727.16"/>
  </r>
  <r>
    <x v="0"/>
    <x v="1617"/>
    <n v="0"/>
    <n v="3051.1646489999998"/>
  </r>
  <r>
    <x v="0"/>
    <x v="1618"/>
    <n v="182498.91601721299"/>
    <n v="-180521.61413021298"/>
  </r>
  <r>
    <x v="2"/>
    <x v="1619"/>
    <n v="0"/>
    <n v="1742.52"/>
  </r>
  <r>
    <x v="0"/>
    <x v="1620"/>
    <n v="45175.683414733998"/>
    <n v="-39503.778130733997"/>
  </r>
  <r>
    <x v="0"/>
    <x v="1621"/>
    <n v="0"/>
    <n v="5926.6585599999999"/>
  </r>
  <r>
    <x v="17"/>
    <x v="1622"/>
    <n v="7481.6084768461396"/>
    <n v="232816.62152315388"/>
  </r>
  <r>
    <x v="5"/>
    <x v="24"/>
    <n v="20252.4079878226"/>
    <n v="-19002.4079878226"/>
  </r>
  <r>
    <x v="2"/>
    <x v="1623"/>
    <n v="0"/>
    <n v="1761.15"/>
  </r>
  <r>
    <x v="5"/>
    <x v="20"/>
    <n v="111486.626823889"/>
    <n v="-110236.62682288901"/>
  </r>
  <r>
    <x v="2"/>
    <x v="1624"/>
    <n v="0"/>
    <n v="2033.27"/>
  </r>
  <r>
    <x v="2"/>
    <x v="1625"/>
    <n v="0"/>
    <n v="3909.83"/>
  </r>
  <r>
    <x v="10"/>
    <x v="21"/>
    <n v="0"/>
    <n v="1000"/>
  </r>
  <r>
    <x v="5"/>
    <x v="24"/>
    <n v="0"/>
    <n v="1250"/>
  </r>
  <r>
    <x v="1"/>
    <x v="1626"/>
    <n v="0"/>
    <n v="238921.2"/>
  </r>
  <r>
    <x v="0"/>
    <x v="1627"/>
    <n v="0"/>
    <n v="2316.7301929999999"/>
  </r>
  <r>
    <x v="16"/>
    <x v="1628"/>
    <n v="48380.447675347401"/>
    <n v="-45880.447675347401"/>
  </r>
  <r>
    <x v="12"/>
    <x v="1629"/>
    <n v="0"/>
    <n v="58847.365330000001"/>
  </r>
  <r>
    <x v="2"/>
    <x v="1630"/>
    <n v="0"/>
    <n v="1723.46"/>
  </r>
  <r>
    <x v="2"/>
    <x v="1631"/>
    <n v="0"/>
    <n v="3227.91"/>
  </r>
  <r>
    <x v="16"/>
    <x v="1632"/>
    <n v="0"/>
    <n v="332814.39610000001"/>
  </r>
  <r>
    <x v="0"/>
    <x v="1633"/>
    <n v="0"/>
    <n v="3061.4255579999999"/>
  </r>
  <r>
    <x v="5"/>
    <x v="20"/>
    <n v="0"/>
    <n v="1250.0000010000001"/>
  </r>
  <r>
    <x v="15"/>
    <x v="49"/>
    <n v="37077.4074860279"/>
    <n v="-32077.4074860279"/>
  </r>
  <r>
    <x v="5"/>
    <x v="1634"/>
    <n v="0"/>
    <n v="1361.499419"/>
  </r>
  <r>
    <x v="2"/>
    <x v="1635"/>
    <n v="0"/>
    <n v="3190.33"/>
  </r>
  <r>
    <x v="10"/>
    <x v="21"/>
    <n v="0"/>
    <n v="1000"/>
  </r>
  <r>
    <x v="5"/>
    <x v="20"/>
    <n v="0"/>
    <n v="1250.0000010000001"/>
  </r>
  <r>
    <x v="2"/>
    <x v="1636"/>
    <n v="0"/>
    <n v="1822.17"/>
  </r>
  <r>
    <x v="2"/>
    <x v="1637"/>
    <n v="304680.77445657097"/>
    <n v="-302816.54445657099"/>
  </r>
  <r>
    <x v="10"/>
    <x v="21"/>
    <n v="0"/>
    <n v="1000"/>
  </r>
  <r>
    <x v="10"/>
    <x v="1638"/>
    <n v="0"/>
    <n v="1204120"/>
  </r>
  <r>
    <x v="2"/>
    <x v="1639"/>
    <n v="0"/>
    <n v="1787.45"/>
  </r>
  <r>
    <x v="0"/>
    <x v="1640"/>
    <n v="0"/>
    <n v="2783.9891109999999"/>
  </r>
  <r>
    <x v="2"/>
    <x v="1641"/>
    <n v="0"/>
    <n v="2009.52"/>
  </r>
  <r>
    <x v="0"/>
    <x v="1642"/>
    <n v="0"/>
    <n v="2057.9674610000002"/>
  </r>
  <r>
    <x v="10"/>
    <x v="21"/>
    <n v="0"/>
    <n v="1000"/>
  </r>
  <r>
    <x v="0"/>
    <x v="1643"/>
    <n v="0"/>
    <n v="2366.2871700000001"/>
  </r>
  <r>
    <x v="0"/>
    <x v="1644"/>
    <n v="0"/>
    <n v="3948.3515090000001"/>
  </r>
  <r>
    <x v="5"/>
    <x v="1645"/>
    <n v="0"/>
    <n v="5288.802361"/>
  </r>
  <r>
    <x v="0"/>
    <x v="1646"/>
    <n v="0"/>
    <n v="1941.427357"/>
  </r>
  <r>
    <x v="10"/>
    <x v="21"/>
    <n v="0"/>
    <n v="1000"/>
  </r>
  <r>
    <x v="2"/>
    <x v="1647"/>
    <n v="0"/>
    <n v="1794.42"/>
  </r>
  <r>
    <x v="9"/>
    <x v="1648"/>
    <n v="65457.5131752421"/>
    <n v="-24082.5131752421"/>
  </r>
  <r>
    <x v="0"/>
    <x v="1649"/>
    <n v="0"/>
    <n v="1973.155747"/>
  </r>
  <r>
    <x v="0"/>
    <x v="1650"/>
    <n v="0"/>
    <n v="2203.1606190000002"/>
  </r>
  <r>
    <x v="0"/>
    <x v="1651"/>
    <n v="33566.427924526499"/>
    <n v="-31298.565079526499"/>
  </r>
  <r>
    <x v="2"/>
    <x v="1652"/>
    <n v="0"/>
    <n v="1755"/>
  </r>
  <r>
    <x v="8"/>
    <x v="1653"/>
    <n v="0"/>
    <n v="1160831.5"/>
  </r>
  <r>
    <x v="2"/>
    <x v="1654"/>
    <n v="0"/>
    <n v="10607.34"/>
  </r>
  <r>
    <x v="3"/>
    <x v="1655"/>
    <n v="0"/>
    <n v="2355033.412"/>
  </r>
  <r>
    <x v="7"/>
    <x v="1656"/>
    <n v="0"/>
    <n v="93141.069510000001"/>
  </r>
  <r>
    <x v="0"/>
    <x v="1657"/>
    <n v="0"/>
    <n v="2200.9291629999998"/>
  </r>
  <r>
    <x v="10"/>
    <x v="1658"/>
    <n v="0"/>
    <n v="2112760"/>
  </r>
  <r>
    <x v="0"/>
    <x v="1659"/>
    <n v="18298.5069560724"/>
    <n v="-11205.121453072399"/>
  </r>
  <r>
    <x v="0"/>
    <x v="1660"/>
    <n v="0"/>
    <n v="2077.7938629999999"/>
  </r>
  <r>
    <x v="0"/>
    <x v="1661"/>
    <n v="0"/>
    <n v="4077.7634119999998"/>
  </r>
  <r>
    <x v="2"/>
    <x v="1662"/>
    <n v="0"/>
    <n v="2212.13"/>
  </r>
  <r>
    <x v="5"/>
    <x v="1663"/>
    <n v="0"/>
    <n v="14782.792750000001"/>
  </r>
  <r>
    <x v="4"/>
    <x v="1664"/>
    <n v="0"/>
    <n v="61259.371829999996"/>
  </r>
  <r>
    <x v="15"/>
    <x v="1665"/>
    <n v="0"/>
    <n v="902700"/>
  </r>
  <r>
    <x v="15"/>
    <x v="49"/>
    <n v="5158.48949544876"/>
    <n v="-158.48949544875995"/>
  </r>
  <r>
    <x v="5"/>
    <x v="28"/>
    <n v="0"/>
    <n v="1250.000002"/>
  </r>
  <r>
    <x v="8"/>
    <x v="1666"/>
    <n v="0"/>
    <n v="1281338.5"/>
  </r>
  <r>
    <x v="0"/>
    <x v="1667"/>
    <n v="0"/>
    <n v="2506.4022070000001"/>
  </r>
  <r>
    <x v="15"/>
    <x v="49"/>
    <n v="0"/>
    <n v="5000"/>
  </r>
  <r>
    <x v="5"/>
    <x v="20"/>
    <n v="0"/>
    <n v="1250.0000010000001"/>
  </r>
  <r>
    <x v="2"/>
    <x v="1668"/>
    <n v="0"/>
    <n v="1985.86"/>
  </r>
  <r>
    <x v="4"/>
    <x v="1669"/>
    <n v="0"/>
    <n v="34967.40857"/>
  </r>
  <r>
    <x v="2"/>
    <x v="1670"/>
    <n v="0"/>
    <n v="2928.6"/>
  </r>
  <r>
    <x v="17"/>
    <x v="1671"/>
    <n v="0"/>
    <n v="199213.56"/>
  </r>
  <r>
    <x v="2"/>
    <x v="1672"/>
    <n v="0"/>
    <n v="1905.36"/>
  </r>
  <r>
    <x v="10"/>
    <x v="21"/>
    <n v="0"/>
    <n v="1000"/>
  </r>
  <r>
    <x v="5"/>
    <x v="1673"/>
    <n v="55771.133011171398"/>
    <n v="-54466.172839171399"/>
  </r>
  <r>
    <x v="2"/>
    <x v="1674"/>
    <n v="0"/>
    <n v="2475.7600000000002"/>
  </r>
  <r>
    <x v="2"/>
    <x v="1675"/>
    <n v="0"/>
    <n v="2874.57"/>
  </r>
  <r>
    <x v="2"/>
    <x v="1676"/>
    <n v="0"/>
    <n v="3614.27"/>
  </r>
  <r>
    <x v="0"/>
    <x v="1677"/>
    <n v="0"/>
    <n v="2178.687113"/>
  </r>
  <r>
    <x v="0"/>
    <x v="1678"/>
    <n v="0"/>
    <n v="2309.64192"/>
  </r>
  <r>
    <x v="5"/>
    <x v="28"/>
    <n v="0"/>
    <n v="1250.000002"/>
  </r>
  <r>
    <x v="0"/>
    <x v="1679"/>
    <n v="0"/>
    <n v="2090.97057"/>
  </r>
  <r>
    <x v="0"/>
    <x v="1680"/>
    <n v="0"/>
    <n v="2336.7637580000001"/>
  </r>
  <r>
    <x v="0"/>
    <x v="1681"/>
    <n v="0"/>
    <n v="2258.9408560000002"/>
  </r>
  <r>
    <x v="0"/>
    <x v="1682"/>
    <n v="0"/>
    <n v="7152.9392550000002"/>
  </r>
  <r>
    <x v="0"/>
    <x v="1683"/>
    <n v="74187.411207862402"/>
    <n v="-72245.060780862404"/>
  </r>
  <r>
    <x v="5"/>
    <x v="24"/>
    <n v="0"/>
    <n v="1250"/>
  </r>
  <r>
    <x v="6"/>
    <x v="10"/>
    <n v="0"/>
    <n v="3997582.372"/>
  </r>
  <r>
    <x v="5"/>
    <x v="1684"/>
    <n v="0"/>
    <n v="1374.5758659999999"/>
  </r>
  <r>
    <x v="0"/>
    <x v="1685"/>
    <n v="0"/>
    <n v="3643.4210619999999"/>
  </r>
  <r>
    <x v="0"/>
    <x v="1686"/>
    <n v="0"/>
    <n v="3574.8425229999998"/>
  </r>
  <r>
    <x v="2"/>
    <x v="1687"/>
    <n v="0"/>
    <n v="2185.88"/>
  </r>
  <r>
    <x v="14"/>
    <x v="1688"/>
    <n v="0"/>
    <n v="325011.31229999999"/>
  </r>
  <r>
    <x v="8"/>
    <x v="1689"/>
    <n v="0"/>
    <n v="1309977.5"/>
  </r>
  <r>
    <x v="5"/>
    <x v="20"/>
    <n v="0"/>
    <n v="1250.0000010000001"/>
  </r>
  <r>
    <x v="17"/>
    <x v="1690"/>
    <n v="0"/>
    <n v="91980.84"/>
  </r>
  <r>
    <x v="0"/>
    <x v="1691"/>
    <n v="0"/>
    <n v="2936.3050469999998"/>
  </r>
  <r>
    <x v="11"/>
    <x v="1692"/>
    <n v="0"/>
    <n v="734581.39"/>
  </r>
  <r>
    <x v="0"/>
    <x v="1693"/>
    <n v="0"/>
    <n v="2892.030534"/>
  </r>
  <r>
    <x v="17"/>
    <x v="1694"/>
    <n v="0"/>
    <n v="790800.7"/>
  </r>
  <r>
    <x v="5"/>
    <x v="20"/>
    <n v="9904.0802834460301"/>
    <n v="-8654.0802824460297"/>
  </r>
  <r>
    <x v="2"/>
    <x v="1695"/>
    <n v="0"/>
    <n v="1995.28"/>
  </r>
  <r>
    <x v="5"/>
    <x v="1696"/>
    <n v="22390.203612863399"/>
    <n v="-12832.662121863399"/>
  </r>
  <r>
    <x v="5"/>
    <x v="24"/>
    <n v="0"/>
    <n v="1250"/>
  </r>
  <r>
    <x v="0"/>
    <x v="1697"/>
    <n v="0"/>
    <n v="2432.682464"/>
  </r>
  <r>
    <x v="0"/>
    <x v="1698"/>
    <n v="0"/>
    <n v="2204.6313279999999"/>
  </r>
  <r>
    <x v="2"/>
    <x v="1699"/>
    <n v="0"/>
    <n v="2644.24"/>
  </r>
  <r>
    <x v="0"/>
    <x v="1700"/>
    <n v="16791.6420951857"/>
    <n v="-14509.6173791857"/>
  </r>
  <r>
    <x v="7"/>
    <x v="1701"/>
    <n v="0"/>
    <n v="111362.0042"/>
  </r>
  <r>
    <x v="5"/>
    <x v="28"/>
    <n v="205214.701920508"/>
    <n v="-203964.70191850801"/>
  </r>
  <r>
    <x v="12"/>
    <x v="1702"/>
    <n v="0"/>
    <n v="62355.45521"/>
  </r>
  <r>
    <x v="0"/>
    <x v="1703"/>
    <n v="0"/>
    <n v="2333.2927759999998"/>
  </r>
  <r>
    <x v="0"/>
    <x v="1704"/>
    <n v="0"/>
    <n v="2947.8633530000002"/>
  </r>
  <r>
    <x v="5"/>
    <x v="20"/>
    <n v="0"/>
    <n v="1250.0000010000001"/>
  </r>
  <r>
    <x v="5"/>
    <x v="24"/>
    <n v="0"/>
    <n v="1250"/>
  </r>
  <r>
    <x v="0"/>
    <x v="1705"/>
    <n v="0"/>
    <n v="2795.8188220000002"/>
  </r>
  <r>
    <x v="2"/>
    <x v="1706"/>
    <n v="0"/>
    <n v="1750.57"/>
  </r>
  <r>
    <x v="0"/>
    <x v="1707"/>
    <n v="48563.242970617903"/>
    <n v="-45903.292881617905"/>
  </r>
  <r>
    <x v="5"/>
    <x v="1708"/>
    <n v="0"/>
    <n v="1750.6288950000001"/>
  </r>
  <r>
    <x v="10"/>
    <x v="21"/>
    <n v="0"/>
    <n v="1000"/>
  </r>
  <r>
    <x v="1"/>
    <x v="1709"/>
    <n v="0"/>
    <n v="960261.9"/>
  </r>
  <r>
    <x v="0"/>
    <x v="1710"/>
    <n v="0"/>
    <n v="1972.7631690000001"/>
  </r>
  <r>
    <x v="7"/>
    <x v="1711"/>
    <n v="0"/>
    <n v="45322.691769999998"/>
  </r>
  <r>
    <x v="0"/>
    <x v="1712"/>
    <n v="0"/>
    <n v="2495.38301"/>
  </r>
  <r>
    <x v="2"/>
    <x v="1713"/>
    <n v="0"/>
    <n v="1815.33"/>
  </r>
  <r>
    <x v="13"/>
    <x v="1714"/>
    <n v="17759.2146562823"/>
    <n v="257164.51774371768"/>
  </r>
  <r>
    <x v="5"/>
    <x v="24"/>
    <n v="0"/>
    <n v="1250"/>
  </r>
  <r>
    <x v="4"/>
    <x v="1715"/>
    <n v="0"/>
    <n v="45253.728470000002"/>
  </r>
  <r>
    <x v="2"/>
    <x v="1716"/>
    <n v="0"/>
    <n v="3382.48"/>
  </r>
  <r>
    <x v="0"/>
    <x v="1717"/>
    <n v="0"/>
    <n v="2725.226647"/>
  </r>
  <r>
    <x v="5"/>
    <x v="1718"/>
    <n v="0"/>
    <n v="1289.7644009999999"/>
  </r>
  <r>
    <x v="2"/>
    <x v="1719"/>
    <n v="0"/>
    <n v="1704.55"/>
  </r>
  <r>
    <x v="0"/>
    <x v="1720"/>
    <n v="0"/>
    <n v="2784.8887300000001"/>
  </r>
  <r>
    <x v="2"/>
    <x v="1721"/>
    <n v="0"/>
    <n v="1938.46"/>
  </r>
  <r>
    <x v="0"/>
    <x v="1722"/>
    <n v="0"/>
    <n v="2593.9790320000002"/>
  </r>
  <r>
    <x v="5"/>
    <x v="24"/>
    <n v="0"/>
    <n v="1250"/>
  </r>
  <r>
    <x v="6"/>
    <x v="10"/>
    <n v="0"/>
    <n v="3997582.372"/>
  </r>
  <r>
    <x v="0"/>
    <x v="1723"/>
    <n v="0"/>
    <n v="2155.159431"/>
  </r>
  <r>
    <x v="1"/>
    <x v="1724"/>
    <n v="205838.300478886"/>
    <n v="499347.699521114"/>
  </r>
  <r>
    <x v="10"/>
    <x v="1725"/>
    <n v="0"/>
    <n v="2831680"/>
  </r>
  <r>
    <x v="5"/>
    <x v="20"/>
    <n v="0"/>
    <n v="1250.0000010000001"/>
  </r>
  <r>
    <x v="7"/>
    <x v="1726"/>
    <n v="12365.7244979555"/>
    <n v="65119.771412044502"/>
  </r>
  <r>
    <x v="5"/>
    <x v="24"/>
    <n v="28132.091727845502"/>
    <n v="-26882.091727845502"/>
  </r>
  <r>
    <x v="2"/>
    <x v="1727"/>
    <n v="0"/>
    <n v="5887.84"/>
  </r>
  <r>
    <x v="2"/>
    <x v="1728"/>
    <n v="0"/>
    <n v="2435.13"/>
  </r>
  <r>
    <x v="10"/>
    <x v="21"/>
    <n v="0"/>
    <n v="1000"/>
  </r>
  <r>
    <x v="3"/>
    <x v="1729"/>
    <n v="15878.4473451551"/>
    <n v="3793623.8296548445"/>
  </r>
  <r>
    <x v="5"/>
    <x v="28"/>
    <n v="0"/>
    <n v="1250.000002"/>
  </r>
  <r>
    <x v="4"/>
    <x v="1730"/>
    <n v="37600.102146632802"/>
    <n v="36423.672233367201"/>
  </r>
  <r>
    <x v="2"/>
    <x v="1731"/>
    <n v="0"/>
    <n v="2895.11"/>
  </r>
  <r>
    <x v="0"/>
    <x v="1732"/>
    <n v="0"/>
    <n v="2032.9853089999999"/>
  </r>
  <r>
    <x v="17"/>
    <x v="1733"/>
    <n v="19518.089291153701"/>
    <n v="92764.460708846309"/>
  </r>
  <r>
    <x v="7"/>
    <x v="1734"/>
    <n v="0"/>
    <n v="71730.202829999995"/>
  </r>
  <r>
    <x v="6"/>
    <x v="10"/>
    <n v="0"/>
    <n v="3997582.372"/>
  </r>
  <r>
    <x v="2"/>
    <x v="1735"/>
    <n v="0"/>
    <n v="1766.94"/>
  </r>
  <r>
    <x v="7"/>
    <x v="1736"/>
    <n v="0"/>
    <n v="53168.001029999999"/>
  </r>
  <r>
    <x v="0"/>
    <x v="1737"/>
    <n v="0"/>
    <n v="2258.1129040000001"/>
  </r>
  <r>
    <x v="5"/>
    <x v="1738"/>
    <n v="0"/>
    <n v="1319.781843"/>
  </r>
  <r>
    <x v="9"/>
    <x v="1739"/>
    <n v="0"/>
    <n v="42157"/>
  </r>
  <r>
    <x v="2"/>
    <x v="1740"/>
    <n v="0"/>
    <n v="2359.6"/>
  </r>
  <r>
    <x v="5"/>
    <x v="28"/>
    <n v="0"/>
    <n v="1250.000002"/>
  </r>
  <r>
    <x v="0"/>
    <x v="1741"/>
    <n v="0"/>
    <n v="2251.3775989999999"/>
  </r>
  <r>
    <x v="11"/>
    <x v="1742"/>
    <n v="0"/>
    <n v="775924.12"/>
  </r>
  <r>
    <x v="5"/>
    <x v="1743"/>
    <n v="0"/>
    <n v="23353.047320000001"/>
  </r>
  <r>
    <x v="5"/>
    <x v="20"/>
    <n v="0"/>
    <n v="1250.0000010000001"/>
  </r>
  <r>
    <x v="5"/>
    <x v="1744"/>
    <n v="0"/>
    <n v="1310.0162499999999"/>
  </r>
  <r>
    <x v="5"/>
    <x v="28"/>
    <n v="0"/>
    <n v="1250.000002"/>
  </r>
  <r>
    <x v="5"/>
    <x v="28"/>
    <n v="0"/>
    <n v="1250.000002"/>
  </r>
  <r>
    <x v="5"/>
    <x v="24"/>
    <n v="0"/>
    <n v="1250"/>
  </r>
  <r>
    <x v="2"/>
    <x v="1745"/>
    <n v="0"/>
    <n v="3729.84"/>
  </r>
  <r>
    <x v="2"/>
    <x v="1746"/>
    <n v="0"/>
    <n v="1921.88"/>
  </r>
  <r>
    <x v="2"/>
    <x v="1747"/>
    <n v="0"/>
    <n v="4028.8"/>
  </r>
  <r>
    <x v="11"/>
    <x v="1748"/>
    <n v="0"/>
    <n v="599894.13"/>
  </r>
  <r>
    <x v="0"/>
    <x v="1749"/>
    <n v="0"/>
    <n v="2386.2996990000001"/>
  </r>
  <r>
    <x v="0"/>
    <x v="1750"/>
    <n v="0"/>
    <n v="2261.7084260000001"/>
  </r>
  <r>
    <x v="5"/>
    <x v="20"/>
    <n v="0"/>
    <n v="1250.0000010000001"/>
  </r>
  <r>
    <x v="5"/>
    <x v="20"/>
    <n v="0"/>
    <n v="1250.0000010000001"/>
  </r>
  <r>
    <x v="15"/>
    <x v="49"/>
    <n v="0"/>
    <n v="5000"/>
  </r>
  <r>
    <x v="10"/>
    <x v="21"/>
    <n v="0"/>
    <n v="1000"/>
  </r>
  <r>
    <x v="5"/>
    <x v="20"/>
    <n v="29438.4941289042"/>
    <n v="-28188.4941279042"/>
  </r>
  <r>
    <x v="0"/>
    <x v="1751"/>
    <n v="0"/>
    <n v="2861.607293"/>
  </r>
  <r>
    <x v="0"/>
    <x v="1752"/>
    <n v="0"/>
    <n v="1930.1860790000001"/>
  </r>
  <r>
    <x v="0"/>
    <x v="1753"/>
    <n v="0"/>
    <n v="3251.544742"/>
  </r>
  <r>
    <x v="0"/>
    <x v="1754"/>
    <n v="0"/>
    <n v="9504.7316620000001"/>
  </r>
  <r>
    <x v="10"/>
    <x v="1755"/>
    <n v="0"/>
    <n v="1157680"/>
  </r>
  <r>
    <x v="0"/>
    <x v="1756"/>
    <n v="0"/>
    <n v="2584.6594869999999"/>
  </r>
  <r>
    <x v="10"/>
    <x v="21"/>
    <n v="0"/>
    <n v="1000"/>
  </r>
  <r>
    <x v="0"/>
    <x v="1757"/>
    <n v="9630.6996708209608"/>
    <n v="-6700.6136818209607"/>
  </r>
  <r>
    <x v="0"/>
    <x v="1758"/>
    <n v="14098.6413088714"/>
    <n v="-12088.5007318714"/>
  </r>
  <r>
    <x v="0"/>
    <x v="1759"/>
    <n v="0"/>
    <n v="8617.4223419999998"/>
  </r>
  <r>
    <x v="14"/>
    <x v="1760"/>
    <n v="0"/>
    <n v="530665.68519999995"/>
  </r>
  <r>
    <x v="2"/>
    <x v="1761"/>
    <n v="0"/>
    <n v="2698.13"/>
  </r>
  <r>
    <x v="16"/>
    <x v="1762"/>
    <n v="25920.288508121899"/>
    <n v="561154.05299187812"/>
  </r>
  <r>
    <x v="10"/>
    <x v="1763"/>
    <n v="0"/>
    <n v="767800"/>
  </r>
  <r>
    <x v="11"/>
    <x v="1764"/>
    <n v="0"/>
    <n v="306171.76"/>
  </r>
  <r>
    <x v="0"/>
    <x v="1765"/>
    <n v="0"/>
    <n v="2519.4946009999999"/>
  </r>
  <r>
    <x v="3"/>
    <x v="1766"/>
    <n v="0"/>
    <n v="9316263.2379999999"/>
  </r>
  <r>
    <x v="2"/>
    <x v="1767"/>
    <n v="0"/>
    <n v="3036.9"/>
  </r>
  <r>
    <x v="2"/>
    <x v="1768"/>
    <n v="0"/>
    <n v="2383.56"/>
  </r>
  <r>
    <x v="2"/>
    <x v="1769"/>
    <n v="0"/>
    <n v="2077.79"/>
  </r>
  <r>
    <x v="5"/>
    <x v="1770"/>
    <n v="0"/>
    <n v="1358.645636"/>
  </r>
  <r>
    <x v="5"/>
    <x v="20"/>
    <n v="0"/>
    <n v="1250.0000010000001"/>
  </r>
  <r>
    <x v="17"/>
    <x v="1771"/>
    <n v="0"/>
    <n v="197243.47"/>
  </r>
  <r>
    <x v="2"/>
    <x v="1772"/>
    <n v="0"/>
    <n v="2486.9899999999998"/>
  </r>
  <r>
    <x v="5"/>
    <x v="1773"/>
    <n v="0"/>
    <n v="1330.4540529999999"/>
  </r>
  <r>
    <x v="5"/>
    <x v="20"/>
    <n v="0"/>
    <n v="1250.0000010000001"/>
  </r>
  <r>
    <x v="0"/>
    <x v="1774"/>
    <n v="0"/>
    <n v="4724.223489"/>
  </r>
  <r>
    <x v="5"/>
    <x v="20"/>
    <n v="0"/>
    <n v="1250.0000010000001"/>
  </r>
  <r>
    <x v="5"/>
    <x v="28"/>
    <n v="0"/>
    <n v="1250.000002"/>
  </r>
  <r>
    <x v="5"/>
    <x v="20"/>
    <n v="0"/>
    <n v="1250.0000010000001"/>
  </r>
  <r>
    <x v="5"/>
    <x v="28"/>
    <n v="0"/>
    <n v="1250.000002"/>
  </r>
  <r>
    <x v="3"/>
    <x v="1775"/>
    <n v="15135.72766418"/>
    <n v="4423802.17633582"/>
  </r>
  <r>
    <x v="9"/>
    <x v="1776"/>
    <n v="0"/>
    <n v="18497"/>
  </r>
  <r>
    <x v="10"/>
    <x v="1777"/>
    <n v="0"/>
    <n v="1642600"/>
  </r>
  <r>
    <x v="5"/>
    <x v="20"/>
    <n v="0"/>
    <n v="1250.0000010000001"/>
  </r>
  <r>
    <x v="2"/>
    <x v="1778"/>
    <n v="0"/>
    <n v="1918.08"/>
  </r>
  <r>
    <x v="0"/>
    <x v="1779"/>
    <n v="0"/>
    <n v="2632.0551930000001"/>
  </r>
  <r>
    <x v="5"/>
    <x v="1780"/>
    <n v="0"/>
    <n v="1313.812688"/>
  </r>
  <r>
    <x v="10"/>
    <x v="21"/>
    <n v="15329.532916541801"/>
    <n v="-14329.532916541801"/>
  </r>
  <r>
    <x v="2"/>
    <x v="1781"/>
    <n v="0"/>
    <n v="2579.6799999999998"/>
  </r>
  <r>
    <x v="0"/>
    <x v="1782"/>
    <n v="0"/>
    <n v="3553.9050470000002"/>
  </r>
  <r>
    <x v="14"/>
    <x v="1783"/>
    <n v="0"/>
    <n v="78192.013550000003"/>
  </r>
  <r>
    <x v="8"/>
    <x v="1784"/>
    <n v="0"/>
    <n v="1116163.5"/>
  </r>
  <r>
    <x v="2"/>
    <x v="1785"/>
    <n v="0"/>
    <n v="4698.6400000000003"/>
  </r>
  <r>
    <x v="13"/>
    <x v="1786"/>
    <n v="0"/>
    <n v="353571.85930000001"/>
  </r>
  <r>
    <x v="17"/>
    <x v="1787"/>
    <n v="0"/>
    <n v="192534.88"/>
  </r>
  <r>
    <x v="0"/>
    <x v="1788"/>
    <n v="0"/>
    <n v="2621.0567120000001"/>
  </r>
  <r>
    <x v="12"/>
    <x v="1789"/>
    <n v="0"/>
    <n v="32268.34894"/>
  </r>
  <r>
    <x v="12"/>
    <x v="1790"/>
    <n v="61814.8998715126"/>
    <n v="-16467.027551512598"/>
  </r>
  <r>
    <x v="0"/>
    <x v="1791"/>
    <n v="0"/>
    <n v="2070.4071880000001"/>
  </r>
  <r>
    <x v="0"/>
    <x v="1792"/>
    <n v="0"/>
    <n v="2713.503224"/>
  </r>
  <r>
    <x v="5"/>
    <x v="20"/>
    <n v="0"/>
    <n v="1250.0000010000001"/>
  </r>
  <r>
    <x v="14"/>
    <x v="1793"/>
    <n v="0"/>
    <n v="156275.6759"/>
  </r>
  <r>
    <x v="2"/>
    <x v="1794"/>
    <n v="0"/>
    <n v="2126.56"/>
  </r>
  <r>
    <x v="5"/>
    <x v="1795"/>
    <n v="0"/>
    <n v="1351.593202"/>
  </r>
  <r>
    <x v="8"/>
    <x v="1796"/>
    <n v="0"/>
    <n v="1282460.8999999999"/>
  </r>
  <r>
    <x v="2"/>
    <x v="1797"/>
    <n v="0"/>
    <n v="3207.92"/>
  </r>
  <r>
    <x v="5"/>
    <x v="24"/>
    <n v="0"/>
    <n v="1250"/>
  </r>
  <r>
    <x v="5"/>
    <x v="24"/>
    <n v="0"/>
    <n v="1250"/>
  </r>
  <r>
    <x v="16"/>
    <x v="1798"/>
    <n v="0"/>
    <n v="543342.35400000005"/>
  </r>
  <r>
    <x v="0"/>
    <x v="1799"/>
    <n v="0"/>
    <n v="4928.0991139999996"/>
  </r>
  <r>
    <x v="9"/>
    <x v="1800"/>
    <n v="0"/>
    <n v="74181"/>
  </r>
  <r>
    <x v="13"/>
    <x v="1801"/>
    <n v="0"/>
    <n v="329467.41940000001"/>
  </r>
  <r>
    <x v="0"/>
    <x v="1802"/>
    <n v="0"/>
    <n v="2585.8396039999998"/>
  </r>
  <r>
    <x v="5"/>
    <x v="1803"/>
    <n v="0"/>
    <n v="24925.433249999998"/>
  </r>
  <r>
    <x v="0"/>
    <x v="1804"/>
    <n v="126872.41162664699"/>
    <n v="-124568.43172364699"/>
  </r>
  <r>
    <x v="5"/>
    <x v="1805"/>
    <n v="0"/>
    <n v="1348.9284929999999"/>
  </r>
  <r>
    <x v="0"/>
    <x v="1806"/>
    <n v="0"/>
    <n v="2756.9900299999999"/>
  </r>
  <r>
    <x v="3"/>
    <x v="1807"/>
    <n v="0"/>
    <n v="4428725.8420000002"/>
  </r>
  <r>
    <x v="0"/>
    <x v="1808"/>
    <n v="0"/>
    <n v="2072.2632939999999"/>
  </r>
  <r>
    <x v="5"/>
    <x v="20"/>
    <n v="0"/>
    <n v="1250.0000010000001"/>
  </r>
  <r>
    <x v="4"/>
    <x v="1809"/>
    <n v="0"/>
    <n v="81709.848400000003"/>
  </r>
  <r>
    <x v="5"/>
    <x v="28"/>
    <n v="0"/>
    <n v="1250.000002"/>
  </r>
  <r>
    <x v="11"/>
    <x v="1810"/>
    <n v="0"/>
    <n v="653411.14"/>
  </r>
  <r>
    <x v="0"/>
    <x v="1811"/>
    <n v="5939.6540656193101"/>
    <n v="-3340.9634066193103"/>
  </r>
  <r>
    <x v="2"/>
    <x v="1812"/>
    <n v="0"/>
    <n v="1794.33"/>
  </r>
  <r>
    <x v="8"/>
    <x v="1813"/>
    <n v="0"/>
    <n v="1600643.9"/>
  </r>
  <r>
    <x v="15"/>
    <x v="49"/>
    <n v="0"/>
    <n v="5000"/>
  </r>
  <r>
    <x v="0"/>
    <x v="1814"/>
    <n v="0"/>
    <n v="3900.7954410000002"/>
  </r>
  <r>
    <x v="10"/>
    <x v="21"/>
    <n v="83968.9808879989"/>
    <n v="-82968.9808879989"/>
  </r>
  <r>
    <x v="13"/>
    <x v="1815"/>
    <n v="0"/>
    <n v="275204.59860000003"/>
  </r>
  <r>
    <x v="5"/>
    <x v="24"/>
    <n v="0"/>
    <n v="1250"/>
  </r>
  <r>
    <x v="10"/>
    <x v="21"/>
    <n v="0"/>
    <n v="1000"/>
  </r>
  <r>
    <x v="5"/>
    <x v="20"/>
    <n v="0"/>
    <n v="1250.0000010000001"/>
  </r>
  <r>
    <x v="5"/>
    <x v="28"/>
    <n v="0"/>
    <n v="1250.000002"/>
  </r>
  <r>
    <x v="0"/>
    <x v="1816"/>
    <n v="0"/>
    <n v="3536.2876550000001"/>
  </r>
  <r>
    <x v="0"/>
    <x v="1817"/>
    <n v="0"/>
    <n v="2585.9386850000001"/>
  </r>
  <r>
    <x v="5"/>
    <x v="20"/>
    <n v="0"/>
    <n v="1250.0000010000001"/>
  </r>
  <r>
    <x v="2"/>
    <x v="1818"/>
    <n v="0"/>
    <n v="3017.42"/>
  </r>
  <r>
    <x v="2"/>
    <x v="1819"/>
    <n v="12921.606855034999"/>
    <n v="-8783.6968550349993"/>
  </r>
  <r>
    <x v="7"/>
    <x v="1820"/>
    <n v="50868.462599370701"/>
    <n v="-5735.1808493706994"/>
  </r>
  <r>
    <x v="2"/>
    <x v="1821"/>
    <n v="0"/>
    <n v="2206.1799999999998"/>
  </r>
  <r>
    <x v="4"/>
    <x v="1822"/>
    <n v="0"/>
    <n v="65539.022930000006"/>
  </r>
  <r>
    <x v="5"/>
    <x v="20"/>
    <n v="0"/>
    <n v="1250.0000010000001"/>
  </r>
  <r>
    <x v="5"/>
    <x v="20"/>
    <n v="0"/>
    <n v="1250.0000010000001"/>
  </r>
  <r>
    <x v="5"/>
    <x v="24"/>
    <n v="0"/>
    <n v="1250"/>
  </r>
  <r>
    <x v="11"/>
    <x v="1823"/>
    <n v="0"/>
    <n v="820300.32"/>
  </r>
  <r>
    <x v="2"/>
    <x v="1824"/>
    <n v="10558.804150001901"/>
    <n v="-8737.0741500019012"/>
  </r>
  <r>
    <x v="2"/>
    <x v="1825"/>
    <n v="0"/>
    <n v="1758.97"/>
  </r>
  <r>
    <x v="2"/>
    <x v="1826"/>
    <n v="24607.649715861899"/>
    <n v="-22896.3897158619"/>
  </r>
  <r>
    <x v="2"/>
    <x v="1827"/>
    <n v="0"/>
    <n v="1865.99"/>
  </r>
  <r>
    <x v="0"/>
    <x v="1828"/>
    <n v="0"/>
    <n v="2162.0396989999999"/>
  </r>
  <r>
    <x v="1"/>
    <x v="1829"/>
    <n v="0"/>
    <n v="1070633.2"/>
  </r>
  <r>
    <x v="5"/>
    <x v="1830"/>
    <n v="0"/>
    <n v="1353.577299"/>
  </r>
  <r>
    <x v="5"/>
    <x v="24"/>
    <n v="0"/>
    <n v="1250"/>
  </r>
  <r>
    <x v="10"/>
    <x v="21"/>
    <n v="0"/>
    <n v="1000"/>
  </r>
  <r>
    <x v="0"/>
    <x v="1831"/>
    <n v="26184.6577659332"/>
    <n v="-24052.438593933199"/>
  </r>
  <r>
    <x v="12"/>
    <x v="1832"/>
    <n v="0"/>
    <n v="88719.948420000001"/>
  </r>
  <r>
    <x v="10"/>
    <x v="21"/>
    <n v="0"/>
    <n v="1000"/>
  </r>
  <r>
    <x v="2"/>
    <x v="1833"/>
    <n v="149886.97402142599"/>
    <n v="-147578.49402142598"/>
  </r>
  <r>
    <x v="2"/>
    <x v="1834"/>
    <n v="0"/>
    <n v="5280.1"/>
  </r>
  <r>
    <x v="0"/>
    <x v="1835"/>
    <n v="34147.220499991403"/>
    <n v="-31093.447963991403"/>
  </r>
  <r>
    <x v="4"/>
    <x v="1836"/>
    <n v="0"/>
    <n v="19059.743279999999"/>
  </r>
  <r>
    <x v="2"/>
    <x v="1837"/>
    <n v="0"/>
    <n v="2352.62"/>
  </r>
  <r>
    <x v="0"/>
    <x v="1838"/>
    <n v="117574.31943694899"/>
    <n v="-114951.272938949"/>
  </r>
  <r>
    <x v="10"/>
    <x v="21"/>
    <n v="0"/>
    <n v="1000"/>
  </r>
  <r>
    <x v="2"/>
    <x v="1839"/>
    <n v="0"/>
    <n v="1707.48"/>
  </r>
  <r>
    <x v="5"/>
    <x v="20"/>
    <n v="0"/>
    <n v="1250.0000010000001"/>
  </r>
  <r>
    <x v="0"/>
    <x v="1840"/>
    <n v="0"/>
    <n v="2265.4045070000002"/>
  </r>
  <r>
    <x v="10"/>
    <x v="21"/>
    <n v="0"/>
    <n v="1000"/>
  </r>
  <r>
    <x v="5"/>
    <x v="24"/>
    <n v="0"/>
    <n v="1250"/>
  </r>
  <r>
    <x v="5"/>
    <x v="1841"/>
    <n v="18118.7255233869"/>
    <n v="-16819.932331386899"/>
  </r>
  <r>
    <x v="5"/>
    <x v="20"/>
    <n v="0"/>
    <n v="1250.0000010000001"/>
  </r>
  <r>
    <x v="5"/>
    <x v="28"/>
    <n v="18493.234139408702"/>
    <n v="-17243.234137408701"/>
  </r>
  <r>
    <x v="0"/>
    <x v="1842"/>
    <n v="32533.277463094601"/>
    <n v="-29856.7493170946"/>
  </r>
  <r>
    <x v="0"/>
    <x v="1843"/>
    <n v="0"/>
    <n v="2864.7496409999999"/>
  </r>
  <r>
    <x v="11"/>
    <x v="1844"/>
    <n v="0"/>
    <n v="822391.96"/>
  </r>
  <r>
    <x v="10"/>
    <x v="21"/>
    <n v="0"/>
    <n v="1000"/>
  </r>
  <r>
    <x v="2"/>
    <x v="1845"/>
    <n v="0"/>
    <n v="2784.13"/>
  </r>
  <r>
    <x v="0"/>
    <x v="1846"/>
    <n v="0"/>
    <n v="3215.030702"/>
  </r>
  <r>
    <x v="5"/>
    <x v="20"/>
    <n v="0"/>
    <n v="1250.0000010000001"/>
  </r>
  <r>
    <x v="2"/>
    <x v="1847"/>
    <n v="0"/>
    <n v="2475.67"/>
  </r>
  <r>
    <x v="2"/>
    <x v="1848"/>
    <n v="0"/>
    <n v="2273.37"/>
  </r>
  <r>
    <x v="0"/>
    <x v="1849"/>
    <n v="0"/>
    <n v="2708.0371719999998"/>
  </r>
  <r>
    <x v="2"/>
    <x v="1850"/>
    <n v="0"/>
    <n v="5118.32"/>
  </r>
  <r>
    <x v="2"/>
    <x v="1851"/>
    <n v="0"/>
    <n v="1943.75"/>
  </r>
  <r>
    <x v="0"/>
    <x v="1852"/>
    <n v="0"/>
    <n v="2003.857076"/>
  </r>
  <r>
    <x v="0"/>
    <x v="1853"/>
    <n v="0"/>
    <n v="1954.746758"/>
  </r>
  <r>
    <x v="4"/>
    <x v="1854"/>
    <n v="0"/>
    <n v="72546.971799999999"/>
  </r>
  <r>
    <x v="0"/>
    <x v="1855"/>
    <n v="0"/>
    <n v="2647.7832090000002"/>
  </r>
  <r>
    <x v="2"/>
    <x v="1856"/>
    <n v="0"/>
    <n v="2726.59"/>
  </r>
  <r>
    <x v="10"/>
    <x v="21"/>
    <n v="0"/>
    <n v="1000"/>
  </r>
  <r>
    <x v="5"/>
    <x v="24"/>
    <n v="0"/>
    <n v="1250"/>
  </r>
  <r>
    <x v="2"/>
    <x v="1857"/>
    <n v="0"/>
    <n v="2303.8000000000002"/>
  </r>
  <r>
    <x v="5"/>
    <x v="1858"/>
    <n v="0"/>
    <n v="1329.010837"/>
  </r>
  <r>
    <x v="8"/>
    <x v="1859"/>
    <n v="0"/>
    <n v="1273650.2"/>
  </r>
  <r>
    <x v="5"/>
    <x v="1860"/>
    <n v="0"/>
    <n v="1344.0523069999999"/>
  </r>
  <r>
    <x v="2"/>
    <x v="1861"/>
    <n v="13932.0600531202"/>
    <n v="-11723.4200531202"/>
  </r>
  <r>
    <x v="5"/>
    <x v="1862"/>
    <n v="0"/>
    <n v="1335.858956"/>
  </r>
  <r>
    <x v="3"/>
    <x v="1863"/>
    <n v="0"/>
    <n v="4571074.0389999999"/>
  </r>
  <r>
    <x v="2"/>
    <x v="1864"/>
    <n v="0"/>
    <n v="2520.7600000000002"/>
  </r>
  <r>
    <x v="5"/>
    <x v="24"/>
    <n v="560681.75809770799"/>
    <n v="-559431.75809770799"/>
  </r>
  <r>
    <x v="2"/>
    <x v="1865"/>
    <n v="0"/>
    <n v="1881.6"/>
  </r>
  <r>
    <x v="7"/>
    <x v="1866"/>
    <n v="0"/>
    <n v="61303.545400000003"/>
  </r>
  <r>
    <x v="5"/>
    <x v="20"/>
    <n v="0"/>
    <n v="1250.0000010000001"/>
  </r>
  <r>
    <x v="5"/>
    <x v="28"/>
    <n v="0"/>
    <n v="1250.000002"/>
  </r>
  <r>
    <x v="5"/>
    <x v="1867"/>
    <n v="0"/>
    <n v="1300.557673"/>
  </r>
  <r>
    <x v="0"/>
    <x v="1868"/>
    <n v="0"/>
    <n v="2601.0824659999998"/>
  </r>
  <r>
    <x v="17"/>
    <x v="1869"/>
    <n v="0"/>
    <n v="295280.94"/>
  </r>
  <r>
    <x v="5"/>
    <x v="24"/>
    <n v="0"/>
    <n v="1250"/>
  </r>
  <r>
    <x v="0"/>
    <x v="1870"/>
    <n v="24827.656461131901"/>
    <n v="-22638.028359131902"/>
  </r>
  <r>
    <x v="8"/>
    <x v="1871"/>
    <n v="0"/>
    <n v="1413286.1"/>
  </r>
  <r>
    <x v="0"/>
    <x v="1872"/>
    <n v="0"/>
    <n v="2172.3408789999999"/>
  </r>
  <r>
    <x v="0"/>
    <x v="1873"/>
    <n v="0"/>
    <n v="2598.9999720000001"/>
  </r>
  <r>
    <x v="5"/>
    <x v="20"/>
    <n v="0"/>
    <n v="1250.0000010000001"/>
  </r>
  <r>
    <x v="2"/>
    <x v="1874"/>
    <n v="0"/>
    <n v="2212.0500000000002"/>
  </r>
  <r>
    <x v="17"/>
    <x v="1875"/>
    <n v="0"/>
    <n v="113390"/>
  </r>
  <r>
    <x v="10"/>
    <x v="21"/>
    <n v="0"/>
    <n v="1000"/>
  </r>
  <r>
    <x v="10"/>
    <x v="1876"/>
    <n v="0"/>
    <n v="2254960"/>
  </r>
  <r>
    <x v="2"/>
    <x v="1877"/>
    <n v="0"/>
    <n v="2688.59"/>
  </r>
  <r>
    <x v="5"/>
    <x v="24"/>
    <n v="0"/>
    <n v="1250"/>
  </r>
  <r>
    <x v="12"/>
    <x v="1878"/>
    <n v="0"/>
    <n v="53345.978459999998"/>
  </r>
  <r>
    <x v="8"/>
    <x v="1879"/>
    <n v="98086.965622167903"/>
    <n v="1328281.2343778322"/>
  </r>
  <r>
    <x v="2"/>
    <x v="1880"/>
    <n v="283432.25046284299"/>
    <n v="-281483.28046284302"/>
  </r>
  <r>
    <x v="9"/>
    <x v="1881"/>
    <n v="0"/>
    <n v="42907"/>
  </r>
  <r>
    <x v="5"/>
    <x v="20"/>
    <n v="0"/>
    <n v="1250.0000010000001"/>
  </r>
  <r>
    <x v="5"/>
    <x v="20"/>
    <n v="0"/>
    <n v="1250.0000010000001"/>
  </r>
  <r>
    <x v="5"/>
    <x v="1882"/>
    <n v="0"/>
    <n v="1336.1775250000001"/>
  </r>
  <r>
    <x v="6"/>
    <x v="10"/>
    <n v="0"/>
    <n v="3997582.372"/>
  </r>
  <r>
    <x v="8"/>
    <x v="1883"/>
    <n v="0"/>
    <n v="1160614.1000000001"/>
  </r>
  <r>
    <x v="5"/>
    <x v="20"/>
    <n v="0"/>
    <n v="1250.0000010000001"/>
  </r>
  <r>
    <x v="17"/>
    <x v="1884"/>
    <n v="0"/>
    <n v="383168.9"/>
  </r>
  <r>
    <x v="2"/>
    <x v="1885"/>
    <n v="0"/>
    <n v="3159.39"/>
  </r>
  <r>
    <x v="5"/>
    <x v="20"/>
    <n v="153744.83493159601"/>
    <n v="-152494.834930596"/>
  </r>
  <r>
    <x v="10"/>
    <x v="21"/>
    <n v="0"/>
    <n v="1000"/>
  </r>
  <r>
    <x v="2"/>
    <x v="1886"/>
    <n v="0"/>
    <n v="2314.2600000000002"/>
  </r>
  <r>
    <x v="2"/>
    <x v="1887"/>
    <n v="0"/>
    <n v="2874.34"/>
  </r>
  <r>
    <x v="2"/>
    <x v="1888"/>
    <n v="0"/>
    <n v="2281.98"/>
  </r>
  <r>
    <x v="7"/>
    <x v="1889"/>
    <n v="0"/>
    <n v="61239.436950000003"/>
  </r>
  <r>
    <x v="0"/>
    <x v="1890"/>
    <n v="0"/>
    <n v="3339.4912989999998"/>
  </r>
  <r>
    <x v="2"/>
    <x v="1891"/>
    <n v="51756.643406307201"/>
    <n v="-49664.323406307201"/>
  </r>
  <r>
    <x v="0"/>
    <x v="1892"/>
    <n v="0"/>
    <n v="1845.7986069999999"/>
  </r>
  <r>
    <x v="0"/>
    <x v="1893"/>
    <n v="0"/>
    <n v="3922.37023"/>
  </r>
  <r>
    <x v="2"/>
    <x v="1894"/>
    <n v="0"/>
    <n v="2795.61"/>
  </r>
  <r>
    <x v="5"/>
    <x v="20"/>
    <n v="0"/>
    <n v="1250.0000010000001"/>
  </r>
  <r>
    <x v="12"/>
    <x v="1895"/>
    <n v="0"/>
    <n v="27168.628000000001"/>
  </r>
  <r>
    <x v="12"/>
    <x v="1896"/>
    <n v="0"/>
    <n v="65713.867190000004"/>
  </r>
  <r>
    <x v="5"/>
    <x v="1897"/>
    <n v="0"/>
    <n v="1397.672143"/>
  </r>
  <r>
    <x v="0"/>
    <x v="1898"/>
    <n v="0"/>
    <n v="1969.715089"/>
  </r>
  <r>
    <x v="0"/>
    <x v="1899"/>
    <n v="0"/>
    <n v="2346.9974900000002"/>
  </r>
  <r>
    <x v="5"/>
    <x v="24"/>
    <n v="0"/>
    <n v="1250"/>
  </r>
  <r>
    <x v="3"/>
    <x v="1900"/>
    <n v="0"/>
    <n v="9343892.8680000007"/>
  </r>
  <r>
    <x v="0"/>
    <x v="1901"/>
    <n v="0"/>
    <n v="2099.5132589999998"/>
  </r>
  <r>
    <x v="2"/>
    <x v="1902"/>
    <n v="0"/>
    <n v="1926.51"/>
  </r>
  <r>
    <x v="0"/>
    <x v="1903"/>
    <n v="0"/>
    <n v="3148.2699160000002"/>
  </r>
  <r>
    <x v="10"/>
    <x v="21"/>
    <n v="0"/>
    <n v="1000"/>
  </r>
  <r>
    <x v="5"/>
    <x v="20"/>
    <n v="0"/>
    <n v="1250.0000010000001"/>
  </r>
  <r>
    <x v="5"/>
    <x v="1904"/>
    <n v="0"/>
    <n v="1304.9740790000001"/>
  </r>
  <r>
    <x v="5"/>
    <x v="1905"/>
    <n v="0"/>
    <n v="1339.506625"/>
  </r>
  <r>
    <x v="2"/>
    <x v="1906"/>
    <n v="0"/>
    <n v="1862.8"/>
  </r>
  <r>
    <x v="5"/>
    <x v="1907"/>
    <n v="0"/>
    <n v="1401.1110960000001"/>
  </r>
  <r>
    <x v="5"/>
    <x v="1908"/>
    <n v="0"/>
    <n v="22537.347440000001"/>
  </r>
  <r>
    <x v="2"/>
    <x v="1909"/>
    <n v="0"/>
    <n v="2509.88"/>
  </r>
  <r>
    <x v="0"/>
    <x v="1910"/>
    <n v="0"/>
    <n v="3316.5315340000002"/>
  </r>
  <r>
    <x v="5"/>
    <x v="20"/>
    <n v="0"/>
    <n v="1250.0000010000001"/>
  </r>
  <r>
    <x v="5"/>
    <x v="24"/>
    <n v="0"/>
    <n v="1250"/>
  </r>
  <r>
    <x v="2"/>
    <x v="1911"/>
    <n v="128997.624262709"/>
    <n v="-127231.014262709"/>
  </r>
  <r>
    <x v="0"/>
    <x v="1912"/>
    <n v="28389.645616310299"/>
    <n v="-25733.0234773103"/>
  </r>
  <r>
    <x v="2"/>
    <x v="1913"/>
    <n v="0"/>
    <n v="3579.04"/>
  </r>
  <r>
    <x v="1"/>
    <x v="1914"/>
    <n v="0"/>
    <n v="373017.2"/>
  </r>
  <r>
    <x v="14"/>
    <x v="1915"/>
    <n v="0"/>
    <n v="416856.20990000002"/>
  </r>
  <r>
    <x v="5"/>
    <x v="24"/>
    <n v="0"/>
    <n v="1250"/>
  </r>
  <r>
    <x v="2"/>
    <x v="1916"/>
    <n v="0"/>
    <n v="2329.85"/>
  </r>
  <r>
    <x v="15"/>
    <x v="1917"/>
    <n v="0"/>
    <n v="105754.1584"/>
  </r>
  <r>
    <x v="0"/>
    <x v="1918"/>
    <n v="0"/>
    <n v="4193.5999069999998"/>
  </r>
  <r>
    <x v="7"/>
    <x v="1919"/>
    <n v="0"/>
    <n v="54808.582090000004"/>
  </r>
  <r>
    <x v="9"/>
    <x v="1920"/>
    <n v="0"/>
    <n v="48256"/>
  </r>
  <r>
    <x v="5"/>
    <x v="28"/>
    <n v="0"/>
    <n v="1250.000002"/>
  </r>
  <r>
    <x v="12"/>
    <x v="1921"/>
    <n v="0"/>
    <n v="48055.064120000003"/>
  </r>
  <r>
    <x v="2"/>
    <x v="1922"/>
    <n v="0"/>
    <n v="1897.93"/>
  </r>
  <r>
    <x v="1"/>
    <x v="1923"/>
    <n v="0"/>
    <n v="321375.59999999998"/>
  </r>
  <r>
    <x v="2"/>
    <x v="1924"/>
    <n v="0"/>
    <n v="2695.65"/>
  </r>
  <r>
    <x v="0"/>
    <x v="1925"/>
    <n v="0"/>
    <n v="2674.6625640000002"/>
  </r>
  <r>
    <x v="0"/>
    <x v="1926"/>
    <n v="0"/>
    <n v="8274.4631480000007"/>
  </r>
  <r>
    <x v="10"/>
    <x v="21"/>
    <n v="0"/>
    <n v="1000"/>
  </r>
  <r>
    <x v="2"/>
    <x v="1927"/>
    <n v="0"/>
    <n v="653730.5"/>
  </r>
  <r>
    <x v="0"/>
    <x v="1928"/>
    <n v="0"/>
    <n v="2367.108295"/>
  </r>
  <r>
    <x v="5"/>
    <x v="1929"/>
    <n v="0"/>
    <n v="1403.670492"/>
  </r>
  <r>
    <x v="10"/>
    <x v="21"/>
    <n v="0"/>
    <n v="1000"/>
  </r>
  <r>
    <x v="2"/>
    <x v="1930"/>
    <n v="32119.820411749999"/>
    <n v="-29658.04041175"/>
  </r>
  <r>
    <x v="5"/>
    <x v="1931"/>
    <n v="0"/>
    <n v="1372.959619"/>
  </r>
  <r>
    <x v="16"/>
    <x v="1932"/>
    <n v="0"/>
    <n v="597410.40529999998"/>
  </r>
  <r>
    <x v="2"/>
    <x v="1933"/>
    <n v="0"/>
    <n v="2570.3200000000002"/>
  </r>
  <r>
    <x v="5"/>
    <x v="24"/>
    <n v="68028.016498146404"/>
    <n v="-66778.016498146404"/>
  </r>
  <r>
    <x v="3"/>
    <x v="1934"/>
    <n v="0"/>
    <n v="6867982.9560000002"/>
  </r>
  <r>
    <x v="0"/>
    <x v="1935"/>
    <n v="0"/>
    <n v="6840.1451230000002"/>
  </r>
  <r>
    <x v="2"/>
    <x v="1936"/>
    <n v="0"/>
    <n v="4347.67"/>
  </r>
  <r>
    <x v="12"/>
    <x v="1937"/>
    <n v="0"/>
    <n v="24553.266749999999"/>
  </r>
  <r>
    <x v="5"/>
    <x v="20"/>
    <n v="0"/>
    <n v="1250.0000010000001"/>
  </r>
  <r>
    <x v="0"/>
    <x v="1938"/>
    <n v="0"/>
    <n v="4198.8299120000001"/>
  </r>
  <r>
    <x v="0"/>
    <x v="1939"/>
    <n v="0"/>
    <n v="2331.650099"/>
  </r>
  <r>
    <x v="0"/>
    <x v="1940"/>
    <n v="0"/>
    <n v="2504.1069809999999"/>
  </r>
  <r>
    <x v="2"/>
    <x v="1941"/>
    <n v="0"/>
    <n v="3230.47"/>
  </r>
  <r>
    <x v="0"/>
    <x v="1942"/>
    <n v="0"/>
    <n v="2174.9180529999999"/>
  </r>
  <r>
    <x v="5"/>
    <x v="24"/>
    <n v="0"/>
    <n v="1250"/>
  </r>
  <r>
    <x v="9"/>
    <x v="1943"/>
    <n v="0"/>
    <n v="43476"/>
  </r>
  <r>
    <x v="5"/>
    <x v="24"/>
    <n v="11065.813518904801"/>
    <n v="-9815.8135189048007"/>
  </r>
  <r>
    <x v="2"/>
    <x v="1944"/>
    <n v="0"/>
    <n v="1825.51"/>
  </r>
  <r>
    <x v="5"/>
    <x v="24"/>
    <n v="0"/>
    <n v="1250"/>
  </r>
  <r>
    <x v="5"/>
    <x v="1945"/>
    <n v="0"/>
    <n v="2958.4838110000001"/>
  </r>
  <r>
    <x v="1"/>
    <x v="1946"/>
    <n v="0"/>
    <n v="256338"/>
  </r>
  <r>
    <x v="0"/>
    <x v="1947"/>
    <n v="0"/>
    <n v="3077.0045449999998"/>
  </r>
  <r>
    <x v="5"/>
    <x v="1948"/>
    <n v="8125.8318850759997"/>
    <n v="-6771.5776960759995"/>
  </r>
  <r>
    <x v="5"/>
    <x v="1949"/>
    <n v="0"/>
    <n v="1318.2347380000001"/>
  </r>
  <r>
    <x v="5"/>
    <x v="24"/>
    <n v="0"/>
    <n v="1250"/>
  </r>
  <r>
    <x v="0"/>
    <x v="1950"/>
    <n v="0"/>
    <n v="2737.9795260000001"/>
  </r>
  <r>
    <x v="0"/>
    <x v="1951"/>
    <n v="0"/>
    <n v="2136.2932559999999"/>
  </r>
  <r>
    <x v="0"/>
    <x v="1952"/>
    <n v="0"/>
    <n v="3303.2547039999999"/>
  </r>
  <r>
    <x v="2"/>
    <x v="1953"/>
    <n v="0"/>
    <n v="3477.55"/>
  </r>
  <r>
    <x v="0"/>
    <x v="1954"/>
    <n v="0"/>
    <n v="2380.9483319999999"/>
  </r>
  <r>
    <x v="2"/>
    <x v="1955"/>
    <n v="16610.9086793854"/>
    <n v="-14048.0486793854"/>
  </r>
  <r>
    <x v="9"/>
    <x v="1956"/>
    <n v="0"/>
    <n v="32906"/>
  </r>
  <r>
    <x v="2"/>
    <x v="1957"/>
    <n v="0"/>
    <n v="2136.4"/>
  </r>
  <r>
    <x v="2"/>
    <x v="1958"/>
    <n v="29773.7455776036"/>
    <n v="-26894.465577603602"/>
  </r>
  <r>
    <x v="10"/>
    <x v="1959"/>
    <n v="0"/>
    <n v="2549800"/>
  </r>
  <r>
    <x v="2"/>
    <x v="1960"/>
    <n v="0"/>
    <n v="1694.43"/>
  </r>
  <r>
    <x v="17"/>
    <x v="1961"/>
    <n v="0"/>
    <n v="67109.41"/>
  </r>
  <r>
    <x v="6"/>
    <x v="10"/>
    <n v="0"/>
    <n v="3997582.372"/>
  </r>
  <r>
    <x v="0"/>
    <x v="1962"/>
    <n v="0"/>
    <n v="3096.326274"/>
  </r>
  <r>
    <x v="0"/>
    <x v="1963"/>
    <n v="0"/>
    <n v="2535.006547"/>
  </r>
  <r>
    <x v="5"/>
    <x v="24"/>
    <n v="0"/>
    <n v="1250"/>
  </r>
  <r>
    <x v="0"/>
    <x v="1964"/>
    <n v="0"/>
    <n v="1983.8612029999999"/>
  </r>
  <r>
    <x v="17"/>
    <x v="1965"/>
    <n v="25441.742507965198"/>
    <n v="226746.81749203481"/>
  </r>
  <r>
    <x v="2"/>
    <x v="1966"/>
    <n v="0"/>
    <n v="3619.16"/>
  </r>
  <r>
    <x v="2"/>
    <x v="1967"/>
    <n v="0"/>
    <n v="2204.29"/>
  </r>
  <r>
    <x v="13"/>
    <x v="1968"/>
    <n v="0"/>
    <n v="437113.95659999998"/>
  </r>
  <r>
    <x v="2"/>
    <x v="1969"/>
    <n v="115319.95216125"/>
    <n v="-113149.28216125"/>
  </r>
  <r>
    <x v="1"/>
    <x v="1970"/>
    <n v="0"/>
    <n v="524001.4"/>
  </r>
  <r>
    <x v="13"/>
    <x v="1971"/>
    <n v="0"/>
    <n v="55700.219510000003"/>
  </r>
  <r>
    <x v="5"/>
    <x v="20"/>
    <n v="0"/>
    <n v="1250.0000010000001"/>
  </r>
  <r>
    <x v="0"/>
    <x v="1972"/>
    <n v="0"/>
    <n v="1970.265578"/>
  </r>
  <r>
    <x v="6"/>
    <x v="10"/>
    <n v="0"/>
    <n v="3997582.372"/>
  </r>
  <r>
    <x v="2"/>
    <x v="1973"/>
    <n v="0"/>
    <n v="1828.65"/>
  </r>
  <r>
    <x v="2"/>
    <x v="1974"/>
    <n v="0"/>
    <n v="3266.82"/>
  </r>
  <r>
    <x v="5"/>
    <x v="20"/>
    <n v="0"/>
    <n v="1250.0000010000001"/>
  </r>
  <r>
    <x v="5"/>
    <x v="28"/>
    <n v="0"/>
    <n v="1250.000002"/>
  </r>
  <r>
    <x v="5"/>
    <x v="24"/>
    <n v="0"/>
    <n v="1250"/>
  </r>
  <r>
    <x v="0"/>
    <x v="1975"/>
    <n v="0"/>
    <n v="5936.5231560000002"/>
  </r>
  <r>
    <x v="2"/>
    <x v="1976"/>
    <n v="0"/>
    <n v="5603.11"/>
  </r>
  <r>
    <x v="5"/>
    <x v="28"/>
    <n v="14339.4109535885"/>
    <n v="-13089.410951588499"/>
  </r>
  <r>
    <x v="2"/>
    <x v="1977"/>
    <n v="0"/>
    <n v="4250.71"/>
  </r>
  <r>
    <x v="5"/>
    <x v="28"/>
    <n v="0"/>
    <n v="1250.000002"/>
  </r>
  <r>
    <x v="5"/>
    <x v="24"/>
    <n v="0"/>
    <n v="1250"/>
  </r>
  <r>
    <x v="5"/>
    <x v="20"/>
    <n v="0"/>
    <n v="1250.0000010000001"/>
  </r>
  <r>
    <x v="2"/>
    <x v="1978"/>
    <n v="0"/>
    <n v="1783.29"/>
  </r>
  <r>
    <x v="0"/>
    <x v="1979"/>
    <n v="0"/>
    <n v="2554.1922370000002"/>
  </r>
  <r>
    <x v="0"/>
    <x v="1980"/>
    <n v="0"/>
    <n v="2092.9415239999998"/>
  </r>
  <r>
    <x v="5"/>
    <x v="24"/>
    <n v="0"/>
    <n v="1250"/>
  </r>
  <r>
    <x v="13"/>
    <x v="1981"/>
    <n v="0"/>
    <n v="222041.12640000001"/>
  </r>
  <r>
    <x v="2"/>
    <x v="1982"/>
    <n v="89647.916708423407"/>
    <n v="-87464.306708423406"/>
  </r>
  <r>
    <x v="0"/>
    <x v="1983"/>
    <n v="0"/>
    <n v="2462.838471"/>
  </r>
  <r>
    <x v="5"/>
    <x v="20"/>
    <n v="0"/>
    <n v="1250.0000010000001"/>
  </r>
  <r>
    <x v="2"/>
    <x v="1984"/>
    <n v="32395.407057070501"/>
    <n v="-28886.5270570705"/>
  </r>
  <r>
    <x v="12"/>
    <x v="1985"/>
    <n v="0"/>
    <n v="70061.067620000002"/>
  </r>
  <r>
    <x v="11"/>
    <x v="1986"/>
    <n v="0"/>
    <n v="158653.98000000001"/>
  </r>
  <r>
    <x v="0"/>
    <x v="1987"/>
    <n v="0"/>
    <n v="2318.7179729999998"/>
  </r>
  <r>
    <x v="0"/>
    <x v="1988"/>
    <n v="0"/>
    <n v="2276.509849"/>
  </r>
  <r>
    <x v="5"/>
    <x v="1989"/>
    <n v="0"/>
    <n v="1336.102707"/>
  </r>
  <r>
    <x v="5"/>
    <x v="24"/>
    <n v="0"/>
    <n v="1250"/>
  </r>
  <r>
    <x v="12"/>
    <x v="1990"/>
    <n v="0"/>
    <n v="81507.775630000004"/>
  </r>
  <r>
    <x v="0"/>
    <x v="1991"/>
    <n v="0"/>
    <n v="2340.5896750000002"/>
  </r>
  <r>
    <x v="5"/>
    <x v="20"/>
    <n v="0"/>
    <n v="1250.0000010000001"/>
  </r>
  <r>
    <x v="9"/>
    <x v="1992"/>
    <n v="0"/>
    <n v="39354"/>
  </r>
  <r>
    <x v="3"/>
    <x v="1993"/>
    <n v="0"/>
    <n v="4433085.3109999998"/>
  </r>
  <r>
    <x v="5"/>
    <x v="20"/>
    <n v="0"/>
    <n v="1250.0000010000001"/>
  </r>
  <r>
    <x v="0"/>
    <x v="1994"/>
    <n v="0"/>
    <n v="2435.4227700000001"/>
  </r>
  <r>
    <x v="2"/>
    <x v="1995"/>
    <n v="0"/>
    <n v="2088.5500000000002"/>
  </r>
  <r>
    <x v="5"/>
    <x v="20"/>
    <n v="0"/>
    <n v="1250.0000010000001"/>
  </r>
  <r>
    <x v="5"/>
    <x v="24"/>
    <n v="0"/>
    <n v="1250"/>
  </r>
  <r>
    <x v="2"/>
    <x v="1996"/>
    <n v="0"/>
    <n v="3667.84"/>
  </r>
  <r>
    <x v="16"/>
    <x v="1997"/>
    <n v="0"/>
    <n v="9888.6114359999992"/>
  </r>
  <r>
    <x v="5"/>
    <x v="20"/>
    <n v="0"/>
    <n v="1250.0000010000001"/>
  </r>
  <r>
    <x v="0"/>
    <x v="1998"/>
    <n v="0"/>
    <n v="2846.045685"/>
  </r>
  <r>
    <x v="5"/>
    <x v="24"/>
    <n v="0"/>
    <n v="1250"/>
  </r>
  <r>
    <x v="5"/>
    <x v="24"/>
    <n v="0"/>
    <n v="1250"/>
  </r>
  <r>
    <x v="2"/>
    <x v="1999"/>
    <n v="0"/>
    <n v="2857.55"/>
  </r>
  <r>
    <x v="0"/>
    <x v="2000"/>
    <n v="0"/>
    <n v="2373.956181"/>
  </r>
  <r>
    <x v="2"/>
    <x v="2001"/>
    <n v="0"/>
    <n v="3033.39"/>
  </r>
  <r>
    <x v="0"/>
    <x v="2002"/>
    <n v="0"/>
    <n v="1995.3877190000001"/>
  </r>
  <r>
    <x v="5"/>
    <x v="20"/>
    <n v="0"/>
    <n v="1250.0000010000001"/>
  </r>
  <r>
    <x v="7"/>
    <x v="2003"/>
    <n v="0"/>
    <n v="33979.683640000003"/>
  </r>
  <r>
    <x v="2"/>
    <x v="2004"/>
    <n v="0"/>
    <n v="1903.46"/>
  </r>
  <r>
    <x v="2"/>
    <x v="2005"/>
    <n v="43863.360616734397"/>
    <n v="-39362.510616734398"/>
  </r>
  <r>
    <x v="16"/>
    <x v="2006"/>
    <n v="10528.376107559499"/>
    <n v="278845.5180924405"/>
  </r>
  <r>
    <x v="1"/>
    <x v="2007"/>
    <n v="0"/>
    <n v="462856"/>
  </r>
  <r>
    <x v="18"/>
    <x v="200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1" cacheId="230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2:K22" firstHeaderRow="0" firstDataRow="1" firstDataCol="1"/>
  <pivotFields count="4">
    <pivotField axis="axisRow" showAll="0">
      <items count="20">
        <item x="11"/>
        <item x="10"/>
        <item x="3"/>
        <item x="5"/>
        <item x="14"/>
        <item x="4"/>
        <item x="1"/>
        <item x="7"/>
        <item x="16"/>
        <item x="15"/>
        <item x="6"/>
        <item x="17"/>
        <item x="12"/>
        <item x="0"/>
        <item x="2"/>
        <item x="13"/>
        <item x="9"/>
        <item x="8"/>
        <item x="18"/>
        <item t="default"/>
      </items>
    </pivotField>
    <pivotField dataField="1" showAll="0">
      <items count="2010">
        <item x="21"/>
        <item x="24"/>
        <item x="20"/>
        <item x="28"/>
        <item x="208"/>
        <item x="1188"/>
        <item x="130"/>
        <item x="514"/>
        <item x="1466"/>
        <item x="1718"/>
        <item x="1070"/>
        <item x="542"/>
        <item x="1507"/>
        <item x="157"/>
        <item x="1249"/>
        <item x="543"/>
        <item x="1841"/>
        <item x="1305"/>
        <item x="1867"/>
        <item x="1468"/>
        <item x="856"/>
        <item x="673"/>
        <item x="1673"/>
        <item x="1904"/>
        <item x="445"/>
        <item x="1221"/>
        <item x="531"/>
        <item x="1504"/>
        <item x="529"/>
        <item x="1174"/>
        <item x="264"/>
        <item x="381"/>
        <item x="377"/>
        <item x="1744"/>
        <item x="351"/>
        <item x="332"/>
        <item x="948"/>
        <item x="1175"/>
        <item x="227"/>
        <item x="1139"/>
        <item x="1780"/>
        <item x="1598"/>
        <item x="1245"/>
        <item x="595"/>
        <item x="1949"/>
        <item x="126"/>
        <item x="14"/>
        <item x="135"/>
        <item x="1738"/>
        <item x="729"/>
        <item x="1360"/>
        <item x="1115"/>
        <item x="706"/>
        <item x="255"/>
        <item x="304"/>
        <item x="1569"/>
        <item x="606"/>
        <item x="117"/>
        <item x="1110"/>
        <item x="1280"/>
        <item x="499"/>
        <item x="73"/>
        <item x="1858"/>
        <item x="1773"/>
        <item x="1549"/>
        <item x="458"/>
        <item x="1404"/>
        <item x="922"/>
        <item x="964"/>
        <item x="199"/>
        <item x="387"/>
        <item x="215"/>
        <item x="710"/>
        <item x="1862"/>
        <item x="1022"/>
        <item x="1989"/>
        <item x="1882"/>
        <item x="382"/>
        <item x="1411"/>
        <item x="1353"/>
        <item x="1905"/>
        <item x="186"/>
        <item x="1171"/>
        <item x="1344"/>
        <item x="8"/>
        <item x="1332"/>
        <item x="353"/>
        <item x="1860"/>
        <item x="375"/>
        <item x="1561"/>
        <item x="1457"/>
        <item x="1155"/>
        <item x="1269"/>
        <item x="1337"/>
        <item x="1805"/>
        <item x="1259"/>
        <item x="276"/>
        <item x="230"/>
        <item x="1795"/>
        <item x="604"/>
        <item x="154"/>
        <item x="1830"/>
        <item x="1948"/>
        <item x="362"/>
        <item x="765"/>
        <item x="687"/>
        <item x="1469"/>
        <item x="1770"/>
        <item x="90"/>
        <item x="503"/>
        <item x="1634"/>
        <item x="554"/>
        <item x="1400"/>
        <item x="839"/>
        <item x="270"/>
        <item x="1286"/>
        <item x="1931"/>
        <item x="1684"/>
        <item x="1152"/>
        <item x="958"/>
        <item x="1056"/>
        <item x="283"/>
        <item x="1330"/>
        <item x="681"/>
        <item x="406"/>
        <item x="1186"/>
        <item x="113"/>
        <item x="692"/>
        <item x="1897"/>
        <item x="520"/>
        <item x="1907"/>
        <item x="1929"/>
        <item x="945"/>
        <item x="1430"/>
        <item x="1030"/>
        <item x="522"/>
        <item x="426"/>
        <item x="597"/>
        <item x="894"/>
        <item x="1106"/>
        <item x="1099"/>
        <item x="393"/>
        <item x="1129"/>
        <item x="647"/>
        <item x="241"/>
        <item x="1484"/>
        <item x="1564"/>
        <item x="914"/>
        <item x="1333"/>
        <item x="143"/>
        <item x="525"/>
        <item x="1032"/>
        <item x="999"/>
        <item x="699"/>
        <item x="1437"/>
        <item x="1960"/>
        <item x="893"/>
        <item x="1422"/>
        <item x="757"/>
        <item x="826"/>
        <item x="1719"/>
        <item x="291"/>
        <item x="1839"/>
        <item x="1826"/>
        <item x="243"/>
        <item x="511"/>
        <item x="1393"/>
        <item x="806"/>
        <item x="1470"/>
        <item x="1454"/>
        <item x="713"/>
        <item x="885"/>
        <item x="1630"/>
        <item x="149"/>
        <item x="1616"/>
        <item x="716"/>
        <item x="400"/>
        <item x="1327"/>
        <item x="1273"/>
        <item x="842"/>
        <item x="670"/>
        <item x="1464"/>
        <item x="890"/>
        <item x="1619"/>
        <item x="1049"/>
        <item x="1397"/>
        <item x="1706"/>
        <item x="1708"/>
        <item x="1514"/>
        <item x="853"/>
        <item x="257"/>
        <item x="1652"/>
        <item x="1328"/>
        <item x="1825"/>
        <item x="1590"/>
        <item x="904"/>
        <item x="1623"/>
        <item x="1192"/>
        <item x="1911"/>
        <item x="1735"/>
        <item x="977"/>
        <item x="1401"/>
        <item x="1536"/>
        <item x="248"/>
        <item x="1391"/>
        <item x="326"/>
        <item x="816"/>
        <item x="560"/>
        <item x="1595"/>
        <item x="242"/>
        <item x="1978"/>
        <item x="1267"/>
        <item x="358"/>
        <item x="475"/>
        <item x="1639"/>
        <item x="1812"/>
        <item x="1647"/>
        <item x="404"/>
        <item x="25"/>
        <item x="688"/>
        <item x="578"/>
        <item x="1552"/>
        <item x="240"/>
        <item x="216"/>
        <item x="776"/>
        <item x="410"/>
        <item x="39"/>
        <item x="1308"/>
        <item x="1713"/>
        <item x="850"/>
        <item x="955"/>
        <item x="1444"/>
        <item x="1824"/>
        <item x="1636"/>
        <item x="327"/>
        <item x="844"/>
        <item x="1944"/>
        <item x="1230"/>
        <item x="1324"/>
        <item x="1613"/>
        <item x="1973"/>
        <item x="501"/>
        <item x="454"/>
        <item x="202"/>
        <item x="93"/>
        <item x="1325"/>
        <item x="708"/>
        <item x="1291"/>
        <item x="338"/>
        <item x="834"/>
        <item x="1478"/>
        <item x="1892"/>
        <item x="210"/>
        <item x="982"/>
        <item x="540"/>
        <item x="1020"/>
        <item x="59"/>
        <item x="1492"/>
        <item x="347"/>
        <item x="782"/>
        <item x="1548"/>
        <item x="207"/>
        <item x="416"/>
        <item x="846"/>
        <item x="1432"/>
        <item x="1906"/>
        <item x="798"/>
        <item x="1637"/>
        <item x="1827"/>
        <item x="1239"/>
        <item x="1146"/>
        <item x="992"/>
        <item x="336"/>
        <item x="96"/>
        <item x="502"/>
        <item x="100"/>
        <item x="219"/>
        <item x="83"/>
        <item x="1304"/>
        <item x="391"/>
        <item x="1499"/>
        <item x="1077"/>
        <item x="1044"/>
        <item x="144"/>
        <item x="1597"/>
        <item x="719"/>
        <item x="1865"/>
        <item x="1181"/>
        <item x="87"/>
        <item x="189"/>
        <item x="418"/>
        <item x="760"/>
        <item x="800"/>
        <item x="1145"/>
        <item x="1218"/>
        <item x="818"/>
        <item x="306"/>
        <item x="956"/>
        <item x="450"/>
        <item x="1530"/>
        <item x="1541"/>
        <item x="1922"/>
        <item x="467"/>
        <item x="1429"/>
        <item x="1611"/>
        <item x="792"/>
        <item x="1417"/>
        <item x="2004"/>
        <item x="836"/>
        <item x="392"/>
        <item x="1672"/>
        <item x="1190"/>
        <item x="1316"/>
        <item x="229"/>
        <item x="54"/>
        <item x="1090"/>
        <item x="1254"/>
        <item x="1195"/>
        <item x="1533"/>
        <item x="731"/>
        <item x="1544"/>
        <item x="937"/>
        <item x="277"/>
        <item x="657"/>
        <item x="1377"/>
        <item x="376"/>
        <item x="1363"/>
        <item x="1778"/>
        <item x="1003"/>
        <item x="1746"/>
        <item x="1545"/>
        <item x="510"/>
        <item x="1421"/>
        <item x="1902"/>
        <item x="1257"/>
        <item x="876"/>
        <item x="1460"/>
        <item x="1752"/>
        <item x="44"/>
        <item x="1461"/>
        <item x="941"/>
        <item x="1347"/>
        <item x="1317"/>
        <item x="1299"/>
        <item x="1072"/>
        <item x="830"/>
        <item x="558"/>
        <item x="232"/>
        <item x="1721"/>
        <item x="1646"/>
        <item x="786"/>
        <item x="319"/>
        <item x="1683"/>
        <item x="405"/>
        <item x="1851"/>
        <item x="630"/>
        <item x="1088"/>
        <item x="40"/>
        <item x="1488"/>
        <item x="547"/>
        <item x="1160"/>
        <item x="1880"/>
        <item x="1141"/>
        <item x="671"/>
        <item x="582"/>
        <item x="963"/>
        <item x="1557"/>
        <item x="1853"/>
        <item x="865"/>
        <item x="1473"/>
        <item x="1354"/>
        <item x="821"/>
        <item x="1374"/>
        <item x="1260"/>
        <item x="1263"/>
        <item x="58"/>
        <item x="1026"/>
        <item x="1898"/>
        <item x="1972"/>
        <item x="1010"/>
        <item x="1710"/>
        <item x="1649"/>
        <item x="1220"/>
        <item x="1618"/>
        <item x="466"/>
        <item x="285"/>
        <item x="1964"/>
        <item x="479"/>
        <item x="1277"/>
        <item x="1668"/>
        <item x="857"/>
        <item x="712"/>
        <item x="170"/>
        <item x="204"/>
        <item x="642"/>
        <item x="1283"/>
        <item x="589"/>
        <item x="508"/>
        <item x="1695"/>
        <item x="2002"/>
        <item x="695"/>
        <item x="663"/>
        <item x="344"/>
        <item x="917"/>
        <item x="1213"/>
        <item x="247"/>
        <item x="1852"/>
        <item x="666"/>
        <item x="825"/>
        <item x="46"/>
        <item x="1534"/>
        <item x="1641"/>
        <item x="1758"/>
        <item x="1212"/>
        <item x="1087"/>
        <item x="120"/>
        <item x="289"/>
        <item x="489"/>
        <item x="474"/>
        <item x="624"/>
        <item x="442"/>
        <item x="190"/>
        <item x="1162"/>
        <item x="95"/>
        <item x="1559"/>
        <item x="389"/>
        <item x="735"/>
        <item x="1732"/>
        <item x="1624"/>
        <item x="849"/>
        <item x="65"/>
        <item x="1503"/>
        <item x="296"/>
        <item x="909"/>
        <item x="600"/>
        <item x="515"/>
        <item x="1161"/>
        <item x="1182"/>
        <item x="438"/>
        <item x="1133"/>
        <item x="534"/>
        <item x="31"/>
        <item x="1009"/>
        <item x="151"/>
        <item x="840"/>
        <item x="263"/>
        <item x="469"/>
        <item x="1642"/>
        <item x="943"/>
        <item x="1500"/>
        <item x="89"/>
        <item x="259"/>
        <item x="482"/>
        <item x="386"/>
        <item x="1791"/>
        <item x="1395"/>
        <item x="1019"/>
        <item x="1808"/>
        <item x="460"/>
        <item x="1769"/>
        <item x="1660"/>
        <item x="146"/>
        <item x="744"/>
        <item x="99"/>
        <item x="422"/>
        <item x="804"/>
        <item x="1356"/>
        <item x="680"/>
        <item x="1265"/>
        <item x="1995"/>
        <item x="322"/>
        <item x="638"/>
        <item x="771"/>
        <item x="1679"/>
        <item x="1370"/>
        <item x="42"/>
        <item x="1891"/>
        <item x="1980"/>
        <item x="335"/>
        <item x="359"/>
        <item x="667"/>
        <item x="862"/>
        <item x="1345"/>
        <item x="1516"/>
        <item x="334"/>
        <item x="1901"/>
        <item x="177"/>
        <item x="505"/>
        <item x="15"/>
        <item x="607"/>
        <item x="1483"/>
        <item x="769"/>
        <item x="628"/>
        <item x="957"/>
        <item x="571"/>
        <item x="897"/>
        <item x="1136"/>
        <item x="1284"/>
        <item x="497"/>
        <item x="1547"/>
        <item x="468"/>
        <item x="175"/>
        <item x="13"/>
        <item x="1302"/>
        <item x="1138"/>
        <item x="1553"/>
        <item x="114"/>
        <item x="1538"/>
        <item x="770"/>
        <item x="214"/>
        <item x="1458"/>
        <item x="1467"/>
        <item x="566"/>
        <item x="439"/>
        <item x="599"/>
        <item x="1288"/>
        <item x="9"/>
        <item x="399"/>
        <item x="1794"/>
        <item x="1320"/>
        <item x="900"/>
        <item x="85"/>
        <item x="1027"/>
        <item x="1831"/>
        <item x="379"/>
        <item x="82"/>
        <item x="1951"/>
        <item x="1957"/>
        <item x="129"/>
        <item x="997"/>
        <item x="413"/>
        <item x="269"/>
        <item x="950"/>
        <item x="1222"/>
        <item x="732"/>
        <item x="623"/>
        <item x="288"/>
        <item x="105"/>
        <item x="1723"/>
        <item x="768"/>
        <item x="345"/>
        <item x="1104"/>
        <item x="930"/>
        <item x="481"/>
        <item x="1828"/>
        <item x="533"/>
        <item x="882"/>
        <item x="655"/>
        <item x="1350"/>
        <item x="1481"/>
        <item x="814"/>
        <item x="1969"/>
        <item x="661"/>
        <item x="820"/>
        <item x="369"/>
        <item x="1872"/>
        <item x="1050"/>
        <item x="238"/>
        <item x="1942"/>
        <item x="271"/>
        <item x="1029"/>
        <item x="1677"/>
        <item x="1546"/>
        <item x="1982"/>
        <item x="1687"/>
        <item x="437"/>
        <item x="625"/>
        <item x="1870"/>
        <item x="315"/>
        <item x="923"/>
        <item x="1592"/>
        <item x="1615"/>
        <item x="855"/>
        <item x="1373"/>
        <item x="1102"/>
        <item x="212"/>
        <item x="1383"/>
        <item x="188"/>
        <item x="1132"/>
        <item x="171"/>
        <item x="1657"/>
        <item x="878"/>
        <item x="1434"/>
        <item x="1650"/>
        <item x="1967"/>
        <item x="1698"/>
        <item x="1821"/>
        <item x="324"/>
        <item x="118"/>
        <item x="1310"/>
        <item x="302"/>
        <item x="1217"/>
        <item x="1861"/>
        <item x="26"/>
        <item x="1261"/>
        <item x="790"/>
        <item x="898"/>
        <item x="874"/>
        <item x="1874"/>
        <item x="1662"/>
        <item x="1125"/>
        <item x="3"/>
        <item x="367"/>
        <item x="689"/>
        <item x="916"/>
        <item x="516"/>
        <item x="767"/>
        <item x="498"/>
        <item x="544"/>
        <item x="357"/>
        <item x="1053"/>
        <item x="361"/>
        <item x="1227"/>
        <item x="813"/>
        <item x="605"/>
        <item x="121"/>
        <item x="430"/>
        <item x="1149"/>
        <item x="1101"/>
        <item x="1226"/>
        <item x="903"/>
        <item x="827"/>
        <item x="933"/>
        <item x="333"/>
        <item x="80"/>
        <item x="1570"/>
        <item x="676"/>
        <item x="500"/>
        <item x="483"/>
        <item x="1455"/>
        <item x="1741"/>
        <item x="167"/>
        <item x="721"/>
        <item x="1362"/>
        <item x="104"/>
        <item x="4"/>
        <item x="1737"/>
        <item x="1681"/>
        <item x="1407"/>
        <item x="1134"/>
        <item x="1750"/>
        <item x="1301"/>
        <item x="1567"/>
        <item x="106"/>
        <item x="592"/>
        <item x="1840"/>
        <item x="45"/>
        <item x="970"/>
        <item x="1651"/>
        <item x="1086"/>
        <item x="1588"/>
        <item x="88"/>
        <item x="935"/>
        <item x="612"/>
        <item x="1405"/>
        <item x="1848"/>
        <item x="1988"/>
        <item x="459"/>
        <item x="843"/>
        <item x="746"/>
        <item x="759"/>
        <item x="494"/>
        <item x="112"/>
        <item x="1543"/>
        <item x="123"/>
        <item x="1449"/>
        <item x="1888"/>
        <item x="1700"/>
        <item x="1172"/>
        <item x="310"/>
        <item x="632"/>
        <item x="110"/>
        <item x="1183"/>
        <item x="795"/>
        <item x="52"/>
        <item x="1154"/>
        <item x="714"/>
        <item x="490"/>
        <item x="94"/>
        <item x="349"/>
        <item x="172"/>
        <item x="1068"/>
        <item x="646"/>
        <item x="1857"/>
        <item x="1804"/>
        <item x="1247"/>
        <item x="611"/>
        <item x="727"/>
        <item x="1005"/>
        <item x="637"/>
        <item x="1833"/>
        <item x="819"/>
        <item x="1678"/>
        <item x="1539"/>
        <item x="1439"/>
        <item x="1886"/>
        <item x="1525"/>
        <item x="1627"/>
        <item x="1119"/>
        <item x="1378"/>
        <item x="1987"/>
        <item x="863"/>
        <item x="169"/>
        <item x="763"/>
        <item x="200"/>
        <item x="1198"/>
        <item x="1319"/>
        <item x="574"/>
        <item x="1916"/>
        <item x="1179"/>
        <item x="1309"/>
        <item x="1939"/>
        <item x="1490"/>
        <item x="1703"/>
        <item x="465"/>
        <item x="1476"/>
        <item x="1336"/>
        <item x="1680"/>
        <item x="421"/>
        <item x="1991"/>
        <item x="590"/>
        <item x="34"/>
        <item x="1095"/>
        <item x="1614"/>
        <item x="365"/>
        <item x="1899"/>
        <item x="1612"/>
        <item x="1496"/>
        <item x="1837"/>
        <item x="641"/>
        <item x="1428"/>
        <item x="1522"/>
        <item x="870"/>
        <item x="246"/>
        <item x="1740"/>
        <item x="1524"/>
        <item x="584"/>
        <item x="1643"/>
        <item x="1326"/>
        <item x="1928"/>
        <item x="1240"/>
        <item x="860"/>
        <item x="2000"/>
        <item x="1063"/>
        <item x="1058"/>
        <item x="832"/>
        <item x="197"/>
        <item x="902"/>
        <item x="431"/>
        <item x="1954"/>
        <item x="444"/>
        <item x="1768"/>
        <item x="1749"/>
        <item x="1074"/>
        <item x="601"/>
        <item x="618"/>
        <item x="1252"/>
        <item x="1341"/>
        <item x="36"/>
        <item x="734"/>
        <item x="1131"/>
        <item x="709"/>
        <item x="1602"/>
        <item x="1399"/>
        <item x="1176"/>
        <item x="432"/>
        <item x="462"/>
        <item x="504"/>
        <item x="616"/>
        <item x="163"/>
        <item x="1121"/>
        <item x="225"/>
        <item x="1033"/>
        <item x="1384"/>
        <item x="1348"/>
        <item x="946"/>
        <item x="756"/>
        <item x="1303"/>
        <item x="1697"/>
        <item x="378"/>
        <item x="1728"/>
        <item x="1994"/>
        <item x="626"/>
        <item x="180"/>
        <item x="1048"/>
        <item x="111"/>
        <item x="293"/>
        <item x="1416"/>
        <item x="1427"/>
        <item x="1368"/>
        <item x="6"/>
        <item x="1582"/>
        <item x="926"/>
        <item x="645"/>
        <item x="1930"/>
        <item x="1983"/>
        <item x="448"/>
        <item x="936"/>
        <item x="305"/>
        <item x="1441"/>
        <item x="1847"/>
        <item x="1674"/>
        <item x="1271"/>
        <item x="396"/>
        <item x="1379"/>
        <item x="1073"/>
        <item x="1234"/>
        <item x="1358"/>
        <item x="211"/>
        <item x="1571"/>
        <item x="1772"/>
        <item x="486"/>
        <item x="563"/>
        <item x="1497"/>
        <item x="1712"/>
        <item x="436"/>
        <item x="594"/>
        <item x="166"/>
        <item x="906"/>
        <item x="1628"/>
        <item x="980"/>
        <item x="1940"/>
        <item x="573"/>
        <item x="266"/>
        <item x="1667"/>
        <item x="925"/>
        <item x="1909"/>
        <item x="1508"/>
        <item x="1511"/>
        <item x="67"/>
        <item x="455"/>
        <item x="495"/>
        <item x="723"/>
        <item x="1459"/>
        <item x="541"/>
        <item x="1148"/>
        <item x="1765"/>
        <item x="1864"/>
        <item x="29"/>
        <item x="1517"/>
        <item x="668"/>
        <item x="652"/>
        <item x="648"/>
        <item x="1311"/>
        <item x="847"/>
        <item x="960"/>
        <item x="284"/>
        <item x="1323"/>
        <item x="974"/>
        <item x="1963"/>
        <item x="363"/>
        <item x="613"/>
        <item x="192"/>
        <item x="851"/>
        <item x="656"/>
        <item x="1979"/>
        <item x="1225"/>
        <item x="1394"/>
        <item x="1955"/>
        <item x="772"/>
        <item x="1933"/>
        <item x="1340"/>
        <item x="778"/>
        <item x="528"/>
        <item x="973"/>
        <item x="1276"/>
        <item x="931"/>
        <item x="619"/>
        <item x="1781"/>
        <item x="1531"/>
        <item x="737"/>
        <item x="1513"/>
        <item x="1264"/>
        <item x="12"/>
        <item x="640"/>
        <item x="585"/>
        <item x="1756"/>
        <item x="1802"/>
        <item x="1817"/>
        <item x="53"/>
        <item x="109"/>
        <item x="526"/>
        <item x="1342"/>
        <item x="433"/>
        <item x="249"/>
        <item x="1722"/>
        <item x="1163"/>
        <item x="1256"/>
        <item x="1274"/>
        <item x="739"/>
        <item x="446"/>
        <item x="427"/>
        <item x="1214"/>
        <item x="1811"/>
        <item x="1873"/>
        <item x="861"/>
        <item x="424"/>
        <item x="1092"/>
        <item x="966"/>
        <item x="1868"/>
        <item x="730"/>
        <item x="299"/>
        <item x="260"/>
        <item x="191"/>
        <item x="1096"/>
        <item x="1008"/>
        <item x="1788"/>
        <item x="1117"/>
        <item x="1838"/>
        <item x="463"/>
        <item x="309"/>
        <item x="919"/>
        <item x="1097"/>
        <item x="653"/>
        <item x="989"/>
        <item x="92"/>
        <item x="75"/>
        <item x="1779"/>
        <item x="1331"/>
        <item x="119"/>
        <item x="1293"/>
        <item x="395"/>
        <item x="286"/>
        <item x="159"/>
        <item x="320"/>
        <item x="1143"/>
        <item x="1699"/>
        <item x="602"/>
        <item x="985"/>
        <item x="1855"/>
        <item x="1084"/>
        <item x="801"/>
        <item x="330"/>
        <item x="239"/>
        <item x="1423"/>
        <item x="179"/>
        <item x="1912"/>
        <item x="1151"/>
        <item x="506"/>
        <item x="629"/>
        <item x="1707"/>
        <item x="537"/>
        <item x="690"/>
        <item x="409"/>
        <item x="953"/>
        <item x="728"/>
        <item x="1925"/>
        <item x="1338"/>
        <item x="1842"/>
        <item x="1877"/>
        <item x="1061"/>
        <item x="1412"/>
        <item x="1924"/>
        <item x="1761"/>
        <item x="561"/>
        <item x="290"/>
        <item x="452"/>
        <item x="1116"/>
        <item x="62"/>
        <item x="1849"/>
        <item x="1551"/>
        <item x="1067"/>
        <item x="635"/>
        <item x="1792"/>
        <item x="1100"/>
        <item x="1140"/>
        <item x="1717"/>
        <item x="1856"/>
        <item x="742"/>
        <item x="868"/>
        <item x="932"/>
        <item x="700"/>
        <item x="1950"/>
        <item x="881"/>
        <item x="1216"/>
        <item x="978"/>
        <item x="1406"/>
        <item x="707"/>
        <item x="1806"/>
        <item x="1258"/>
        <item x="1523"/>
        <item x="841"/>
        <item x="185"/>
        <item x="588"/>
        <item x="71"/>
        <item x="733"/>
        <item x="472"/>
        <item x="740"/>
        <item x="879"/>
        <item x="1165"/>
        <item x="1640"/>
        <item x="1845"/>
        <item x="1438"/>
        <item x="1720"/>
        <item x="548"/>
        <item x="1894"/>
        <item x="1705"/>
        <item x="380"/>
        <item x="183"/>
        <item x="457"/>
        <item x="1292"/>
        <item x="388"/>
        <item x="1425"/>
        <item x="1486"/>
        <item x="419"/>
        <item x="1268"/>
        <item x="150"/>
        <item x="1550"/>
        <item x="1248"/>
        <item x="218"/>
        <item x="845"/>
        <item x="1307"/>
        <item x="1509"/>
        <item x="987"/>
        <item x="791"/>
        <item x="383"/>
        <item x="1357"/>
        <item x="244"/>
        <item x="1396"/>
        <item x="1128"/>
        <item x="493"/>
        <item x="968"/>
        <item x="1601"/>
        <item x="352"/>
        <item x="1998"/>
        <item x="1351"/>
        <item x="198"/>
        <item x="913"/>
        <item x="967"/>
        <item x="35"/>
        <item x="1456"/>
        <item x="70"/>
        <item x="1999"/>
        <item x="342"/>
        <item x="1041"/>
        <item x="1751"/>
        <item x="1477"/>
        <item x="1843"/>
        <item x="1054"/>
        <item x="1169"/>
        <item x="428"/>
        <item x="1887"/>
        <item x="1675"/>
        <item x="952"/>
        <item x="1958"/>
        <item x="1583"/>
        <item x="951"/>
        <item x="1693"/>
        <item x="1083"/>
        <item x="693"/>
        <item x="1731"/>
        <item x="390"/>
        <item x="1013"/>
        <item x="224"/>
        <item x="722"/>
        <item x="1593"/>
        <item x="74"/>
        <item x="420"/>
        <item x="697"/>
        <item x="173"/>
        <item x="1670"/>
        <item x="1757"/>
        <item x="1584"/>
        <item x="1203"/>
        <item x="16"/>
        <item x="1691"/>
        <item x="994"/>
        <item x="1704"/>
        <item x="1945"/>
        <item x="77"/>
        <item x="158"/>
        <item x="891"/>
        <item x="725"/>
        <item x="473"/>
        <item x="784"/>
        <item x="705"/>
        <item x="165"/>
        <item x="895"/>
        <item x="940"/>
        <item x="954"/>
        <item x="598"/>
        <item x="1147"/>
        <item x="1558"/>
        <item x="196"/>
        <item x="1818"/>
        <item x="108"/>
        <item x="258"/>
        <item x="1359"/>
        <item x="1078"/>
        <item x="267"/>
        <item x="2001"/>
        <item x="1767"/>
        <item x="1158"/>
        <item x="901"/>
        <item x="1617"/>
        <item x="1835"/>
        <item x="672"/>
        <item x="268"/>
        <item x="694"/>
        <item x="1633"/>
        <item x="702"/>
        <item x="360"/>
        <item x="1947"/>
        <item x="1"/>
        <item x="356"/>
        <item x="1127"/>
        <item x="174"/>
        <item x="1051"/>
        <item x="193"/>
        <item x="1962"/>
        <item x="137"/>
        <item x="1281"/>
        <item x="1064"/>
        <item x="116"/>
        <item x="1109"/>
        <item x="341"/>
        <item x="156"/>
        <item x="524"/>
        <item x="1105"/>
        <item x="674"/>
        <item x="1298"/>
        <item x="337"/>
        <item x="1122"/>
        <item x="178"/>
        <item x="1352"/>
        <item x="1903"/>
        <item x="148"/>
        <item x="1529"/>
        <item x="1885"/>
        <item x="1231"/>
        <item x="298"/>
        <item x="1635"/>
        <item x="1608"/>
        <item x="579"/>
        <item x="1797"/>
        <item x="871"/>
        <item x="1846"/>
        <item x="1235"/>
        <item x="1586"/>
        <item x="1631"/>
        <item x="1057"/>
        <item x="1941"/>
        <item x="762"/>
        <item x="749"/>
        <item x="1556"/>
        <item x="1753"/>
        <item x="1440"/>
        <item x="343"/>
        <item x="580"/>
        <item x="355"/>
        <item x="1974"/>
        <item x="1409"/>
        <item x="1349"/>
        <item x="1335"/>
        <item x="654"/>
        <item x="1589"/>
        <item x="131"/>
        <item x="650"/>
        <item x="1952"/>
        <item x="1577"/>
        <item x="417"/>
        <item x="1910"/>
        <item x="684"/>
        <item x="858"/>
        <item x="1011"/>
        <item x="1066"/>
        <item x="1890"/>
        <item x="350"/>
        <item x="949"/>
        <item x="1007"/>
        <item x="988"/>
        <item x="1130"/>
        <item x="60"/>
        <item x="658"/>
        <item x="1716"/>
        <item x="1493"/>
        <item x="1415"/>
        <item x="1270"/>
        <item x="72"/>
        <item x="1398"/>
        <item x="1527"/>
        <item x="407"/>
        <item x="718"/>
        <item x="38"/>
        <item x="990"/>
        <item x="1289"/>
        <item x="883"/>
        <item x="1184"/>
        <item x="781"/>
        <item x="30"/>
        <item x="660"/>
        <item x="761"/>
        <item x="1953"/>
        <item x="86"/>
        <item x="484"/>
        <item x="1984"/>
        <item x="959"/>
        <item x="1108"/>
        <item x="1167"/>
        <item x="136"/>
        <item x="1816"/>
        <item x="796"/>
        <item x="1782"/>
        <item x="140"/>
        <item x="1443"/>
        <item x="1253"/>
        <item x="56"/>
        <item x="1686"/>
        <item x="569"/>
        <item x="1372"/>
        <item x="295"/>
        <item x="1913"/>
        <item x="278"/>
        <item x="1168"/>
        <item x="1343"/>
        <item x="27"/>
        <item x="1676"/>
        <item x="1966"/>
        <item x="998"/>
        <item x="603"/>
        <item x="478"/>
        <item x="1685"/>
        <item x="1540"/>
        <item x="155"/>
        <item x="1413"/>
        <item x="184"/>
        <item x="556"/>
        <item x="1114"/>
        <item x="1996"/>
        <item x="314"/>
        <item x="1318"/>
        <item x="1126"/>
        <item x="927"/>
        <item x="785"/>
        <item x="1137"/>
        <item x="1535"/>
        <item x="1017"/>
        <item x="938"/>
        <item x="1745"/>
        <item x="1494"/>
        <item x="364"/>
        <item x="0"/>
        <item x="471"/>
        <item x="1563"/>
        <item x="1120"/>
        <item x="1150"/>
        <item x="609"/>
        <item x="1272"/>
        <item x="912"/>
        <item x="754"/>
        <item x="1560"/>
        <item x="206"/>
        <item x="538"/>
        <item x="748"/>
        <item x="884"/>
        <item x="1814"/>
        <item x="1625"/>
        <item x="1579"/>
        <item x="1893"/>
        <item x="899"/>
        <item x="492"/>
        <item x="370"/>
        <item x="1644"/>
        <item x="265"/>
        <item x="1474"/>
        <item x="1566"/>
        <item x="811"/>
        <item x="789"/>
        <item x="160"/>
        <item x="1747"/>
        <item x="1661"/>
        <item x="779"/>
        <item x="633"/>
        <item x="1420"/>
        <item x="995"/>
        <item x="280"/>
        <item x="838"/>
        <item x="435"/>
        <item x="1819"/>
        <item x="385"/>
        <item x="1018"/>
        <item x="873"/>
        <item x="799"/>
        <item x="993"/>
        <item x="1209"/>
        <item x="187"/>
        <item x="1918"/>
        <item x="1938"/>
        <item x="22"/>
        <item x="273"/>
        <item x="1505"/>
        <item x="1520"/>
        <item x="1977"/>
        <item x="5"/>
        <item x="793"/>
        <item x="1016"/>
        <item x="1187"/>
        <item x="1023"/>
        <item x="1936"/>
        <item x="1025"/>
        <item x="752"/>
        <item x="711"/>
        <item x="545"/>
        <item x="659"/>
        <item x="872"/>
        <item x="57"/>
        <item x="279"/>
        <item x="1371"/>
        <item x="1002"/>
        <item x="1279"/>
        <item x="1519"/>
        <item x="251"/>
        <item x="696"/>
        <item x="2005"/>
        <item x="447"/>
        <item x="553"/>
        <item x="622"/>
        <item x="1385"/>
        <item x="1555"/>
        <item x="61"/>
        <item x="643"/>
        <item x="1607"/>
        <item x="685"/>
        <item x="962"/>
        <item x="477"/>
        <item x="929"/>
        <item x="662"/>
        <item x="536"/>
        <item x="1785"/>
        <item x="1774"/>
        <item x="226"/>
        <item x="1480"/>
        <item x="1144"/>
        <item x="1606"/>
        <item x="1159"/>
        <item x="1799"/>
        <item x="833"/>
        <item x="228"/>
        <item x="1021"/>
        <item x="581"/>
        <item x="1229"/>
        <item x="453"/>
        <item x="49"/>
        <item x="971"/>
        <item x="1047"/>
        <item x="1204"/>
        <item x="164"/>
        <item x="384"/>
        <item x="1850"/>
        <item x="812"/>
        <item x="1834"/>
        <item x="1196"/>
        <item x="1645"/>
        <item x="1526"/>
        <item x="317"/>
        <item x="64"/>
        <item x="1004"/>
        <item x="679"/>
        <item x="1485"/>
        <item x="787"/>
        <item x="461"/>
        <item x="892"/>
        <item x="252"/>
        <item x="1976"/>
        <item x="1210"/>
        <item x="1620"/>
        <item x="1554"/>
        <item x="726"/>
        <item x="507"/>
        <item x="530"/>
        <item x="98"/>
        <item x="1727"/>
        <item x="397"/>
        <item x="1621"/>
        <item x="1975"/>
        <item x="423"/>
        <item x="1118"/>
        <item x="1250"/>
        <item x="1495"/>
        <item x="720"/>
        <item x="464"/>
        <item x="1306"/>
        <item x="686"/>
        <item x="518"/>
        <item x="965"/>
        <item x="1424"/>
        <item x="1194"/>
        <item x="1103"/>
        <item x="824"/>
        <item x="822"/>
        <item x="747"/>
        <item x="1573"/>
        <item x="1935"/>
        <item x="470"/>
        <item x="564"/>
        <item x="984"/>
        <item x="209"/>
        <item x="823"/>
        <item x="1312"/>
        <item x="1419"/>
        <item x="1659"/>
        <item x="1585"/>
        <item x="1682"/>
        <item x="810"/>
        <item x="1575"/>
        <item x="272"/>
        <item x="1605"/>
        <item x="103"/>
        <item x="1199"/>
        <item x="1300"/>
        <item x="517"/>
        <item x="1215"/>
        <item x="1926"/>
        <item x="84"/>
        <item x="1382"/>
        <item x="975"/>
        <item x="1759"/>
        <item x="552"/>
        <item x="1065"/>
        <item x="1346"/>
        <item x="854"/>
        <item x="17"/>
        <item x="1076"/>
        <item x="596"/>
        <item x="1000"/>
        <item x="557"/>
        <item x="1754"/>
        <item x="1696"/>
        <item x="205"/>
        <item x="1596"/>
        <item x="1997"/>
        <item x="287"/>
        <item x="1475"/>
        <item x="1654"/>
        <item x="908"/>
        <item x="222"/>
        <item x="411"/>
        <item x="217"/>
        <item x="223"/>
        <item x="97"/>
        <item x="924"/>
        <item x="513"/>
        <item x="703"/>
        <item x="1663"/>
        <item x="783"/>
        <item x="23"/>
        <item x="738"/>
        <item x="1142"/>
        <item x="124"/>
        <item x="593"/>
        <item x="221"/>
        <item x="48"/>
        <item x="1776"/>
        <item x="715"/>
        <item x="1036"/>
        <item x="1836"/>
        <item x="316"/>
        <item x="339"/>
        <item x="1189"/>
        <item x="521"/>
        <item x="69"/>
        <item x="1908"/>
        <item x="889"/>
        <item x="340"/>
        <item x="141"/>
        <item x="250"/>
        <item x="1743"/>
        <item x="256"/>
        <item x="1170"/>
        <item x="401"/>
        <item x="1361"/>
        <item x="1937"/>
        <item x="1803"/>
        <item x="869"/>
        <item x="777"/>
        <item x="750"/>
        <item x="512"/>
        <item x="456"/>
        <item x="275"/>
        <item x="1895"/>
        <item x="325"/>
        <item x="1313"/>
        <item x="37"/>
        <item x="928"/>
        <item x="1528"/>
        <item x="329"/>
        <item x="1532"/>
        <item x="918"/>
        <item x="1789"/>
        <item x="1236"/>
        <item x="1112"/>
        <item x="1232"/>
        <item x="1956"/>
        <item x="1521"/>
        <item x="1574"/>
        <item x="1224"/>
        <item x="1501"/>
        <item x="2003"/>
        <item x="1080"/>
        <item x="1085"/>
        <item x="488"/>
        <item x="1669"/>
        <item x="1452"/>
        <item x="1282"/>
        <item x="182"/>
        <item x="162"/>
        <item x="1153"/>
        <item x="828"/>
        <item x="1502"/>
        <item x="807"/>
        <item x="610"/>
        <item x="583"/>
        <item x="1992"/>
        <item x="371"/>
        <item x="403"/>
        <item x="233"/>
        <item x="774"/>
        <item x="281"/>
        <item x="1038"/>
        <item x="1082"/>
        <item x="559"/>
        <item x="312"/>
        <item x="1648"/>
        <item x="1739"/>
        <item x="572"/>
        <item x="1881"/>
        <item x="234"/>
        <item x="1943"/>
        <item x="127"/>
        <item x="1562"/>
        <item x="1207"/>
        <item x="1820"/>
        <item x="1715"/>
        <item x="1711"/>
        <item x="1790"/>
        <item x="1206"/>
        <item x="1243"/>
        <item x="983"/>
        <item x="555"/>
        <item x="509"/>
        <item x="1124"/>
        <item x="138"/>
        <item x="203"/>
        <item x="1921"/>
        <item x="815"/>
        <item x="577"/>
        <item x="1920"/>
        <item x="231"/>
        <item x="1266"/>
        <item x="480"/>
        <item x="1380"/>
        <item x="434"/>
        <item x="1403"/>
        <item x="153"/>
        <item x="491"/>
        <item x="1156"/>
        <item x="195"/>
        <item x="398"/>
        <item x="1736"/>
        <item x="1878"/>
        <item x="300"/>
        <item x="128"/>
        <item x="194"/>
        <item x="1919"/>
        <item x="665"/>
        <item x="1971"/>
        <item x="701"/>
        <item x="429"/>
        <item x="152"/>
        <item x="1278"/>
        <item x="1069"/>
        <item x="1364"/>
        <item x="550"/>
        <item x="323"/>
        <item x="1629"/>
        <item x="308"/>
        <item x="753"/>
        <item x="425"/>
        <item x="1889"/>
        <item x="1664"/>
        <item x="1866"/>
        <item x="7"/>
        <item x="1193"/>
        <item x="875"/>
        <item x="1702"/>
        <item x="1537"/>
        <item x="125"/>
        <item x="1039"/>
        <item x="743"/>
        <item x="1052"/>
        <item x="837"/>
        <item x="1822"/>
        <item x="1896"/>
        <item x="236"/>
        <item x="1024"/>
        <item x="1961"/>
        <item x="1093"/>
        <item x="1180"/>
        <item x="1329"/>
        <item x="620"/>
        <item x="1985"/>
        <item x="1465"/>
        <item x="1040"/>
        <item x="911"/>
        <item x="1734"/>
        <item x="1587"/>
        <item x="1854"/>
        <item x="63"/>
        <item x="758"/>
        <item x="986"/>
        <item x="1730"/>
        <item x="1800"/>
        <item x="19"/>
        <item x="1241"/>
        <item x="1059"/>
        <item x="1726"/>
        <item x="877"/>
        <item x="1035"/>
        <item x="1783"/>
        <item x="888"/>
        <item x="1173"/>
        <item x="835"/>
        <item x="1990"/>
        <item x="1451"/>
        <item x="1809"/>
        <item x="412"/>
        <item x="848"/>
        <item x="944"/>
        <item x="213"/>
        <item x="1832"/>
        <item x="394"/>
        <item x="1690"/>
        <item x="532"/>
        <item x="1656"/>
        <item x="1581"/>
        <item x="631"/>
        <item x="1448"/>
        <item x="803"/>
        <item x="802"/>
        <item x="1917"/>
        <item x="11"/>
        <item x="775"/>
        <item x="1701"/>
        <item x="1733"/>
        <item x="1875"/>
        <item x="1408"/>
        <item x="1223"/>
        <item x="1233"/>
        <item x="1386"/>
        <item x="1062"/>
        <item x="1576"/>
        <item x="831"/>
        <item x="1237"/>
        <item x="1594"/>
        <item x="972"/>
        <item x="1793"/>
        <item x="318"/>
        <item x="1986"/>
        <item x="1389"/>
        <item x="485"/>
        <item x="961"/>
        <item x="568"/>
        <item x="1591"/>
        <item x="942"/>
        <item x="414"/>
        <item x="366"/>
        <item x="907"/>
        <item x="181"/>
        <item x="68"/>
        <item x="41"/>
        <item x="1787"/>
        <item x="1599"/>
        <item x="1771"/>
        <item x="440"/>
        <item x="1671"/>
        <item x="617"/>
        <item x="523"/>
        <item x="636"/>
        <item x="237"/>
        <item x="915"/>
        <item x="683"/>
        <item x="1463"/>
        <item x="539"/>
        <item x="1200"/>
        <item x="1981"/>
        <item x="751"/>
        <item x="780"/>
        <item x="76"/>
        <item x="1228"/>
        <item x="1211"/>
        <item x="1339"/>
        <item x="346"/>
        <item x="921"/>
        <item x="1626"/>
        <item x="1622"/>
        <item x="886"/>
        <item x="235"/>
        <item x="1512"/>
        <item x="313"/>
        <item x="678"/>
        <item x="1402"/>
        <item x="1965"/>
        <item x="947"/>
        <item x="1946"/>
        <item x="570"/>
        <item x="176"/>
        <item x="1453"/>
        <item x="1262"/>
        <item x="476"/>
        <item x="527"/>
        <item x="1081"/>
        <item x="1714"/>
        <item x="1815"/>
        <item x="311"/>
        <item x="331"/>
        <item x="2006"/>
        <item x="1034"/>
        <item x="253"/>
        <item x="1869"/>
        <item x="736"/>
        <item x="1314"/>
        <item x="905"/>
        <item x="1479"/>
        <item x="1197"/>
        <item x="910"/>
        <item x="1764"/>
        <item x="1418"/>
        <item x="1923"/>
        <item x="976"/>
        <item x="1688"/>
        <item x="1801"/>
        <item x="1632"/>
        <item x="1491"/>
        <item x="1046"/>
        <item x="1786"/>
        <item x="101"/>
        <item x="741"/>
        <item x="354"/>
        <item x="1410"/>
        <item x="794"/>
        <item x="805"/>
        <item x="451"/>
        <item x="1071"/>
        <item x="1580"/>
        <item x="535"/>
        <item x="1414"/>
        <item x="562"/>
        <item x="201"/>
        <item x="1914"/>
        <item x="1431"/>
        <item x="282"/>
        <item x="1884"/>
        <item x="1043"/>
        <item x="809"/>
        <item x="1014"/>
        <item x="1028"/>
        <item x="307"/>
        <item x="297"/>
        <item x="664"/>
        <item x="1610"/>
        <item x="575"/>
        <item x="1915"/>
        <item x="551"/>
        <item x="50"/>
        <item x="1968"/>
        <item x="567"/>
        <item x="682"/>
        <item x="372"/>
        <item x="254"/>
        <item x="1542"/>
        <item x="449"/>
        <item x="576"/>
        <item x="1297"/>
        <item x="1600"/>
        <item x="2007"/>
        <item x="1205"/>
        <item x="1089"/>
        <item x="43"/>
        <item x="1296"/>
        <item x="651"/>
        <item x="519"/>
        <item x="91"/>
        <item x="1572"/>
        <item x="78"/>
        <item x="328"/>
        <item x="373"/>
        <item x="1426"/>
        <item x="1366"/>
        <item x="691"/>
        <item x="979"/>
        <item x="1970"/>
        <item x="639"/>
        <item x="321"/>
        <item x="1760"/>
        <item x="717"/>
        <item x="2"/>
        <item x="859"/>
        <item x="1609"/>
        <item x="1012"/>
        <item x="1798"/>
        <item x="1433"/>
        <item x="1251"/>
        <item x="1506"/>
        <item x="1166"/>
        <item x="1001"/>
        <item x="1060"/>
        <item x="1387"/>
        <item x="402"/>
        <item x="669"/>
        <item x="1369"/>
        <item x="797"/>
        <item x="549"/>
        <item x="1762"/>
        <item x="1376"/>
        <item x="991"/>
        <item x="1202"/>
        <item x="1932"/>
        <item x="1748"/>
        <item x="1037"/>
        <item x="1111"/>
        <item x="487"/>
        <item x="1294"/>
        <item x="47"/>
        <item x="677"/>
        <item x="852"/>
        <item x="939"/>
        <item x="1810"/>
        <item x="1927"/>
        <item x="864"/>
        <item x="1565"/>
        <item x="107"/>
        <item x="51"/>
        <item x="1436"/>
        <item x="1006"/>
        <item x="1219"/>
        <item x="1381"/>
        <item x="168"/>
        <item x="1123"/>
        <item x="1724"/>
        <item x="1692"/>
        <item x="1164"/>
        <item x="1763"/>
        <item x="55"/>
        <item x="1742"/>
        <item x="764"/>
        <item x="1694"/>
        <item x="627"/>
        <item x="122"/>
        <item x="161"/>
        <item x="1823"/>
        <item x="1844"/>
        <item x="1055"/>
        <item x="981"/>
        <item x="773"/>
        <item x="443"/>
        <item x="374"/>
        <item x="546"/>
        <item x="303"/>
        <item x="1665"/>
        <item x="1355"/>
        <item x="1031"/>
        <item x="1482"/>
        <item x="1518"/>
        <item x="1178"/>
        <item x="1709"/>
        <item x="132"/>
        <item x="245"/>
        <item x="1388"/>
        <item x="1375"/>
        <item x="368"/>
        <item x="829"/>
        <item x="755"/>
        <item x="115"/>
        <item x="1829"/>
        <item x="32"/>
        <item x="634"/>
        <item x="1450"/>
        <item x="996"/>
        <item x="145"/>
        <item x="766"/>
        <item x="745"/>
        <item x="1177"/>
        <item x="1784"/>
        <item x="1603"/>
        <item x="261"/>
        <item x="441"/>
        <item x="724"/>
        <item x="1755"/>
        <item x="1883"/>
        <item x="1653"/>
        <item x="1157"/>
        <item x="934"/>
        <item x="920"/>
        <item x="1365"/>
        <item x="867"/>
        <item x="496"/>
        <item x="1367"/>
        <item x="348"/>
        <item x="1638"/>
        <item x="1098"/>
        <item x="1079"/>
        <item x="587"/>
        <item x="808"/>
        <item x="81"/>
        <item x="18"/>
        <item x="1238"/>
        <item x="615"/>
        <item x="698"/>
        <item x="1859"/>
        <item x="969"/>
        <item x="1666"/>
        <item x="1796"/>
        <item x="292"/>
        <item x="1390"/>
        <item x="1515"/>
        <item x="1689"/>
        <item x="262"/>
        <item x="1015"/>
        <item x="1045"/>
        <item x="1578"/>
        <item x="614"/>
        <item x="1201"/>
        <item x="1498"/>
        <item x="294"/>
        <item x="134"/>
        <item x="220"/>
        <item x="1447"/>
        <item x="591"/>
        <item x="102"/>
        <item x="1871"/>
        <item x="66"/>
        <item x="1879"/>
        <item x="1285"/>
        <item x="415"/>
        <item x="644"/>
        <item x="139"/>
        <item x="1321"/>
        <item x="1185"/>
        <item x="1275"/>
        <item x="1315"/>
        <item x="1107"/>
        <item x="866"/>
        <item x="1287"/>
        <item x="1442"/>
        <item x="1813"/>
        <item x="621"/>
        <item x="142"/>
        <item x="1135"/>
        <item x="1777"/>
        <item x="1290"/>
        <item x="675"/>
        <item x="1568"/>
        <item x="788"/>
        <item x="887"/>
        <item x="649"/>
        <item x="1487"/>
        <item x="133"/>
        <item x="565"/>
        <item x="1075"/>
        <item x="704"/>
        <item x="1113"/>
        <item x="1445"/>
        <item x="79"/>
        <item x="1658"/>
        <item x="1242"/>
        <item x="1876"/>
        <item x="1655"/>
        <item x="1244"/>
        <item x="1246"/>
        <item x="880"/>
        <item x="33"/>
        <item x="1959"/>
        <item x="1334"/>
        <item x="1462"/>
        <item x="1191"/>
        <item x="1435"/>
        <item x="1255"/>
        <item x="1208"/>
        <item x="1725"/>
        <item x="1472"/>
        <item x="1604"/>
        <item x="608"/>
        <item x="408"/>
        <item x="586"/>
        <item x="1091"/>
        <item x="1471"/>
        <item x="1094"/>
        <item x="274"/>
        <item x="1729"/>
        <item x="1042"/>
        <item x="1510"/>
        <item x="301"/>
        <item x="147"/>
        <item x="10"/>
        <item x="817"/>
        <item x="1489"/>
        <item x="1322"/>
        <item x="1446"/>
        <item x="1392"/>
        <item x="1807"/>
        <item x="1993"/>
        <item x="1775"/>
        <item x="1863"/>
        <item x="1295"/>
        <item x="1934"/>
        <item x="1766"/>
        <item x="1900"/>
        <item x="896"/>
        <item x="2008"/>
        <item t="default"/>
      </items>
    </pivotField>
    <pivotField dataField="1" showAll="0"/>
    <pivotField dataField="1" showAll="0"/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ifference (Premium - Claim)" fld="3" baseField="0" baseItem="0"/>
    <dataField name="Sum of Claim" fld="2" baseField="0" baseItem="0"/>
    <dataField name="Sum of Premium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22"/>
  <sheetViews>
    <sheetView topLeftCell="D1" workbookViewId="0">
      <selection activeCell="J5" sqref="J5"/>
    </sheetView>
  </sheetViews>
  <sheetFormatPr defaultColWidth="11" defaultRowHeight="15.95"/>
  <cols>
    <col min="3" max="3" width="17.875" customWidth="1"/>
    <col min="4" max="4" width="27.625" customWidth="1"/>
    <col min="5" max="5" width="27.5" customWidth="1"/>
    <col min="8" max="8" width="14.125" bestFit="1" customWidth="1"/>
    <col min="9" max="9" width="32.5" bestFit="1" customWidth="1"/>
    <col min="10" max="10" width="12.125" bestFit="1" customWidth="1"/>
    <col min="11" max="11" width="1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>
      <c r="A2" t="s">
        <v>5</v>
      </c>
      <c r="B2" t="s">
        <v>6</v>
      </c>
      <c r="C2">
        <f>INDEX(Premiums!$B:$S,MATCH(persons_awarded!A2,Premiums!$A:$A,0),MATCH(persons_awarded!B2,Premiums!$B$1:$S$1,0))</f>
        <v>3743.2598280000002</v>
      </c>
      <c r="D2">
        <f>IFERROR(VLOOKUP(A2,Claims!A:B,2, FALSE),0)</f>
        <v>0</v>
      </c>
      <c r="E2">
        <f>C2-D2</f>
        <v>3743.2598280000002</v>
      </c>
      <c r="H2" s="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6</v>
      </c>
      <c r="C3">
        <f>INDEX(Premiums!$B:$S,MATCH(persons_awarded!A3,Premiums!$A:$A,0),MATCH(persons_awarded!B3,Premiums!$B$1:$S$1,0))</f>
        <v>3078.4611810000001</v>
      </c>
      <c r="D3">
        <f>IFERROR(VLOOKUP(A3,Claims!A:B,2, FALSE),0)</f>
        <v>6165.1412337801803</v>
      </c>
      <c r="E3">
        <f t="shared" ref="E3:E66" si="0">C3-D3</f>
        <v>-3086.6800527801802</v>
      </c>
      <c r="H3" s="3" t="s">
        <v>12</v>
      </c>
      <c r="I3">
        <v>21788232.698667757</v>
      </c>
      <c r="J3">
        <v>547405.66133224685</v>
      </c>
      <c r="K3">
        <v>22335638.360000003</v>
      </c>
    </row>
    <row r="4" spans="1:11">
      <c r="A4" t="s">
        <v>13</v>
      </c>
      <c r="B4" t="s">
        <v>14</v>
      </c>
      <c r="C4">
        <f>INDEX(Premiums!$B:$S,MATCH(persons_awarded!A4,Premiums!$A:$A,0),MATCH(persons_awarded!B4,Premiums!$B$1:$S$1,0))</f>
        <v>535389.6</v>
      </c>
      <c r="D4">
        <f>IFERROR(VLOOKUP(A4,Claims!A:B,2, FALSE),0)</f>
        <v>0</v>
      </c>
      <c r="E4">
        <f t="shared" si="0"/>
        <v>535389.6</v>
      </c>
      <c r="H4" s="3" t="s">
        <v>15</v>
      </c>
      <c r="I4">
        <v>85641829.031759307</v>
      </c>
      <c r="J4">
        <v>1229690.9682406965</v>
      </c>
      <c r="K4">
        <v>86871520</v>
      </c>
    </row>
    <row r="5" spans="1:11">
      <c r="A5" t="s">
        <v>16</v>
      </c>
      <c r="B5" t="s">
        <v>17</v>
      </c>
      <c r="C5">
        <f>INDEX(Premiums!$B:$S,MATCH(persons_awarded!A5,Premiums!$A:$A,0),MATCH(persons_awarded!B5,Premiums!$B$1:$S$1,0))</f>
        <v>2212.84</v>
      </c>
      <c r="D5">
        <f>IFERROR(VLOOKUP(A5,Claims!A:B,2, FALSE),0)</f>
        <v>0</v>
      </c>
      <c r="E5">
        <f t="shared" si="0"/>
        <v>2212.84</v>
      </c>
      <c r="H5" s="3" t="s">
        <v>18</v>
      </c>
      <c r="I5">
        <v>96128629.689485088</v>
      </c>
      <c r="J5">
        <v>506834.23177791678</v>
      </c>
      <c r="K5">
        <v>96635463.921263009</v>
      </c>
    </row>
    <row r="6" spans="1:11">
      <c r="A6" t="s">
        <v>19</v>
      </c>
      <c r="B6" t="s">
        <v>17</v>
      </c>
      <c r="C6">
        <f>INDEX(Premiums!$B:$S,MATCH(persons_awarded!A6,Premiums!$A:$A,0),MATCH(persons_awarded!B6,Premiums!$B$1:$S$1,0))</f>
        <v>2257.46</v>
      </c>
      <c r="D6">
        <f>IFERROR(VLOOKUP(A6,Claims!A:B,2, FALSE),0)</f>
        <v>0</v>
      </c>
      <c r="E6">
        <f t="shared" si="0"/>
        <v>2257.46</v>
      </c>
      <c r="H6" s="3" t="s">
        <v>20</v>
      </c>
      <c r="I6">
        <v>-2754003.4063621638</v>
      </c>
      <c r="J6">
        <v>4000556.0546321636</v>
      </c>
      <c r="K6">
        <v>1246552.6482700026</v>
      </c>
    </row>
    <row r="7" spans="1:11">
      <c r="A7" t="s">
        <v>21</v>
      </c>
      <c r="B7" t="s">
        <v>18</v>
      </c>
      <c r="C7">
        <f>INDEX(Premiums!$B:$S,MATCH(persons_awarded!A7,Premiums!$A:$A,0),MATCH(persons_awarded!B7,Premiums!$B$1:$S$1,0))</f>
        <v>4250.892664</v>
      </c>
      <c r="D7">
        <f>IFERROR(VLOOKUP(A7,Claims!A:B,2, FALSE),0)</f>
        <v>0</v>
      </c>
      <c r="E7">
        <f t="shared" si="0"/>
        <v>4250.892664</v>
      </c>
      <c r="H7" s="3" t="s">
        <v>22</v>
      </c>
      <c r="I7">
        <v>10902619.737591784</v>
      </c>
      <c r="J7">
        <v>123674.72916821644</v>
      </c>
      <c r="K7">
        <v>11026294.466760002</v>
      </c>
    </row>
    <row r="8" spans="1:11">
      <c r="A8" t="s">
        <v>23</v>
      </c>
      <c r="B8" t="s">
        <v>17</v>
      </c>
      <c r="C8">
        <f>INDEX(Premiums!$B:$S,MATCH(persons_awarded!A8,Premiums!$A:$A,0),MATCH(persons_awarded!B8,Premiums!$B$1:$S$1,0))</f>
        <v>2454.7600000000002</v>
      </c>
      <c r="D8">
        <f>IFERROR(VLOOKUP(A8,Claims!A:B,2, FALSE),0)</f>
        <v>9247.0806624008692</v>
      </c>
      <c r="E8">
        <f t="shared" si="0"/>
        <v>-6792.320662400869</v>
      </c>
      <c r="H8" s="3" t="s">
        <v>24</v>
      </c>
      <c r="I8">
        <v>1881820.4135703593</v>
      </c>
      <c r="J8">
        <v>127109.03627964039</v>
      </c>
      <c r="K8">
        <v>2008929.44985</v>
      </c>
    </row>
    <row r="9" spans="1:11">
      <c r="A9" t="s">
        <v>25</v>
      </c>
      <c r="B9" t="s">
        <v>24</v>
      </c>
      <c r="C9">
        <f>INDEX(Premiums!$B:$S,MATCH(persons_awarded!A9,Premiums!$A:$A,0),MATCH(persons_awarded!B9,Premiums!$B$1:$S$1,0))</f>
        <v>61308.312610000001</v>
      </c>
      <c r="D9">
        <f>IFERROR(VLOOKUP(A9,Claims!A:B,2, FALSE),0)</f>
        <v>0</v>
      </c>
      <c r="E9">
        <f t="shared" si="0"/>
        <v>61308.312610000001</v>
      </c>
      <c r="H9" s="3" t="s">
        <v>14</v>
      </c>
      <c r="I9">
        <v>27052450.987386737</v>
      </c>
      <c r="J9">
        <v>541245.31261325511</v>
      </c>
      <c r="K9">
        <v>27593696.299999997</v>
      </c>
    </row>
    <row r="10" spans="1:11">
      <c r="A10" t="s">
        <v>26</v>
      </c>
      <c r="B10" t="s">
        <v>20</v>
      </c>
      <c r="C10">
        <f>INDEX(Premiums!$B:$S,MATCH(persons_awarded!A10,Premiums!$A:$A,0),MATCH(persons_awarded!B10,Premiums!$B$1:$S$1,0))</f>
        <v>1343.411509</v>
      </c>
      <c r="D10">
        <f>IFERROR(VLOOKUP(A10,Claims!A:B,2, FALSE),0)</f>
        <v>0</v>
      </c>
      <c r="E10">
        <f t="shared" si="0"/>
        <v>1343.411509</v>
      </c>
      <c r="H10" s="3" t="s">
        <v>27</v>
      </c>
      <c r="I10">
        <v>1778491.2649043135</v>
      </c>
      <c r="J10">
        <v>1166845.1048456864</v>
      </c>
      <c r="K10">
        <v>2945336.3697499996</v>
      </c>
    </row>
    <row r="11" spans="1:11">
      <c r="A11" t="s">
        <v>28</v>
      </c>
      <c r="B11" t="s">
        <v>6</v>
      </c>
      <c r="C11">
        <f>INDEX(Premiums!$B:$S,MATCH(persons_awarded!A11,Premiums!$A:$A,0),MATCH(persons_awarded!B11,Premiums!$B$1:$S$1,0))</f>
        <v>2122.4106390000002</v>
      </c>
      <c r="D11">
        <f>IFERROR(VLOOKUP(A11,Claims!A:B,2, FALSE),0)</f>
        <v>0</v>
      </c>
      <c r="E11">
        <f t="shared" si="0"/>
        <v>2122.4106390000002</v>
      </c>
      <c r="H11" s="3" t="s">
        <v>29</v>
      </c>
      <c r="I11">
        <v>71496933.290122882</v>
      </c>
      <c r="J11">
        <v>220779.53351712125</v>
      </c>
      <c r="K11">
        <v>71717712.823639989</v>
      </c>
    </row>
    <row r="12" spans="1:11">
      <c r="A12" t="s">
        <v>30</v>
      </c>
      <c r="B12" t="s">
        <v>31</v>
      </c>
      <c r="C12">
        <f>INDEX(Premiums!$B:$S,MATCH(persons_awarded!A12,Premiums!$A:$A,0),MATCH(persons_awarded!B12,Premiums!$B$1:$S$1,0))</f>
        <v>3997582.372</v>
      </c>
      <c r="D12">
        <f>IFERROR(VLOOKUP(A12,Claims!A:B,2, FALSE),0)</f>
        <v>0</v>
      </c>
      <c r="E12">
        <f t="shared" si="0"/>
        <v>3997582.372</v>
      </c>
      <c r="H12" s="3" t="s">
        <v>32</v>
      </c>
      <c r="I12">
        <v>17634849.625686109</v>
      </c>
      <c r="J12">
        <v>303655.49561388837</v>
      </c>
      <c r="K12">
        <v>17938505.121299997</v>
      </c>
    </row>
    <row r="13" spans="1:11">
      <c r="A13" t="s">
        <v>33</v>
      </c>
      <c r="B13" t="s">
        <v>27</v>
      </c>
      <c r="C13">
        <f>INDEX(Premiums!$B:$S,MATCH(persons_awarded!A13,Premiums!$A:$A,0),MATCH(persons_awarded!B13,Premiums!$B$1:$S$1,0))</f>
        <v>106942.1725</v>
      </c>
      <c r="D13">
        <f>IFERROR(VLOOKUP(A13,Claims!A:B,2, FALSE),0)</f>
        <v>501178.18241186801</v>
      </c>
      <c r="E13">
        <f t="shared" si="0"/>
        <v>-394236.00991186802</v>
      </c>
      <c r="H13" s="3" t="s">
        <v>31</v>
      </c>
      <c r="I13">
        <v>175635090.86230001</v>
      </c>
      <c r="J13">
        <v>258533.50569999899</v>
      </c>
      <c r="K13">
        <v>175893624.368</v>
      </c>
    </row>
    <row r="14" spans="1:11">
      <c r="A14" t="s">
        <v>34</v>
      </c>
      <c r="B14" t="s">
        <v>6</v>
      </c>
      <c r="C14">
        <f>INDEX(Premiums!$B:$S,MATCH(persons_awarded!A14,Premiums!$A:$A,0),MATCH(persons_awarded!B14,Premiums!$B$1:$S$1,0))</f>
        <v>2583.553441</v>
      </c>
      <c r="D14">
        <f>IFERROR(VLOOKUP(A14,Claims!A:B,2, FALSE),0)</f>
        <v>0</v>
      </c>
      <c r="E14">
        <f t="shared" si="0"/>
        <v>2583.553441</v>
      </c>
      <c r="H14" s="3" t="s">
        <v>35</v>
      </c>
      <c r="I14">
        <v>7972375.1156738289</v>
      </c>
      <c r="J14">
        <v>137337.33552617123</v>
      </c>
      <c r="K14">
        <v>8109712.4512</v>
      </c>
    </row>
    <row r="15" spans="1:11">
      <c r="A15" t="s">
        <v>36</v>
      </c>
      <c r="B15" t="s">
        <v>17</v>
      </c>
      <c r="C15">
        <f>INDEX(Premiums!$B:$S,MATCH(persons_awarded!A15,Premiums!$A:$A,0),MATCH(persons_awarded!B15,Premiums!$B$1:$S$1,0))</f>
        <v>2112.4899999999998</v>
      </c>
      <c r="D15">
        <f>IFERROR(VLOOKUP(A15,Claims!A:B,2, FALSE),0)</f>
        <v>0</v>
      </c>
      <c r="E15">
        <f t="shared" si="0"/>
        <v>2112.4899999999998</v>
      </c>
      <c r="H15" s="3" t="s">
        <v>37</v>
      </c>
      <c r="I15">
        <v>1429208.4371678941</v>
      </c>
      <c r="J15">
        <v>309291.60321210593</v>
      </c>
      <c r="K15">
        <v>1738500.0403799999</v>
      </c>
    </row>
    <row r="16" spans="1:11">
      <c r="A16" t="s">
        <v>38</v>
      </c>
      <c r="B16" t="s">
        <v>20</v>
      </c>
      <c r="C16">
        <f>INDEX(Premiums!$B:$S,MATCH(persons_awarded!A16,Premiums!$A:$A,0),MATCH(persons_awarded!B16,Premiums!$B$1:$S$1,0))</f>
        <v>1319.42949</v>
      </c>
      <c r="D16">
        <f>IFERROR(VLOOKUP(A16,Claims!A:B,2, FALSE),0)</f>
        <v>13240.9304841632</v>
      </c>
      <c r="E16">
        <f t="shared" si="0"/>
        <v>-11921.5009941632</v>
      </c>
      <c r="H16" s="3" t="s">
        <v>6</v>
      </c>
      <c r="I16">
        <v>-3503928.1457623537</v>
      </c>
      <c r="J16">
        <v>5509179.9798453487</v>
      </c>
      <c r="K16">
        <v>2005251.8340830011</v>
      </c>
    </row>
    <row r="17" spans="1:11">
      <c r="A17" t="s">
        <v>39</v>
      </c>
      <c r="B17" t="s">
        <v>17</v>
      </c>
      <c r="C17">
        <f>INDEX(Premiums!$B:$S,MATCH(persons_awarded!A17,Premiums!$A:$A,0),MATCH(persons_awarded!B17,Premiums!$B$1:$S$1,0))</f>
        <v>2100.9</v>
      </c>
      <c r="D17">
        <f>IFERROR(VLOOKUP(A17,Claims!A:B,2, FALSE),0)</f>
        <v>0</v>
      </c>
      <c r="E17">
        <f t="shared" si="0"/>
        <v>2100.9</v>
      </c>
      <c r="H17" s="3" t="s">
        <v>17</v>
      </c>
      <c r="I17">
        <v>-726158.3391074962</v>
      </c>
      <c r="J17">
        <v>3865526.4391074949</v>
      </c>
      <c r="K17">
        <v>3139368.0999999987</v>
      </c>
    </row>
    <row r="18" spans="1:11">
      <c r="A18" t="s">
        <v>40</v>
      </c>
      <c r="B18" t="s">
        <v>6</v>
      </c>
      <c r="C18">
        <f>INDEX(Premiums!$B:$S,MATCH(persons_awarded!A18,Premiums!$A:$A,0),MATCH(persons_awarded!B18,Premiums!$B$1:$S$1,0))</f>
        <v>2936.091966</v>
      </c>
      <c r="D18">
        <f>IFERROR(VLOOKUP(A18,Claims!A:B,2, FALSE),0)</f>
        <v>29557.265279728501</v>
      </c>
      <c r="E18">
        <f t="shared" si="0"/>
        <v>-26621.173313728501</v>
      </c>
      <c r="H18" s="3" t="s">
        <v>41</v>
      </c>
      <c r="I18">
        <v>15886677.966785947</v>
      </c>
      <c r="J18">
        <v>395628.21613405336</v>
      </c>
      <c r="K18">
        <v>16282306.18292</v>
      </c>
    </row>
    <row r="19" spans="1:11">
      <c r="A19" t="s">
        <v>42</v>
      </c>
      <c r="B19" t="s">
        <v>31</v>
      </c>
      <c r="C19">
        <f>INDEX(Premiums!$B:$S,MATCH(persons_awarded!A19,Premiums!$A:$A,0),MATCH(persons_awarded!B19,Premiums!$B$1:$S$1,0))</f>
        <v>3997582.372</v>
      </c>
      <c r="D19">
        <f>IFERROR(VLOOKUP(A19,Claims!A:B,2, FALSE),0)</f>
        <v>0</v>
      </c>
      <c r="E19">
        <f t="shared" si="0"/>
        <v>3997582.372</v>
      </c>
      <c r="H19" s="3" t="s">
        <v>43</v>
      </c>
      <c r="I19">
        <v>1235278.3868337371</v>
      </c>
      <c r="J19">
        <v>126842.61316626289</v>
      </c>
      <c r="K19">
        <v>1362121</v>
      </c>
    </row>
    <row r="20" spans="1:11">
      <c r="A20" t="s">
        <v>44</v>
      </c>
      <c r="B20" t="s">
        <v>20</v>
      </c>
      <c r="C20">
        <f>INDEX(Premiums!$B:$S,MATCH(persons_awarded!A20,Premiums!$A:$A,0),MATCH(persons_awarded!B20,Premiums!$B$1:$S$1,0))</f>
        <v>8855.4125459999996</v>
      </c>
      <c r="D20">
        <f>IFERROR(VLOOKUP(A20,Claims!A:B,2, FALSE),0)</f>
        <v>0</v>
      </c>
      <c r="E20">
        <f t="shared" si="0"/>
        <v>8855.4125459999996</v>
      </c>
      <c r="H20" s="3" t="s">
        <v>45</v>
      </c>
      <c r="I20">
        <v>66874494.130826496</v>
      </c>
      <c r="J20">
        <v>220697.16917349776</v>
      </c>
      <c r="K20">
        <v>67095191.299999997</v>
      </c>
    </row>
    <row r="21" spans="1:11">
      <c r="A21" t="s">
        <v>46</v>
      </c>
      <c r="B21" t="s">
        <v>45</v>
      </c>
      <c r="C21">
        <f>INDEX(Premiums!$B:$S,MATCH(persons_awarded!A21,Premiums!$A:$A,0),MATCH(persons_awarded!B21,Premiums!$B$1:$S$1,0))</f>
        <v>1255863.8</v>
      </c>
      <c r="D21">
        <f>IFERROR(VLOOKUP(A21,Claims!A:B,2, FALSE),0)</f>
        <v>0</v>
      </c>
      <c r="E21">
        <f t="shared" si="0"/>
        <v>1255863.8</v>
      </c>
      <c r="H21" s="3" t="s">
        <v>47</v>
      </c>
    </row>
    <row r="22" spans="1:11">
      <c r="A22" t="s">
        <v>48</v>
      </c>
      <c r="B22" t="s">
        <v>43</v>
      </c>
      <c r="C22">
        <f>INDEX(Premiums!$B:$S,MATCH(persons_awarded!A22,Premiums!$A:$A,0),MATCH(persons_awarded!B22,Premiums!$B$1:$S$1,0))</f>
        <v>75826</v>
      </c>
      <c r="D22">
        <f>IFERROR(VLOOKUP(A22,Claims!A:B,2, FALSE),0)</f>
        <v>0</v>
      </c>
      <c r="E22">
        <f t="shared" si="0"/>
        <v>75826</v>
      </c>
      <c r="H22" s="3" t="s">
        <v>49</v>
      </c>
      <c r="I22">
        <v>596354891.74753034</v>
      </c>
      <c r="J22">
        <v>19590832.989885762</v>
      </c>
      <c r="K22">
        <v>615945724.73741603</v>
      </c>
    </row>
    <row r="23" spans="1:11">
      <c r="A23" t="s">
        <v>50</v>
      </c>
      <c r="B23" t="s">
        <v>20</v>
      </c>
      <c r="C23">
        <f>INDEX(Premiums!$B:$S,MATCH(persons_awarded!A23,Premiums!$A:$A,0),MATCH(persons_awarded!B23,Premiums!$B$1:$S$1,0))</f>
        <v>1250.0000010000001</v>
      </c>
      <c r="D23">
        <f>IFERROR(VLOOKUP(A23,Claims!A:B,2, FALSE),0)</f>
        <v>0</v>
      </c>
      <c r="E23">
        <f t="shared" si="0"/>
        <v>1250.0000010000001</v>
      </c>
    </row>
    <row r="24" spans="1:11">
      <c r="A24" t="s">
        <v>51</v>
      </c>
      <c r="B24" t="s">
        <v>15</v>
      </c>
      <c r="C24">
        <f>INDEX(Premiums!$B:$S,MATCH(persons_awarded!A24,Premiums!$A:$A,0),MATCH(persons_awarded!B24,Premiums!$B$1:$S$1,0))</f>
        <v>1000</v>
      </c>
      <c r="D24">
        <f>IFERROR(VLOOKUP(A24,Claims!A:B,2, FALSE),0)</f>
        <v>0</v>
      </c>
      <c r="E24">
        <f t="shared" si="0"/>
        <v>1000</v>
      </c>
    </row>
    <row r="25" spans="1:11">
      <c r="A25" t="s">
        <v>52</v>
      </c>
      <c r="B25" t="s">
        <v>17</v>
      </c>
      <c r="C25">
        <f>INDEX(Premiums!$B:$S,MATCH(persons_awarded!A25,Premiums!$A:$A,0),MATCH(persons_awarded!B25,Premiums!$B$1:$S$1,0))</f>
        <v>4213.6000000000004</v>
      </c>
      <c r="D25">
        <f>IFERROR(VLOOKUP(A25,Claims!A:B,2, FALSE),0)</f>
        <v>0</v>
      </c>
      <c r="E25">
        <f t="shared" si="0"/>
        <v>4213.6000000000004</v>
      </c>
    </row>
    <row r="26" spans="1:11">
      <c r="A26" t="s">
        <v>53</v>
      </c>
      <c r="B26" t="s">
        <v>20</v>
      </c>
      <c r="C26">
        <f>INDEX(Premiums!$B:$S,MATCH(persons_awarded!A26,Premiums!$A:$A,0),MATCH(persons_awarded!B26,Premiums!$B$1:$S$1,0))</f>
        <v>15823.5409</v>
      </c>
      <c r="D26">
        <f>IFERROR(VLOOKUP(A26,Claims!A:B,2, FALSE),0)</f>
        <v>0</v>
      </c>
      <c r="E26">
        <f t="shared" si="0"/>
        <v>15823.5409</v>
      </c>
    </row>
    <row r="27" spans="1:11">
      <c r="A27" t="s">
        <v>54</v>
      </c>
      <c r="B27" t="s">
        <v>20</v>
      </c>
      <c r="C27">
        <f>INDEX(Premiums!$B:$S,MATCH(persons_awarded!A27,Premiums!$A:$A,0),MATCH(persons_awarded!B27,Premiums!$B$1:$S$1,0))</f>
        <v>1250</v>
      </c>
      <c r="D27">
        <f>IFERROR(VLOOKUP(A27,Claims!A:B,2, FALSE),0)</f>
        <v>0</v>
      </c>
      <c r="E27">
        <f t="shared" si="0"/>
        <v>1250</v>
      </c>
    </row>
    <row r="28" spans="1:11">
      <c r="A28" t="s">
        <v>55</v>
      </c>
      <c r="B28" t="s">
        <v>17</v>
      </c>
      <c r="C28">
        <f>INDEX(Premiums!$B:$S,MATCH(persons_awarded!A28,Premiums!$A:$A,0),MATCH(persons_awarded!B28,Premiums!$B$1:$S$1,0))</f>
        <v>1798.62</v>
      </c>
      <c r="D28">
        <f>IFERROR(VLOOKUP(A28,Claims!A:B,2, FALSE),0)</f>
        <v>0</v>
      </c>
      <c r="E28">
        <f t="shared" si="0"/>
        <v>1798.62</v>
      </c>
    </row>
    <row r="29" spans="1:11">
      <c r="A29" t="s">
        <v>56</v>
      </c>
      <c r="B29" t="s">
        <v>17</v>
      </c>
      <c r="C29">
        <f>INDEX(Premiums!$B:$S,MATCH(persons_awarded!A29,Premiums!$A:$A,0),MATCH(persons_awarded!B29,Premiums!$B$1:$S$1,0))</f>
        <v>2209.1999999999998</v>
      </c>
      <c r="D29">
        <f>IFERROR(VLOOKUP(A29,Claims!A:B,2, FALSE),0)</f>
        <v>52804.1726983107</v>
      </c>
      <c r="E29">
        <f t="shared" si="0"/>
        <v>-50594.972698310703</v>
      </c>
    </row>
    <row r="30" spans="1:11">
      <c r="A30" t="s">
        <v>57</v>
      </c>
      <c r="B30" t="s">
        <v>6</v>
      </c>
      <c r="C30">
        <f>INDEX(Premiums!$B:$S,MATCH(persons_awarded!A30,Premiums!$A:$A,0),MATCH(persons_awarded!B30,Premiums!$B$1:$S$1,0))</f>
        <v>3610.7453150000001</v>
      </c>
      <c r="D30">
        <f>IFERROR(VLOOKUP(A30,Claims!A:B,2, FALSE),0)</f>
        <v>0</v>
      </c>
      <c r="E30">
        <f t="shared" si="0"/>
        <v>3610.7453150000001</v>
      </c>
    </row>
    <row r="31" spans="1:11">
      <c r="A31" t="s">
        <v>58</v>
      </c>
      <c r="B31" t="s">
        <v>20</v>
      </c>
      <c r="C31">
        <f>INDEX(Premiums!$B:$S,MATCH(persons_awarded!A31,Premiums!$A:$A,0),MATCH(persons_awarded!B31,Premiums!$B$1:$S$1,0))</f>
        <v>1250.0000010000001</v>
      </c>
      <c r="D31">
        <f>IFERROR(VLOOKUP(A31,Claims!A:B,2, FALSE),0)</f>
        <v>0</v>
      </c>
      <c r="E31">
        <f t="shared" si="0"/>
        <v>1250.0000010000001</v>
      </c>
    </row>
    <row r="32" spans="1:11">
      <c r="A32" t="s">
        <v>59</v>
      </c>
      <c r="B32" t="s">
        <v>20</v>
      </c>
      <c r="C32">
        <f>INDEX(Premiums!$B:$S,MATCH(persons_awarded!A32,Premiums!$A:$A,0),MATCH(persons_awarded!B32,Premiums!$B$1:$S$1,0))</f>
        <v>1250.000002</v>
      </c>
      <c r="D32">
        <f>IFERROR(VLOOKUP(A32,Claims!A:B,2, FALSE),0)</f>
        <v>0</v>
      </c>
      <c r="E32">
        <f t="shared" si="0"/>
        <v>1250.000002</v>
      </c>
    </row>
    <row r="33" spans="1:5">
      <c r="A33" t="s">
        <v>60</v>
      </c>
      <c r="B33" t="s">
        <v>6</v>
      </c>
      <c r="C33">
        <f>INDEX(Premiums!$B:$S,MATCH(persons_awarded!A33,Premiums!$A:$A,0),MATCH(persons_awarded!B33,Premiums!$B$1:$S$1,0))</f>
        <v>2522.2472349999998</v>
      </c>
      <c r="D33">
        <f>IFERROR(VLOOKUP(A33,Claims!A:B,2, FALSE),0)</f>
        <v>0</v>
      </c>
      <c r="E33">
        <f t="shared" si="0"/>
        <v>2522.2472349999998</v>
      </c>
    </row>
    <row r="34" spans="1:5">
      <c r="A34" t="s">
        <v>61</v>
      </c>
      <c r="B34" t="s">
        <v>6</v>
      </c>
      <c r="C34">
        <f>INDEX(Premiums!$B:$S,MATCH(persons_awarded!A34,Premiums!$A:$A,0),MATCH(persons_awarded!B34,Premiums!$B$1:$S$1,0))</f>
        <v>3460.1357349999998</v>
      </c>
      <c r="D34">
        <f>IFERROR(VLOOKUP(A34,Claims!A:B,2, FALSE),0)</f>
        <v>0</v>
      </c>
      <c r="E34">
        <f t="shared" si="0"/>
        <v>3460.1357349999998</v>
      </c>
    </row>
    <row r="35" spans="1:5">
      <c r="A35" t="s">
        <v>62</v>
      </c>
      <c r="B35" t="s">
        <v>17</v>
      </c>
      <c r="C35">
        <f>INDEX(Premiums!$B:$S,MATCH(persons_awarded!A35,Premiums!$A:$A,0),MATCH(persons_awarded!B35,Premiums!$B$1:$S$1,0))</f>
        <v>2052.79</v>
      </c>
      <c r="D35">
        <f>IFERROR(VLOOKUP(A35,Claims!A:B,2, FALSE),0)</f>
        <v>0</v>
      </c>
      <c r="E35">
        <f t="shared" si="0"/>
        <v>2052.79</v>
      </c>
    </row>
    <row r="36" spans="1:5">
      <c r="A36" t="s">
        <v>63</v>
      </c>
      <c r="B36" t="s">
        <v>12</v>
      </c>
      <c r="C36">
        <f>INDEX(Premiums!$B:$S,MATCH(persons_awarded!A36,Premiums!$A:$A,0),MATCH(persons_awarded!B36,Premiums!$B$1:$S$1,0))</f>
        <v>1090472.81</v>
      </c>
      <c r="D36">
        <f>IFERROR(VLOOKUP(A36,Claims!A:B,2, FALSE),0)</f>
        <v>0</v>
      </c>
      <c r="E36">
        <f t="shared" si="0"/>
        <v>1090472.81</v>
      </c>
    </row>
    <row r="37" spans="1:5">
      <c r="A37" t="s">
        <v>64</v>
      </c>
      <c r="B37" t="s">
        <v>20</v>
      </c>
      <c r="C37">
        <f>INDEX(Premiums!$B:$S,MATCH(persons_awarded!A37,Premiums!$A:$A,0),MATCH(persons_awarded!B37,Premiums!$B$1:$S$1,0))</f>
        <v>1250.0000010000001</v>
      </c>
      <c r="D37">
        <f>IFERROR(VLOOKUP(A37,Claims!A:B,2, FALSE),0)</f>
        <v>0</v>
      </c>
      <c r="E37">
        <f t="shared" si="0"/>
        <v>1250.0000010000001</v>
      </c>
    </row>
    <row r="38" spans="1:5">
      <c r="A38" t="s">
        <v>65</v>
      </c>
      <c r="B38" t="s">
        <v>15</v>
      </c>
      <c r="C38">
        <f>INDEX(Premiums!$B:$S,MATCH(persons_awarded!A38,Premiums!$A:$A,0),MATCH(persons_awarded!B38,Premiums!$B$1:$S$1,0))</f>
        <v>2500480</v>
      </c>
      <c r="D38">
        <f>IFERROR(VLOOKUP(A38,Claims!A:B,2, FALSE),0)</f>
        <v>0</v>
      </c>
      <c r="E38">
        <f t="shared" si="0"/>
        <v>2500480</v>
      </c>
    </row>
    <row r="39" spans="1:5">
      <c r="A39" t="s">
        <v>66</v>
      </c>
      <c r="B39" t="s">
        <v>6</v>
      </c>
      <c r="C39">
        <f>INDEX(Premiums!$B:$S,MATCH(persons_awarded!A39,Premiums!$A:$A,0),MATCH(persons_awarded!B39,Premiums!$B$1:$S$1,0))</f>
        <v>2343.5804589999998</v>
      </c>
      <c r="D39">
        <f>IFERROR(VLOOKUP(A39,Claims!A:B,2, FALSE),0)</f>
        <v>0</v>
      </c>
      <c r="E39">
        <f t="shared" si="0"/>
        <v>2343.5804589999998</v>
      </c>
    </row>
    <row r="40" spans="1:5">
      <c r="A40" t="s">
        <v>67</v>
      </c>
      <c r="B40" t="s">
        <v>6</v>
      </c>
      <c r="C40">
        <f>INDEX(Premiums!$B:$S,MATCH(persons_awarded!A40,Premiums!$A:$A,0),MATCH(persons_awarded!B40,Premiums!$B$1:$S$1,0))</f>
        <v>2850.8555070000002</v>
      </c>
      <c r="D40">
        <f>IFERROR(VLOOKUP(A40,Claims!A:B,2, FALSE),0)</f>
        <v>0</v>
      </c>
      <c r="E40">
        <f t="shared" si="0"/>
        <v>2850.8555070000002</v>
      </c>
    </row>
    <row r="41" spans="1:5">
      <c r="A41" t="s">
        <v>68</v>
      </c>
      <c r="B41" t="s">
        <v>6</v>
      </c>
      <c r="C41">
        <f>INDEX(Premiums!$B:$S,MATCH(persons_awarded!A41,Premiums!$A:$A,0),MATCH(persons_awarded!B41,Premiums!$B$1:$S$1,0))</f>
        <v>2399.5576169999999</v>
      </c>
      <c r="D41">
        <f>IFERROR(VLOOKUP(A41,Claims!A:B,2, FALSE),0)</f>
        <v>0</v>
      </c>
      <c r="E41">
        <f t="shared" si="0"/>
        <v>2399.5576169999999</v>
      </c>
    </row>
    <row r="42" spans="1:5">
      <c r="A42" t="s">
        <v>69</v>
      </c>
      <c r="B42" t="s">
        <v>37</v>
      </c>
      <c r="C42">
        <f>INDEX(Premiums!$B:$S,MATCH(persons_awarded!A42,Premiums!$A:$A,0),MATCH(persons_awarded!B42,Premiums!$B$1:$S$1,0))</f>
        <v>27406.95103</v>
      </c>
      <c r="D42">
        <f>IFERROR(VLOOKUP(A42,Claims!A:B,2, FALSE),0)</f>
        <v>0</v>
      </c>
      <c r="E42">
        <f t="shared" si="0"/>
        <v>27406.95103</v>
      </c>
    </row>
    <row r="43" spans="1:5">
      <c r="A43" t="s">
        <v>70</v>
      </c>
      <c r="B43" t="s">
        <v>17</v>
      </c>
      <c r="C43">
        <f>INDEX(Premiums!$B:$S,MATCH(persons_awarded!A43,Premiums!$A:$A,0),MATCH(persons_awarded!B43,Premiums!$B$1:$S$1,0))</f>
        <v>3420.14</v>
      </c>
      <c r="D43">
        <f>IFERROR(VLOOKUP(A43,Claims!A:B,2, FALSE),0)</f>
        <v>0</v>
      </c>
      <c r="E43">
        <f t="shared" si="0"/>
        <v>3420.14</v>
      </c>
    </row>
    <row r="44" spans="1:5">
      <c r="A44" t="s">
        <v>71</v>
      </c>
      <c r="B44" t="s">
        <v>17</v>
      </c>
      <c r="C44">
        <f>INDEX(Premiums!$B:$S,MATCH(persons_awarded!A44,Premiums!$A:$A,0),MATCH(persons_awarded!B44,Premiums!$B$1:$S$1,0))</f>
        <v>1812.25</v>
      </c>
      <c r="D44">
        <f>IFERROR(VLOOKUP(A44,Claims!A:B,2, FALSE),0)</f>
        <v>0</v>
      </c>
      <c r="E44">
        <f t="shared" si="0"/>
        <v>1812.25</v>
      </c>
    </row>
    <row r="45" spans="1:5">
      <c r="A45" t="s">
        <v>72</v>
      </c>
      <c r="B45" t="s">
        <v>17</v>
      </c>
      <c r="C45">
        <f>INDEX(Premiums!$B:$S,MATCH(persons_awarded!A45,Premiums!$A:$A,0),MATCH(persons_awarded!B45,Premiums!$B$1:$S$1,0))</f>
        <v>1946.99</v>
      </c>
      <c r="D45">
        <f>IFERROR(VLOOKUP(A45,Claims!A:B,2, FALSE),0)</f>
        <v>0</v>
      </c>
      <c r="E45">
        <f t="shared" si="0"/>
        <v>1946.99</v>
      </c>
    </row>
    <row r="46" spans="1:5">
      <c r="A46" t="s">
        <v>73</v>
      </c>
      <c r="B46" t="s">
        <v>41</v>
      </c>
      <c r="C46">
        <f>INDEX(Premiums!$B:$S,MATCH(persons_awarded!A46,Premiums!$A:$A,0),MATCH(persons_awarded!B46,Premiums!$B$1:$S$1,0))</f>
        <v>189316.4589</v>
      </c>
      <c r="D46">
        <f>IFERROR(VLOOKUP(A46,Claims!A:B,2, FALSE),0)</f>
        <v>0</v>
      </c>
      <c r="E46">
        <f t="shared" si="0"/>
        <v>189316.4589</v>
      </c>
    </row>
    <row r="47" spans="1:5">
      <c r="A47" t="s">
        <v>74</v>
      </c>
      <c r="B47" t="s">
        <v>6</v>
      </c>
      <c r="C47">
        <f>INDEX(Premiums!$B:$S,MATCH(persons_awarded!A47,Premiums!$A:$A,0),MATCH(persons_awarded!B47,Premiums!$B$1:$S$1,0))</f>
        <v>2091.8721759999999</v>
      </c>
      <c r="D47">
        <f>IFERROR(VLOOKUP(A47,Claims!A:B,2, FALSE),0)</f>
        <v>0</v>
      </c>
      <c r="E47">
        <f t="shared" si="0"/>
        <v>2091.8721759999999</v>
      </c>
    </row>
    <row r="48" spans="1:5">
      <c r="A48" t="s">
        <v>75</v>
      </c>
      <c r="B48" t="s">
        <v>15</v>
      </c>
      <c r="C48">
        <f>INDEX(Premiums!$B:$S,MATCH(persons_awarded!A48,Premiums!$A:$A,0),MATCH(persons_awarded!B48,Premiums!$B$1:$S$1,0))</f>
        <v>1000</v>
      </c>
      <c r="D48">
        <f>IFERROR(VLOOKUP(A48,Claims!A:B,2, FALSE),0)</f>
        <v>140520.92210708</v>
      </c>
      <c r="E48">
        <f t="shared" si="0"/>
        <v>-139520.92210708</v>
      </c>
    </row>
    <row r="49" spans="1:5">
      <c r="A49" t="s">
        <v>76</v>
      </c>
      <c r="B49" t="s">
        <v>14</v>
      </c>
      <c r="C49">
        <f>INDEX(Premiums!$B:$S,MATCH(persons_awarded!A49,Premiums!$A:$A,0),MATCH(persons_awarded!B49,Premiums!$B$1:$S$1,0))</f>
        <v>495966.1</v>
      </c>
      <c r="D49">
        <f>IFERROR(VLOOKUP(A49,Claims!A:B,2, FALSE),0)</f>
        <v>0</v>
      </c>
      <c r="E49">
        <f t="shared" si="0"/>
        <v>495966.1</v>
      </c>
    </row>
    <row r="50" spans="1:5">
      <c r="A50" t="s">
        <v>77</v>
      </c>
      <c r="B50" t="s">
        <v>6</v>
      </c>
      <c r="C50">
        <f>INDEX(Premiums!$B:$S,MATCH(persons_awarded!A50,Premiums!$A:$A,0),MATCH(persons_awarded!B50,Premiums!$B$1:$S$1,0))</f>
        <v>1930.4850719999999</v>
      </c>
      <c r="D50">
        <f>IFERROR(VLOOKUP(A50,Claims!A:B,2, FALSE),0)</f>
        <v>0</v>
      </c>
      <c r="E50">
        <f t="shared" si="0"/>
        <v>1930.4850719999999</v>
      </c>
    </row>
    <row r="51" spans="1:5">
      <c r="A51" t="s">
        <v>78</v>
      </c>
      <c r="B51" t="s">
        <v>6</v>
      </c>
      <c r="C51">
        <f>INDEX(Premiums!$B:$S,MATCH(persons_awarded!A51,Premiums!$A:$A,0),MATCH(persons_awarded!B51,Premiums!$B$1:$S$1,0))</f>
        <v>2267.013774</v>
      </c>
      <c r="D51">
        <f>IFERROR(VLOOKUP(A51,Claims!A:B,2, FALSE),0)</f>
        <v>0</v>
      </c>
      <c r="E51">
        <f t="shared" si="0"/>
        <v>2267.013774</v>
      </c>
    </row>
    <row r="52" spans="1:5">
      <c r="A52" t="s">
        <v>79</v>
      </c>
      <c r="B52" t="s">
        <v>17</v>
      </c>
      <c r="C52">
        <f>INDEX(Premiums!$B:$S,MATCH(persons_awarded!A52,Premiums!$A:$A,0),MATCH(persons_awarded!B52,Premiums!$B$1:$S$1,0))</f>
        <v>2006.98</v>
      </c>
      <c r="D52">
        <f>IFERROR(VLOOKUP(A52,Claims!A:B,2, FALSE),0)</f>
        <v>0</v>
      </c>
      <c r="E52">
        <f t="shared" si="0"/>
        <v>2006.98</v>
      </c>
    </row>
    <row r="53" spans="1:5">
      <c r="A53" t="s">
        <v>80</v>
      </c>
      <c r="B53" t="s">
        <v>22</v>
      </c>
      <c r="C53">
        <f>INDEX(Premiums!$B:$S,MATCH(persons_awarded!A53,Premiums!$A:$A,0),MATCH(persons_awarded!B53,Premiums!$B$1:$S$1,0))</f>
        <v>643311.03350000002</v>
      </c>
      <c r="D53">
        <f>IFERROR(VLOOKUP(A53,Claims!A:B,2, FALSE),0)</f>
        <v>0</v>
      </c>
      <c r="E53">
        <f t="shared" si="0"/>
        <v>643311.03350000002</v>
      </c>
    </row>
    <row r="54" spans="1:5">
      <c r="A54" t="s">
        <v>81</v>
      </c>
      <c r="B54" t="s">
        <v>18</v>
      </c>
      <c r="C54">
        <f>INDEX(Premiums!$B:$S,MATCH(persons_awarded!A54,Premiums!$A:$A,0),MATCH(persons_awarded!B54,Premiums!$B$1:$S$1,0))</f>
        <v>18196.04736</v>
      </c>
      <c r="D54">
        <f>IFERROR(VLOOKUP(A54,Claims!A:B,2, FALSE),0)</f>
        <v>0</v>
      </c>
      <c r="E54">
        <f t="shared" si="0"/>
        <v>18196.04736</v>
      </c>
    </row>
    <row r="55" spans="1:5">
      <c r="A55" t="s">
        <v>82</v>
      </c>
      <c r="B55" t="s">
        <v>32</v>
      </c>
      <c r="C55">
        <f>INDEX(Premiums!$B:$S,MATCH(persons_awarded!A55,Premiums!$A:$A,0),MATCH(persons_awarded!B55,Premiums!$B$1:$S$1,0))</f>
        <v>5000</v>
      </c>
      <c r="D55">
        <f>IFERROR(VLOOKUP(A55,Claims!A:B,2, FALSE),0)</f>
        <v>0</v>
      </c>
      <c r="E55">
        <f t="shared" si="0"/>
        <v>5000</v>
      </c>
    </row>
    <row r="56" spans="1:5">
      <c r="A56" t="s">
        <v>83</v>
      </c>
      <c r="B56" t="s">
        <v>12</v>
      </c>
      <c r="C56">
        <f>INDEX(Premiums!$B:$S,MATCH(persons_awarded!A56,Premiums!$A:$A,0),MATCH(persons_awarded!B56,Premiums!$B$1:$S$1,0))</f>
        <v>431454.65</v>
      </c>
      <c r="D56">
        <f>IFERROR(VLOOKUP(A56,Claims!A:B,2, FALSE),0)</f>
        <v>0</v>
      </c>
      <c r="E56">
        <f t="shared" si="0"/>
        <v>431454.65</v>
      </c>
    </row>
    <row r="57" spans="1:5">
      <c r="A57" t="s">
        <v>84</v>
      </c>
      <c r="B57" t="s">
        <v>12</v>
      </c>
      <c r="C57">
        <f>INDEX(Premiums!$B:$S,MATCH(persons_awarded!A57,Premiums!$A:$A,0),MATCH(persons_awarded!B57,Premiums!$B$1:$S$1,0))</f>
        <v>670718.53</v>
      </c>
      <c r="D57">
        <f>IFERROR(VLOOKUP(A57,Claims!A:B,2, FALSE),0)</f>
        <v>0</v>
      </c>
      <c r="E57">
        <f t="shared" si="0"/>
        <v>670718.53</v>
      </c>
    </row>
    <row r="58" spans="1:5">
      <c r="A58" t="s">
        <v>85</v>
      </c>
      <c r="B58" t="s">
        <v>17</v>
      </c>
      <c r="C58">
        <f>INDEX(Premiums!$B:$S,MATCH(persons_awarded!A58,Premiums!$A:$A,0),MATCH(persons_awarded!B58,Premiums!$B$1:$S$1,0))</f>
        <v>2292.1999999999998</v>
      </c>
      <c r="D58">
        <f>IFERROR(VLOOKUP(A58,Claims!A:B,2, FALSE),0)</f>
        <v>0</v>
      </c>
      <c r="E58">
        <f t="shared" si="0"/>
        <v>2292.1999999999998</v>
      </c>
    </row>
    <row r="59" spans="1:5">
      <c r="A59" t="s">
        <v>86</v>
      </c>
      <c r="B59" t="s">
        <v>20</v>
      </c>
      <c r="C59">
        <f>INDEX(Premiums!$B:$S,MATCH(persons_awarded!A59,Premiums!$A:$A,0),MATCH(persons_awarded!B59,Premiums!$B$1:$S$1,0))</f>
        <v>2586.771146</v>
      </c>
      <c r="D59">
        <f>IFERROR(VLOOKUP(A59,Claims!A:B,2, FALSE),0)</f>
        <v>0</v>
      </c>
      <c r="E59">
        <f t="shared" si="0"/>
        <v>2586.771146</v>
      </c>
    </row>
    <row r="60" spans="1:5">
      <c r="A60" t="s">
        <v>87</v>
      </c>
      <c r="B60" t="s">
        <v>17</v>
      </c>
      <c r="C60">
        <f>INDEX(Premiums!$B:$S,MATCH(persons_awarded!A60,Premiums!$A:$A,0),MATCH(persons_awarded!B60,Premiums!$B$1:$S$1,0))</f>
        <v>1907.21</v>
      </c>
      <c r="D60">
        <f>IFERROR(VLOOKUP(A60,Claims!A:B,2, FALSE),0)</f>
        <v>0</v>
      </c>
      <c r="E60">
        <f t="shared" si="0"/>
        <v>1907.21</v>
      </c>
    </row>
    <row r="61" spans="1:5">
      <c r="A61" t="s">
        <v>88</v>
      </c>
      <c r="B61" t="s">
        <v>12</v>
      </c>
      <c r="C61">
        <f>INDEX(Premiums!$B:$S,MATCH(persons_awarded!A61,Premiums!$A:$A,0),MATCH(persons_awarded!B61,Premiums!$B$1:$S$1,0))</f>
        <v>773686.34</v>
      </c>
      <c r="D61">
        <f>IFERROR(VLOOKUP(A61,Claims!A:B,2, FALSE),0)</f>
        <v>0</v>
      </c>
      <c r="E61">
        <f t="shared" si="0"/>
        <v>773686.34</v>
      </c>
    </row>
    <row r="62" spans="1:5">
      <c r="A62" t="s">
        <v>89</v>
      </c>
      <c r="B62" t="s">
        <v>6</v>
      </c>
      <c r="C62">
        <f>INDEX(Premiums!$B:$S,MATCH(persons_awarded!A62,Premiums!$A:$A,0),MATCH(persons_awarded!B62,Premiums!$B$1:$S$1,0))</f>
        <v>3570.946375</v>
      </c>
      <c r="D62">
        <f>IFERROR(VLOOKUP(A62,Claims!A:B,2, FALSE),0)</f>
        <v>0</v>
      </c>
      <c r="E62">
        <f t="shared" si="0"/>
        <v>3570.946375</v>
      </c>
    </row>
    <row r="63" spans="1:5">
      <c r="A63" t="s">
        <v>90</v>
      </c>
      <c r="B63" t="s">
        <v>6</v>
      </c>
      <c r="C63">
        <f>INDEX(Premiums!$B:$S,MATCH(persons_awarded!A63,Premiums!$A:$A,0),MATCH(persons_awarded!B63,Premiums!$B$1:$S$1,0))</f>
        <v>4414.3845039999997</v>
      </c>
      <c r="D63">
        <f>IFERROR(VLOOKUP(A63,Claims!A:B,2, FALSE),0)</f>
        <v>0</v>
      </c>
      <c r="E63">
        <f t="shared" si="0"/>
        <v>4414.3845039999997</v>
      </c>
    </row>
    <row r="64" spans="1:5">
      <c r="A64" t="s">
        <v>91</v>
      </c>
      <c r="B64" t="s">
        <v>6</v>
      </c>
      <c r="C64">
        <f>INDEX(Premiums!$B:$S,MATCH(persons_awarded!A64,Premiums!$A:$A,0),MATCH(persons_awarded!B64,Premiums!$B$1:$S$1,0))</f>
        <v>1967.4299040000001</v>
      </c>
      <c r="D64">
        <f>IFERROR(VLOOKUP(A64,Claims!A:B,2, FALSE),0)</f>
        <v>0</v>
      </c>
      <c r="E64">
        <f t="shared" si="0"/>
        <v>1967.4299040000001</v>
      </c>
    </row>
    <row r="65" spans="1:5">
      <c r="A65" t="s">
        <v>92</v>
      </c>
      <c r="B65" t="s">
        <v>20</v>
      </c>
      <c r="C65">
        <f>INDEX(Premiums!$B:$S,MATCH(persons_awarded!A65,Premiums!$A:$A,0),MATCH(persons_awarded!B65,Premiums!$B$1:$S$1,0))</f>
        <v>1250.000002</v>
      </c>
      <c r="D65">
        <f>IFERROR(VLOOKUP(A65,Claims!A:B,2, FALSE),0)</f>
        <v>0</v>
      </c>
      <c r="E65">
        <f t="shared" si="0"/>
        <v>1250.000002</v>
      </c>
    </row>
    <row r="66" spans="1:5">
      <c r="A66" t="s">
        <v>93</v>
      </c>
      <c r="B66" t="s">
        <v>17</v>
      </c>
      <c r="C66">
        <f>INDEX(Premiums!$B:$S,MATCH(persons_awarded!A66,Premiums!$A:$A,0),MATCH(persons_awarded!B66,Premiums!$B$1:$S$1,0))</f>
        <v>1853.17</v>
      </c>
      <c r="D66">
        <f>IFERROR(VLOOKUP(A66,Claims!A:B,2, FALSE),0)</f>
        <v>0</v>
      </c>
      <c r="E66">
        <f t="shared" si="0"/>
        <v>1853.17</v>
      </c>
    </row>
    <row r="67" spans="1:5">
      <c r="A67" t="s">
        <v>94</v>
      </c>
      <c r="B67" t="s">
        <v>17</v>
      </c>
      <c r="C67">
        <f>INDEX(Premiums!$B:$S,MATCH(persons_awarded!A67,Premiums!$A:$A,0),MATCH(persons_awarded!B67,Premiums!$B$1:$S$1,0))</f>
        <v>3365.54</v>
      </c>
      <c r="D67">
        <f>IFERROR(VLOOKUP(A67,Claims!A:B,2, FALSE),0)</f>
        <v>0</v>
      </c>
      <c r="E67">
        <f t="shared" ref="E67:E130" si="1">C67-D67</f>
        <v>3365.54</v>
      </c>
    </row>
    <row r="68" spans="1:5">
      <c r="A68" t="s">
        <v>95</v>
      </c>
      <c r="B68" t="s">
        <v>17</v>
      </c>
      <c r="C68">
        <f>INDEX(Premiums!$B:$S,MATCH(persons_awarded!A68,Premiums!$A:$A,0),MATCH(persons_awarded!B68,Premiums!$B$1:$S$1,0))</f>
        <v>4558.3599999999997</v>
      </c>
      <c r="D68">
        <f>IFERROR(VLOOKUP(A68,Claims!A:B,2, FALSE),0)</f>
        <v>0</v>
      </c>
      <c r="E68">
        <f t="shared" si="1"/>
        <v>4558.3599999999997</v>
      </c>
    </row>
    <row r="69" spans="1:5">
      <c r="A69" t="s">
        <v>96</v>
      </c>
      <c r="B69" t="s">
        <v>17</v>
      </c>
      <c r="C69">
        <f>INDEX(Premiums!$B:$S,MATCH(persons_awarded!A69,Premiums!$A:$A,0),MATCH(persons_awarded!B69,Premiums!$B$1:$S$1,0))</f>
        <v>2707.47</v>
      </c>
      <c r="D69">
        <f>IFERROR(VLOOKUP(A69,Claims!A:B,2, FALSE),0)</f>
        <v>0</v>
      </c>
      <c r="E69">
        <f t="shared" si="1"/>
        <v>2707.47</v>
      </c>
    </row>
    <row r="70" spans="1:5">
      <c r="A70" t="s">
        <v>97</v>
      </c>
      <c r="B70" t="s">
        <v>24</v>
      </c>
      <c r="C70">
        <f>INDEX(Premiums!$B:$S,MATCH(persons_awarded!A70,Premiums!$A:$A,0),MATCH(persons_awarded!B70,Premiums!$B$1:$S$1,0))</f>
        <v>72628.687860000005</v>
      </c>
      <c r="D70">
        <f>IFERROR(VLOOKUP(A70,Claims!A:B,2, FALSE),0)</f>
        <v>0</v>
      </c>
      <c r="E70">
        <f t="shared" si="1"/>
        <v>72628.687860000005</v>
      </c>
    </row>
    <row r="71" spans="1:5">
      <c r="A71" t="s">
        <v>98</v>
      </c>
      <c r="B71" t="s">
        <v>15</v>
      </c>
      <c r="C71">
        <f>INDEX(Premiums!$B:$S,MATCH(persons_awarded!A71,Premiums!$A:$A,0),MATCH(persons_awarded!B71,Premiums!$B$1:$S$1,0))</f>
        <v>1000</v>
      </c>
      <c r="D71">
        <f>IFERROR(VLOOKUP(A71,Claims!A:B,2, FALSE),0)</f>
        <v>0</v>
      </c>
      <c r="E71">
        <f t="shared" si="1"/>
        <v>1000</v>
      </c>
    </row>
    <row r="72" spans="1:5">
      <c r="A72" t="s">
        <v>99</v>
      </c>
      <c r="B72" t="s">
        <v>17</v>
      </c>
      <c r="C72">
        <f>INDEX(Premiums!$B:$S,MATCH(persons_awarded!A72,Premiums!$A:$A,0),MATCH(persons_awarded!B72,Premiums!$B$1:$S$1,0))</f>
        <v>5403.8</v>
      </c>
      <c r="D72">
        <f>IFERROR(VLOOKUP(A72,Claims!A:B,2, FALSE),0)</f>
        <v>0</v>
      </c>
      <c r="E72">
        <f t="shared" si="1"/>
        <v>5403.8</v>
      </c>
    </row>
    <row r="73" spans="1:5">
      <c r="A73" t="s">
        <v>100</v>
      </c>
      <c r="B73" t="s">
        <v>17</v>
      </c>
      <c r="C73">
        <f>INDEX(Premiums!$B:$S,MATCH(persons_awarded!A73,Premiums!$A:$A,0),MATCH(persons_awarded!B73,Premiums!$B$1:$S$1,0))</f>
        <v>2035.14</v>
      </c>
      <c r="D73">
        <f>IFERROR(VLOOKUP(A73,Claims!A:B,2, FALSE),0)</f>
        <v>0</v>
      </c>
      <c r="E73">
        <f t="shared" si="1"/>
        <v>2035.14</v>
      </c>
    </row>
    <row r="74" spans="1:5">
      <c r="A74" t="s">
        <v>101</v>
      </c>
      <c r="B74" t="s">
        <v>15</v>
      </c>
      <c r="C74">
        <f>INDEX(Premiums!$B:$S,MATCH(persons_awarded!A74,Premiums!$A:$A,0),MATCH(persons_awarded!B74,Premiums!$B$1:$S$1,0))</f>
        <v>1423000</v>
      </c>
      <c r="D74">
        <f>IFERROR(VLOOKUP(A74,Claims!A:B,2, FALSE),0)</f>
        <v>0</v>
      </c>
      <c r="E74">
        <f t="shared" si="1"/>
        <v>1423000</v>
      </c>
    </row>
    <row r="75" spans="1:5">
      <c r="A75" t="s">
        <v>102</v>
      </c>
      <c r="B75" t="s">
        <v>17</v>
      </c>
      <c r="C75">
        <f>INDEX(Premiums!$B:$S,MATCH(persons_awarded!A75,Premiums!$A:$A,0),MATCH(persons_awarded!B75,Premiums!$B$1:$S$1,0))</f>
        <v>2511.88</v>
      </c>
      <c r="D75">
        <f>IFERROR(VLOOKUP(A75,Claims!A:B,2, FALSE),0)</f>
        <v>0</v>
      </c>
      <c r="E75">
        <f t="shared" si="1"/>
        <v>2511.88</v>
      </c>
    </row>
    <row r="76" spans="1:5">
      <c r="A76" t="s">
        <v>103</v>
      </c>
      <c r="B76" t="s">
        <v>12</v>
      </c>
      <c r="C76">
        <f>INDEX(Premiums!$B:$S,MATCH(persons_awarded!A76,Premiums!$A:$A,0),MATCH(persons_awarded!B76,Premiums!$B$1:$S$1,0))</f>
        <v>188662.69</v>
      </c>
      <c r="D76">
        <f>IFERROR(VLOOKUP(A76,Claims!A:B,2, FALSE),0)</f>
        <v>91086.631418572593</v>
      </c>
      <c r="E76">
        <f t="shared" si="1"/>
        <v>97576.058581427409</v>
      </c>
    </row>
    <row r="77" spans="1:5">
      <c r="A77" t="s">
        <v>104</v>
      </c>
      <c r="B77" t="s">
        <v>43</v>
      </c>
      <c r="C77">
        <f>INDEX(Premiums!$B:$S,MATCH(persons_awarded!A77,Premiums!$A:$A,0),MATCH(persons_awarded!B77,Premiums!$B$1:$S$1,0))</f>
        <v>21491</v>
      </c>
      <c r="D77">
        <f>IFERROR(VLOOKUP(A77,Claims!A:B,2, FALSE),0)</f>
        <v>0</v>
      </c>
      <c r="E77">
        <f t="shared" si="1"/>
        <v>21491</v>
      </c>
    </row>
    <row r="78" spans="1:5">
      <c r="A78" t="s">
        <v>105</v>
      </c>
      <c r="B78" t="s">
        <v>6</v>
      </c>
      <c r="C78">
        <f>INDEX(Premiums!$B:$S,MATCH(persons_awarded!A78,Premiums!$A:$A,0),MATCH(persons_awarded!B78,Premiums!$B$1:$S$1,0))</f>
        <v>2856.6943190000002</v>
      </c>
      <c r="D78">
        <f>IFERROR(VLOOKUP(A78,Claims!A:B,2, FALSE),0)</f>
        <v>47274.4898230576</v>
      </c>
      <c r="E78">
        <f t="shared" si="1"/>
        <v>-44417.795504057598</v>
      </c>
    </row>
    <row r="79" spans="1:5">
      <c r="A79" t="s">
        <v>106</v>
      </c>
      <c r="B79" t="s">
        <v>17</v>
      </c>
      <c r="C79">
        <f>INDEX(Premiums!$B:$S,MATCH(persons_awarded!A79,Premiums!$A:$A,0),MATCH(persons_awarded!B79,Premiums!$B$1:$S$1,0))</f>
        <v>2763.91</v>
      </c>
      <c r="D79">
        <f>IFERROR(VLOOKUP(A79,Claims!A:B,2, FALSE),0)</f>
        <v>0</v>
      </c>
      <c r="E79">
        <f t="shared" si="1"/>
        <v>2763.91</v>
      </c>
    </row>
    <row r="80" spans="1:5">
      <c r="A80" t="s">
        <v>107</v>
      </c>
      <c r="B80" t="s">
        <v>6</v>
      </c>
      <c r="C80">
        <f>INDEX(Premiums!$B:$S,MATCH(persons_awarded!A80,Premiums!$A:$A,0),MATCH(persons_awarded!B80,Premiums!$B$1:$S$1,0))</f>
        <v>3396.2193360000001</v>
      </c>
      <c r="D80">
        <f>IFERROR(VLOOKUP(A80,Claims!A:B,2, FALSE),0)</f>
        <v>0</v>
      </c>
      <c r="E80">
        <f t="shared" si="1"/>
        <v>3396.2193360000001</v>
      </c>
    </row>
    <row r="81" spans="1:5">
      <c r="A81" t="s">
        <v>108</v>
      </c>
      <c r="B81" t="s">
        <v>20</v>
      </c>
      <c r="C81">
        <f>INDEX(Premiums!$B:$S,MATCH(persons_awarded!A81,Premiums!$A:$A,0),MATCH(persons_awarded!B81,Premiums!$B$1:$S$1,0))</f>
        <v>1327.9749919999999</v>
      </c>
      <c r="D81">
        <f>IFERROR(VLOOKUP(A81,Claims!A:B,2, FALSE),0)</f>
        <v>9653.9467561782003</v>
      </c>
      <c r="E81">
        <f t="shared" si="1"/>
        <v>-8325.9717641782008</v>
      </c>
    </row>
    <row r="82" spans="1:5">
      <c r="A82" t="s">
        <v>109</v>
      </c>
      <c r="B82" t="s">
        <v>6</v>
      </c>
      <c r="C82">
        <f>INDEX(Premiums!$B:$S,MATCH(persons_awarded!A82,Premiums!$A:$A,0),MATCH(persons_awarded!B82,Premiums!$B$1:$S$1,0))</f>
        <v>2916.6149190000001</v>
      </c>
      <c r="D82">
        <f>IFERROR(VLOOKUP(A82,Claims!A:B,2, FALSE),0)</f>
        <v>12825.0342692864</v>
      </c>
      <c r="E82">
        <f t="shared" si="1"/>
        <v>-9908.4193502864</v>
      </c>
    </row>
    <row r="83" spans="1:5">
      <c r="A83" t="s">
        <v>110</v>
      </c>
      <c r="B83" t="s">
        <v>6</v>
      </c>
      <c r="C83">
        <f>INDEX(Premiums!$B:$S,MATCH(persons_awarded!A83,Premiums!$A:$A,0),MATCH(persons_awarded!B83,Premiums!$B$1:$S$1,0))</f>
        <v>2630.962348</v>
      </c>
      <c r="D83">
        <f>IFERROR(VLOOKUP(A83,Claims!A:B,2, FALSE),0)</f>
        <v>0</v>
      </c>
      <c r="E83">
        <f t="shared" si="1"/>
        <v>2630.962348</v>
      </c>
    </row>
    <row r="84" spans="1:5">
      <c r="A84" t="s">
        <v>111</v>
      </c>
      <c r="B84" t="s">
        <v>20</v>
      </c>
      <c r="C84">
        <f>INDEX(Premiums!$B:$S,MATCH(persons_awarded!A84,Premiums!$A:$A,0),MATCH(persons_awarded!B84,Premiums!$B$1:$S$1,0))</f>
        <v>1250</v>
      </c>
      <c r="D84">
        <f>IFERROR(VLOOKUP(A84,Claims!A:B,2, FALSE),0)</f>
        <v>0</v>
      </c>
      <c r="E84">
        <f t="shared" si="1"/>
        <v>1250</v>
      </c>
    </row>
    <row r="85" spans="1:5">
      <c r="A85" t="s">
        <v>112</v>
      </c>
      <c r="B85" t="s">
        <v>20</v>
      </c>
      <c r="C85">
        <f>INDEX(Premiums!$B:$S,MATCH(persons_awarded!A85,Premiums!$A:$A,0),MATCH(persons_awarded!B85,Premiums!$B$1:$S$1,0))</f>
        <v>1250</v>
      </c>
      <c r="D85">
        <f>IFERROR(VLOOKUP(A85,Claims!A:B,2, FALSE),0)</f>
        <v>0</v>
      </c>
      <c r="E85">
        <f t="shared" si="1"/>
        <v>1250</v>
      </c>
    </row>
    <row r="86" spans="1:5">
      <c r="A86" t="s">
        <v>113</v>
      </c>
      <c r="B86" t="s">
        <v>20</v>
      </c>
      <c r="C86">
        <f>INDEX(Premiums!$B:$S,MATCH(persons_awarded!A86,Premiums!$A:$A,0),MATCH(persons_awarded!B86,Premiums!$B$1:$S$1,0))</f>
        <v>1250.0000010000001</v>
      </c>
      <c r="D86">
        <f>IFERROR(VLOOKUP(A86,Claims!A:B,2, FALSE),0)</f>
        <v>0</v>
      </c>
      <c r="E86">
        <f t="shared" si="1"/>
        <v>1250.0000010000001</v>
      </c>
    </row>
    <row r="87" spans="1:5">
      <c r="A87" t="s">
        <v>114</v>
      </c>
      <c r="B87" t="s">
        <v>20</v>
      </c>
      <c r="C87">
        <f>INDEX(Premiums!$B:$S,MATCH(persons_awarded!A87,Premiums!$A:$A,0),MATCH(persons_awarded!B87,Premiums!$B$1:$S$1,0))</f>
        <v>1250</v>
      </c>
      <c r="D87">
        <f>IFERROR(VLOOKUP(A87,Claims!A:B,2, FALSE),0)</f>
        <v>0</v>
      </c>
      <c r="E87">
        <f t="shared" si="1"/>
        <v>1250</v>
      </c>
    </row>
    <row r="88" spans="1:5">
      <c r="A88" t="s">
        <v>115</v>
      </c>
      <c r="B88" t="s">
        <v>20</v>
      </c>
      <c r="C88">
        <f>INDEX(Premiums!$B:$S,MATCH(persons_awarded!A88,Premiums!$A:$A,0),MATCH(persons_awarded!B88,Premiums!$B$1:$S$1,0))</f>
        <v>1250.0000010000001</v>
      </c>
      <c r="D88">
        <f>IFERROR(VLOOKUP(A88,Claims!A:B,2, FALSE),0)</f>
        <v>39148.451821580296</v>
      </c>
      <c r="E88">
        <f t="shared" si="1"/>
        <v>-37898.451820580296</v>
      </c>
    </row>
    <row r="89" spans="1:5">
      <c r="A89" t="s">
        <v>116</v>
      </c>
      <c r="B89" t="s">
        <v>22</v>
      </c>
      <c r="C89">
        <f>INDEX(Premiums!$B:$S,MATCH(persons_awarded!A89,Premiums!$A:$A,0),MATCH(persons_awarded!B89,Premiums!$B$1:$S$1,0))</f>
        <v>226647.24900000001</v>
      </c>
      <c r="D89">
        <f>IFERROR(VLOOKUP(A89,Claims!A:B,2, FALSE),0)</f>
        <v>0</v>
      </c>
      <c r="E89">
        <f t="shared" si="1"/>
        <v>226647.24900000001</v>
      </c>
    </row>
    <row r="90" spans="1:5">
      <c r="A90" t="s">
        <v>117</v>
      </c>
      <c r="B90" t="s">
        <v>17</v>
      </c>
      <c r="C90">
        <f>INDEX(Premiums!$B:$S,MATCH(persons_awarded!A90,Premiums!$A:$A,0),MATCH(persons_awarded!B90,Premiums!$B$1:$S$1,0))</f>
        <v>2958.52</v>
      </c>
      <c r="D90">
        <f>IFERROR(VLOOKUP(A90,Claims!A:B,2, FALSE),0)</f>
        <v>0</v>
      </c>
      <c r="E90">
        <f t="shared" si="1"/>
        <v>2958.52</v>
      </c>
    </row>
    <row r="91" spans="1:5">
      <c r="A91" t="s">
        <v>118</v>
      </c>
      <c r="B91" t="s">
        <v>41</v>
      </c>
      <c r="C91">
        <f>INDEX(Premiums!$B:$S,MATCH(persons_awarded!A91,Premiums!$A:$A,0),MATCH(persons_awarded!B91,Premiums!$B$1:$S$1,0))</f>
        <v>499631.44949999999</v>
      </c>
      <c r="D91">
        <f>IFERROR(VLOOKUP(A91,Claims!A:B,2, FALSE),0)</f>
        <v>0</v>
      </c>
      <c r="E91">
        <f t="shared" si="1"/>
        <v>499631.44949999999</v>
      </c>
    </row>
    <row r="92" spans="1:5">
      <c r="A92" t="s">
        <v>119</v>
      </c>
      <c r="B92" t="s">
        <v>15</v>
      </c>
      <c r="C92">
        <f>INDEX(Premiums!$B:$S,MATCH(persons_awarded!A92,Premiums!$A:$A,0),MATCH(persons_awarded!B92,Premiums!$B$1:$S$1,0))</f>
        <v>1000</v>
      </c>
      <c r="D92">
        <f>IFERROR(VLOOKUP(A92,Claims!A:B,2, FALSE),0)</f>
        <v>0</v>
      </c>
      <c r="E92">
        <f t="shared" si="1"/>
        <v>1000</v>
      </c>
    </row>
    <row r="93" spans="1:5">
      <c r="A93" t="s">
        <v>120</v>
      </c>
      <c r="B93" t="s">
        <v>15</v>
      </c>
      <c r="C93">
        <f>INDEX(Premiums!$B:$S,MATCH(persons_awarded!A93,Premiums!$A:$A,0),MATCH(persons_awarded!B93,Premiums!$B$1:$S$1,0))</f>
        <v>2019160</v>
      </c>
      <c r="D93">
        <f>IFERROR(VLOOKUP(A93,Claims!A:B,2, FALSE),0)</f>
        <v>0</v>
      </c>
      <c r="E93">
        <f t="shared" si="1"/>
        <v>2019160</v>
      </c>
    </row>
    <row r="94" spans="1:5">
      <c r="A94" t="s">
        <v>121</v>
      </c>
      <c r="B94" t="s">
        <v>20</v>
      </c>
      <c r="C94">
        <f>INDEX(Premiums!$B:$S,MATCH(persons_awarded!A94,Premiums!$A:$A,0),MATCH(persons_awarded!B94,Premiums!$B$1:$S$1,0))</f>
        <v>1250</v>
      </c>
      <c r="D94">
        <f>IFERROR(VLOOKUP(A94,Claims!A:B,2, FALSE),0)</f>
        <v>0</v>
      </c>
      <c r="E94">
        <f t="shared" si="1"/>
        <v>1250</v>
      </c>
    </row>
    <row r="95" spans="1:5">
      <c r="A95" t="s">
        <v>122</v>
      </c>
      <c r="B95" t="s">
        <v>6</v>
      </c>
      <c r="C95">
        <f>INDEX(Premiums!$B:$S,MATCH(persons_awarded!A95,Premiums!$A:$A,0),MATCH(persons_awarded!B95,Premiums!$B$1:$S$1,0))</f>
        <v>2239.2457199999999</v>
      </c>
      <c r="D95">
        <f>IFERROR(VLOOKUP(A95,Claims!A:B,2, FALSE),0)</f>
        <v>0</v>
      </c>
      <c r="E95">
        <f t="shared" si="1"/>
        <v>2239.2457199999999</v>
      </c>
    </row>
    <row r="96" spans="1:5">
      <c r="A96" t="s">
        <v>123</v>
      </c>
      <c r="B96" t="s">
        <v>32</v>
      </c>
      <c r="C96">
        <f>INDEX(Premiums!$B:$S,MATCH(persons_awarded!A96,Premiums!$A:$A,0),MATCH(persons_awarded!B96,Premiums!$B$1:$S$1,0))</f>
        <v>5000</v>
      </c>
      <c r="D96">
        <f>IFERROR(VLOOKUP(A96,Claims!A:B,2, FALSE),0)</f>
        <v>0</v>
      </c>
      <c r="E96">
        <f t="shared" si="1"/>
        <v>5000</v>
      </c>
    </row>
    <row r="97" spans="1:5">
      <c r="A97" t="s">
        <v>124</v>
      </c>
      <c r="B97" t="s">
        <v>45</v>
      </c>
      <c r="C97">
        <f>INDEX(Premiums!$B:$S,MATCH(persons_awarded!A97,Premiums!$A:$A,0),MATCH(persons_awarded!B97,Premiums!$B$1:$S$1,0))</f>
        <v>1230621.8</v>
      </c>
      <c r="D97">
        <f>IFERROR(VLOOKUP(A97,Claims!A:B,2, FALSE),0)</f>
        <v>0</v>
      </c>
      <c r="E97">
        <f t="shared" si="1"/>
        <v>1230621.8</v>
      </c>
    </row>
    <row r="98" spans="1:5">
      <c r="A98" t="s">
        <v>125</v>
      </c>
      <c r="B98" t="s">
        <v>15</v>
      </c>
      <c r="C98">
        <f>INDEX(Premiums!$B:$S,MATCH(persons_awarded!A98,Premiums!$A:$A,0),MATCH(persons_awarded!B98,Premiums!$B$1:$S$1,0))</f>
        <v>1000</v>
      </c>
      <c r="D98">
        <f>IFERROR(VLOOKUP(A98,Claims!A:B,2, FALSE),0)</f>
        <v>32430.750725513699</v>
      </c>
      <c r="E98">
        <f t="shared" si="1"/>
        <v>-31430.750725513699</v>
      </c>
    </row>
    <row r="99" spans="1:5">
      <c r="A99" t="s">
        <v>126</v>
      </c>
      <c r="B99" t="s">
        <v>6</v>
      </c>
      <c r="C99">
        <f>INDEX(Premiums!$B:$S,MATCH(persons_awarded!A99,Premiums!$A:$A,0),MATCH(persons_awarded!B99,Premiums!$B$1:$S$1,0))</f>
        <v>2135.2232210000002</v>
      </c>
      <c r="D99">
        <f>IFERROR(VLOOKUP(A99,Claims!A:B,2, FALSE),0)</f>
        <v>51676.455112123796</v>
      </c>
      <c r="E99">
        <f t="shared" si="1"/>
        <v>-49541.231891123796</v>
      </c>
    </row>
    <row r="100" spans="1:5">
      <c r="A100" t="s">
        <v>127</v>
      </c>
      <c r="B100" t="s">
        <v>17</v>
      </c>
      <c r="C100">
        <f>INDEX(Premiums!$B:$S,MATCH(persons_awarded!A100,Premiums!$A:$A,0),MATCH(persons_awarded!B100,Premiums!$B$1:$S$1,0))</f>
        <v>1872.94</v>
      </c>
      <c r="D100">
        <f>IFERROR(VLOOKUP(A100,Claims!A:B,2, FALSE),0)</f>
        <v>0</v>
      </c>
      <c r="E100">
        <f t="shared" si="1"/>
        <v>1872.94</v>
      </c>
    </row>
    <row r="101" spans="1:5">
      <c r="A101" t="s">
        <v>128</v>
      </c>
      <c r="B101" t="s">
        <v>31</v>
      </c>
      <c r="C101">
        <f>INDEX(Premiums!$B:$S,MATCH(persons_awarded!A101,Premiums!$A:$A,0),MATCH(persons_awarded!B101,Premiums!$B$1:$S$1,0))</f>
        <v>3997582.372</v>
      </c>
      <c r="D101">
        <f>IFERROR(VLOOKUP(A101,Claims!A:B,2, FALSE),0)</f>
        <v>154100.95971282001</v>
      </c>
      <c r="E101">
        <f t="shared" si="1"/>
        <v>3843481.4122871798</v>
      </c>
    </row>
    <row r="102" spans="1:5">
      <c r="A102" t="s">
        <v>129</v>
      </c>
      <c r="B102" t="s">
        <v>18</v>
      </c>
      <c r="C102">
        <f>INDEX(Premiums!$B:$S,MATCH(persons_awarded!A102,Premiums!$A:$A,0),MATCH(persons_awarded!B102,Premiums!$B$1:$S$1,0))</f>
        <v>8486.0075519999991</v>
      </c>
      <c r="D102">
        <f>IFERROR(VLOOKUP(A102,Claims!A:B,2, FALSE),0)</f>
        <v>0</v>
      </c>
      <c r="E102">
        <f t="shared" si="1"/>
        <v>8486.0075519999991</v>
      </c>
    </row>
    <row r="103" spans="1:5">
      <c r="A103" t="s">
        <v>130</v>
      </c>
      <c r="B103" t="s">
        <v>17</v>
      </c>
      <c r="C103">
        <f>INDEX(Premiums!$B:$S,MATCH(persons_awarded!A103,Premiums!$A:$A,0),MATCH(persons_awarded!B103,Premiums!$B$1:$S$1,0))</f>
        <v>2131.1999999999998</v>
      </c>
      <c r="D103">
        <f>IFERROR(VLOOKUP(A103,Claims!A:B,2, FALSE),0)</f>
        <v>0</v>
      </c>
      <c r="E103">
        <f t="shared" si="1"/>
        <v>2131.1999999999998</v>
      </c>
    </row>
    <row r="104" spans="1:5">
      <c r="A104" t="s">
        <v>131</v>
      </c>
      <c r="B104" t="s">
        <v>20</v>
      </c>
      <c r="C104">
        <f>INDEX(Premiums!$B:$S,MATCH(persons_awarded!A104,Premiums!$A:$A,0),MATCH(persons_awarded!B104,Premiums!$B$1:$S$1,0))</f>
        <v>1250.0000010000001</v>
      </c>
      <c r="D104">
        <f>IFERROR(VLOOKUP(A104,Claims!A:B,2, FALSE),0)</f>
        <v>0</v>
      </c>
      <c r="E104">
        <f t="shared" si="1"/>
        <v>1250.0000010000001</v>
      </c>
    </row>
    <row r="105" spans="1:5">
      <c r="A105" t="s">
        <v>132</v>
      </c>
      <c r="B105" t="s">
        <v>6</v>
      </c>
      <c r="C105">
        <f>INDEX(Premiums!$B:$S,MATCH(persons_awarded!A105,Premiums!$A:$A,0),MATCH(persons_awarded!B105,Premiums!$B$1:$S$1,0))</f>
        <v>3485.094826</v>
      </c>
      <c r="D105">
        <f>IFERROR(VLOOKUP(A105,Claims!A:B,2, FALSE),0)</f>
        <v>0</v>
      </c>
      <c r="E105">
        <f t="shared" si="1"/>
        <v>3485.094826</v>
      </c>
    </row>
    <row r="106" spans="1:5">
      <c r="A106" t="s">
        <v>133</v>
      </c>
      <c r="B106" t="s">
        <v>17</v>
      </c>
      <c r="C106">
        <f>INDEX(Premiums!$B:$S,MATCH(persons_awarded!A106,Premiums!$A:$A,0),MATCH(persons_awarded!B106,Premiums!$B$1:$S$1,0))</f>
        <v>1886.17</v>
      </c>
      <c r="D106">
        <f>IFERROR(VLOOKUP(A106,Claims!A:B,2, FALSE),0)</f>
        <v>66832.921337535197</v>
      </c>
      <c r="E106">
        <f t="shared" si="1"/>
        <v>-64946.751337535199</v>
      </c>
    </row>
    <row r="107" spans="1:5">
      <c r="A107" t="s">
        <v>134</v>
      </c>
      <c r="B107" t="s">
        <v>17</v>
      </c>
      <c r="C107">
        <f>INDEX(Premiums!$B:$S,MATCH(persons_awarded!A107,Premiums!$A:$A,0),MATCH(persons_awarded!B107,Premiums!$B$1:$S$1,0))</f>
        <v>2269.4499999999998</v>
      </c>
      <c r="D107">
        <f>IFERROR(VLOOKUP(A107,Claims!A:B,2, FALSE),0)</f>
        <v>0</v>
      </c>
      <c r="E107">
        <f t="shared" si="1"/>
        <v>2269.4499999999998</v>
      </c>
    </row>
    <row r="108" spans="1:5">
      <c r="A108" t="s">
        <v>135</v>
      </c>
      <c r="B108" t="s">
        <v>6</v>
      </c>
      <c r="C108">
        <f>INDEX(Premiums!$B:$S,MATCH(persons_awarded!A108,Premiums!$A:$A,0),MATCH(persons_awarded!B108,Premiums!$B$1:$S$1,0))</f>
        <v>2063.3018950000001</v>
      </c>
      <c r="D108">
        <f>IFERROR(VLOOKUP(A108,Claims!A:B,2, FALSE),0)</f>
        <v>0</v>
      </c>
      <c r="E108">
        <f t="shared" si="1"/>
        <v>2063.3018950000001</v>
      </c>
    </row>
    <row r="109" spans="1:5">
      <c r="A109" t="s">
        <v>136</v>
      </c>
      <c r="B109" t="s">
        <v>31</v>
      </c>
      <c r="C109">
        <f>INDEX(Premiums!$B:$S,MATCH(persons_awarded!A109,Premiums!$A:$A,0),MATCH(persons_awarded!B109,Premiums!$B$1:$S$1,0))</f>
        <v>3997582.372</v>
      </c>
      <c r="D109">
        <f>IFERROR(VLOOKUP(A109,Claims!A:B,2, FALSE),0)</f>
        <v>0</v>
      </c>
      <c r="E109">
        <f t="shared" si="1"/>
        <v>3997582.372</v>
      </c>
    </row>
    <row r="110" spans="1:5">
      <c r="A110" t="s">
        <v>137</v>
      </c>
      <c r="B110" t="s">
        <v>20</v>
      </c>
      <c r="C110">
        <f>INDEX(Premiums!$B:$S,MATCH(persons_awarded!A110,Premiums!$A:$A,0),MATCH(persons_awarded!B110,Premiums!$B$1:$S$1,0))</f>
        <v>1360.2657429999999</v>
      </c>
      <c r="D110">
        <f>IFERROR(VLOOKUP(A110,Claims!A:B,2, FALSE),0)</f>
        <v>0</v>
      </c>
      <c r="E110">
        <f t="shared" si="1"/>
        <v>1360.2657429999999</v>
      </c>
    </row>
    <row r="111" spans="1:5">
      <c r="A111" t="s">
        <v>138</v>
      </c>
      <c r="B111" t="s">
        <v>14</v>
      </c>
      <c r="C111">
        <f>INDEX(Premiums!$B:$S,MATCH(persons_awarded!A111,Premiums!$A:$A,0),MATCH(persons_awarded!B111,Premiums!$B$1:$S$1,0))</f>
        <v>498272.8</v>
      </c>
      <c r="D111">
        <f>IFERROR(VLOOKUP(A111,Claims!A:B,2, FALSE),0)</f>
        <v>0</v>
      </c>
      <c r="E111">
        <f t="shared" si="1"/>
        <v>498272.8</v>
      </c>
    </row>
    <row r="112" spans="1:5">
      <c r="A112" t="s">
        <v>139</v>
      </c>
      <c r="B112" t="s">
        <v>32</v>
      </c>
      <c r="C112">
        <f>INDEX(Premiums!$B:$S,MATCH(persons_awarded!A112,Premiums!$A:$A,0),MATCH(persons_awarded!B112,Premiums!$B$1:$S$1,0))</f>
        <v>5000</v>
      </c>
      <c r="D112">
        <f>IFERROR(VLOOKUP(A112,Claims!A:B,2, FALSE),0)</f>
        <v>0</v>
      </c>
      <c r="E112">
        <f t="shared" si="1"/>
        <v>5000</v>
      </c>
    </row>
    <row r="113" spans="1:5">
      <c r="A113" t="s">
        <v>140</v>
      </c>
      <c r="B113" t="s">
        <v>17</v>
      </c>
      <c r="C113">
        <f>INDEX(Premiums!$B:$S,MATCH(persons_awarded!A113,Premiums!$A:$A,0),MATCH(persons_awarded!B113,Premiums!$B$1:$S$1,0))</f>
        <v>2629.42</v>
      </c>
      <c r="D113">
        <f>IFERROR(VLOOKUP(A113,Claims!A:B,2, FALSE),0)</f>
        <v>47205.027291985403</v>
      </c>
      <c r="E113">
        <f t="shared" si="1"/>
        <v>-44575.607291985405</v>
      </c>
    </row>
    <row r="114" spans="1:5">
      <c r="A114" t="s">
        <v>141</v>
      </c>
      <c r="B114" t="s">
        <v>20</v>
      </c>
      <c r="C114">
        <f>INDEX(Premiums!$B:$S,MATCH(persons_awarded!A114,Premiums!$A:$A,0),MATCH(persons_awarded!B114,Premiums!$B$1:$S$1,0))</f>
        <v>1250.0000010000001</v>
      </c>
      <c r="D114">
        <f>IFERROR(VLOOKUP(A114,Claims!A:B,2, FALSE),0)</f>
        <v>19608.569559401501</v>
      </c>
      <c r="E114">
        <f t="shared" si="1"/>
        <v>-18358.569558401501</v>
      </c>
    </row>
    <row r="115" spans="1:5">
      <c r="A115" t="s">
        <v>142</v>
      </c>
      <c r="B115" t="s">
        <v>20</v>
      </c>
      <c r="C115">
        <f>INDEX(Premiums!$B:$S,MATCH(persons_awarded!A115,Premiums!$A:$A,0),MATCH(persons_awarded!B115,Premiums!$B$1:$S$1,0))</f>
        <v>1250</v>
      </c>
      <c r="D115">
        <f>IFERROR(VLOOKUP(A115,Claims!A:B,2, FALSE),0)</f>
        <v>0</v>
      </c>
      <c r="E115">
        <f t="shared" si="1"/>
        <v>1250</v>
      </c>
    </row>
    <row r="116" spans="1:5">
      <c r="A116" t="s">
        <v>143</v>
      </c>
      <c r="B116" t="s">
        <v>20</v>
      </c>
      <c r="C116">
        <f>INDEX(Premiums!$B:$S,MATCH(persons_awarded!A116,Premiums!$A:$A,0),MATCH(persons_awarded!B116,Premiums!$B$1:$S$1,0))</f>
        <v>1835.7564580000001</v>
      </c>
      <c r="D116">
        <f>IFERROR(VLOOKUP(A116,Claims!A:B,2, FALSE),0)</f>
        <v>0</v>
      </c>
      <c r="E116">
        <f t="shared" si="1"/>
        <v>1835.7564580000001</v>
      </c>
    </row>
    <row r="117" spans="1:5">
      <c r="A117" t="s">
        <v>144</v>
      </c>
      <c r="B117" t="s">
        <v>6</v>
      </c>
      <c r="C117">
        <f>INDEX(Premiums!$B:$S,MATCH(persons_awarded!A117,Premiums!$A:$A,0),MATCH(persons_awarded!B117,Premiums!$B$1:$S$1,0))</f>
        <v>2298.0422450000001</v>
      </c>
      <c r="D117">
        <f>IFERROR(VLOOKUP(A117,Claims!A:B,2, FALSE),0)</f>
        <v>0</v>
      </c>
      <c r="E117">
        <f t="shared" si="1"/>
        <v>2298.0422450000001</v>
      </c>
    </row>
    <row r="118" spans="1:5">
      <c r="A118" t="s">
        <v>145</v>
      </c>
      <c r="B118" t="s">
        <v>17</v>
      </c>
      <c r="C118">
        <f>INDEX(Premiums!$B:$S,MATCH(persons_awarded!A118,Premiums!$A:$A,0),MATCH(persons_awarded!B118,Premiums!$B$1:$S$1,0))</f>
        <v>2029.28</v>
      </c>
      <c r="D118">
        <f>IFERROR(VLOOKUP(A118,Claims!A:B,2, FALSE),0)</f>
        <v>0</v>
      </c>
      <c r="E118">
        <f t="shared" si="1"/>
        <v>2029.28</v>
      </c>
    </row>
    <row r="119" spans="1:5">
      <c r="A119" t="s">
        <v>146</v>
      </c>
      <c r="B119" t="s">
        <v>20</v>
      </c>
      <c r="C119">
        <f>INDEX(Premiums!$B:$S,MATCH(persons_awarded!A119,Premiums!$A:$A,0),MATCH(persons_awarded!B119,Premiums!$B$1:$S$1,0))</f>
        <v>1250</v>
      </c>
      <c r="D119">
        <f>IFERROR(VLOOKUP(A119,Claims!A:B,2, FALSE),0)</f>
        <v>0</v>
      </c>
      <c r="E119">
        <f t="shared" si="1"/>
        <v>1250</v>
      </c>
    </row>
    <row r="120" spans="1:5">
      <c r="A120" t="s">
        <v>147</v>
      </c>
      <c r="B120" t="s">
        <v>17</v>
      </c>
      <c r="C120">
        <f>INDEX(Premiums!$B:$S,MATCH(persons_awarded!A120,Premiums!$A:$A,0),MATCH(persons_awarded!B120,Premiums!$B$1:$S$1,0))</f>
        <v>1869.29</v>
      </c>
      <c r="D120">
        <f>IFERROR(VLOOKUP(A120,Claims!A:B,2, FALSE),0)</f>
        <v>0</v>
      </c>
      <c r="E120">
        <f t="shared" si="1"/>
        <v>1869.29</v>
      </c>
    </row>
    <row r="121" spans="1:5">
      <c r="A121" t="s">
        <v>148</v>
      </c>
      <c r="B121" t="s">
        <v>17</v>
      </c>
      <c r="C121">
        <f>INDEX(Premiums!$B:$S,MATCH(persons_awarded!A121,Premiums!$A:$A,0),MATCH(persons_awarded!B121,Premiums!$B$1:$S$1,0))</f>
        <v>14044.84</v>
      </c>
      <c r="D121">
        <f>IFERROR(VLOOKUP(A121,Claims!A:B,2, FALSE),0)</f>
        <v>0</v>
      </c>
      <c r="E121">
        <f t="shared" si="1"/>
        <v>14044.84</v>
      </c>
    </row>
    <row r="122" spans="1:5">
      <c r="A122" t="s">
        <v>149</v>
      </c>
      <c r="B122" t="s">
        <v>17</v>
      </c>
      <c r="C122">
        <f>INDEX(Premiums!$B:$S,MATCH(persons_awarded!A122,Premiums!$A:$A,0),MATCH(persons_awarded!B122,Premiums!$B$1:$S$1,0))</f>
        <v>5822.18</v>
      </c>
      <c r="D122">
        <f>IFERROR(VLOOKUP(A122,Claims!A:B,2, FALSE),0)</f>
        <v>0</v>
      </c>
      <c r="E122">
        <f t="shared" si="1"/>
        <v>5822.18</v>
      </c>
    </row>
    <row r="123" spans="1:5">
      <c r="A123" t="s">
        <v>150</v>
      </c>
      <c r="B123" t="s">
        <v>6</v>
      </c>
      <c r="C123">
        <f>INDEX(Premiums!$B:$S,MATCH(persons_awarded!A123,Premiums!$A:$A,0),MATCH(persons_awarded!B123,Premiums!$B$1:$S$1,0))</f>
        <v>2080.6275230000001</v>
      </c>
      <c r="D123">
        <f>IFERROR(VLOOKUP(A123,Claims!A:B,2, FALSE),0)</f>
        <v>0</v>
      </c>
      <c r="E123">
        <f t="shared" si="1"/>
        <v>2080.6275230000001</v>
      </c>
    </row>
    <row r="124" spans="1:5">
      <c r="A124" t="s">
        <v>151</v>
      </c>
      <c r="B124" t="s">
        <v>17</v>
      </c>
      <c r="C124">
        <f>INDEX(Premiums!$B:$S,MATCH(persons_awarded!A124,Premiums!$A:$A,0),MATCH(persons_awarded!B124,Premiums!$B$1:$S$1,0))</f>
        <v>1871.09</v>
      </c>
      <c r="D124">
        <f>IFERROR(VLOOKUP(A124,Claims!A:B,2, FALSE),0)</f>
        <v>0</v>
      </c>
      <c r="E124">
        <f t="shared" si="1"/>
        <v>1871.09</v>
      </c>
    </row>
    <row r="125" spans="1:5">
      <c r="A125" t="s">
        <v>152</v>
      </c>
      <c r="B125" t="s">
        <v>22</v>
      </c>
      <c r="C125">
        <f>INDEX(Premiums!$B:$S,MATCH(persons_awarded!A125,Premiums!$A:$A,0),MATCH(persons_awarded!B125,Premiums!$B$1:$S$1,0))</f>
        <v>353673.97019999998</v>
      </c>
      <c r="D125">
        <f>IFERROR(VLOOKUP(A125,Claims!A:B,2, FALSE),0)</f>
        <v>0</v>
      </c>
      <c r="E125">
        <f t="shared" si="1"/>
        <v>353673.97019999998</v>
      </c>
    </row>
    <row r="126" spans="1:5">
      <c r="A126" t="s">
        <v>153</v>
      </c>
      <c r="B126" t="s">
        <v>45</v>
      </c>
      <c r="C126">
        <f>INDEX(Premiums!$B:$S,MATCH(persons_awarded!A126,Premiums!$A:$A,0),MATCH(persons_awarded!B126,Premiums!$B$1:$S$1,0))</f>
        <v>1407822</v>
      </c>
      <c r="D126">
        <f>IFERROR(VLOOKUP(A126,Claims!A:B,2, FALSE),0)</f>
        <v>0</v>
      </c>
      <c r="E126">
        <f t="shared" si="1"/>
        <v>1407822</v>
      </c>
    </row>
    <row r="127" spans="1:5">
      <c r="A127" t="s">
        <v>154</v>
      </c>
      <c r="B127" t="s">
        <v>17</v>
      </c>
      <c r="C127">
        <f>INDEX(Premiums!$B:$S,MATCH(persons_awarded!A127,Premiums!$A:$A,0),MATCH(persons_awarded!B127,Premiums!$B$1:$S$1,0))</f>
        <v>7828.83</v>
      </c>
      <c r="D127">
        <f>IFERROR(VLOOKUP(A127,Claims!A:B,2, FALSE),0)</f>
        <v>0</v>
      </c>
      <c r="E127">
        <f t="shared" si="1"/>
        <v>7828.83</v>
      </c>
    </row>
    <row r="128" spans="1:5">
      <c r="A128" t="s">
        <v>155</v>
      </c>
      <c r="B128" t="s">
        <v>17</v>
      </c>
      <c r="C128">
        <f>INDEX(Premiums!$B:$S,MATCH(persons_awarded!A128,Premiums!$A:$A,0),MATCH(persons_awarded!B128,Premiums!$B$1:$S$1,0))</f>
        <v>2257.17</v>
      </c>
      <c r="D128">
        <f>IFERROR(VLOOKUP(A128,Claims!A:B,2, FALSE),0)</f>
        <v>0</v>
      </c>
      <c r="E128">
        <f t="shared" si="1"/>
        <v>2257.17</v>
      </c>
    </row>
    <row r="129" spans="1:5">
      <c r="A129" t="s">
        <v>156</v>
      </c>
      <c r="B129" t="s">
        <v>17</v>
      </c>
      <c r="C129">
        <f>INDEX(Premiums!$B:$S,MATCH(persons_awarded!A129,Premiums!$A:$A,0),MATCH(persons_awarded!B129,Premiums!$B$1:$S$1,0))</f>
        <v>2153.37</v>
      </c>
      <c r="D129">
        <f>IFERROR(VLOOKUP(A129,Claims!A:B,2, FALSE),0)</f>
        <v>0</v>
      </c>
      <c r="E129">
        <f t="shared" si="1"/>
        <v>2153.37</v>
      </c>
    </row>
    <row r="130" spans="1:5">
      <c r="A130" t="s">
        <v>157</v>
      </c>
      <c r="B130" t="s">
        <v>17</v>
      </c>
      <c r="C130">
        <f>INDEX(Premiums!$B:$S,MATCH(persons_awarded!A130,Premiums!$A:$A,0),MATCH(persons_awarded!B130,Premiums!$B$1:$S$1,0))</f>
        <v>2262.79</v>
      </c>
      <c r="D130">
        <f>IFERROR(VLOOKUP(A130,Claims!A:B,2, FALSE),0)</f>
        <v>0</v>
      </c>
      <c r="E130">
        <f t="shared" si="1"/>
        <v>2262.79</v>
      </c>
    </row>
    <row r="131" spans="1:5">
      <c r="A131" t="s">
        <v>158</v>
      </c>
      <c r="B131" t="s">
        <v>31</v>
      </c>
      <c r="C131">
        <f>INDEX(Premiums!$B:$S,MATCH(persons_awarded!A131,Premiums!$A:$A,0),MATCH(persons_awarded!B131,Premiums!$B$1:$S$1,0))</f>
        <v>3997582.372</v>
      </c>
      <c r="D131">
        <f>IFERROR(VLOOKUP(A131,Claims!A:B,2, FALSE),0)</f>
        <v>0</v>
      </c>
      <c r="E131">
        <f t="shared" ref="E131:E194" si="2">C131-D131</f>
        <v>3997582.372</v>
      </c>
    </row>
    <row r="132" spans="1:5">
      <c r="A132" t="s">
        <v>159</v>
      </c>
      <c r="B132" t="s">
        <v>14</v>
      </c>
      <c r="C132">
        <f>INDEX(Premiums!$B:$S,MATCH(persons_awarded!A132,Premiums!$A:$A,0),MATCH(persons_awarded!B132,Premiums!$B$1:$S$1,0))</f>
        <v>668261</v>
      </c>
      <c r="D132">
        <f>IFERROR(VLOOKUP(A132,Claims!A:B,2, FALSE),0)</f>
        <v>0</v>
      </c>
      <c r="E132">
        <f t="shared" si="2"/>
        <v>668261</v>
      </c>
    </row>
    <row r="133" spans="1:5">
      <c r="A133" t="s">
        <v>160</v>
      </c>
      <c r="B133" t="s">
        <v>31</v>
      </c>
      <c r="C133">
        <f>INDEX(Premiums!$B:$S,MATCH(persons_awarded!A133,Premiums!$A:$A,0),MATCH(persons_awarded!B133,Premiums!$B$1:$S$1,0))</f>
        <v>3997582.372</v>
      </c>
      <c r="D133">
        <f>IFERROR(VLOOKUP(A133,Claims!A:B,2, FALSE),0)</f>
        <v>0</v>
      </c>
      <c r="E133">
        <f t="shared" si="2"/>
        <v>3997582.372</v>
      </c>
    </row>
    <row r="134" spans="1:5">
      <c r="A134" t="s">
        <v>161</v>
      </c>
      <c r="B134" t="s">
        <v>31</v>
      </c>
      <c r="C134">
        <f>INDEX(Premiums!$B:$S,MATCH(persons_awarded!A134,Premiums!$A:$A,0),MATCH(persons_awarded!B134,Premiums!$B$1:$S$1,0))</f>
        <v>3997582.372</v>
      </c>
      <c r="D134">
        <f>IFERROR(VLOOKUP(A134,Claims!A:B,2, FALSE),0)</f>
        <v>0</v>
      </c>
      <c r="E134">
        <f t="shared" si="2"/>
        <v>3997582.372</v>
      </c>
    </row>
    <row r="135" spans="1:5">
      <c r="A135" t="s">
        <v>162</v>
      </c>
      <c r="B135" t="s">
        <v>6</v>
      </c>
      <c r="C135">
        <f>INDEX(Premiums!$B:$S,MATCH(persons_awarded!A135,Premiums!$A:$A,0),MATCH(persons_awarded!B135,Premiums!$B$1:$S$1,0))</f>
        <v>3019.8608949999998</v>
      </c>
      <c r="D135">
        <f>IFERROR(VLOOKUP(A135,Claims!A:B,2, FALSE),0)</f>
        <v>0</v>
      </c>
      <c r="E135">
        <f t="shared" si="2"/>
        <v>3019.8608949999998</v>
      </c>
    </row>
    <row r="136" spans="1:5">
      <c r="A136" t="s">
        <v>163</v>
      </c>
      <c r="B136" t="s">
        <v>17</v>
      </c>
      <c r="C136">
        <f>INDEX(Premiums!$B:$S,MATCH(persons_awarded!A136,Premiums!$A:$A,0),MATCH(persons_awarded!B136,Premiums!$B$1:$S$1,0))</f>
        <v>2586.96</v>
      </c>
      <c r="D136">
        <f>IFERROR(VLOOKUP(A136,Claims!A:B,2, FALSE),0)</f>
        <v>0</v>
      </c>
      <c r="E136">
        <f t="shared" si="2"/>
        <v>2586.96</v>
      </c>
    </row>
    <row r="137" spans="1:5">
      <c r="A137" t="s">
        <v>164</v>
      </c>
      <c r="B137" t="s">
        <v>6</v>
      </c>
      <c r="C137">
        <f>INDEX(Premiums!$B:$S,MATCH(persons_awarded!A137,Premiums!$A:$A,0),MATCH(persons_awarded!B137,Premiums!$B$1:$S$1,0))</f>
        <v>2286.0014900000001</v>
      </c>
      <c r="D137">
        <f>IFERROR(VLOOKUP(A137,Claims!A:B,2, FALSE),0)</f>
        <v>25445.2925922902</v>
      </c>
      <c r="E137">
        <f t="shared" si="2"/>
        <v>-23159.291102290201</v>
      </c>
    </row>
    <row r="138" spans="1:5">
      <c r="A138" t="s">
        <v>165</v>
      </c>
      <c r="B138" t="s">
        <v>17</v>
      </c>
      <c r="C138">
        <f>INDEX(Premiums!$B:$S,MATCH(persons_awarded!A138,Premiums!$A:$A,0),MATCH(persons_awarded!B138,Premiums!$B$1:$S$1,0))</f>
        <v>2439.39</v>
      </c>
      <c r="D138">
        <f>IFERROR(VLOOKUP(A138,Claims!A:B,2, FALSE),0)</f>
        <v>0</v>
      </c>
      <c r="E138">
        <f t="shared" si="2"/>
        <v>2439.39</v>
      </c>
    </row>
    <row r="139" spans="1:5">
      <c r="A139" t="s">
        <v>166</v>
      </c>
      <c r="B139" t="s">
        <v>6</v>
      </c>
      <c r="C139">
        <f>INDEX(Premiums!$B:$S,MATCH(persons_awarded!A139,Premiums!$A:$A,0),MATCH(persons_awarded!B139,Premiums!$B$1:$S$1,0))</f>
        <v>2279.2765589999999</v>
      </c>
      <c r="D139">
        <f>IFERROR(VLOOKUP(A139,Claims!A:B,2, FALSE),0)</f>
        <v>0</v>
      </c>
      <c r="E139">
        <f t="shared" si="2"/>
        <v>2279.2765589999999</v>
      </c>
    </row>
    <row r="140" spans="1:5">
      <c r="A140" t="s">
        <v>167</v>
      </c>
      <c r="B140" t="s">
        <v>20</v>
      </c>
      <c r="C140">
        <f>INDEX(Premiums!$B:$S,MATCH(persons_awarded!A140,Premiums!$A:$A,0),MATCH(persons_awarded!B140,Premiums!$B$1:$S$1,0))</f>
        <v>1396.1203459999999</v>
      </c>
      <c r="D140">
        <f>IFERROR(VLOOKUP(A140,Claims!A:B,2, FALSE),0)</f>
        <v>8702.6263575825506</v>
      </c>
      <c r="E140">
        <f t="shared" si="2"/>
        <v>-7306.5060115825509</v>
      </c>
    </row>
    <row r="141" spans="1:5">
      <c r="A141" t="s">
        <v>168</v>
      </c>
      <c r="B141" t="s">
        <v>6</v>
      </c>
      <c r="C141">
        <f>INDEX(Premiums!$B:$S,MATCH(persons_awarded!A141,Premiums!$A:$A,0),MATCH(persons_awarded!B141,Premiums!$B$1:$S$1,0))</f>
        <v>2114.7624289999999</v>
      </c>
      <c r="D141">
        <f>IFERROR(VLOOKUP(A141,Claims!A:B,2, FALSE),0)</f>
        <v>0</v>
      </c>
      <c r="E141">
        <f t="shared" si="2"/>
        <v>2114.7624289999999</v>
      </c>
    </row>
    <row r="142" spans="1:5">
      <c r="A142" t="s">
        <v>169</v>
      </c>
      <c r="B142" t="s">
        <v>45</v>
      </c>
      <c r="C142">
        <f>INDEX(Premiums!$B:$S,MATCH(persons_awarded!A142,Premiums!$A:$A,0),MATCH(persons_awarded!B142,Premiums!$B$1:$S$1,0))</f>
        <v>1069284.8999999999</v>
      </c>
      <c r="D142">
        <f>IFERROR(VLOOKUP(A142,Claims!A:B,2, FALSE),0)</f>
        <v>0</v>
      </c>
      <c r="E142">
        <f t="shared" si="2"/>
        <v>1069284.8999999999</v>
      </c>
    </row>
    <row r="143" spans="1:5">
      <c r="A143" t="s">
        <v>170</v>
      </c>
      <c r="B143" t="s">
        <v>6</v>
      </c>
      <c r="C143">
        <f>INDEX(Premiums!$B:$S,MATCH(persons_awarded!A143,Premiums!$A:$A,0),MATCH(persons_awarded!B143,Premiums!$B$1:$S$1,0))</f>
        <v>3107.9453119999998</v>
      </c>
      <c r="D143">
        <f>IFERROR(VLOOKUP(A143,Claims!A:B,2, FALSE),0)</f>
        <v>0</v>
      </c>
      <c r="E143">
        <f t="shared" si="2"/>
        <v>3107.9453119999998</v>
      </c>
    </row>
    <row r="144" spans="1:5">
      <c r="A144" t="s">
        <v>171</v>
      </c>
      <c r="B144" t="s">
        <v>20</v>
      </c>
      <c r="C144">
        <f>INDEX(Premiums!$B:$S,MATCH(persons_awarded!A144,Premiums!$A:$A,0),MATCH(persons_awarded!B144,Premiums!$B$1:$S$1,0))</f>
        <v>1326.1532790000001</v>
      </c>
      <c r="D144">
        <f>IFERROR(VLOOKUP(A144,Claims!A:B,2, FALSE),0)</f>
        <v>14156.6169629745</v>
      </c>
      <c r="E144">
        <f t="shared" si="2"/>
        <v>-12830.4636839745</v>
      </c>
    </row>
    <row r="145" spans="1:5">
      <c r="A145" t="s">
        <v>172</v>
      </c>
      <c r="B145" t="s">
        <v>20</v>
      </c>
      <c r="C145">
        <f>INDEX(Premiums!$B:$S,MATCH(persons_awarded!A145,Premiums!$A:$A,0),MATCH(persons_awarded!B145,Premiums!$B$1:$S$1,0))</f>
        <v>1250</v>
      </c>
      <c r="D145">
        <f>IFERROR(VLOOKUP(A145,Claims!A:B,2, FALSE),0)</f>
        <v>0</v>
      </c>
      <c r="E145">
        <f t="shared" si="2"/>
        <v>1250</v>
      </c>
    </row>
    <row r="146" spans="1:5">
      <c r="A146" t="s">
        <v>173</v>
      </c>
      <c r="B146" t="s">
        <v>6</v>
      </c>
      <c r="C146">
        <f>INDEX(Premiums!$B:$S,MATCH(persons_awarded!A146,Premiums!$A:$A,0),MATCH(persons_awarded!B146,Premiums!$B$1:$S$1,0))</f>
        <v>2207.2552609999998</v>
      </c>
      <c r="D146">
        <f>IFERROR(VLOOKUP(A146,Claims!A:B,2, FALSE),0)</f>
        <v>22304.261614100302</v>
      </c>
      <c r="E146">
        <f t="shared" si="2"/>
        <v>-20097.006353100303</v>
      </c>
    </row>
    <row r="147" spans="1:5">
      <c r="A147" t="s">
        <v>174</v>
      </c>
      <c r="B147" t="s">
        <v>6</v>
      </c>
      <c r="C147">
        <f>INDEX(Premiums!$B:$S,MATCH(persons_awarded!A147,Premiums!$A:$A,0),MATCH(persons_awarded!B147,Premiums!$B$1:$S$1,0))</f>
        <v>2634.405702</v>
      </c>
      <c r="D147">
        <f>IFERROR(VLOOKUP(A147,Claims!A:B,2, FALSE),0)</f>
        <v>0</v>
      </c>
      <c r="E147">
        <f t="shared" si="2"/>
        <v>2634.405702</v>
      </c>
    </row>
    <row r="148" spans="1:5">
      <c r="A148" t="s">
        <v>175</v>
      </c>
      <c r="B148" t="s">
        <v>6</v>
      </c>
      <c r="C148">
        <f>INDEX(Premiums!$B:$S,MATCH(persons_awarded!A148,Premiums!$A:$A,0),MATCH(persons_awarded!B148,Premiums!$B$1:$S$1,0))</f>
        <v>2013.483794</v>
      </c>
      <c r="D148">
        <f>IFERROR(VLOOKUP(A148,Claims!A:B,2, FALSE),0)</f>
        <v>0</v>
      </c>
      <c r="E148">
        <f t="shared" si="2"/>
        <v>2013.483794</v>
      </c>
    </row>
    <row r="149" spans="1:5">
      <c r="A149" t="s">
        <v>176</v>
      </c>
      <c r="B149" t="s">
        <v>6</v>
      </c>
      <c r="C149">
        <f>INDEX(Premiums!$B:$S,MATCH(persons_awarded!A149,Premiums!$A:$A,0),MATCH(persons_awarded!B149,Premiums!$B$1:$S$1,0))</f>
        <v>2229.6240550000002</v>
      </c>
      <c r="D149">
        <f>IFERROR(VLOOKUP(A149,Claims!A:B,2, FALSE),0)</f>
        <v>0</v>
      </c>
      <c r="E149">
        <f t="shared" si="2"/>
        <v>2229.6240550000002</v>
      </c>
    </row>
    <row r="150" spans="1:5">
      <c r="A150" t="s">
        <v>177</v>
      </c>
      <c r="B150" t="s">
        <v>12</v>
      </c>
      <c r="C150">
        <f>INDEX(Premiums!$B:$S,MATCH(persons_awarded!A150,Premiums!$A:$A,0),MATCH(persons_awarded!B150,Premiums!$B$1:$S$1,0))</f>
        <v>798272.71</v>
      </c>
      <c r="D150">
        <f>IFERROR(VLOOKUP(A150,Claims!A:B,2, FALSE),0)</f>
        <v>0</v>
      </c>
      <c r="E150">
        <f t="shared" si="2"/>
        <v>798272.71</v>
      </c>
    </row>
    <row r="151" spans="1:5">
      <c r="A151" t="s">
        <v>178</v>
      </c>
      <c r="B151" t="s">
        <v>6</v>
      </c>
      <c r="C151">
        <f>INDEX(Premiums!$B:$S,MATCH(persons_awarded!A151,Premiums!$A:$A,0),MATCH(persons_awarded!B151,Premiums!$B$1:$S$1,0))</f>
        <v>2280.132681</v>
      </c>
      <c r="D151">
        <f>IFERROR(VLOOKUP(A151,Claims!A:B,2, FALSE),0)</f>
        <v>0</v>
      </c>
      <c r="E151">
        <f t="shared" si="2"/>
        <v>2280.132681</v>
      </c>
    </row>
    <row r="152" spans="1:5">
      <c r="A152" t="s">
        <v>179</v>
      </c>
      <c r="B152" t="s">
        <v>18</v>
      </c>
      <c r="C152">
        <f>INDEX(Premiums!$B:$S,MATCH(persons_awarded!A152,Premiums!$A:$A,0),MATCH(persons_awarded!B152,Premiums!$B$1:$S$1,0))</f>
        <v>16911.521680000002</v>
      </c>
      <c r="D152">
        <f>IFERROR(VLOOKUP(A152,Claims!A:B,2, FALSE),0)</f>
        <v>0</v>
      </c>
      <c r="E152">
        <f t="shared" si="2"/>
        <v>16911.521680000002</v>
      </c>
    </row>
    <row r="153" spans="1:5">
      <c r="A153" t="s">
        <v>180</v>
      </c>
      <c r="B153" t="s">
        <v>20</v>
      </c>
      <c r="C153">
        <f>INDEX(Premiums!$B:$S,MATCH(persons_awarded!A153,Premiums!$A:$A,0),MATCH(persons_awarded!B153,Premiums!$B$1:$S$1,0))</f>
        <v>1250.0000010000001</v>
      </c>
      <c r="D153">
        <f>IFERROR(VLOOKUP(A153,Claims!A:B,2, FALSE),0)</f>
        <v>0</v>
      </c>
      <c r="E153">
        <f t="shared" si="2"/>
        <v>1250.0000010000001</v>
      </c>
    </row>
    <row r="154" spans="1:5">
      <c r="A154" t="s">
        <v>181</v>
      </c>
      <c r="B154" t="s">
        <v>24</v>
      </c>
      <c r="C154">
        <f>INDEX(Premiums!$B:$S,MATCH(persons_awarded!A154,Premiums!$A:$A,0),MATCH(persons_awarded!B154,Premiums!$B$1:$S$1,0))</f>
        <v>62683.725599999998</v>
      </c>
      <c r="D154">
        <f>IFERROR(VLOOKUP(A154,Claims!A:B,2, FALSE),0)</f>
        <v>0</v>
      </c>
      <c r="E154">
        <f t="shared" si="2"/>
        <v>62683.725599999998</v>
      </c>
    </row>
    <row r="155" spans="1:5">
      <c r="A155" t="s">
        <v>182</v>
      </c>
      <c r="B155" t="s">
        <v>20</v>
      </c>
      <c r="C155">
        <f>INDEX(Premiums!$B:$S,MATCH(persons_awarded!A155,Premiums!$A:$A,0),MATCH(persons_awarded!B155,Premiums!$B$1:$S$1,0))</f>
        <v>1319.1924799999999</v>
      </c>
      <c r="D155">
        <f>IFERROR(VLOOKUP(A155,Claims!A:B,2, FALSE),0)</f>
        <v>0</v>
      </c>
      <c r="E155">
        <f t="shared" si="2"/>
        <v>1319.1924799999999</v>
      </c>
    </row>
    <row r="156" spans="1:5">
      <c r="A156" t="s">
        <v>183</v>
      </c>
      <c r="B156" t="s">
        <v>27</v>
      </c>
      <c r="C156">
        <f>INDEX(Premiums!$B:$S,MATCH(persons_awarded!A156,Premiums!$A:$A,0),MATCH(persons_awarded!B156,Premiums!$B$1:$S$1,0))</f>
        <v>44011.235999999997</v>
      </c>
      <c r="D156">
        <f>IFERROR(VLOOKUP(A156,Claims!A:B,2, FALSE),0)</f>
        <v>0</v>
      </c>
      <c r="E156">
        <f t="shared" si="2"/>
        <v>44011.235999999997</v>
      </c>
    </row>
    <row r="157" spans="1:5">
      <c r="A157" t="s">
        <v>184</v>
      </c>
      <c r="B157" t="s">
        <v>20</v>
      </c>
      <c r="C157">
        <f>INDEX(Premiums!$B:$S,MATCH(persons_awarded!A157,Premiums!$A:$A,0),MATCH(persons_awarded!B157,Premiums!$B$1:$S$1,0))</f>
        <v>1250.000002</v>
      </c>
      <c r="D157">
        <f>IFERROR(VLOOKUP(A157,Claims!A:B,2, FALSE),0)</f>
        <v>0</v>
      </c>
      <c r="E157">
        <f t="shared" si="2"/>
        <v>1250.000002</v>
      </c>
    </row>
    <row r="158" spans="1:5">
      <c r="A158" t="s">
        <v>185</v>
      </c>
      <c r="B158" t="s">
        <v>20</v>
      </c>
      <c r="C158">
        <f>INDEX(Premiums!$B:$S,MATCH(persons_awarded!A158,Premiums!$A:$A,0),MATCH(persons_awarded!B158,Premiums!$B$1:$S$1,0))</f>
        <v>1250.000002</v>
      </c>
      <c r="D158">
        <f>IFERROR(VLOOKUP(A158,Claims!A:B,2, FALSE),0)</f>
        <v>0</v>
      </c>
      <c r="E158">
        <f t="shared" si="2"/>
        <v>1250.000002</v>
      </c>
    </row>
    <row r="159" spans="1:5">
      <c r="A159" t="s">
        <v>186</v>
      </c>
      <c r="B159" t="s">
        <v>27</v>
      </c>
      <c r="C159">
        <f>INDEX(Premiums!$B:$S,MATCH(persons_awarded!A159,Premiums!$A:$A,0),MATCH(persons_awarded!B159,Premiums!$B$1:$S$1,0))</f>
        <v>54414.554230000002</v>
      </c>
      <c r="D159">
        <f>IFERROR(VLOOKUP(A159,Claims!A:B,2, FALSE),0)</f>
        <v>0</v>
      </c>
      <c r="E159">
        <f t="shared" si="2"/>
        <v>54414.554230000002</v>
      </c>
    </row>
    <row r="160" spans="1:5">
      <c r="A160" t="s">
        <v>187</v>
      </c>
      <c r="B160" t="s">
        <v>20</v>
      </c>
      <c r="C160">
        <f>INDEX(Premiums!$B:$S,MATCH(persons_awarded!A160,Premiums!$A:$A,0),MATCH(persons_awarded!B160,Premiums!$B$1:$S$1,0))</f>
        <v>1250.0000010000001</v>
      </c>
      <c r="D160">
        <f>IFERROR(VLOOKUP(A160,Claims!A:B,2, FALSE),0)</f>
        <v>0</v>
      </c>
      <c r="E160">
        <f t="shared" si="2"/>
        <v>1250.0000010000001</v>
      </c>
    </row>
    <row r="161" spans="1:5">
      <c r="A161" t="s">
        <v>188</v>
      </c>
      <c r="B161" t="s">
        <v>6</v>
      </c>
      <c r="C161">
        <f>INDEX(Premiums!$B:$S,MATCH(persons_awarded!A161,Premiums!$A:$A,0),MATCH(persons_awarded!B161,Premiums!$B$1:$S$1,0))</f>
        <v>2138.9614860000001</v>
      </c>
      <c r="D161">
        <f>IFERROR(VLOOKUP(A161,Claims!A:B,2, FALSE),0)</f>
        <v>147608.87174402899</v>
      </c>
      <c r="E161">
        <f t="shared" si="2"/>
        <v>-145469.91025802901</v>
      </c>
    </row>
    <row r="162" spans="1:5">
      <c r="A162" t="s">
        <v>189</v>
      </c>
      <c r="B162" t="s">
        <v>15</v>
      </c>
      <c r="C162">
        <f>INDEX(Premiums!$B:$S,MATCH(persons_awarded!A162,Premiums!$A:$A,0),MATCH(persons_awarded!B162,Premiums!$B$1:$S$1,0))</f>
        <v>1000</v>
      </c>
      <c r="D162">
        <f>IFERROR(VLOOKUP(A162,Claims!A:B,2, FALSE),0)</f>
        <v>0</v>
      </c>
      <c r="E162">
        <f t="shared" si="2"/>
        <v>1000</v>
      </c>
    </row>
    <row r="163" spans="1:5">
      <c r="A163" t="s">
        <v>190</v>
      </c>
      <c r="B163" t="s">
        <v>20</v>
      </c>
      <c r="C163">
        <f>INDEX(Premiums!$B:$S,MATCH(persons_awarded!A163,Premiums!$A:$A,0),MATCH(persons_awarded!B163,Premiums!$B$1:$S$1,0))</f>
        <v>1250.0000010000001</v>
      </c>
      <c r="D163">
        <f>IFERROR(VLOOKUP(A163,Claims!A:B,2, FALSE),0)</f>
        <v>0</v>
      </c>
      <c r="E163">
        <f t="shared" si="2"/>
        <v>1250.0000010000001</v>
      </c>
    </row>
    <row r="164" spans="1:5">
      <c r="A164" t="s">
        <v>191</v>
      </c>
      <c r="B164" t="s">
        <v>20</v>
      </c>
      <c r="C164">
        <f>INDEX(Premiums!$B:$S,MATCH(persons_awarded!A164,Premiums!$A:$A,0),MATCH(persons_awarded!B164,Premiums!$B$1:$S$1,0))</f>
        <v>1283.4282499999999</v>
      </c>
      <c r="D164">
        <f>IFERROR(VLOOKUP(A164,Claims!A:B,2, FALSE),0)</f>
        <v>0</v>
      </c>
      <c r="E164">
        <f t="shared" si="2"/>
        <v>1283.4282499999999</v>
      </c>
    </row>
    <row r="165" spans="1:5">
      <c r="A165" t="s">
        <v>192</v>
      </c>
      <c r="B165" t="s">
        <v>20</v>
      </c>
      <c r="C165">
        <f>INDEX(Premiums!$B:$S,MATCH(persons_awarded!A165,Premiums!$A:$A,0),MATCH(persons_awarded!B165,Premiums!$B$1:$S$1,0))</f>
        <v>1250.000002</v>
      </c>
      <c r="D165">
        <f>IFERROR(VLOOKUP(A165,Claims!A:B,2, FALSE),0)</f>
        <v>0</v>
      </c>
      <c r="E165">
        <f t="shared" si="2"/>
        <v>1250.000002</v>
      </c>
    </row>
    <row r="166" spans="1:5">
      <c r="A166" t="s">
        <v>193</v>
      </c>
      <c r="B166" t="s">
        <v>17</v>
      </c>
      <c r="C166">
        <f>INDEX(Premiums!$B:$S,MATCH(persons_awarded!A166,Premiums!$A:$A,0),MATCH(persons_awarded!B166,Premiums!$B$1:$S$1,0))</f>
        <v>3289.94</v>
      </c>
      <c r="D166">
        <f>IFERROR(VLOOKUP(A166,Claims!A:B,2, FALSE),0)</f>
        <v>0</v>
      </c>
      <c r="E166">
        <f t="shared" si="2"/>
        <v>3289.94</v>
      </c>
    </row>
    <row r="167" spans="1:5">
      <c r="A167" t="s">
        <v>194</v>
      </c>
      <c r="B167" t="s">
        <v>15</v>
      </c>
      <c r="C167">
        <f>INDEX(Premiums!$B:$S,MATCH(persons_awarded!A167,Premiums!$A:$A,0),MATCH(persons_awarded!B167,Premiums!$B$1:$S$1,0))</f>
        <v>1000</v>
      </c>
      <c r="D167">
        <f>IFERROR(VLOOKUP(A167,Claims!A:B,2, FALSE),0)</f>
        <v>0</v>
      </c>
      <c r="E167">
        <f t="shared" si="2"/>
        <v>1000</v>
      </c>
    </row>
    <row r="168" spans="1:5">
      <c r="A168" t="s">
        <v>195</v>
      </c>
      <c r="B168" t="s">
        <v>20</v>
      </c>
      <c r="C168">
        <f>INDEX(Premiums!$B:$S,MATCH(persons_awarded!A168,Premiums!$A:$A,0),MATCH(persons_awarded!B168,Premiums!$B$1:$S$1,0))</f>
        <v>1250</v>
      </c>
      <c r="D168">
        <f>IFERROR(VLOOKUP(A168,Claims!A:B,2, FALSE),0)</f>
        <v>0</v>
      </c>
      <c r="E168">
        <f t="shared" si="2"/>
        <v>1250</v>
      </c>
    </row>
    <row r="169" spans="1:5">
      <c r="A169" t="s">
        <v>196</v>
      </c>
      <c r="B169" t="s">
        <v>14</v>
      </c>
      <c r="C169">
        <f>INDEX(Premiums!$B:$S,MATCH(persons_awarded!A169,Premiums!$A:$A,0),MATCH(persons_awarded!B169,Premiums!$B$1:$S$1,0))</f>
        <v>977748.7</v>
      </c>
      <c r="D169">
        <f>IFERROR(VLOOKUP(A169,Claims!A:B,2, FALSE),0)</f>
        <v>0</v>
      </c>
      <c r="E169">
        <f t="shared" si="2"/>
        <v>977748.7</v>
      </c>
    </row>
    <row r="170" spans="1:5">
      <c r="A170" t="s">
        <v>197</v>
      </c>
      <c r="B170" t="s">
        <v>14</v>
      </c>
      <c r="C170">
        <f>INDEX(Premiums!$B:$S,MATCH(persons_awarded!A170,Premiums!$A:$A,0),MATCH(persons_awarded!B170,Premiums!$B$1:$S$1,0))</f>
        <v>1901994</v>
      </c>
      <c r="D170">
        <f>IFERROR(VLOOKUP(A170,Claims!A:B,2, FALSE),0)</f>
        <v>20929.984059448801</v>
      </c>
      <c r="E170">
        <f t="shared" si="2"/>
        <v>1881064.0159405512</v>
      </c>
    </row>
    <row r="171" spans="1:5">
      <c r="A171" t="s">
        <v>198</v>
      </c>
      <c r="B171" t="s">
        <v>15</v>
      </c>
      <c r="C171">
        <f>INDEX(Premiums!$B:$S,MATCH(persons_awarded!A171,Premiums!$A:$A,0),MATCH(persons_awarded!B171,Premiums!$B$1:$S$1,0))</f>
        <v>1353880</v>
      </c>
      <c r="D171">
        <f>IFERROR(VLOOKUP(A171,Claims!A:B,2, FALSE),0)</f>
        <v>0</v>
      </c>
      <c r="E171">
        <f t="shared" si="2"/>
        <v>1353880</v>
      </c>
    </row>
    <row r="172" spans="1:5">
      <c r="A172" t="s">
        <v>199</v>
      </c>
      <c r="B172" t="s">
        <v>20</v>
      </c>
      <c r="C172">
        <f>INDEX(Premiums!$B:$S,MATCH(persons_awarded!A172,Premiums!$A:$A,0),MATCH(persons_awarded!B172,Premiums!$B$1:$S$1,0))</f>
        <v>1250</v>
      </c>
      <c r="D172">
        <f>IFERROR(VLOOKUP(A172,Claims!A:B,2, FALSE),0)</f>
        <v>0</v>
      </c>
      <c r="E172">
        <f t="shared" si="2"/>
        <v>1250</v>
      </c>
    </row>
    <row r="173" spans="1:5">
      <c r="A173" t="s">
        <v>200</v>
      </c>
      <c r="B173" t="s">
        <v>20</v>
      </c>
      <c r="C173">
        <f>INDEX(Premiums!$B:$S,MATCH(persons_awarded!A173,Premiums!$A:$A,0),MATCH(persons_awarded!B173,Premiums!$B$1:$S$1,0))</f>
        <v>1319.432382</v>
      </c>
      <c r="D173">
        <f>IFERROR(VLOOKUP(A173,Claims!A:B,2, FALSE),0)</f>
        <v>0</v>
      </c>
      <c r="E173">
        <f t="shared" si="2"/>
        <v>1319.432382</v>
      </c>
    </row>
    <row r="174" spans="1:5">
      <c r="A174" t="s">
        <v>201</v>
      </c>
      <c r="B174" t="s">
        <v>6</v>
      </c>
      <c r="C174">
        <f>INDEX(Premiums!$B:$S,MATCH(persons_awarded!A174,Premiums!$A:$A,0),MATCH(persons_awarded!B174,Premiums!$B$1:$S$1,0))</f>
        <v>3524.0867229999999</v>
      </c>
      <c r="D174">
        <f>IFERROR(VLOOKUP(A174,Claims!A:B,2, FALSE),0)</f>
        <v>0</v>
      </c>
      <c r="E174">
        <f t="shared" si="2"/>
        <v>3524.0867229999999</v>
      </c>
    </row>
    <row r="175" spans="1:5">
      <c r="A175" t="s">
        <v>202</v>
      </c>
      <c r="B175" t="s">
        <v>17</v>
      </c>
      <c r="C175">
        <f>INDEX(Premiums!$B:$S,MATCH(persons_awarded!A175,Premiums!$A:$A,0),MATCH(persons_awarded!B175,Premiums!$B$1:$S$1,0))</f>
        <v>3096.71</v>
      </c>
      <c r="D175">
        <f>IFERROR(VLOOKUP(A175,Claims!A:B,2, FALSE),0)</f>
        <v>0</v>
      </c>
      <c r="E175">
        <f t="shared" si="2"/>
        <v>3096.71</v>
      </c>
    </row>
    <row r="176" spans="1:5">
      <c r="A176" t="s">
        <v>203</v>
      </c>
      <c r="B176" t="s">
        <v>43</v>
      </c>
      <c r="C176">
        <f>INDEX(Premiums!$B:$S,MATCH(persons_awarded!A176,Premiums!$A:$A,0),MATCH(persons_awarded!B176,Premiums!$B$1:$S$1,0))</f>
        <v>47672</v>
      </c>
      <c r="D176">
        <f>IFERROR(VLOOKUP(A176,Claims!A:B,2, FALSE),0)</f>
        <v>0</v>
      </c>
      <c r="E176">
        <f t="shared" si="2"/>
        <v>47672</v>
      </c>
    </row>
    <row r="177" spans="1:5">
      <c r="A177" t="s">
        <v>204</v>
      </c>
      <c r="B177" t="s">
        <v>20</v>
      </c>
      <c r="C177">
        <f>INDEX(Premiums!$B:$S,MATCH(persons_awarded!A177,Premiums!$A:$A,0),MATCH(persons_awarded!B177,Premiums!$B$1:$S$1,0))</f>
        <v>1250</v>
      </c>
      <c r="D177">
        <f>IFERROR(VLOOKUP(A177,Claims!A:B,2, FALSE),0)</f>
        <v>0</v>
      </c>
      <c r="E177">
        <f t="shared" si="2"/>
        <v>1250</v>
      </c>
    </row>
    <row r="178" spans="1:5">
      <c r="A178" t="s">
        <v>205</v>
      </c>
      <c r="B178" t="s">
        <v>45</v>
      </c>
      <c r="C178">
        <f>INDEX(Premiums!$B:$S,MATCH(persons_awarded!A178,Premiums!$A:$A,0),MATCH(persons_awarded!B178,Premiums!$B$1:$S$1,0))</f>
        <v>1448363.8</v>
      </c>
      <c r="D178">
        <f>IFERROR(VLOOKUP(A178,Claims!A:B,2, FALSE),0)</f>
        <v>0</v>
      </c>
      <c r="E178">
        <f t="shared" si="2"/>
        <v>1448363.8</v>
      </c>
    </row>
    <row r="179" spans="1:5">
      <c r="A179" t="s">
        <v>206</v>
      </c>
      <c r="B179" t="s">
        <v>20</v>
      </c>
      <c r="C179">
        <f>INDEX(Premiums!$B:$S,MATCH(persons_awarded!A179,Premiums!$A:$A,0),MATCH(persons_awarded!B179,Premiums!$B$1:$S$1,0))</f>
        <v>1250.0000010000001</v>
      </c>
      <c r="D179">
        <f>IFERROR(VLOOKUP(A179,Claims!A:B,2, FALSE),0)</f>
        <v>0</v>
      </c>
      <c r="E179">
        <f t="shared" si="2"/>
        <v>1250.0000010000001</v>
      </c>
    </row>
    <row r="180" spans="1:5">
      <c r="A180" t="s">
        <v>207</v>
      </c>
      <c r="B180" t="s">
        <v>20</v>
      </c>
      <c r="C180">
        <f>INDEX(Premiums!$B:$S,MATCH(persons_awarded!A180,Premiums!$A:$A,0),MATCH(persons_awarded!B180,Premiums!$B$1:$S$1,0))</f>
        <v>1250.0000010000001</v>
      </c>
      <c r="D180">
        <f>IFERROR(VLOOKUP(A180,Claims!A:B,2, FALSE),0)</f>
        <v>0</v>
      </c>
      <c r="E180">
        <f t="shared" si="2"/>
        <v>1250.0000010000001</v>
      </c>
    </row>
    <row r="181" spans="1:5">
      <c r="A181" t="s">
        <v>208</v>
      </c>
      <c r="B181" t="s">
        <v>17</v>
      </c>
      <c r="C181">
        <f>INDEX(Premiums!$B:$S,MATCH(persons_awarded!A181,Premiums!$A:$A,0),MATCH(persons_awarded!B181,Premiums!$B$1:$S$1,0))</f>
        <v>3555.29</v>
      </c>
      <c r="D181">
        <f>IFERROR(VLOOKUP(A181,Claims!A:B,2, FALSE),0)</f>
        <v>0</v>
      </c>
      <c r="E181">
        <f t="shared" si="2"/>
        <v>3555.29</v>
      </c>
    </row>
    <row r="182" spans="1:5">
      <c r="A182" t="s">
        <v>209</v>
      </c>
      <c r="B182" t="s">
        <v>37</v>
      </c>
      <c r="C182">
        <f>INDEX(Premiums!$B:$S,MATCH(persons_awarded!A182,Premiums!$A:$A,0),MATCH(persons_awarded!B182,Premiums!$B$1:$S$1,0))</f>
        <v>23110.982940000002</v>
      </c>
      <c r="D182">
        <f>IFERROR(VLOOKUP(A182,Claims!A:B,2, FALSE),0)</f>
        <v>0</v>
      </c>
      <c r="E182">
        <f t="shared" si="2"/>
        <v>23110.982940000002</v>
      </c>
    </row>
    <row r="183" spans="1:5">
      <c r="A183" t="s">
        <v>210</v>
      </c>
      <c r="B183" t="s">
        <v>15</v>
      </c>
      <c r="C183">
        <f>INDEX(Premiums!$B:$S,MATCH(persons_awarded!A183,Premiums!$A:$A,0),MATCH(persons_awarded!B183,Premiums!$B$1:$S$1,0))</f>
        <v>1613080</v>
      </c>
      <c r="D183">
        <f>IFERROR(VLOOKUP(A183,Claims!A:B,2, FALSE),0)</f>
        <v>0</v>
      </c>
      <c r="E183">
        <f t="shared" si="2"/>
        <v>1613080</v>
      </c>
    </row>
    <row r="184" spans="1:5">
      <c r="A184" t="s">
        <v>211</v>
      </c>
      <c r="B184" t="s">
        <v>17</v>
      </c>
      <c r="C184">
        <f>INDEX(Premiums!$B:$S,MATCH(persons_awarded!A184,Premiums!$A:$A,0),MATCH(persons_awarded!B184,Premiums!$B$1:$S$1,0))</f>
        <v>1680.76</v>
      </c>
      <c r="D184">
        <f>IFERROR(VLOOKUP(A184,Claims!A:B,2, FALSE),0)</f>
        <v>0</v>
      </c>
      <c r="E184">
        <f t="shared" si="2"/>
        <v>1680.76</v>
      </c>
    </row>
    <row r="185" spans="1:5">
      <c r="A185" t="s">
        <v>212</v>
      </c>
      <c r="B185" t="s">
        <v>6</v>
      </c>
      <c r="C185">
        <f>INDEX(Premiums!$B:$S,MATCH(persons_awarded!A185,Premiums!$A:$A,0),MATCH(persons_awarded!B185,Premiums!$B$1:$S$1,0))</f>
        <v>1879.0431679999999</v>
      </c>
      <c r="D185">
        <f>IFERROR(VLOOKUP(A185,Claims!A:B,2, FALSE),0)</f>
        <v>0</v>
      </c>
      <c r="E185">
        <f t="shared" si="2"/>
        <v>1879.0431679999999</v>
      </c>
    </row>
    <row r="186" spans="1:5">
      <c r="A186" t="s">
        <v>213</v>
      </c>
      <c r="B186" t="s">
        <v>32</v>
      </c>
      <c r="C186">
        <f>INDEX(Premiums!$B:$S,MATCH(persons_awarded!A186,Premiums!$A:$A,0),MATCH(persons_awarded!B186,Premiums!$B$1:$S$1,0))</f>
        <v>1108400</v>
      </c>
      <c r="D186">
        <f>IFERROR(VLOOKUP(A186,Claims!A:B,2, FALSE),0)</f>
        <v>0</v>
      </c>
      <c r="E186">
        <f t="shared" si="2"/>
        <v>1108400</v>
      </c>
    </row>
    <row r="187" spans="1:5">
      <c r="A187" t="s">
        <v>214</v>
      </c>
      <c r="B187" t="s">
        <v>6</v>
      </c>
      <c r="C187">
        <f>INDEX(Premiums!$B:$S,MATCH(persons_awarded!A187,Premiums!$A:$A,0),MATCH(persons_awarded!B187,Premiums!$B$1:$S$1,0))</f>
        <v>2078.2507030000002</v>
      </c>
      <c r="D187">
        <f>IFERROR(VLOOKUP(A187,Claims!A:B,2, FALSE),0)</f>
        <v>45843.872021586598</v>
      </c>
      <c r="E187">
        <f t="shared" si="2"/>
        <v>-43765.6213185866</v>
      </c>
    </row>
    <row r="188" spans="1:5">
      <c r="A188" t="s">
        <v>215</v>
      </c>
      <c r="B188" t="s">
        <v>15</v>
      </c>
      <c r="C188">
        <f>INDEX(Premiums!$B:$S,MATCH(persons_awarded!A188,Premiums!$A:$A,0),MATCH(persons_awarded!B188,Premiums!$B$1:$S$1,0))</f>
        <v>3943720</v>
      </c>
      <c r="D188">
        <f>IFERROR(VLOOKUP(A188,Claims!A:B,2, FALSE),0)</f>
        <v>0</v>
      </c>
      <c r="E188">
        <f t="shared" si="2"/>
        <v>3943720</v>
      </c>
    </row>
    <row r="189" spans="1:5">
      <c r="A189" t="s">
        <v>216</v>
      </c>
      <c r="B189" t="s">
        <v>6</v>
      </c>
      <c r="C189">
        <f>INDEX(Premiums!$B:$S,MATCH(persons_awarded!A189,Premiums!$A:$A,0),MATCH(persons_awarded!B189,Premiums!$B$1:$S$1,0))</f>
        <v>3151.4863209999999</v>
      </c>
      <c r="D189">
        <f>IFERROR(VLOOKUP(A189,Claims!A:B,2, FALSE),0)</f>
        <v>42462.100401178999</v>
      </c>
      <c r="E189">
        <f t="shared" si="2"/>
        <v>-39310.614080179002</v>
      </c>
    </row>
    <row r="190" spans="1:5">
      <c r="A190" t="s">
        <v>217</v>
      </c>
      <c r="B190" t="s">
        <v>20</v>
      </c>
      <c r="C190">
        <f>INDEX(Premiums!$B:$S,MATCH(persons_awarded!A190,Premiums!$A:$A,0),MATCH(persons_awarded!B190,Premiums!$B$1:$S$1,0))</f>
        <v>1250.0000010000001</v>
      </c>
      <c r="D190">
        <f>IFERROR(VLOOKUP(A190,Claims!A:B,2, FALSE),0)</f>
        <v>0</v>
      </c>
      <c r="E190">
        <f t="shared" si="2"/>
        <v>1250.0000010000001</v>
      </c>
    </row>
    <row r="191" spans="1:5">
      <c r="A191" t="s">
        <v>218</v>
      </c>
      <c r="B191" t="s">
        <v>17</v>
      </c>
      <c r="C191">
        <f>INDEX(Premiums!$B:$S,MATCH(persons_awarded!A191,Premiums!$A:$A,0),MATCH(persons_awarded!B191,Premiums!$B$1:$S$1,0))</f>
        <v>1725.63</v>
      </c>
      <c r="D191">
        <f>IFERROR(VLOOKUP(A191,Claims!A:B,2, FALSE),0)</f>
        <v>0</v>
      </c>
      <c r="E191">
        <f t="shared" si="2"/>
        <v>1725.63</v>
      </c>
    </row>
    <row r="192" spans="1:5">
      <c r="A192" t="s">
        <v>219</v>
      </c>
      <c r="B192" t="s">
        <v>20</v>
      </c>
      <c r="C192">
        <f>INDEX(Premiums!$B:$S,MATCH(persons_awarded!A192,Premiums!$A:$A,0),MATCH(persons_awarded!B192,Premiums!$B$1:$S$1,0))</f>
        <v>1250.0000010000001</v>
      </c>
      <c r="D192">
        <f>IFERROR(VLOOKUP(A192,Claims!A:B,2, FALSE),0)</f>
        <v>0</v>
      </c>
      <c r="E192">
        <f t="shared" si="2"/>
        <v>1250.0000010000001</v>
      </c>
    </row>
    <row r="193" spans="1:5">
      <c r="A193" t="s">
        <v>220</v>
      </c>
      <c r="B193" t="s">
        <v>20</v>
      </c>
      <c r="C193">
        <f>INDEX(Premiums!$B:$S,MATCH(persons_awarded!A193,Premiums!$A:$A,0),MATCH(persons_awarded!B193,Premiums!$B$1:$S$1,0))</f>
        <v>1250.000002</v>
      </c>
      <c r="D193">
        <f>IFERROR(VLOOKUP(A193,Claims!A:B,2, FALSE),0)</f>
        <v>15575.712734848399</v>
      </c>
      <c r="E193">
        <f t="shared" si="2"/>
        <v>-14325.712732848398</v>
      </c>
    </row>
    <row r="194" spans="1:5">
      <c r="A194" t="s">
        <v>221</v>
      </c>
      <c r="B194" t="s">
        <v>20</v>
      </c>
      <c r="C194">
        <f>INDEX(Premiums!$B:$S,MATCH(persons_awarded!A194,Premiums!$A:$A,0),MATCH(persons_awarded!B194,Premiums!$B$1:$S$1,0))</f>
        <v>1250</v>
      </c>
      <c r="D194">
        <f>IFERROR(VLOOKUP(A194,Claims!A:B,2, FALSE),0)</f>
        <v>0</v>
      </c>
      <c r="E194">
        <f t="shared" si="2"/>
        <v>1250</v>
      </c>
    </row>
    <row r="195" spans="1:5">
      <c r="A195" t="s">
        <v>222</v>
      </c>
      <c r="B195" t="s">
        <v>6</v>
      </c>
      <c r="C195">
        <f>INDEX(Premiums!$B:$S,MATCH(persons_awarded!A195,Premiums!$A:$A,0),MATCH(persons_awarded!B195,Premiums!$B$1:$S$1,0))</f>
        <v>2808.0513000000001</v>
      </c>
      <c r="D195">
        <f>IFERROR(VLOOKUP(A195,Claims!A:B,2, FALSE),0)</f>
        <v>0</v>
      </c>
      <c r="E195">
        <f t="shared" ref="E195:E258" si="3">C195-D195</f>
        <v>2808.0513000000001</v>
      </c>
    </row>
    <row r="196" spans="1:5">
      <c r="A196" t="s">
        <v>223</v>
      </c>
      <c r="B196" t="s">
        <v>15</v>
      </c>
      <c r="C196">
        <f>INDEX(Premiums!$B:$S,MATCH(persons_awarded!A196,Premiums!$A:$A,0),MATCH(persons_awarded!B196,Premiums!$B$1:$S$1,0))</f>
        <v>1000</v>
      </c>
      <c r="D196">
        <f>IFERROR(VLOOKUP(A196,Claims!A:B,2, FALSE),0)</f>
        <v>0</v>
      </c>
      <c r="E196">
        <f t="shared" si="3"/>
        <v>1000</v>
      </c>
    </row>
    <row r="197" spans="1:5">
      <c r="A197" t="s">
        <v>224</v>
      </c>
      <c r="B197" t="s">
        <v>17</v>
      </c>
      <c r="C197">
        <f>INDEX(Premiums!$B:$S,MATCH(persons_awarded!A197,Premiums!$A:$A,0),MATCH(persons_awarded!B197,Premiums!$B$1:$S$1,0))</f>
        <v>2054.38</v>
      </c>
      <c r="D197">
        <f>IFERROR(VLOOKUP(A197,Claims!A:B,2, FALSE),0)</f>
        <v>0</v>
      </c>
      <c r="E197">
        <f t="shared" si="3"/>
        <v>2054.38</v>
      </c>
    </row>
    <row r="198" spans="1:5">
      <c r="A198" t="s">
        <v>225</v>
      </c>
      <c r="B198" t="s">
        <v>37</v>
      </c>
      <c r="C198">
        <f>INDEX(Premiums!$B:$S,MATCH(persons_awarded!A198,Premiums!$A:$A,0),MATCH(persons_awarded!B198,Premiums!$B$1:$S$1,0))</f>
        <v>57052.164100000002</v>
      </c>
      <c r="D198">
        <f>IFERROR(VLOOKUP(A198,Claims!A:B,2, FALSE),0)</f>
        <v>0</v>
      </c>
      <c r="E198">
        <f t="shared" si="3"/>
        <v>57052.164100000002</v>
      </c>
    </row>
    <row r="199" spans="1:5">
      <c r="A199" t="s">
        <v>226</v>
      </c>
      <c r="B199" t="s">
        <v>43</v>
      </c>
      <c r="C199">
        <f>INDEX(Premiums!$B:$S,MATCH(persons_awarded!A199,Premiums!$A:$A,0),MATCH(persons_awarded!B199,Premiums!$B$1:$S$1,0))</f>
        <v>50606</v>
      </c>
      <c r="D199">
        <f>IFERROR(VLOOKUP(A199,Claims!A:B,2, FALSE),0)</f>
        <v>0</v>
      </c>
      <c r="E199">
        <f t="shared" si="3"/>
        <v>50606</v>
      </c>
    </row>
    <row r="200" spans="1:5">
      <c r="A200" t="s">
        <v>227</v>
      </c>
      <c r="B200" t="s">
        <v>20</v>
      </c>
      <c r="C200">
        <f>INDEX(Premiums!$B:$S,MATCH(persons_awarded!A200,Premiums!$A:$A,0),MATCH(persons_awarded!B200,Premiums!$B$1:$S$1,0))</f>
        <v>1352.202016</v>
      </c>
      <c r="D200">
        <f>IFERROR(VLOOKUP(A200,Claims!A:B,2, FALSE),0)</f>
        <v>0</v>
      </c>
      <c r="E200">
        <f t="shared" si="3"/>
        <v>1352.202016</v>
      </c>
    </row>
    <row r="201" spans="1:5">
      <c r="A201" t="s">
        <v>228</v>
      </c>
      <c r="B201" t="s">
        <v>15</v>
      </c>
      <c r="C201">
        <f>INDEX(Premiums!$B:$S,MATCH(persons_awarded!A201,Premiums!$A:$A,0),MATCH(persons_awarded!B201,Premiums!$B$1:$S$1,0))</f>
        <v>1000</v>
      </c>
      <c r="D201">
        <f>IFERROR(VLOOKUP(A201,Claims!A:B,2, FALSE),0)</f>
        <v>0</v>
      </c>
      <c r="E201">
        <f t="shared" si="3"/>
        <v>1000</v>
      </c>
    </row>
    <row r="202" spans="1:5">
      <c r="A202" t="s">
        <v>229</v>
      </c>
      <c r="B202" t="s">
        <v>20</v>
      </c>
      <c r="C202">
        <f>INDEX(Premiums!$B:$S,MATCH(persons_awarded!A202,Premiums!$A:$A,0),MATCH(persons_awarded!B202,Premiums!$B$1:$S$1,0))</f>
        <v>1250</v>
      </c>
      <c r="D202">
        <f>IFERROR(VLOOKUP(A202,Claims!A:B,2, FALSE),0)</f>
        <v>0</v>
      </c>
      <c r="E202">
        <f t="shared" si="3"/>
        <v>1250</v>
      </c>
    </row>
    <row r="203" spans="1:5">
      <c r="A203" t="s">
        <v>230</v>
      </c>
      <c r="B203" t="s">
        <v>6</v>
      </c>
      <c r="C203">
        <f>INDEX(Premiums!$B:$S,MATCH(persons_awarded!A203,Premiums!$A:$A,0),MATCH(persons_awarded!B203,Premiums!$B$1:$S$1,0))</f>
        <v>3646.5391610000001</v>
      </c>
      <c r="D203">
        <f>IFERROR(VLOOKUP(A203,Claims!A:B,2, FALSE),0)</f>
        <v>0</v>
      </c>
      <c r="E203">
        <f t="shared" si="3"/>
        <v>3646.5391610000001</v>
      </c>
    </row>
    <row r="204" spans="1:5">
      <c r="A204" t="s">
        <v>231</v>
      </c>
      <c r="B204" t="s">
        <v>15</v>
      </c>
      <c r="C204">
        <f>INDEX(Premiums!$B:$S,MATCH(persons_awarded!A204,Premiums!$A:$A,0),MATCH(persons_awarded!B204,Premiums!$B$1:$S$1,0))</f>
        <v>1000</v>
      </c>
      <c r="D204">
        <f>IFERROR(VLOOKUP(A204,Claims!A:B,2, FALSE),0)</f>
        <v>0</v>
      </c>
      <c r="E204">
        <f t="shared" si="3"/>
        <v>1000</v>
      </c>
    </row>
    <row r="205" spans="1:5">
      <c r="A205" t="s">
        <v>232</v>
      </c>
      <c r="B205" t="s">
        <v>6</v>
      </c>
      <c r="C205">
        <f>INDEX(Premiums!$B:$S,MATCH(persons_awarded!A205,Premiums!$A:$A,0),MATCH(persons_awarded!B205,Premiums!$B$1:$S$1,0))</f>
        <v>3115.3980529999999</v>
      </c>
      <c r="D205">
        <f>IFERROR(VLOOKUP(A205,Claims!A:B,2, FALSE),0)</f>
        <v>0</v>
      </c>
      <c r="E205">
        <f t="shared" si="3"/>
        <v>3115.3980529999999</v>
      </c>
    </row>
    <row r="206" spans="1:5">
      <c r="A206" t="s">
        <v>233</v>
      </c>
      <c r="B206" t="s">
        <v>20</v>
      </c>
      <c r="C206">
        <f>INDEX(Premiums!$B:$S,MATCH(persons_awarded!A206,Premiums!$A:$A,0),MATCH(persons_awarded!B206,Premiums!$B$1:$S$1,0))</f>
        <v>1295.8375000000001</v>
      </c>
      <c r="D206">
        <f>IFERROR(VLOOKUP(A206,Claims!A:B,2, FALSE),0)</f>
        <v>0</v>
      </c>
      <c r="E206">
        <f t="shared" si="3"/>
        <v>1295.8375000000001</v>
      </c>
    </row>
    <row r="207" spans="1:5">
      <c r="A207" t="s">
        <v>234</v>
      </c>
      <c r="B207" t="s">
        <v>17</v>
      </c>
      <c r="C207">
        <f>INDEX(Premiums!$B:$S,MATCH(persons_awarded!A207,Premiums!$A:$A,0),MATCH(persons_awarded!B207,Premiums!$B$1:$S$1,0))</f>
        <v>2962.13</v>
      </c>
      <c r="D207">
        <f>IFERROR(VLOOKUP(A207,Claims!A:B,2, FALSE),0)</f>
        <v>0</v>
      </c>
      <c r="E207">
        <f t="shared" si="3"/>
        <v>2962.13</v>
      </c>
    </row>
    <row r="208" spans="1:5">
      <c r="A208" t="s">
        <v>235</v>
      </c>
      <c r="B208" t="s">
        <v>6</v>
      </c>
      <c r="C208">
        <f>INDEX(Premiums!$B:$S,MATCH(persons_awarded!A208,Premiums!$A:$A,0),MATCH(persons_awarded!B208,Premiums!$B$1:$S$1,0))</f>
        <v>2637.7478059999999</v>
      </c>
      <c r="D208">
        <f>IFERROR(VLOOKUP(A208,Claims!A:B,2, FALSE),0)</f>
        <v>0</v>
      </c>
      <c r="E208">
        <f t="shared" si="3"/>
        <v>2637.7478059999999</v>
      </c>
    </row>
    <row r="209" spans="1:5">
      <c r="A209" t="s">
        <v>236</v>
      </c>
      <c r="B209" t="s">
        <v>17</v>
      </c>
      <c r="C209">
        <f>INDEX(Premiums!$B:$S,MATCH(persons_awarded!A209,Premiums!$A:$A,0),MATCH(persons_awarded!B209,Premiums!$B$1:$S$1,0))</f>
        <v>4013.88</v>
      </c>
      <c r="D209">
        <f>IFERROR(VLOOKUP(A209,Claims!A:B,2, FALSE),0)</f>
        <v>0</v>
      </c>
      <c r="E209">
        <f t="shared" si="3"/>
        <v>4013.88</v>
      </c>
    </row>
    <row r="210" spans="1:5">
      <c r="A210" t="s">
        <v>237</v>
      </c>
      <c r="B210" t="s">
        <v>32</v>
      </c>
      <c r="C210">
        <f>INDEX(Premiums!$B:$S,MATCH(persons_awarded!A210,Premiums!$A:$A,0),MATCH(persons_awarded!B210,Premiums!$B$1:$S$1,0))</f>
        <v>814900</v>
      </c>
      <c r="D210">
        <f>IFERROR(VLOOKUP(A210,Claims!A:B,2, FALSE),0)</f>
        <v>0</v>
      </c>
      <c r="E210">
        <f t="shared" si="3"/>
        <v>814900</v>
      </c>
    </row>
    <row r="211" spans="1:5">
      <c r="A211" t="s">
        <v>238</v>
      </c>
      <c r="B211" t="s">
        <v>37</v>
      </c>
      <c r="C211">
        <f>INDEX(Premiums!$B:$S,MATCH(persons_awarded!A211,Premiums!$A:$A,0),MATCH(persons_awarded!B211,Premiums!$B$1:$S$1,0))</f>
        <v>36851.591130000001</v>
      </c>
      <c r="D211">
        <f>IFERROR(VLOOKUP(A211,Claims!A:B,2, FALSE),0)</f>
        <v>18508.0207393649</v>
      </c>
      <c r="E211">
        <f t="shared" si="3"/>
        <v>18343.570390635101</v>
      </c>
    </row>
    <row r="212" spans="1:5">
      <c r="A212" t="s">
        <v>239</v>
      </c>
      <c r="B212" t="s">
        <v>6</v>
      </c>
      <c r="C212">
        <f>INDEX(Premiums!$B:$S,MATCH(persons_awarded!A212,Premiums!$A:$A,0),MATCH(persons_awarded!B212,Premiums!$B$1:$S$1,0))</f>
        <v>2421.9018369999999</v>
      </c>
      <c r="D212">
        <f>IFERROR(VLOOKUP(A212,Claims!A:B,2, FALSE),0)</f>
        <v>0</v>
      </c>
      <c r="E212">
        <f t="shared" si="3"/>
        <v>2421.9018369999999</v>
      </c>
    </row>
    <row r="213" spans="1:5">
      <c r="A213" t="s">
        <v>240</v>
      </c>
      <c r="B213" t="s">
        <v>6</v>
      </c>
      <c r="C213">
        <f>INDEX(Premiums!$B:$S,MATCH(persons_awarded!A213,Premiums!$A:$A,0),MATCH(persons_awarded!B213,Premiums!$B$1:$S$1,0))</f>
        <v>5102.6832869999998</v>
      </c>
      <c r="D213">
        <f>IFERROR(VLOOKUP(A213,Claims!A:B,2, FALSE),0)</f>
        <v>16519.492784740301</v>
      </c>
      <c r="E213">
        <f t="shared" si="3"/>
        <v>-11416.809497740302</v>
      </c>
    </row>
    <row r="214" spans="1:5">
      <c r="A214" t="s">
        <v>241</v>
      </c>
      <c r="B214" t="s">
        <v>6</v>
      </c>
      <c r="C214">
        <f>INDEX(Premiums!$B:$S,MATCH(persons_awarded!A214,Premiums!$A:$A,0),MATCH(persons_awarded!B214,Premiums!$B$1:$S$1,0))</f>
        <v>2987.556161</v>
      </c>
      <c r="D214">
        <f>IFERROR(VLOOKUP(A214,Claims!A:B,2, FALSE),0)</f>
        <v>0</v>
      </c>
      <c r="E214">
        <f t="shared" si="3"/>
        <v>2987.556161</v>
      </c>
    </row>
    <row r="215" spans="1:5">
      <c r="A215" t="s">
        <v>242</v>
      </c>
      <c r="B215" t="s">
        <v>6</v>
      </c>
      <c r="C215">
        <f>INDEX(Premiums!$B:$S,MATCH(persons_awarded!A215,Premiums!$A:$A,0),MATCH(persons_awarded!B215,Premiums!$B$1:$S$1,0))</f>
        <v>2497.0556569999999</v>
      </c>
      <c r="D215">
        <f>IFERROR(VLOOKUP(A215,Claims!A:B,2, FALSE),0)</f>
        <v>8930.9792782964305</v>
      </c>
      <c r="E215">
        <f t="shared" si="3"/>
        <v>-6433.9236212964306</v>
      </c>
    </row>
    <row r="216" spans="1:5">
      <c r="A216" t="s">
        <v>243</v>
      </c>
      <c r="B216" t="s">
        <v>17</v>
      </c>
      <c r="C216">
        <f>INDEX(Premiums!$B:$S,MATCH(persons_awarded!A216,Premiums!$A:$A,0),MATCH(persons_awarded!B216,Premiums!$B$1:$S$1,0))</f>
        <v>2251.7600000000002</v>
      </c>
      <c r="D216">
        <f>IFERROR(VLOOKUP(A216,Claims!A:B,2, FALSE),0)</f>
        <v>0</v>
      </c>
      <c r="E216">
        <f t="shared" si="3"/>
        <v>2251.7600000000002</v>
      </c>
    </row>
    <row r="217" spans="1:5">
      <c r="A217" t="s">
        <v>244</v>
      </c>
      <c r="B217" t="s">
        <v>15</v>
      </c>
      <c r="C217">
        <f>INDEX(Premiums!$B:$S,MATCH(persons_awarded!A217,Premiums!$A:$A,0),MATCH(persons_awarded!B217,Premiums!$B$1:$S$1,0))</f>
        <v>1000</v>
      </c>
      <c r="D217">
        <f>IFERROR(VLOOKUP(A217,Claims!A:B,2, FALSE),0)</f>
        <v>0</v>
      </c>
      <c r="E217">
        <f t="shared" si="3"/>
        <v>1000</v>
      </c>
    </row>
    <row r="218" spans="1:5">
      <c r="A218" t="s">
        <v>245</v>
      </c>
      <c r="B218" t="s">
        <v>29</v>
      </c>
      <c r="C218">
        <f>INDEX(Premiums!$B:$S,MATCH(persons_awarded!A218,Premiums!$A:$A,0),MATCH(persons_awarded!B218,Premiums!$B$1:$S$1,0))</f>
        <v>693175.83570000005</v>
      </c>
      <c r="D218">
        <f>IFERROR(VLOOKUP(A218,Claims!A:B,2, FALSE),0)</f>
        <v>0</v>
      </c>
      <c r="E218">
        <f t="shared" si="3"/>
        <v>693175.83570000005</v>
      </c>
    </row>
    <row r="219" spans="1:5">
      <c r="A219" t="s">
        <v>246</v>
      </c>
      <c r="B219" t="s">
        <v>6</v>
      </c>
      <c r="C219">
        <f>INDEX(Premiums!$B:$S,MATCH(persons_awarded!A219,Premiums!$A:$A,0),MATCH(persons_awarded!B219,Premiums!$B$1:$S$1,0))</f>
        <v>2321.7194810000001</v>
      </c>
      <c r="D219">
        <f>IFERROR(VLOOKUP(A219,Claims!A:B,2, FALSE),0)</f>
        <v>0</v>
      </c>
      <c r="E219">
        <f t="shared" si="3"/>
        <v>2321.7194810000001</v>
      </c>
    </row>
    <row r="220" spans="1:5">
      <c r="A220" t="s">
        <v>247</v>
      </c>
      <c r="B220" t="s">
        <v>20</v>
      </c>
      <c r="C220">
        <f>INDEX(Premiums!$B:$S,MATCH(persons_awarded!A220,Premiums!$A:$A,0),MATCH(persons_awarded!B220,Premiums!$B$1:$S$1,0))</f>
        <v>1250</v>
      </c>
      <c r="D220">
        <f>IFERROR(VLOOKUP(A220,Claims!A:B,2, FALSE),0)</f>
        <v>0</v>
      </c>
      <c r="E220">
        <f t="shared" si="3"/>
        <v>1250</v>
      </c>
    </row>
    <row r="221" spans="1:5">
      <c r="A221" t="s">
        <v>248</v>
      </c>
      <c r="B221" t="s">
        <v>6</v>
      </c>
      <c r="C221">
        <f>INDEX(Premiums!$B:$S,MATCH(persons_awarded!A221,Premiums!$A:$A,0),MATCH(persons_awarded!B221,Premiums!$B$1:$S$1,0))</f>
        <v>1987.2289780000001</v>
      </c>
      <c r="D221">
        <f>IFERROR(VLOOKUP(A221,Claims!A:B,2, FALSE),0)</f>
        <v>18483.2520289194</v>
      </c>
      <c r="E221">
        <f t="shared" si="3"/>
        <v>-16496.023050919401</v>
      </c>
    </row>
    <row r="222" spans="1:5">
      <c r="A222" t="s">
        <v>249</v>
      </c>
      <c r="B222" t="s">
        <v>6</v>
      </c>
      <c r="C222">
        <f>INDEX(Premiums!$B:$S,MATCH(persons_awarded!A222,Premiums!$A:$A,0),MATCH(persons_awarded!B222,Premiums!$B$1:$S$1,0))</f>
        <v>2200.2438259999999</v>
      </c>
      <c r="D222">
        <f>IFERROR(VLOOKUP(A222,Claims!A:B,2, FALSE),0)</f>
        <v>0</v>
      </c>
      <c r="E222">
        <f t="shared" si="3"/>
        <v>2200.2438259999999</v>
      </c>
    </row>
    <row r="223" spans="1:5">
      <c r="A223" t="s">
        <v>250</v>
      </c>
      <c r="B223" t="s">
        <v>17</v>
      </c>
      <c r="C223">
        <f>INDEX(Premiums!$B:$S,MATCH(persons_awarded!A223,Premiums!$A:$A,0),MATCH(persons_awarded!B223,Premiums!$B$1:$S$1,0))</f>
        <v>2300.6</v>
      </c>
      <c r="D223">
        <f>IFERROR(VLOOKUP(A223,Claims!A:B,2, FALSE),0)</f>
        <v>0</v>
      </c>
      <c r="E223">
        <f t="shared" si="3"/>
        <v>2300.6</v>
      </c>
    </row>
    <row r="224" spans="1:5">
      <c r="A224" t="s">
        <v>251</v>
      </c>
      <c r="B224" t="s">
        <v>6</v>
      </c>
      <c r="C224">
        <f>INDEX(Premiums!$B:$S,MATCH(persons_awarded!A224,Premiums!$A:$A,0),MATCH(persons_awarded!B224,Premiums!$B$1:$S$1,0))</f>
        <v>2922.6857420000001</v>
      </c>
      <c r="D224">
        <f>IFERROR(VLOOKUP(A224,Claims!A:B,2, FALSE),0)</f>
        <v>0</v>
      </c>
      <c r="E224">
        <f t="shared" si="3"/>
        <v>2922.6857420000001</v>
      </c>
    </row>
    <row r="225" spans="1:5">
      <c r="A225" t="s">
        <v>252</v>
      </c>
      <c r="B225" t="s">
        <v>6</v>
      </c>
      <c r="C225">
        <f>INDEX(Premiums!$B:$S,MATCH(persons_awarded!A225,Premiums!$A:$A,0),MATCH(persons_awarded!B225,Premiums!$B$1:$S$1,0))</f>
        <v>3088.1783399999999</v>
      </c>
      <c r="D225">
        <f>IFERROR(VLOOKUP(A225,Claims!A:B,2, FALSE),0)</f>
        <v>0</v>
      </c>
      <c r="E225">
        <f t="shared" si="3"/>
        <v>3088.1783399999999</v>
      </c>
    </row>
    <row r="226" spans="1:5">
      <c r="A226" t="s">
        <v>253</v>
      </c>
      <c r="B226" t="s">
        <v>20</v>
      </c>
      <c r="C226">
        <f>INDEX(Premiums!$B:$S,MATCH(persons_awarded!A226,Premiums!$A:$A,0),MATCH(persons_awarded!B226,Premiums!$B$1:$S$1,0))</f>
        <v>1250.0000010000001</v>
      </c>
      <c r="D226">
        <f>IFERROR(VLOOKUP(A226,Claims!A:B,2, FALSE),0)</f>
        <v>0</v>
      </c>
      <c r="E226">
        <f t="shared" si="3"/>
        <v>1250.0000010000001</v>
      </c>
    </row>
    <row r="227" spans="1:5">
      <c r="A227" t="s">
        <v>254</v>
      </c>
      <c r="B227" t="s">
        <v>6</v>
      </c>
      <c r="C227">
        <f>INDEX(Premiums!$B:$S,MATCH(persons_awarded!A227,Premiums!$A:$A,0),MATCH(persons_awarded!B227,Premiums!$B$1:$S$1,0))</f>
        <v>2111.527427</v>
      </c>
      <c r="D227">
        <f>IFERROR(VLOOKUP(A227,Claims!A:B,2, FALSE),0)</f>
        <v>0</v>
      </c>
      <c r="E227">
        <f t="shared" si="3"/>
        <v>2111.527427</v>
      </c>
    </row>
    <row r="228" spans="1:5">
      <c r="A228" t="s">
        <v>255</v>
      </c>
      <c r="B228" t="s">
        <v>12</v>
      </c>
      <c r="C228">
        <f>INDEX(Premiums!$B:$S,MATCH(persons_awarded!A228,Premiums!$A:$A,0),MATCH(persons_awarded!B228,Premiums!$B$1:$S$1,0))</f>
        <v>261359.61</v>
      </c>
      <c r="D228">
        <f>IFERROR(VLOOKUP(A228,Claims!A:B,2, FALSE),0)</f>
        <v>0</v>
      </c>
      <c r="E228">
        <f t="shared" si="3"/>
        <v>261359.61</v>
      </c>
    </row>
    <row r="229" spans="1:5">
      <c r="A229" t="s">
        <v>256</v>
      </c>
      <c r="B229" t="s">
        <v>17</v>
      </c>
      <c r="C229">
        <f>INDEX(Premiums!$B:$S,MATCH(persons_awarded!A229,Premiums!$A:$A,0),MATCH(persons_awarded!B229,Premiums!$B$1:$S$1,0))</f>
        <v>2099.7399999999998</v>
      </c>
      <c r="D229">
        <f>IFERROR(VLOOKUP(A229,Claims!A:B,2, FALSE),0)</f>
        <v>0</v>
      </c>
      <c r="E229">
        <f t="shared" si="3"/>
        <v>2099.7399999999998</v>
      </c>
    </row>
    <row r="230" spans="1:5">
      <c r="A230" t="s">
        <v>257</v>
      </c>
      <c r="B230" t="s">
        <v>31</v>
      </c>
      <c r="C230">
        <f>INDEX(Premiums!$B:$S,MATCH(persons_awarded!A230,Premiums!$A:$A,0),MATCH(persons_awarded!B230,Premiums!$B$1:$S$1,0))</f>
        <v>3997582.372</v>
      </c>
      <c r="D230">
        <f>IFERROR(VLOOKUP(A230,Claims!A:B,2, FALSE),0)</f>
        <v>104432.54598717899</v>
      </c>
      <c r="E230">
        <f t="shared" si="3"/>
        <v>3893149.8260128209</v>
      </c>
    </row>
    <row r="231" spans="1:5">
      <c r="A231" t="s">
        <v>258</v>
      </c>
      <c r="B231" t="s">
        <v>20</v>
      </c>
      <c r="C231">
        <f>INDEX(Premiums!$B:$S,MATCH(persons_awarded!A231,Premiums!$A:$A,0),MATCH(persons_awarded!B231,Premiums!$B$1:$S$1,0))</f>
        <v>1250.000002</v>
      </c>
      <c r="D231">
        <f>IFERROR(VLOOKUP(A231,Claims!A:B,2, FALSE),0)</f>
        <v>0</v>
      </c>
      <c r="E231">
        <f t="shared" si="3"/>
        <v>1250.000002</v>
      </c>
    </row>
    <row r="232" spans="1:5">
      <c r="A232" t="s">
        <v>259</v>
      </c>
      <c r="B232" t="s">
        <v>20</v>
      </c>
      <c r="C232">
        <f>INDEX(Premiums!$B:$S,MATCH(persons_awarded!A232,Premiums!$A:$A,0),MATCH(persons_awarded!B232,Premiums!$B$1:$S$1,0))</f>
        <v>1250</v>
      </c>
      <c r="D232">
        <f>IFERROR(VLOOKUP(A232,Claims!A:B,2, FALSE),0)</f>
        <v>0</v>
      </c>
      <c r="E232">
        <f t="shared" si="3"/>
        <v>1250</v>
      </c>
    </row>
    <row r="233" spans="1:5">
      <c r="A233" t="s">
        <v>260</v>
      </c>
      <c r="B233" t="s">
        <v>20</v>
      </c>
      <c r="C233">
        <f>INDEX(Premiums!$B:$S,MATCH(persons_awarded!A233,Premiums!$A:$A,0),MATCH(persons_awarded!B233,Premiums!$B$1:$S$1,0))</f>
        <v>1250.0000010000001</v>
      </c>
      <c r="D233">
        <f>IFERROR(VLOOKUP(A233,Claims!A:B,2, FALSE),0)</f>
        <v>0</v>
      </c>
      <c r="E233">
        <f t="shared" si="3"/>
        <v>1250.0000010000001</v>
      </c>
    </row>
    <row r="234" spans="1:5">
      <c r="A234" t="s">
        <v>261</v>
      </c>
      <c r="B234" t="s">
        <v>17</v>
      </c>
      <c r="C234">
        <f>INDEX(Premiums!$B:$S,MATCH(persons_awarded!A234,Premiums!$A:$A,0),MATCH(persons_awarded!B234,Premiums!$B$1:$S$1,0))</f>
        <v>3135.77</v>
      </c>
      <c r="D234">
        <f>IFERROR(VLOOKUP(A234,Claims!A:B,2, FALSE),0)</f>
        <v>0</v>
      </c>
      <c r="E234">
        <f t="shared" si="3"/>
        <v>3135.77</v>
      </c>
    </row>
    <row r="235" spans="1:5">
      <c r="A235" t="s">
        <v>262</v>
      </c>
      <c r="B235" t="s">
        <v>6</v>
      </c>
      <c r="C235">
        <f>INDEX(Premiums!$B:$S,MATCH(persons_awarded!A235,Premiums!$A:$A,0),MATCH(persons_awarded!B235,Premiums!$B$1:$S$1,0))</f>
        <v>2655.5282739999998</v>
      </c>
      <c r="D235">
        <f>IFERROR(VLOOKUP(A235,Claims!A:B,2, FALSE),0)</f>
        <v>0</v>
      </c>
      <c r="E235">
        <f t="shared" si="3"/>
        <v>2655.5282739999998</v>
      </c>
    </row>
    <row r="236" spans="1:5">
      <c r="A236" t="s">
        <v>263</v>
      </c>
      <c r="B236" t="s">
        <v>6</v>
      </c>
      <c r="C236">
        <f>INDEX(Premiums!$B:$S,MATCH(persons_awarded!A236,Premiums!$A:$A,0),MATCH(persons_awarded!B236,Premiums!$B$1:$S$1,0))</f>
        <v>2437.826157</v>
      </c>
      <c r="D236">
        <f>IFERROR(VLOOKUP(A236,Claims!A:B,2, FALSE),0)</f>
        <v>0</v>
      </c>
      <c r="E236">
        <f t="shared" si="3"/>
        <v>2437.826157</v>
      </c>
    </row>
    <row r="237" spans="1:5">
      <c r="A237" t="s">
        <v>264</v>
      </c>
      <c r="B237" t="s">
        <v>41</v>
      </c>
      <c r="C237">
        <f>INDEX(Premiums!$B:$S,MATCH(persons_awarded!A237,Premiums!$A:$A,0),MATCH(persons_awarded!B237,Premiums!$B$1:$S$1,0))</f>
        <v>184763.73550000001</v>
      </c>
      <c r="D237">
        <f>IFERROR(VLOOKUP(A237,Claims!A:B,2, FALSE),0)</f>
        <v>0</v>
      </c>
      <c r="E237">
        <f t="shared" si="3"/>
        <v>184763.73550000001</v>
      </c>
    </row>
    <row r="238" spans="1:5">
      <c r="A238" t="s">
        <v>265</v>
      </c>
      <c r="B238" t="s">
        <v>37</v>
      </c>
      <c r="C238">
        <f>INDEX(Premiums!$B:$S,MATCH(persons_awarded!A238,Premiums!$A:$A,0),MATCH(persons_awarded!B238,Premiums!$B$1:$S$1,0))</f>
        <v>36028.828589999997</v>
      </c>
      <c r="D238">
        <f>IFERROR(VLOOKUP(A238,Claims!A:B,2, FALSE),0)</f>
        <v>0</v>
      </c>
      <c r="E238">
        <f t="shared" si="3"/>
        <v>36028.828589999997</v>
      </c>
    </row>
    <row r="239" spans="1:5">
      <c r="A239" t="s">
        <v>266</v>
      </c>
      <c r="B239" t="s">
        <v>6</v>
      </c>
      <c r="C239">
        <f>INDEX(Premiums!$B:$S,MATCH(persons_awarded!A239,Premiums!$A:$A,0),MATCH(persons_awarded!B239,Premiums!$B$1:$S$1,0))</f>
        <v>2798.4708009999999</v>
      </c>
      <c r="D239">
        <f>IFERROR(VLOOKUP(A239,Claims!A:B,2, FALSE),0)</f>
        <v>0</v>
      </c>
      <c r="E239">
        <f t="shared" si="3"/>
        <v>2798.4708009999999</v>
      </c>
    </row>
    <row r="240" spans="1:5">
      <c r="A240" t="s">
        <v>267</v>
      </c>
      <c r="B240" t="s">
        <v>17</v>
      </c>
      <c r="C240">
        <f>INDEX(Premiums!$B:$S,MATCH(persons_awarded!A240,Premiums!$A:$A,0),MATCH(persons_awarded!B240,Premiums!$B$1:$S$1,0))</f>
        <v>3661.66</v>
      </c>
      <c r="D240">
        <f>IFERROR(VLOOKUP(A240,Claims!A:B,2, FALSE),0)</f>
        <v>0</v>
      </c>
      <c r="E240">
        <f t="shared" si="3"/>
        <v>3661.66</v>
      </c>
    </row>
    <row r="241" spans="1:5">
      <c r="A241" t="s">
        <v>268</v>
      </c>
      <c r="B241" t="s">
        <v>6</v>
      </c>
      <c r="C241">
        <f>INDEX(Premiums!$B:$S,MATCH(persons_awarded!A241,Premiums!$A:$A,0),MATCH(persons_awarded!B241,Premiums!$B$1:$S$1,0))</f>
        <v>2760.0040090000002</v>
      </c>
      <c r="D241">
        <f>IFERROR(VLOOKUP(A241,Claims!A:B,2, FALSE),0)</f>
        <v>0</v>
      </c>
      <c r="E241">
        <f t="shared" si="3"/>
        <v>2760.0040090000002</v>
      </c>
    </row>
    <row r="242" spans="1:5">
      <c r="A242" t="s">
        <v>269</v>
      </c>
      <c r="B242" t="s">
        <v>20</v>
      </c>
      <c r="C242">
        <f>INDEX(Premiums!$B:$S,MATCH(persons_awarded!A242,Premiums!$A:$A,0),MATCH(persons_awarded!B242,Premiums!$B$1:$S$1,0))</f>
        <v>1340.7035980000001</v>
      </c>
      <c r="D242">
        <f>IFERROR(VLOOKUP(A242,Claims!A:B,2, FALSE),0)</f>
        <v>0</v>
      </c>
      <c r="E242">
        <f t="shared" si="3"/>
        <v>1340.7035980000001</v>
      </c>
    </row>
    <row r="243" spans="1:5">
      <c r="A243" t="s">
        <v>270</v>
      </c>
      <c r="B243" t="s">
        <v>17</v>
      </c>
      <c r="C243">
        <f>INDEX(Premiums!$B:$S,MATCH(persons_awarded!A243,Premiums!$A:$A,0),MATCH(persons_awarded!B243,Premiums!$B$1:$S$1,0))</f>
        <v>4190.55</v>
      </c>
      <c r="D243">
        <f>IFERROR(VLOOKUP(A243,Claims!A:B,2, FALSE),0)</f>
        <v>0</v>
      </c>
      <c r="E243">
        <f t="shared" si="3"/>
        <v>4190.55</v>
      </c>
    </row>
    <row r="244" spans="1:5">
      <c r="A244" t="s">
        <v>271</v>
      </c>
      <c r="B244" t="s">
        <v>20</v>
      </c>
      <c r="C244">
        <f>INDEX(Premiums!$B:$S,MATCH(persons_awarded!A244,Premiums!$A:$A,0),MATCH(persons_awarded!B244,Premiums!$B$1:$S$1,0))</f>
        <v>1250</v>
      </c>
      <c r="D244">
        <f>IFERROR(VLOOKUP(A244,Claims!A:B,2, FALSE),0)</f>
        <v>0</v>
      </c>
      <c r="E244">
        <f t="shared" si="3"/>
        <v>1250</v>
      </c>
    </row>
    <row r="245" spans="1:5">
      <c r="A245" t="s">
        <v>272</v>
      </c>
      <c r="B245" t="s">
        <v>6</v>
      </c>
      <c r="C245">
        <f>INDEX(Premiums!$B:$S,MATCH(persons_awarded!A245,Premiums!$A:$A,0),MATCH(persons_awarded!B245,Premiums!$B$1:$S$1,0))</f>
        <v>2198.4607449999999</v>
      </c>
      <c r="D245">
        <f>IFERROR(VLOOKUP(A245,Claims!A:B,2, FALSE),0)</f>
        <v>0</v>
      </c>
      <c r="E245">
        <f t="shared" si="3"/>
        <v>2198.4607449999999</v>
      </c>
    </row>
    <row r="246" spans="1:5">
      <c r="A246" t="s">
        <v>273</v>
      </c>
      <c r="B246" t="s">
        <v>6</v>
      </c>
      <c r="C246">
        <f>INDEX(Premiums!$B:$S,MATCH(persons_awarded!A246,Premiums!$A:$A,0),MATCH(persons_awarded!B246,Premiums!$B$1:$S$1,0))</f>
        <v>1886.2239480000001</v>
      </c>
      <c r="D246">
        <f>IFERROR(VLOOKUP(A246,Claims!A:B,2, FALSE),0)</f>
        <v>0</v>
      </c>
      <c r="E246">
        <f t="shared" si="3"/>
        <v>1886.2239480000001</v>
      </c>
    </row>
    <row r="247" spans="1:5">
      <c r="A247" t="s">
        <v>274</v>
      </c>
      <c r="B247" t="s">
        <v>17</v>
      </c>
      <c r="C247">
        <f>INDEX(Premiums!$B:$S,MATCH(persons_awarded!A247,Premiums!$A:$A,0),MATCH(persons_awarded!B247,Premiums!$B$1:$S$1,0))</f>
        <v>2026.69</v>
      </c>
      <c r="D247">
        <f>IFERROR(VLOOKUP(A247,Claims!A:B,2, FALSE),0)</f>
        <v>0</v>
      </c>
      <c r="E247">
        <f t="shared" si="3"/>
        <v>2026.69</v>
      </c>
    </row>
    <row r="248" spans="1:5">
      <c r="A248" t="s">
        <v>275</v>
      </c>
      <c r="B248" t="s">
        <v>6</v>
      </c>
      <c r="C248">
        <f>INDEX(Premiums!$B:$S,MATCH(persons_awarded!A248,Premiums!$A:$A,0),MATCH(persons_awarded!B248,Premiums!$B$1:$S$1,0))</f>
        <v>2608.433935</v>
      </c>
      <c r="D248">
        <f>IFERROR(VLOOKUP(A248,Claims!A:B,2, FALSE),0)</f>
        <v>9179.7447709902208</v>
      </c>
      <c r="E248">
        <f t="shared" si="3"/>
        <v>-6571.3108359902208</v>
      </c>
    </row>
    <row r="249" spans="1:5">
      <c r="A249" t="s">
        <v>276</v>
      </c>
      <c r="B249" t="s">
        <v>6</v>
      </c>
      <c r="C249">
        <f>INDEX(Premiums!$B:$S,MATCH(persons_awarded!A249,Premiums!$A:$A,0),MATCH(persons_awarded!B249,Premiums!$B$1:$S$1,0))</f>
        <v>2543.7023909999998</v>
      </c>
      <c r="D249">
        <f>IFERROR(VLOOKUP(A249,Claims!A:B,2, FALSE),0)</f>
        <v>0</v>
      </c>
      <c r="E249">
        <f t="shared" si="3"/>
        <v>2543.7023909999998</v>
      </c>
    </row>
    <row r="250" spans="1:5">
      <c r="A250" t="s">
        <v>277</v>
      </c>
      <c r="B250" t="s">
        <v>17</v>
      </c>
      <c r="C250">
        <f>INDEX(Premiums!$B:$S,MATCH(persons_awarded!A250,Premiums!$A:$A,0),MATCH(persons_awarded!B250,Premiums!$B$1:$S$1,0))</f>
        <v>3090.52</v>
      </c>
      <c r="D250">
        <f>IFERROR(VLOOKUP(A250,Claims!A:B,2, FALSE),0)</f>
        <v>0</v>
      </c>
      <c r="E250">
        <f t="shared" si="3"/>
        <v>3090.52</v>
      </c>
    </row>
    <row r="251" spans="1:5">
      <c r="A251" t="s">
        <v>278</v>
      </c>
      <c r="B251" t="s">
        <v>27</v>
      </c>
      <c r="C251">
        <f>INDEX(Premiums!$B:$S,MATCH(persons_awarded!A251,Premiums!$A:$A,0),MATCH(persons_awarded!B251,Premiums!$B$1:$S$1,0))</f>
        <v>54749.319880000003</v>
      </c>
      <c r="D251">
        <f>IFERROR(VLOOKUP(A251,Claims!A:B,2, FALSE),0)</f>
        <v>0</v>
      </c>
      <c r="E251">
        <f t="shared" si="3"/>
        <v>54749.319880000003</v>
      </c>
    </row>
    <row r="252" spans="1:5">
      <c r="A252" t="s">
        <v>279</v>
      </c>
      <c r="B252" t="s">
        <v>27</v>
      </c>
      <c r="C252">
        <f>INDEX(Premiums!$B:$S,MATCH(persons_awarded!A252,Premiums!$A:$A,0),MATCH(persons_awarded!B252,Premiums!$B$1:$S$1,0))</f>
        <v>51607.581429999998</v>
      </c>
      <c r="D252">
        <f>IFERROR(VLOOKUP(A252,Claims!A:B,2, FALSE),0)</f>
        <v>0</v>
      </c>
      <c r="E252">
        <f t="shared" si="3"/>
        <v>51607.581429999998</v>
      </c>
    </row>
    <row r="253" spans="1:5">
      <c r="A253" t="s">
        <v>280</v>
      </c>
      <c r="B253" t="s">
        <v>6</v>
      </c>
      <c r="C253">
        <f>INDEX(Premiums!$B:$S,MATCH(persons_awarded!A253,Premiums!$A:$A,0),MATCH(persons_awarded!B253,Premiums!$B$1:$S$1,0))</f>
        <v>3016.1074629999998</v>
      </c>
      <c r="D253">
        <f>IFERROR(VLOOKUP(A253,Claims!A:B,2, FALSE),0)</f>
        <v>0</v>
      </c>
      <c r="E253">
        <f t="shared" si="3"/>
        <v>3016.1074629999998</v>
      </c>
    </row>
    <row r="254" spans="1:5">
      <c r="A254" t="s">
        <v>281</v>
      </c>
      <c r="B254" t="s">
        <v>20</v>
      </c>
      <c r="C254">
        <f>INDEX(Premiums!$B:$S,MATCH(persons_awarded!A254,Premiums!$A:$A,0),MATCH(persons_awarded!B254,Premiums!$B$1:$S$1,0))</f>
        <v>1250.000002</v>
      </c>
      <c r="D254">
        <f>IFERROR(VLOOKUP(A254,Claims!A:B,2, FALSE),0)</f>
        <v>0</v>
      </c>
      <c r="E254">
        <f t="shared" si="3"/>
        <v>1250.000002</v>
      </c>
    </row>
    <row r="255" spans="1:5">
      <c r="A255" t="s">
        <v>282</v>
      </c>
      <c r="B255" t="s">
        <v>15</v>
      </c>
      <c r="C255">
        <f>INDEX(Premiums!$B:$S,MATCH(persons_awarded!A255,Premiums!$A:$A,0),MATCH(persons_awarded!B255,Premiums!$B$1:$S$1,0))</f>
        <v>1000</v>
      </c>
      <c r="D255">
        <f>IFERROR(VLOOKUP(A255,Claims!A:B,2, FALSE),0)</f>
        <v>0</v>
      </c>
      <c r="E255">
        <f t="shared" si="3"/>
        <v>1000</v>
      </c>
    </row>
    <row r="256" spans="1:5">
      <c r="A256" t="s">
        <v>283</v>
      </c>
      <c r="B256" t="s">
        <v>17</v>
      </c>
      <c r="C256">
        <f>INDEX(Premiums!$B:$S,MATCH(persons_awarded!A256,Premiums!$A:$A,0),MATCH(persons_awarded!B256,Premiums!$B$1:$S$1,0))</f>
        <v>2376.23</v>
      </c>
      <c r="D256">
        <f>IFERROR(VLOOKUP(A256,Claims!A:B,2, FALSE),0)</f>
        <v>0</v>
      </c>
      <c r="E256">
        <f t="shared" si="3"/>
        <v>2376.23</v>
      </c>
    </row>
    <row r="257" spans="1:5">
      <c r="A257" t="s">
        <v>284</v>
      </c>
      <c r="B257" t="s">
        <v>17</v>
      </c>
      <c r="C257">
        <f>INDEX(Premiums!$B:$S,MATCH(persons_awarded!A257,Premiums!$A:$A,0),MATCH(persons_awarded!B257,Premiums!$B$1:$S$1,0))</f>
        <v>2848.78</v>
      </c>
      <c r="D257">
        <f>IFERROR(VLOOKUP(A257,Claims!A:B,2, FALSE),0)</f>
        <v>10084.013461295801</v>
      </c>
      <c r="E257">
        <f t="shared" si="3"/>
        <v>-7235.2334612958002</v>
      </c>
    </row>
    <row r="258" spans="1:5">
      <c r="A258" t="s">
        <v>285</v>
      </c>
      <c r="B258" t="s">
        <v>20</v>
      </c>
      <c r="C258">
        <f>INDEX(Premiums!$B:$S,MATCH(persons_awarded!A258,Premiums!$A:$A,0),MATCH(persons_awarded!B258,Premiums!$B$1:$S$1,0))</f>
        <v>1334.570829</v>
      </c>
      <c r="D258">
        <f>IFERROR(VLOOKUP(A258,Claims!A:B,2, FALSE),0)</f>
        <v>0</v>
      </c>
      <c r="E258">
        <f t="shared" si="3"/>
        <v>1334.570829</v>
      </c>
    </row>
    <row r="259" spans="1:5">
      <c r="A259" t="s">
        <v>286</v>
      </c>
      <c r="B259" t="s">
        <v>6</v>
      </c>
      <c r="C259">
        <f>INDEX(Premiums!$B:$S,MATCH(persons_awarded!A259,Premiums!$A:$A,0),MATCH(persons_awarded!B259,Premiums!$B$1:$S$1,0))</f>
        <v>2324.2062810000002</v>
      </c>
      <c r="D259">
        <f>IFERROR(VLOOKUP(A259,Claims!A:B,2, FALSE),0)</f>
        <v>0</v>
      </c>
      <c r="E259">
        <f t="shared" ref="E259:E322" si="4">C259-D259</f>
        <v>2324.2062810000002</v>
      </c>
    </row>
    <row r="260" spans="1:5">
      <c r="A260" t="s">
        <v>287</v>
      </c>
      <c r="B260" t="s">
        <v>35</v>
      </c>
      <c r="C260">
        <f>INDEX(Premiums!$B:$S,MATCH(persons_awarded!A260,Premiums!$A:$A,0),MATCH(persons_awarded!B260,Premiums!$B$1:$S$1,0))</f>
        <v>370707.25</v>
      </c>
      <c r="D260">
        <f>IFERROR(VLOOKUP(A260,Claims!A:B,2, FALSE),0)</f>
        <v>0</v>
      </c>
      <c r="E260">
        <f t="shared" si="4"/>
        <v>370707.25</v>
      </c>
    </row>
    <row r="261" spans="1:5">
      <c r="A261" t="s">
        <v>288</v>
      </c>
      <c r="B261" t="s">
        <v>17</v>
      </c>
      <c r="C261">
        <f>INDEX(Premiums!$B:$S,MATCH(persons_awarded!A261,Premiums!$A:$A,0),MATCH(persons_awarded!B261,Premiums!$B$1:$S$1,0))</f>
        <v>1833.64</v>
      </c>
      <c r="D261">
        <f>IFERROR(VLOOKUP(A261,Claims!A:B,2, FALSE),0)</f>
        <v>0</v>
      </c>
      <c r="E261">
        <f t="shared" si="4"/>
        <v>1833.64</v>
      </c>
    </row>
    <row r="262" spans="1:5">
      <c r="A262" t="s">
        <v>289</v>
      </c>
      <c r="B262" t="s">
        <v>20</v>
      </c>
      <c r="C262">
        <f>INDEX(Premiums!$B:$S,MATCH(persons_awarded!A262,Premiums!$A:$A,0),MATCH(persons_awarded!B262,Premiums!$B$1:$S$1,0))</f>
        <v>1250.0000010000001</v>
      </c>
      <c r="D262">
        <f>IFERROR(VLOOKUP(A262,Claims!A:B,2, FALSE),0)</f>
        <v>0</v>
      </c>
      <c r="E262">
        <f t="shared" si="4"/>
        <v>1250.0000010000001</v>
      </c>
    </row>
    <row r="263" spans="1:5">
      <c r="A263" t="s">
        <v>290</v>
      </c>
      <c r="B263" t="s">
        <v>20</v>
      </c>
      <c r="C263">
        <f>INDEX(Premiums!$B:$S,MATCH(persons_awarded!A263,Premiums!$A:$A,0),MATCH(persons_awarded!B263,Premiums!$B$1:$S$1,0))</f>
        <v>1250</v>
      </c>
      <c r="D263">
        <f>IFERROR(VLOOKUP(A263,Claims!A:B,2, FALSE),0)</f>
        <v>0</v>
      </c>
      <c r="E263">
        <f t="shared" si="4"/>
        <v>1250</v>
      </c>
    </row>
    <row r="264" spans="1:5">
      <c r="A264" t="s">
        <v>291</v>
      </c>
      <c r="B264" t="s">
        <v>31</v>
      </c>
      <c r="C264">
        <f>INDEX(Premiums!$B:$S,MATCH(persons_awarded!A264,Premiums!$A:$A,0),MATCH(persons_awarded!B264,Premiums!$B$1:$S$1,0))</f>
        <v>3997582.372</v>
      </c>
      <c r="D264">
        <f>IFERROR(VLOOKUP(A264,Claims!A:B,2, FALSE),0)</f>
        <v>0</v>
      </c>
      <c r="E264">
        <f t="shared" si="4"/>
        <v>3997582.372</v>
      </c>
    </row>
    <row r="265" spans="1:5">
      <c r="A265" t="s">
        <v>292</v>
      </c>
      <c r="B265" t="s">
        <v>37</v>
      </c>
      <c r="C265">
        <f>INDEX(Premiums!$B:$S,MATCH(persons_awarded!A265,Premiums!$A:$A,0),MATCH(persons_awarded!B265,Premiums!$B$1:$S$1,0))</f>
        <v>47711.438529999999</v>
      </c>
      <c r="D265">
        <f>IFERROR(VLOOKUP(A265,Claims!A:B,2, FALSE),0)</f>
        <v>0</v>
      </c>
      <c r="E265">
        <f t="shared" si="4"/>
        <v>47711.438529999999</v>
      </c>
    </row>
    <row r="266" spans="1:5">
      <c r="A266" t="s">
        <v>293</v>
      </c>
      <c r="B266" t="s">
        <v>6</v>
      </c>
      <c r="C266">
        <f>INDEX(Premiums!$B:$S,MATCH(persons_awarded!A266,Premiums!$A:$A,0),MATCH(persons_awarded!B266,Premiums!$B$1:$S$1,0))</f>
        <v>1988.536914</v>
      </c>
      <c r="D266">
        <f>IFERROR(VLOOKUP(A266,Claims!A:B,2, FALSE),0)</f>
        <v>12488.721967040599</v>
      </c>
      <c r="E266">
        <f t="shared" si="4"/>
        <v>-10500.185053040599</v>
      </c>
    </row>
    <row r="267" spans="1:5">
      <c r="A267" t="s">
        <v>294</v>
      </c>
      <c r="B267" t="s">
        <v>20</v>
      </c>
      <c r="C267">
        <f>INDEX(Premiums!$B:$S,MATCH(persons_awarded!A267,Premiums!$A:$A,0),MATCH(persons_awarded!B267,Premiums!$B$1:$S$1,0))</f>
        <v>1250</v>
      </c>
      <c r="D267">
        <f>IFERROR(VLOOKUP(A267,Claims!A:B,2, FALSE),0)</f>
        <v>10399.134171296801</v>
      </c>
      <c r="E267">
        <f t="shared" si="4"/>
        <v>-9149.1341712968006</v>
      </c>
    </row>
    <row r="268" spans="1:5">
      <c r="A268" t="s">
        <v>295</v>
      </c>
      <c r="B268" t="s">
        <v>15</v>
      </c>
      <c r="C268">
        <f>INDEX(Premiums!$B:$S,MATCH(persons_awarded!A268,Premiums!$A:$A,0),MATCH(persons_awarded!B268,Premiums!$B$1:$S$1,0))</f>
        <v>1000</v>
      </c>
      <c r="D268">
        <f>IFERROR(VLOOKUP(A268,Claims!A:B,2, FALSE),0)</f>
        <v>0</v>
      </c>
      <c r="E268">
        <f t="shared" si="4"/>
        <v>1000</v>
      </c>
    </row>
    <row r="269" spans="1:5">
      <c r="A269" t="s">
        <v>296</v>
      </c>
      <c r="B269" t="s">
        <v>20</v>
      </c>
      <c r="C269">
        <f>INDEX(Premiums!$B:$S,MATCH(persons_awarded!A269,Premiums!$A:$A,0),MATCH(persons_awarded!B269,Premiums!$B$1:$S$1,0))</f>
        <v>1250</v>
      </c>
      <c r="D269">
        <f>IFERROR(VLOOKUP(A269,Claims!A:B,2, FALSE),0)</f>
        <v>0</v>
      </c>
      <c r="E269">
        <f t="shared" si="4"/>
        <v>1250</v>
      </c>
    </row>
    <row r="270" spans="1:5">
      <c r="A270" t="s">
        <v>297</v>
      </c>
      <c r="B270" t="s">
        <v>15</v>
      </c>
      <c r="C270">
        <f>INDEX(Premiums!$B:$S,MATCH(persons_awarded!A270,Premiums!$A:$A,0),MATCH(persons_awarded!B270,Premiums!$B$1:$S$1,0))</f>
        <v>1000</v>
      </c>
      <c r="D270">
        <f>IFERROR(VLOOKUP(A270,Claims!A:B,2, FALSE),0)</f>
        <v>0</v>
      </c>
      <c r="E270">
        <f t="shared" si="4"/>
        <v>1000</v>
      </c>
    </row>
    <row r="271" spans="1:5">
      <c r="A271" t="s">
        <v>298</v>
      </c>
      <c r="B271" t="s">
        <v>17</v>
      </c>
      <c r="C271">
        <f>INDEX(Premiums!$B:$S,MATCH(persons_awarded!A271,Premiums!$A:$A,0),MATCH(persons_awarded!B271,Premiums!$B$1:$S$1,0))</f>
        <v>9609.42</v>
      </c>
      <c r="D271">
        <f>IFERROR(VLOOKUP(A271,Claims!A:B,2, FALSE),0)</f>
        <v>0</v>
      </c>
      <c r="E271">
        <f t="shared" si="4"/>
        <v>9609.42</v>
      </c>
    </row>
    <row r="272" spans="1:5">
      <c r="A272" t="s">
        <v>299</v>
      </c>
      <c r="B272" t="s">
        <v>17</v>
      </c>
      <c r="C272">
        <f>INDEX(Premiums!$B:$S,MATCH(persons_awarded!A272,Premiums!$A:$A,0),MATCH(persons_awarded!B272,Premiums!$B$1:$S$1,0))</f>
        <v>3858.8</v>
      </c>
      <c r="D272">
        <f>IFERROR(VLOOKUP(A272,Claims!A:B,2, FALSE),0)</f>
        <v>0</v>
      </c>
      <c r="E272">
        <f t="shared" si="4"/>
        <v>3858.8</v>
      </c>
    </row>
    <row r="273" spans="1:5">
      <c r="A273" t="s">
        <v>300</v>
      </c>
      <c r="B273" t="s">
        <v>32</v>
      </c>
      <c r="C273">
        <f>INDEX(Premiums!$B:$S,MATCH(persons_awarded!A273,Premiums!$A:$A,0),MATCH(persons_awarded!B273,Premiums!$B$1:$S$1,0))</f>
        <v>5000</v>
      </c>
      <c r="D273">
        <f>IFERROR(VLOOKUP(A273,Claims!A:B,2, FALSE),0)</f>
        <v>0</v>
      </c>
      <c r="E273">
        <f t="shared" si="4"/>
        <v>5000</v>
      </c>
    </row>
    <row r="274" spans="1:5">
      <c r="A274" t="s">
        <v>301</v>
      </c>
      <c r="B274" t="s">
        <v>17</v>
      </c>
      <c r="C274">
        <f>INDEX(Premiums!$B:$S,MATCH(persons_awarded!A274,Premiums!$A:$A,0),MATCH(persons_awarded!B274,Premiums!$B$1:$S$1,0))</f>
        <v>1858.8</v>
      </c>
      <c r="D274">
        <f>IFERROR(VLOOKUP(A274,Claims!A:B,2, FALSE),0)</f>
        <v>0</v>
      </c>
      <c r="E274">
        <f t="shared" si="4"/>
        <v>1858.8</v>
      </c>
    </row>
    <row r="275" spans="1:5">
      <c r="A275" t="s">
        <v>302</v>
      </c>
      <c r="B275" t="s">
        <v>20</v>
      </c>
      <c r="C275">
        <f>INDEX(Premiums!$B:$S,MATCH(persons_awarded!A275,Premiums!$A:$A,0),MATCH(persons_awarded!B275,Premiums!$B$1:$S$1,0))</f>
        <v>1250.0000030000001</v>
      </c>
      <c r="D275">
        <f>IFERROR(VLOOKUP(A275,Claims!A:B,2, FALSE),0)</f>
        <v>0</v>
      </c>
      <c r="E275">
        <f t="shared" si="4"/>
        <v>1250.0000030000001</v>
      </c>
    </row>
    <row r="276" spans="1:5">
      <c r="A276" t="s">
        <v>303</v>
      </c>
      <c r="B276" t="s">
        <v>17</v>
      </c>
      <c r="C276">
        <f>INDEX(Premiums!$B:$S,MATCH(persons_awarded!A276,Premiums!$A:$A,0),MATCH(persons_awarded!B276,Premiums!$B$1:$S$1,0))</f>
        <v>6971.38</v>
      </c>
      <c r="D276">
        <f>IFERROR(VLOOKUP(A276,Claims!A:B,2, FALSE),0)</f>
        <v>0</v>
      </c>
      <c r="E276">
        <f t="shared" si="4"/>
        <v>6971.38</v>
      </c>
    </row>
    <row r="277" spans="1:5">
      <c r="A277" t="s">
        <v>304</v>
      </c>
      <c r="B277" t="s">
        <v>17</v>
      </c>
      <c r="C277">
        <f>INDEX(Premiums!$B:$S,MATCH(persons_awarded!A277,Premiums!$A:$A,0),MATCH(persons_awarded!B277,Premiums!$B$1:$S$1,0))</f>
        <v>1848.19</v>
      </c>
      <c r="D277">
        <f>IFERROR(VLOOKUP(A277,Claims!A:B,2, FALSE),0)</f>
        <v>0</v>
      </c>
      <c r="E277">
        <f t="shared" si="4"/>
        <v>1848.19</v>
      </c>
    </row>
    <row r="278" spans="1:5">
      <c r="A278" t="s">
        <v>305</v>
      </c>
      <c r="B278" t="s">
        <v>6</v>
      </c>
      <c r="C278">
        <f>INDEX(Premiums!$B:$S,MATCH(persons_awarded!A278,Premiums!$A:$A,0),MATCH(persons_awarded!B278,Premiums!$B$1:$S$1,0))</f>
        <v>2485.9640220000001</v>
      </c>
      <c r="D278">
        <f>IFERROR(VLOOKUP(A278,Claims!A:B,2, FALSE),0)</f>
        <v>0</v>
      </c>
      <c r="E278">
        <f t="shared" si="4"/>
        <v>2485.9640220000001</v>
      </c>
    </row>
    <row r="279" spans="1:5">
      <c r="A279" t="s">
        <v>306</v>
      </c>
      <c r="B279" t="s">
        <v>17</v>
      </c>
      <c r="C279">
        <f>INDEX(Premiums!$B:$S,MATCH(persons_awarded!A279,Premiums!$A:$A,0),MATCH(persons_awarded!B279,Premiums!$B$1:$S$1,0))</f>
        <v>2196.3200000000002</v>
      </c>
      <c r="D279">
        <f>IFERROR(VLOOKUP(A279,Claims!A:B,2, FALSE),0)</f>
        <v>0</v>
      </c>
      <c r="E279">
        <f t="shared" si="4"/>
        <v>2196.3200000000002</v>
      </c>
    </row>
    <row r="280" spans="1:5">
      <c r="A280" t="s">
        <v>307</v>
      </c>
      <c r="B280" t="s">
        <v>32</v>
      </c>
      <c r="C280">
        <f>INDEX(Premiums!$B:$S,MATCH(persons_awarded!A280,Premiums!$A:$A,0),MATCH(persons_awarded!B280,Premiums!$B$1:$S$1,0))</f>
        <v>5000</v>
      </c>
      <c r="D280">
        <f>IFERROR(VLOOKUP(A280,Claims!A:B,2, FALSE),0)</f>
        <v>0</v>
      </c>
      <c r="E280">
        <f t="shared" si="4"/>
        <v>5000</v>
      </c>
    </row>
    <row r="281" spans="1:5">
      <c r="A281" t="s">
        <v>308</v>
      </c>
      <c r="B281" t="s">
        <v>15</v>
      </c>
      <c r="C281">
        <f>INDEX(Premiums!$B:$S,MATCH(persons_awarded!A281,Premiums!$A:$A,0),MATCH(persons_awarded!B281,Premiums!$B$1:$S$1,0))</f>
        <v>1000</v>
      </c>
      <c r="D281">
        <f>IFERROR(VLOOKUP(A281,Claims!A:B,2, FALSE),0)</f>
        <v>0</v>
      </c>
      <c r="E281">
        <f t="shared" si="4"/>
        <v>1000</v>
      </c>
    </row>
    <row r="282" spans="1:5">
      <c r="A282" t="s">
        <v>309</v>
      </c>
      <c r="B282" t="s">
        <v>43</v>
      </c>
      <c r="C282">
        <f>INDEX(Premiums!$B:$S,MATCH(persons_awarded!A282,Premiums!$A:$A,0),MATCH(persons_awarded!B282,Premiums!$B$1:$S$1,0))</f>
        <v>88322</v>
      </c>
      <c r="D282">
        <f>IFERROR(VLOOKUP(A282,Claims!A:B,2, FALSE),0)</f>
        <v>0</v>
      </c>
      <c r="E282">
        <f t="shared" si="4"/>
        <v>88322</v>
      </c>
    </row>
    <row r="283" spans="1:5">
      <c r="A283" t="s">
        <v>310</v>
      </c>
      <c r="B283" t="s">
        <v>20</v>
      </c>
      <c r="C283">
        <f>INDEX(Premiums!$B:$S,MATCH(persons_awarded!A283,Premiums!$A:$A,0),MATCH(persons_awarded!B283,Premiums!$B$1:$S$1,0))</f>
        <v>1250.0000010000001</v>
      </c>
      <c r="D283">
        <f>IFERROR(VLOOKUP(A283,Claims!A:B,2, FALSE),0)</f>
        <v>0</v>
      </c>
      <c r="E283">
        <f t="shared" si="4"/>
        <v>1250.0000010000001</v>
      </c>
    </row>
    <row r="284" spans="1:5">
      <c r="A284" t="s">
        <v>311</v>
      </c>
      <c r="B284" t="s">
        <v>6</v>
      </c>
      <c r="C284">
        <f>INDEX(Premiums!$B:$S,MATCH(persons_awarded!A284,Premiums!$A:$A,0),MATCH(persons_awarded!B284,Premiums!$B$1:$S$1,0))</f>
        <v>2116.2957310000002</v>
      </c>
      <c r="D284">
        <f>IFERROR(VLOOKUP(A284,Claims!A:B,2, FALSE),0)</f>
        <v>0</v>
      </c>
      <c r="E284">
        <f t="shared" si="4"/>
        <v>2116.2957310000002</v>
      </c>
    </row>
    <row r="285" spans="1:5">
      <c r="A285" t="s">
        <v>312</v>
      </c>
      <c r="B285" t="s">
        <v>20</v>
      </c>
      <c r="C285">
        <f>INDEX(Premiums!$B:$S,MATCH(persons_awarded!A285,Premiums!$A:$A,0),MATCH(persons_awarded!B285,Premiums!$B$1:$S$1,0))</f>
        <v>1334.881987</v>
      </c>
      <c r="D285">
        <f>IFERROR(VLOOKUP(A285,Claims!A:B,2, FALSE),0)</f>
        <v>0</v>
      </c>
      <c r="E285">
        <f t="shared" si="4"/>
        <v>1334.881987</v>
      </c>
    </row>
    <row r="286" spans="1:5">
      <c r="A286" t="s">
        <v>313</v>
      </c>
      <c r="B286" t="s">
        <v>20</v>
      </c>
      <c r="C286">
        <f>INDEX(Premiums!$B:$S,MATCH(persons_awarded!A286,Premiums!$A:$A,0),MATCH(persons_awarded!B286,Premiums!$B$1:$S$1,0))</f>
        <v>1809.3639900000001</v>
      </c>
      <c r="D286">
        <f>IFERROR(VLOOKUP(A286,Claims!A:B,2, FALSE),0)</f>
        <v>0</v>
      </c>
      <c r="E286">
        <f t="shared" si="4"/>
        <v>1809.3639900000001</v>
      </c>
    </row>
    <row r="287" spans="1:5">
      <c r="A287" t="s">
        <v>314</v>
      </c>
      <c r="B287" t="s">
        <v>18</v>
      </c>
      <c r="C287">
        <f>INDEX(Premiums!$B:$S,MATCH(persons_awarded!A287,Premiums!$A:$A,0),MATCH(persons_awarded!B287,Premiums!$B$1:$S$1,0))</f>
        <v>13391.158719999999</v>
      </c>
      <c r="D287">
        <f>IFERROR(VLOOKUP(A287,Claims!A:B,2, FALSE),0)</f>
        <v>22633.723262708401</v>
      </c>
      <c r="E287">
        <f t="shared" si="4"/>
        <v>-9242.5645427084019</v>
      </c>
    </row>
    <row r="288" spans="1:5">
      <c r="A288" t="s">
        <v>315</v>
      </c>
      <c r="B288" t="s">
        <v>15</v>
      </c>
      <c r="C288">
        <f>INDEX(Premiums!$B:$S,MATCH(persons_awarded!A288,Premiums!$A:$A,0),MATCH(persons_awarded!B288,Premiums!$B$1:$S$1,0))</f>
        <v>1000</v>
      </c>
      <c r="D288">
        <f>IFERROR(VLOOKUP(A288,Claims!A:B,2, FALSE),0)</f>
        <v>0</v>
      </c>
      <c r="E288">
        <f t="shared" si="4"/>
        <v>1000</v>
      </c>
    </row>
    <row r="289" spans="1:5">
      <c r="A289" t="s">
        <v>316</v>
      </c>
      <c r="B289" t="s">
        <v>17</v>
      </c>
      <c r="C289">
        <f>INDEX(Premiums!$B:$S,MATCH(persons_awarded!A289,Premiums!$A:$A,0),MATCH(persons_awarded!B289,Premiums!$B$1:$S$1,0))</f>
        <v>2816</v>
      </c>
      <c r="D289">
        <f>IFERROR(VLOOKUP(A289,Claims!A:B,2, FALSE),0)</f>
        <v>0</v>
      </c>
      <c r="E289">
        <f t="shared" si="4"/>
        <v>2816</v>
      </c>
    </row>
    <row r="290" spans="1:5">
      <c r="A290" t="s">
        <v>317</v>
      </c>
      <c r="B290" t="s">
        <v>6</v>
      </c>
      <c r="C290">
        <f>INDEX(Premiums!$B:$S,MATCH(persons_awarded!A290,Premiums!$A:$A,0),MATCH(persons_awarded!B290,Premiums!$B$1:$S$1,0))</f>
        <v>1871.555032</v>
      </c>
      <c r="D290">
        <f>IFERROR(VLOOKUP(A290,Claims!A:B,2, FALSE),0)</f>
        <v>9027.0257368958301</v>
      </c>
      <c r="E290">
        <f t="shared" si="4"/>
        <v>-7155.4707048958298</v>
      </c>
    </row>
    <row r="291" spans="1:5">
      <c r="A291" t="s">
        <v>318</v>
      </c>
      <c r="B291" t="s">
        <v>45</v>
      </c>
      <c r="C291">
        <f>INDEX(Premiums!$B:$S,MATCH(persons_awarded!A291,Premiums!$A:$A,0),MATCH(persons_awarded!B291,Premiums!$B$1:$S$1,0))</f>
        <v>1368267</v>
      </c>
      <c r="D291">
        <f>IFERROR(VLOOKUP(A291,Claims!A:B,2, FALSE),0)</f>
        <v>0</v>
      </c>
      <c r="E291">
        <f t="shared" si="4"/>
        <v>1368267</v>
      </c>
    </row>
    <row r="292" spans="1:5">
      <c r="A292" t="s">
        <v>319</v>
      </c>
      <c r="B292" t="s">
        <v>18</v>
      </c>
      <c r="C292">
        <f>INDEX(Premiums!$B:$S,MATCH(persons_awarded!A292,Premiums!$A:$A,0),MATCH(persons_awarded!B292,Premiums!$B$1:$S$1,0))</f>
        <v>18168.029760000001</v>
      </c>
      <c r="D292">
        <f>IFERROR(VLOOKUP(A292,Claims!A:B,2, FALSE),0)</f>
        <v>0</v>
      </c>
      <c r="E292">
        <f t="shared" si="4"/>
        <v>18168.029760000001</v>
      </c>
    </row>
    <row r="293" spans="1:5">
      <c r="A293" t="s">
        <v>320</v>
      </c>
      <c r="B293" t="s">
        <v>17</v>
      </c>
      <c r="C293">
        <f>INDEX(Premiums!$B:$S,MATCH(persons_awarded!A293,Premiums!$A:$A,0),MATCH(persons_awarded!B293,Premiums!$B$1:$S$1,0))</f>
        <v>11959.09</v>
      </c>
      <c r="D293">
        <f>IFERROR(VLOOKUP(A293,Claims!A:B,2, FALSE),0)</f>
        <v>16662.3053823462</v>
      </c>
      <c r="E293">
        <f t="shared" si="4"/>
        <v>-4703.2153823461995</v>
      </c>
    </row>
    <row r="294" spans="1:5">
      <c r="A294" t="s">
        <v>321</v>
      </c>
      <c r="B294" t="s">
        <v>15</v>
      </c>
      <c r="C294">
        <f>INDEX(Premiums!$B:$S,MATCH(persons_awarded!A294,Premiums!$A:$A,0),MATCH(persons_awarded!B294,Premiums!$B$1:$S$1,0))</f>
        <v>1000</v>
      </c>
      <c r="D294">
        <f>IFERROR(VLOOKUP(A294,Claims!A:B,2, FALSE),0)</f>
        <v>0</v>
      </c>
      <c r="E294">
        <f t="shared" si="4"/>
        <v>1000</v>
      </c>
    </row>
    <row r="295" spans="1:5">
      <c r="A295" t="s">
        <v>322</v>
      </c>
      <c r="B295" t="s">
        <v>20</v>
      </c>
      <c r="C295">
        <f>INDEX(Premiums!$B:$S,MATCH(persons_awarded!A295,Premiums!$A:$A,0),MATCH(persons_awarded!B295,Premiums!$B$1:$S$1,0))</f>
        <v>1250.0000010000001</v>
      </c>
      <c r="D295">
        <f>IFERROR(VLOOKUP(A295,Claims!A:B,2, FALSE),0)</f>
        <v>0</v>
      </c>
      <c r="E295">
        <f t="shared" si="4"/>
        <v>1250.0000010000001</v>
      </c>
    </row>
    <row r="296" spans="1:5">
      <c r="A296" t="s">
        <v>323</v>
      </c>
      <c r="B296" t="s">
        <v>18</v>
      </c>
      <c r="C296">
        <f>INDEX(Premiums!$B:$S,MATCH(persons_awarded!A296,Premiums!$A:$A,0),MATCH(persons_awarded!B296,Premiums!$B$1:$S$1,0))</f>
        <v>13736.112160000001</v>
      </c>
      <c r="D296">
        <f>IFERROR(VLOOKUP(A296,Claims!A:B,2, FALSE),0)</f>
        <v>0</v>
      </c>
      <c r="E296">
        <f t="shared" si="4"/>
        <v>13736.112160000001</v>
      </c>
    </row>
    <row r="297" spans="1:5">
      <c r="A297" t="s">
        <v>324</v>
      </c>
      <c r="B297" t="s">
        <v>20</v>
      </c>
      <c r="C297">
        <f>INDEX(Premiums!$B:$S,MATCH(persons_awarded!A297,Premiums!$A:$A,0),MATCH(persons_awarded!B297,Premiums!$B$1:$S$1,0))</f>
        <v>1250</v>
      </c>
      <c r="D297">
        <f>IFERROR(VLOOKUP(A297,Claims!A:B,2, FALSE),0)</f>
        <v>0</v>
      </c>
      <c r="E297">
        <f t="shared" si="4"/>
        <v>1250</v>
      </c>
    </row>
    <row r="298" spans="1:5">
      <c r="A298" t="s">
        <v>325</v>
      </c>
      <c r="B298" t="s">
        <v>6</v>
      </c>
      <c r="C298">
        <f>INDEX(Premiums!$B:$S,MATCH(persons_awarded!A298,Premiums!$A:$A,0),MATCH(persons_awarded!B298,Premiums!$B$1:$S$1,0))</f>
        <v>2897.3772410000001</v>
      </c>
      <c r="D298">
        <f>IFERROR(VLOOKUP(A298,Claims!A:B,2, FALSE),0)</f>
        <v>0</v>
      </c>
      <c r="E298">
        <f t="shared" si="4"/>
        <v>2897.3772410000001</v>
      </c>
    </row>
    <row r="299" spans="1:5">
      <c r="A299" t="s">
        <v>326</v>
      </c>
      <c r="B299" t="s">
        <v>17</v>
      </c>
      <c r="C299">
        <f>INDEX(Premiums!$B:$S,MATCH(persons_awarded!A299,Premiums!$A:$A,0),MATCH(persons_awarded!B299,Premiums!$B$1:$S$1,0))</f>
        <v>2424.12</v>
      </c>
      <c r="D299">
        <f>IFERROR(VLOOKUP(A299,Claims!A:B,2, FALSE),0)</f>
        <v>0</v>
      </c>
      <c r="E299">
        <f t="shared" si="4"/>
        <v>2424.12</v>
      </c>
    </row>
    <row r="300" spans="1:5">
      <c r="A300" t="s">
        <v>327</v>
      </c>
      <c r="B300" t="s">
        <v>6</v>
      </c>
      <c r="C300">
        <f>INDEX(Premiums!$B:$S,MATCH(persons_awarded!A300,Premiums!$A:$A,0),MATCH(persons_awarded!B300,Premiums!$B$1:$S$1,0))</f>
        <v>4733.0552879999996</v>
      </c>
      <c r="D300">
        <f>IFERROR(VLOOKUP(A300,Claims!A:B,2, FALSE),0)</f>
        <v>0</v>
      </c>
      <c r="E300">
        <f t="shared" si="4"/>
        <v>4733.0552879999996</v>
      </c>
    </row>
    <row r="301" spans="1:5">
      <c r="A301" t="s">
        <v>328</v>
      </c>
      <c r="B301" t="s">
        <v>20</v>
      </c>
      <c r="C301">
        <f>INDEX(Premiums!$B:$S,MATCH(persons_awarded!A301,Premiums!$A:$A,0),MATCH(persons_awarded!B301,Premiums!$B$1:$S$1,0))</f>
        <v>1312.8636080000001</v>
      </c>
      <c r="D301">
        <f>IFERROR(VLOOKUP(A301,Claims!A:B,2, FALSE),0)</f>
        <v>0</v>
      </c>
      <c r="E301">
        <f t="shared" si="4"/>
        <v>1312.8636080000001</v>
      </c>
    </row>
    <row r="302" spans="1:5">
      <c r="A302" t="s">
        <v>329</v>
      </c>
      <c r="B302" t="s">
        <v>6</v>
      </c>
      <c r="C302">
        <f>INDEX(Premiums!$B:$S,MATCH(persons_awarded!A302,Premiums!$A:$A,0),MATCH(persons_awarded!B302,Premiums!$B$1:$S$1,0))</f>
        <v>4934.2481779999998</v>
      </c>
      <c r="D302">
        <f>IFERROR(VLOOKUP(A302,Claims!A:B,2, FALSE),0)</f>
        <v>0</v>
      </c>
      <c r="E302">
        <f t="shared" si="4"/>
        <v>4934.2481779999998</v>
      </c>
    </row>
    <row r="303" spans="1:5">
      <c r="A303" t="s">
        <v>330</v>
      </c>
      <c r="B303" t="s">
        <v>17</v>
      </c>
      <c r="C303">
        <f>INDEX(Premiums!$B:$S,MATCH(persons_awarded!A303,Premiums!$A:$A,0),MATCH(persons_awarded!B303,Premiums!$B$1:$S$1,0))</f>
        <v>1907.01</v>
      </c>
      <c r="D303">
        <f>IFERROR(VLOOKUP(A303,Claims!A:B,2, FALSE),0)</f>
        <v>0</v>
      </c>
      <c r="E303">
        <f t="shared" si="4"/>
        <v>1907.01</v>
      </c>
    </row>
    <row r="304" spans="1:5">
      <c r="A304" t="s">
        <v>331</v>
      </c>
      <c r="B304" t="s">
        <v>20</v>
      </c>
      <c r="C304">
        <f>INDEX(Premiums!$B:$S,MATCH(persons_awarded!A304,Premiums!$A:$A,0),MATCH(persons_awarded!B304,Premiums!$B$1:$S$1,0))</f>
        <v>1351.0582320000001</v>
      </c>
      <c r="D304">
        <f>IFERROR(VLOOKUP(A304,Claims!A:B,2, FALSE),0)</f>
        <v>0</v>
      </c>
      <c r="E304">
        <f t="shared" si="4"/>
        <v>1351.0582320000001</v>
      </c>
    </row>
    <row r="305" spans="1:5">
      <c r="A305" t="s">
        <v>332</v>
      </c>
      <c r="B305" t="s">
        <v>27</v>
      </c>
      <c r="C305">
        <f>INDEX(Premiums!$B:$S,MATCH(persons_awarded!A305,Premiums!$A:$A,0),MATCH(persons_awarded!B305,Premiums!$B$1:$S$1,0))</f>
        <v>48797.563470000001</v>
      </c>
      <c r="D305">
        <f>IFERROR(VLOOKUP(A305,Claims!A:B,2, FALSE),0)</f>
        <v>0</v>
      </c>
      <c r="E305">
        <f t="shared" si="4"/>
        <v>48797.563470000001</v>
      </c>
    </row>
    <row r="306" spans="1:5">
      <c r="A306" t="s">
        <v>333</v>
      </c>
      <c r="B306" t="s">
        <v>6</v>
      </c>
      <c r="C306">
        <f>INDEX(Premiums!$B:$S,MATCH(persons_awarded!A306,Premiums!$A:$A,0),MATCH(persons_awarded!B306,Premiums!$B$1:$S$1,0))</f>
        <v>1936.926283</v>
      </c>
      <c r="D306">
        <f>IFERROR(VLOOKUP(A306,Claims!A:B,2, FALSE),0)</f>
        <v>0</v>
      </c>
      <c r="E306">
        <f t="shared" si="4"/>
        <v>1936.926283</v>
      </c>
    </row>
    <row r="307" spans="1:5">
      <c r="A307" t="s">
        <v>334</v>
      </c>
      <c r="B307" t="s">
        <v>27</v>
      </c>
      <c r="C307">
        <f>INDEX(Premiums!$B:$S,MATCH(persons_awarded!A307,Premiums!$A:$A,0),MATCH(persons_awarded!B307,Premiums!$B$1:$S$1,0))</f>
        <v>40237.245889999998</v>
      </c>
      <c r="D307">
        <f>IFERROR(VLOOKUP(A307,Claims!A:B,2, FALSE),0)</f>
        <v>0</v>
      </c>
      <c r="E307">
        <f t="shared" si="4"/>
        <v>40237.245889999998</v>
      </c>
    </row>
    <row r="308" spans="1:5">
      <c r="A308" t="s">
        <v>335</v>
      </c>
      <c r="B308" t="s">
        <v>37</v>
      </c>
      <c r="C308">
        <f>INDEX(Premiums!$B:$S,MATCH(persons_awarded!A308,Premiums!$A:$A,0),MATCH(persons_awarded!B308,Premiums!$B$1:$S$1,0))</f>
        <v>43138.379889999997</v>
      </c>
      <c r="D308">
        <f>IFERROR(VLOOKUP(A308,Claims!A:B,2, FALSE),0)</f>
        <v>0</v>
      </c>
      <c r="E308">
        <f t="shared" si="4"/>
        <v>43138.379889999997</v>
      </c>
    </row>
    <row r="309" spans="1:5">
      <c r="A309" t="s">
        <v>336</v>
      </c>
      <c r="B309" t="s">
        <v>32</v>
      </c>
      <c r="C309">
        <f>INDEX(Premiums!$B:$S,MATCH(persons_awarded!A309,Premiums!$A:$A,0),MATCH(persons_awarded!B309,Premiums!$B$1:$S$1,0))</f>
        <v>241836.92329999999</v>
      </c>
      <c r="D309">
        <f>IFERROR(VLOOKUP(A309,Claims!A:B,2, FALSE),0)</f>
        <v>0</v>
      </c>
      <c r="E309">
        <f t="shared" si="4"/>
        <v>241836.92329999999</v>
      </c>
    </row>
    <row r="310" spans="1:5">
      <c r="A310" t="s">
        <v>337</v>
      </c>
      <c r="B310" t="s">
        <v>27</v>
      </c>
      <c r="C310">
        <f>INDEX(Premiums!$B:$S,MATCH(persons_awarded!A310,Premiums!$A:$A,0),MATCH(persons_awarded!B310,Premiums!$B$1:$S$1,0))</f>
        <v>66037.644849999997</v>
      </c>
      <c r="D310">
        <f>IFERROR(VLOOKUP(A310,Claims!A:B,2, FALSE),0)</f>
        <v>0</v>
      </c>
      <c r="E310">
        <f t="shared" si="4"/>
        <v>66037.644849999997</v>
      </c>
    </row>
    <row r="311" spans="1:5">
      <c r="A311" t="s">
        <v>338</v>
      </c>
      <c r="B311" t="s">
        <v>35</v>
      </c>
      <c r="C311">
        <f>INDEX(Premiums!$B:$S,MATCH(persons_awarded!A311,Premiums!$A:$A,0),MATCH(persons_awarded!B311,Premiums!$B$1:$S$1,0))</f>
        <v>210073.42</v>
      </c>
      <c r="D311">
        <f>IFERROR(VLOOKUP(A311,Claims!A:B,2, FALSE),0)</f>
        <v>0</v>
      </c>
      <c r="E311">
        <f t="shared" si="4"/>
        <v>210073.42</v>
      </c>
    </row>
    <row r="312" spans="1:5">
      <c r="A312" t="s">
        <v>339</v>
      </c>
      <c r="B312" t="s">
        <v>6</v>
      </c>
      <c r="C312">
        <f>INDEX(Premiums!$B:$S,MATCH(persons_awarded!A312,Premiums!$A:$A,0),MATCH(persons_awarded!B312,Premiums!$B$1:$S$1,0))</f>
        <v>2173.9098829999998</v>
      </c>
      <c r="D312">
        <f>IFERROR(VLOOKUP(A312,Claims!A:B,2, FALSE),0)</f>
        <v>0</v>
      </c>
      <c r="E312">
        <f t="shared" si="4"/>
        <v>2173.9098829999998</v>
      </c>
    </row>
    <row r="313" spans="1:5">
      <c r="A313" t="s">
        <v>340</v>
      </c>
      <c r="B313" t="s">
        <v>6</v>
      </c>
      <c r="C313">
        <f>INDEX(Premiums!$B:$S,MATCH(persons_awarded!A313,Premiums!$A:$A,0),MATCH(persons_awarded!B313,Premiums!$B$1:$S$1,0))</f>
        <v>2654.5576850000002</v>
      </c>
      <c r="D313">
        <f>IFERROR(VLOOKUP(A313,Claims!A:B,2, FALSE),0)</f>
        <v>17374.322103324899</v>
      </c>
      <c r="E313">
        <f t="shared" si="4"/>
        <v>-14719.764418324899</v>
      </c>
    </row>
    <row r="314" spans="1:5">
      <c r="A314" t="s">
        <v>341</v>
      </c>
      <c r="B314" t="s">
        <v>15</v>
      </c>
      <c r="C314">
        <f>INDEX(Premiums!$B:$S,MATCH(persons_awarded!A314,Premiums!$A:$A,0),MATCH(persons_awarded!B314,Premiums!$B$1:$S$1,0))</f>
        <v>1000</v>
      </c>
      <c r="D314">
        <f>IFERROR(VLOOKUP(A314,Claims!A:B,2, FALSE),0)</f>
        <v>0</v>
      </c>
      <c r="E314">
        <f t="shared" si="4"/>
        <v>1000</v>
      </c>
    </row>
    <row r="315" spans="1:5">
      <c r="A315" t="s">
        <v>342</v>
      </c>
      <c r="B315" t="s">
        <v>17</v>
      </c>
      <c r="C315">
        <f>INDEX(Premiums!$B:$S,MATCH(persons_awarded!A315,Premiums!$A:$A,0),MATCH(persons_awarded!B315,Premiums!$B$1:$S$1,0))</f>
        <v>1808.36</v>
      </c>
      <c r="D315">
        <f>IFERROR(VLOOKUP(A315,Claims!A:B,2, FALSE),0)</f>
        <v>0</v>
      </c>
      <c r="E315">
        <f t="shared" si="4"/>
        <v>1808.36</v>
      </c>
    </row>
    <row r="316" spans="1:5">
      <c r="A316" t="s">
        <v>343</v>
      </c>
      <c r="B316" t="s">
        <v>17</v>
      </c>
      <c r="C316">
        <f>INDEX(Premiums!$B:$S,MATCH(persons_awarded!A316,Premiums!$A:$A,0),MATCH(persons_awarded!B316,Premiums!$B$1:$S$1,0))</f>
        <v>1670.74</v>
      </c>
      <c r="D316">
        <f>IFERROR(VLOOKUP(A316,Claims!A:B,2, FALSE),0)</f>
        <v>0</v>
      </c>
      <c r="E316">
        <f t="shared" si="4"/>
        <v>1670.74</v>
      </c>
    </row>
    <row r="317" spans="1:5">
      <c r="A317" t="s">
        <v>344</v>
      </c>
      <c r="B317" t="s">
        <v>20</v>
      </c>
      <c r="C317">
        <f>INDEX(Premiums!$B:$S,MATCH(persons_awarded!A317,Premiums!$A:$A,0),MATCH(persons_awarded!B317,Premiums!$B$1:$S$1,0))</f>
        <v>1250.0000010000001</v>
      </c>
      <c r="D317">
        <f>IFERROR(VLOOKUP(A317,Claims!A:B,2, FALSE),0)</f>
        <v>0</v>
      </c>
      <c r="E317">
        <f t="shared" si="4"/>
        <v>1250.0000010000001</v>
      </c>
    </row>
    <row r="318" spans="1:5">
      <c r="A318" t="s">
        <v>345</v>
      </c>
      <c r="B318" t="s">
        <v>20</v>
      </c>
      <c r="C318">
        <f>INDEX(Premiums!$B:$S,MATCH(persons_awarded!A318,Premiums!$A:$A,0),MATCH(persons_awarded!B318,Premiums!$B$1:$S$1,0))</f>
        <v>1250.0000010000001</v>
      </c>
      <c r="D318">
        <f>IFERROR(VLOOKUP(A318,Claims!A:B,2, FALSE),0)</f>
        <v>0</v>
      </c>
      <c r="E318">
        <f t="shared" si="4"/>
        <v>1250.0000010000001</v>
      </c>
    </row>
    <row r="319" spans="1:5">
      <c r="A319" t="s">
        <v>346</v>
      </c>
      <c r="B319" t="s">
        <v>17</v>
      </c>
      <c r="C319">
        <f>INDEX(Premiums!$B:$S,MATCH(persons_awarded!A319,Premiums!$A:$A,0),MATCH(persons_awarded!B319,Premiums!$B$1:$S$1,0))</f>
        <v>1782.91</v>
      </c>
      <c r="D319">
        <f>IFERROR(VLOOKUP(A319,Claims!A:B,2, FALSE),0)</f>
        <v>0</v>
      </c>
      <c r="E319">
        <f t="shared" si="4"/>
        <v>1782.91</v>
      </c>
    </row>
    <row r="320" spans="1:5">
      <c r="A320" t="s">
        <v>347</v>
      </c>
      <c r="B320" t="s">
        <v>17</v>
      </c>
      <c r="C320">
        <f>INDEX(Premiums!$B:$S,MATCH(persons_awarded!A320,Premiums!$A:$A,0),MATCH(persons_awarded!B320,Premiums!$B$1:$S$1,0))</f>
        <v>1713.1</v>
      </c>
      <c r="D320">
        <f>IFERROR(VLOOKUP(A320,Claims!A:B,2, FALSE),0)</f>
        <v>0</v>
      </c>
      <c r="E320">
        <f t="shared" si="4"/>
        <v>1713.1</v>
      </c>
    </row>
    <row r="321" spans="1:5">
      <c r="A321" t="s">
        <v>348</v>
      </c>
      <c r="B321" t="s">
        <v>15</v>
      </c>
      <c r="C321">
        <f>INDEX(Premiums!$B:$S,MATCH(persons_awarded!A321,Premiums!$A:$A,0),MATCH(persons_awarded!B321,Premiums!$B$1:$S$1,0))</f>
        <v>1000</v>
      </c>
      <c r="D321">
        <f>IFERROR(VLOOKUP(A321,Claims!A:B,2, FALSE),0)</f>
        <v>0</v>
      </c>
      <c r="E321">
        <f t="shared" si="4"/>
        <v>1000</v>
      </c>
    </row>
    <row r="322" spans="1:5">
      <c r="A322" t="s">
        <v>349</v>
      </c>
      <c r="B322" t="s">
        <v>6</v>
      </c>
      <c r="C322">
        <f>INDEX(Premiums!$B:$S,MATCH(persons_awarded!A322,Premiums!$A:$A,0),MATCH(persons_awarded!B322,Premiums!$B$1:$S$1,0))</f>
        <v>2835.727605</v>
      </c>
      <c r="D322">
        <f>IFERROR(VLOOKUP(A322,Claims!A:B,2, FALSE),0)</f>
        <v>0</v>
      </c>
      <c r="E322">
        <f t="shared" si="4"/>
        <v>2835.727605</v>
      </c>
    </row>
    <row r="323" spans="1:5">
      <c r="A323" t="s">
        <v>350</v>
      </c>
      <c r="B323" t="s">
        <v>29</v>
      </c>
      <c r="C323">
        <f>INDEX(Premiums!$B:$S,MATCH(persons_awarded!A323,Premiums!$A:$A,0),MATCH(persons_awarded!B323,Premiums!$B$1:$S$1,0))</f>
        <v>984390.2341</v>
      </c>
      <c r="D323">
        <f>IFERROR(VLOOKUP(A323,Claims!A:B,2, FALSE),0)</f>
        <v>0</v>
      </c>
      <c r="E323">
        <f t="shared" ref="E323:E386" si="5">C323-D323</f>
        <v>984390.2341</v>
      </c>
    </row>
    <row r="324" spans="1:5">
      <c r="A324" t="s">
        <v>351</v>
      </c>
      <c r="B324" t="s">
        <v>6</v>
      </c>
      <c r="C324">
        <f>INDEX(Premiums!$B:$S,MATCH(persons_awarded!A324,Premiums!$A:$A,0),MATCH(persons_awarded!B324,Premiums!$B$1:$S$1,0))</f>
        <v>2357.7718340000001</v>
      </c>
      <c r="D324">
        <f>IFERROR(VLOOKUP(A324,Claims!A:B,2, FALSE),0)</f>
        <v>0</v>
      </c>
      <c r="E324">
        <f t="shared" si="5"/>
        <v>2357.7718340000001</v>
      </c>
    </row>
    <row r="325" spans="1:5">
      <c r="A325" t="s">
        <v>352</v>
      </c>
      <c r="B325" t="s">
        <v>17</v>
      </c>
      <c r="C325">
        <f>INDEX(Premiums!$B:$S,MATCH(persons_awarded!A325,Premiums!$A:$A,0),MATCH(persons_awarded!B325,Premiums!$B$1:$S$1,0))</f>
        <v>2003.44</v>
      </c>
      <c r="D325">
        <f>IFERROR(VLOOKUP(A325,Claims!A:B,2, FALSE),0)</f>
        <v>0</v>
      </c>
      <c r="E325">
        <f t="shared" si="5"/>
        <v>2003.44</v>
      </c>
    </row>
    <row r="326" spans="1:5">
      <c r="A326" t="s">
        <v>353</v>
      </c>
      <c r="B326" t="s">
        <v>6</v>
      </c>
      <c r="C326">
        <f>INDEX(Premiums!$B:$S,MATCH(persons_awarded!A326,Premiums!$A:$A,0),MATCH(persons_awarded!B326,Premiums!$B$1:$S$1,0))</f>
        <v>1778.6898940000001</v>
      </c>
      <c r="D326">
        <f>IFERROR(VLOOKUP(A326,Claims!A:B,2, FALSE),0)</f>
        <v>64370.275392212199</v>
      </c>
      <c r="E326">
        <f t="shared" si="5"/>
        <v>-62591.585498212196</v>
      </c>
    </row>
    <row r="327" spans="1:5">
      <c r="A327" t="s">
        <v>354</v>
      </c>
      <c r="B327" t="s">
        <v>17</v>
      </c>
      <c r="C327">
        <f>INDEX(Premiums!$B:$S,MATCH(persons_awarded!A327,Premiums!$A:$A,0),MATCH(persons_awarded!B327,Premiums!$B$1:$S$1,0))</f>
        <v>2593.6999999999998</v>
      </c>
      <c r="D327">
        <f>IFERROR(VLOOKUP(A327,Claims!A:B,2, FALSE),0)</f>
        <v>0</v>
      </c>
      <c r="E327">
        <f t="shared" si="5"/>
        <v>2593.6999999999998</v>
      </c>
    </row>
    <row r="328" spans="1:5">
      <c r="A328" t="s">
        <v>355</v>
      </c>
      <c r="B328" t="s">
        <v>20</v>
      </c>
      <c r="C328">
        <f>INDEX(Premiums!$B:$S,MATCH(persons_awarded!A328,Premiums!$A:$A,0),MATCH(persons_awarded!B328,Premiums!$B$1:$S$1,0))</f>
        <v>1250.0000010000001</v>
      </c>
      <c r="D328">
        <f>IFERROR(VLOOKUP(A328,Claims!A:B,2, FALSE),0)</f>
        <v>0</v>
      </c>
      <c r="E328">
        <f t="shared" si="5"/>
        <v>1250.0000010000001</v>
      </c>
    </row>
    <row r="329" spans="1:5">
      <c r="A329" t="s">
        <v>356</v>
      </c>
      <c r="B329" t="s">
        <v>18</v>
      </c>
      <c r="C329">
        <f>INDEX(Premiums!$B:$S,MATCH(persons_awarded!A329,Premiums!$A:$A,0),MATCH(persons_awarded!B329,Premiums!$B$1:$S$1,0))</f>
        <v>23329.33858</v>
      </c>
      <c r="D329">
        <f>IFERROR(VLOOKUP(A329,Claims!A:B,2, FALSE),0)</f>
        <v>0</v>
      </c>
      <c r="E329">
        <f t="shared" si="5"/>
        <v>23329.33858</v>
      </c>
    </row>
    <row r="330" spans="1:5">
      <c r="A330" t="s">
        <v>357</v>
      </c>
      <c r="B330" t="s">
        <v>20</v>
      </c>
      <c r="C330">
        <f>INDEX(Premiums!$B:$S,MATCH(persons_awarded!A330,Premiums!$A:$A,0),MATCH(persons_awarded!B330,Premiums!$B$1:$S$1,0))</f>
        <v>1250.000002</v>
      </c>
      <c r="D330">
        <f>IFERROR(VLOOKUP(A330,Claims!A:B,2, FALSE),0)</f>
        <v>0</v>
      </c>
      <c r="E330">
        <f t="shared" si="5"/>
        <v>1250.000002</v>
      </c>
    </row>
    <row r="331" spans="1:5">
      <c r="A331" t="s">
        <v>358</v>
      </c>
      <c r="B331" t="s">
        <v>15</v>
      </c>
      <c r="C331">
        <f>INDEX(Premiums!$B:$S,MATCH(persons_awarded!A331,Premiums!$A:$A,0),MATCH(persons_awarded!B331,Premiums!$B$1:$S$1,0))</f>
        <v>1000</v>
      </c>
      <c r="D331">
        <f>IFERROR(VLOOKUP(A331,Claims!A:B,2, FALSE),0)</f>
        <v>46575.289314733003</v>
      </c>
      <c r="E331">
        <f t="shared" si="5"/>
        <v>-45575.289314733003</v>
      </c>
    </row>
    <row r="332" spans="1:5">
      <c r="A332" t="s">
        <v>359</v>
      </c>
      <c r="B332" t="s">
        <v>32</v>
      </c>
      <c r="C332">
        <f>INDEX(Premiums!$B:$S,MATCH(persons_awarded!A332,Premiums!$A:$A,0),MATCH(persons_awarded!B332,Premiums!$B$1:$S$1,0))</f>
        <v>5000</v>
      </c>
      <c r="D332">
        <f>IFERROR(VLOOKUP(A332,Claims!A:B,2, FALSE),0)</f>
        <v>0</v>
      </c>
      <c r="E332">
        <f t="shared" si="5"/>
        <v>5000</v>
      </c>
    </row>
    <row r="333" spans="1:5">
      <c r="A333" t="s">
        <v>360</v>
      </c>
      <c r="B333" t="s">
        <v>6</v>
      </c>
      <c r="C333">
        <f>INDEX(Premiums!$B:$S,MATCH(persons_awarded!A333,Premiums!$A:$A,0),MATCH(persons_awarded!B333,Premiums!$B$1:$S$1,0))</f>
        <v>4472.0550910000002</v>
      </c>
      <c r="D333">
        <f>IFERROR(VLOOKUP(A333,Claims!A:B,2, FALSE),0)</f>
        <v>0</v>
      </c>
      <c r="E333">
        <f t="shared" si="5"/>
        <v>4472.0550910000002</v>
      </c>
    </row>
    <row r="334" spans="1:5">
      <c r="A334" t="s">
        <v>361</v>
      </c>
      <c r="B334" t="s">
        <v>6</v>
      </c>
      <c r="C334">
        <f>INDEX(Premiums!$B:$S,MATCH(persons_awarded!A334,Premiums!$A:$A,0),MATCH(persons_awarded!B334,Premiums!$B$1:$S$1,0))</f>
        <v>5527.3927599999997</v>
      </c>
      <c r="D334">
        <f>IFERROR(VLOOKUP(A334,Claims!A:B,2, FALSE),0)</f>
        <v>19377.816489736098</v>
      </c>
      <c r="E334">
        <f t="shared" si="5"/>
        <v>-13850.4237297361</v>
      </c>
    </row>
    <row r="335" spans="1:5">
      <c r="A335" t="s">
        <v>362</v>
      </c>
      <c r="B335" t="s">
        <v>20</v>
      </c>
      <c r="C335">
        <f>INDEX(Premiums!$B:$S,MATCH(persons_awarded!A335,Premiums!$A:$A,0),MATCH(persons_awarded!B335,Premiums!$B$1:$S$1,0))</f>
        <v>1250.0000010000001</v>
      </c>
      <c r="D335">
        <f>IFERROR(VLOOKUP(A335,Claims!A:B,2, FALSE),0)</f>
        <v>0</v>
      </c>
      <c r="E335">
        <f t="shared" si="5"/>
        <v>1250.0000010000001</v>
      </c>
    </row>
    <row r="336" spans="1:5">
      <c r="A336" t="s">
        <v>363</v>
      </c>
      <c r="B336" t="s">
        <v>41</v>
      </c>
      <c r="C336">
        <f>INDEX(Premiums!$B:$S,MATCH(persons_awarded!A336,Premiums!$A:$A,0),MATCH(persons_awarded!B336,Premiums!$B$1:$S$1,0))</f>
        <v>293835.01</v>
      </c>
      <c r="D336">
        <f>IFERROR(VLOOKUP(A336,Claims!A:B,2, FALSE),0)</f>
        <v>0</v>
      </c>
      <c r="E336">
        <f t="shared" si="5"/>
        <v>293835.01</v>
      </c>
    </row>
    <row r="337" spans="1:5">
      <c r="A337" t="s">
        <v>364</v>
      </c>
      <c r="B337" t="s">
        <v>20</v>
      </c>
      <c r="C337">
        <f>INDEX(Premiums!$B:$S,MATCH(persons_awarded!A337,Premiums!$A:$A,0),MATCH(persons_awarded!B337,Premiums!$B$1:$S$1,0))</f>
        <v>1250.000002</v>
      </c>
      <c r="D337">
        <f>IFERROR(VLOOKUP(A337,Claims!A:B,2, FALSE),0)</f>
        <v>0</v>
      </c>
      <c r="E337">
        <f t="shared" si="5"/>
        <v>1250.000002</v>
      </c>
    </row>
    <row r="338" spans="1:5">
      <c r="A338" t="s">
        <v>365</v>
      </c>
      <c r="B338" t="s">
        <v>41</v>
      </c>
      <c r="C338">
        <f>INDEX(Premiums!$B:$S,MATCH(persons_awarded!A338,Premiums!$A:$A,0),MATCH(persons_awarded!B338,Premiums!$B$1:$S$1,0))</f>
        <v>447103.07490000001</v>
      </c>
      <c r="D338">
        <f>IFERROR(VLOOKUP(A338,Claims!A:B,2, FALSE),0)</f>
        <v>0</v>
      </c>
      <c r="E338">
        <f t="shared" si="5"/>
        <v>447103.07490000001</v>
      </c>
    </row>
    <row r="339" spans="1:5">
      <c r="A339" t="s">
        <v>366</v>
      </c>
      <c r="B339" t="s">
        <v>20</v>
      </c>
      <c r="C339">
        <f>INDEX(Premiums!$B:$S,MATCH(persons_awarded!A339,Premiums!$A:$A,0),MATCH(persons_awarded!B339,Premiums!$B$1:$S$1,0))</f>
        <v>1324.5721579999999</v>
      </c>
      <c r="D339">
        <f>IFERROR(VLOOKUP(A339,Claims!A:B,2, FALSE),0)</f>
        <v>0</v>
      </c>
      <c r="E339">
        <f t="shared" si="5"/>
        <v>1324.5721579999999</v>
      </c>
    </row>
    <row r="340" spans="1:5">
      <c r="A340" t="s">
        <v>367</v>
      </c>
      <c r="B340" t="s">
        <v>43</v>
      </c>
      <c r="C340">
        <f>INDEX(Premiums!$B:$S,MATCH(persons_awarded!A340,Premiums!$A:$A,0),MATCH(persons_awarded!B340,Premiums!$B$1:$S$1,0))</f>
        <v>23580</v>
      </c>
      <c r="D340">
        <f>IFERROR(VLOOKUP(A340,Claims!A:B,2, FALSE),0)</f>
        <v>0</v>
      </c>
      <c r="E340">
        <f t="shared" si="5"/>
        <v>23580</v>
      </c>
    </row>
    <row r="341" spans="1:5">
      <c r="A341" t="s">
        <v>368</v>
      </c>
      <c r="B341" t="s">
        <v>15</v>
      </c>
      <c r="C341">
        <f>INDEX(Premiums!$B:$S,MATCH(persons_awarded!A341,Premiums!$A:$A,0),MATCH(persons_awarded!B341,Premiums!$B$1:$S$1,0))</f>
        <v>1000</v>
      </c>
      <c r="D341">
        <f>IFERROR(VLOOKUP(A341,Claims!A:B,2, FALSE),0)</f>
        <v>0</v>
      </c>
      <c r="E341">
        <f t="shared" si="5"/>
        <v>1000</v>
      </c>
    </row>
    <row r="342" spans="1:5">
      <c r="A342" t="s">
        <v>369</v>
      </c>
      <c r="B342" t="s">
        <v>20</v>
      </c>
      <c r="C342">
        <f>INDEX(Premiums!$B:$S,MATCH(persons_awarded!A342,Premiums!$A:$A,0),MATCH(persons_awarded!B342,Premiums!$B$1:$S$1,0))</f>
        <v>1250.000002</v>
      </c>
      <c r="D342">
        <f>IFERROR(VLOOKUP(A342,Claims!A:B,2, FALSE),0)</f>
        <v>0</v>
      </c>
      <c r="E342">
        <f t="shared" si="5"/>
        <v>1250.000002</v>
      </c>
    </row>
    <row r="343" spans="1:5">
      <c r="A343" t="s">
        <v>370</v>
      </c>
      <c r="B343" t="s">
        <v>17</v>
      </c>
      <c r="C343">
        <f>INDEX(Premiums!$B:$S,MATCH(persons_awarded!A343,Premiums!$A:$A,0),MATCH(persons_awarded!B343,Premiums!$B$1:$S$1,0))</f>
        <v>1753.46</v>
      </c>
      <c r="D343">
        <f>IFERROR(VLOOKUP(A343,Claims!A:B,2, FALSE),0)</f>
        <v>63241.7702223694</v>
      </c>
      <c r="E343">
        <f t="shared" si="5"/>
        <v>-61488.3102223694</v>
      </c>
    </row>
    <row r="344" spans="1:5">
      <c r="A344" t="s">
        <v>371</v>
      </c>
      <c r="B344" t="s">
        <v>17</v>
      </c>
      <c r="C344">
        <f>INDEX(Premiums!$B:$S,MATCH(persons_awarded!A344,Premiums!$A:$A,0),MATCH(persons_awarded!B344,Premiums!$B$1:$S$1,0))</f>
        <v>3022.66</v>
      </c>
      <c r="D344">
        <f>IFERROR(VLOOKUP(A344,Claims!A:B,2, FALSE),0)</f>
        <v>0</v>
      </c>
      <c r="E344">
        <f t="shared" si="5"/>
        <v>3022.66</v>
      </c>
    </row>
    <row r="345" spans="1:5">
      <c r="A345" t="s">
        <v>372</v>
      </c>
      <c r="B345" t="s">
        <v>6</v>
      </c>
      <c r="C345">
        <f>INDEX(Premiums!$B:$S,MATCH(persons_awarded!A345,Premiums!$A:$A,0),MATCH(persons_awarded!B345,Premiums!$B$1:$S$1,0))</f>
        <v>2064.38375</v>
      </c>
      <c r="D345">
        <f>IFERROR(VLOOKUP(A345,Claims!A:B,2, FALSE),0)</f>
        <v>14708.270883049599</v>
      </c>
      <c r="E345">
        <f t="shared" si="5"/>
        <v>-12643.8871330496</v>
      </c>
    </row>
    <row r="346" spans="1:5">
      <c r="A346" t="s">
        <v>373</v>
      </c>
      <c r="B346" t="s">
        <v>17</v>
      </c>
      <c r="C346">
        <f>INDEX(Premiums!$B:$S,MATCH(persons_awarded!A346,Premiums!$A:$A,0),MATCH(persons_awarded!B346,Premiums!$B$1:$S$1,0))</f>
        <v>2607.96</v>
      </c>
      <c r="D346">
        <f>IFERROR(VLOOKUP(A346,Claims!A:B,2, FALSE),0)</f>
        <v>0</v>
      </c>
      <c r="E346">
        <f t="shared" si="5"/>
        <v>2607.96</v>
      </c>
    </row>
    <row r="347" spans="1:5">
      <c r="A347" t="s">
        <v>374</v>
      </c>
      <c r="B347" t="s">
        <v>20</v>
      </c>
      <c r="C347">
        <f>INDEX(Premiums!$B:$S,MATCH(persons_awarded!A347,Premiums!$A:$A,0),MATCH(persons_awarded!B347,Premiums!$B$1:$S$1,0))</f>
        <v>1250</v>
      </c>
      <c r="D347">
        <f>IFERROR(VLOOKUP(A347,Claims!A:B,2, FALSE),0)</f>
        <v>163889.44510261901</v>
      </c>
      <c r="E347">
        <f t="shared" si="5"/>
        <v>-162639.44510261901</v>
      </c>
    </row>
    <row r="348" spans="1:5">
      <c r="A348" t="s">
        <v>375</v>
      </c>
      <c r="B348" t="s">
        <v>45</v>
      </c>
      <c r="C348">
        <f>INDEX(Premiums!$B:$S,MATCH(persons_awarded!A348,Premiums!$A:$A,0),MATCH(persons_awarded!B348,Premiums!$B$1:$S$1,0))</f>
        <v>1137809.1000000001</v>
      </c>
      <c r="D348">
        <f>IFERROR(VLOOKUP(A348,Claims!A:B,2, FALSE),0)</f>
        <v>0</v>
      </c>
      <c r="E348">
        <f t="shared" si="5"/>
        <v>1137809.1000000001</v>
      </c>
    </row>
    <row r="349" spans="1:5">
      <c r="A349" t="s">
        <v>376</v>
      </c>
      <c r="B349" t="s">
        <v>45</v>
      </c>
      <c r="C349">
        <f>INDEX(Premiums!$B:$S,MATCH(persons_awarded!A349,Premiums!$A:$A,0),MATCH(persons_awarded!B349,Premiums!$B$1:$S$1,0))</f>
        <v>1312011.1000000001</v>
      </c>
      <c r="D349">
        <f>IFERROR(VLOOKUP(A349,Claims!A:B,2, FALSE),0)</f>
        <v>0</v>
      </c>
      <c r="E349">
        <f t="shared" si="5"/>
        <v>1312011.1000000001</v>
      </c>
    </row>
    <row r="350" spans="1:5">
      <c r="A350" t="s">
        <v>377</v>
      </c>
      <c r="B350" t="s">
        <v>15</v>
      </c>
      <c r="C350">
        <f>INDEX(Premiums!$B:$S,MATCH(persons_awarded!A350,Premiums!$A:$A,0),MATCH(persons_awarded!B350,Premiums!$B$1:$S$1,0))</f>
        <v>1000</v>
      </c>
      <c r="D350">
        <f>IFERROR(VLOOKUP(A350,Claims!A:B,2, FALSE),0)</f>
        <v>0</v>
      </c>
      <c r="E350">
        <f t="shared" si="5"/>
        <v>1000</v>
      </c>
    </row>
    <row r="351" spans="1:5">
      <c r="A351" t="s">
        <v>378</v>
      </c>
      <c r="B351" t="s">
        <v>6</v>
      </c>
      <c r="C351">
        <f>INDEX(Premiums!$B:$S,MATCH(persons_awarded!A351,Premiums!$A:$A,0),MATCH(persons_awarded!B351,Premiums!$B$1:$S$1,0))</f>
        <v>2056.456592</v>
      </c>
      <c r="D351">
        <f>IFERROR(VLOOKUP(A351,Claims!A:B,2, FALSE),0)</f>
        <v>0</v>
      </c>
      <c r="E351">
        <f t="shared" si="5"/>
        <v>2056.456592</v>
      </c>
    </row>
    <row r="352" spans="1:5">
      <c r="A352" t="s">
        <v>379</v>
      </c>
      <c r="B352" t="s">
        <v>20</v>
      </c>
      <c r="C352">
        <f>INDEX(Premiums!$B:$S,MATCH(persons_awarded!A352,Premiums!$A:$A,0),MATCH(persons_awarded!B352,Premiums!$B$1:$S$1,0))</f>
        <v>1309.4445109999999</v>
      </c>
      <c r="D352">
        <f>IFERROR(VLOOKUP(A352,Claims!A:B,2, FALSE),0)</f>
        <v>0</v>
      </c>
      <c r="E352">
        <f t="shared" si="5"/>
        <v>1309.4445109999999</v>
      </c>
    </row>
    <row r="353" spans="1:5">
      <c r="A353" t="s">
        <v>380</v>
      </c>
      <c r="B353" t="s">
        <v>6</v>
      </c>
      <c r="C353">
        <f>INDEX(Premiums!$B:$S,MATCH(persons_awarded!A353,Premiums!$A:$A,0),MATCH(persons_awarded!B353,Premiums!$B$1:$S$1,0))</f>
        <v>3968.579569</v>
      </c>
      <c r="D353">
        <f>IFERROR(VLOOKUP(A353,Claims!A:B,2, FALSE),0)</f>
        <v>0</v>
      </c>
      <c r="E353">
        <f t="shared" si="5"/>
        <v>3968.579569</v>
      </c>
    </row>
    <row r="354" spans="1:5">
      <c r="A354" t="s">
        <v>381</v>
      </c>
      <c r="B354" t="s">
        <v>6</v>
      </c>
      <c r="C354">
        <f>INDEX(Premiums!$B:$S,MATCH(persons_awarded!A354,Premiums!$A:$A,0),MATCH(persons_awarded!B354,Premiums!$B$1:$S$1,0))</f>
        <v>2506.222573</v>
      </c>
      <c r="D354">
        <f>IFERROR(VLOOKUP(A354,Claims!A:B,2, FALSE),0)</f>
        <v>0</v>
      </c>
      <c r="E354">
        <f t="shared" si="5"/>
        <v>2506.222573</v>
      </c>
    </row>
    <row r="355" spans="1:5">
      <c r="A355" t="s">
        <v>382</v>
      </c>
      <c r="B355" t="s">
        <v>17</v>
      </c>
      <c r="C355">
        <f>INDEX(Premiums!$B:$S,MATCH(persons_awarded!A355,Premiums!$A:$A,0),MATCH(persons_awarded!B355,Premiums!$B$1:$S$1,0))</f>
        <v>3030.31</v>
      </c>
      <c r="D355">
        <f>IFERROR(VLOOKUP(A355,Claims!A:B,2, FALSE),0)</f>
        <v>0</v>
      </c>
      <c r="E355">
        <f t="shared" si="5"/>
        <v>3030.31</v>
      </c>
    </row>
    <row r="356" spans="1:5">
      <c r="A356" t="s">
        <v>383</v>
      </c>
      <c r="B356" t="s">
        <v>17</v>
      </c>
      <c r="C356">
        <f>INDEX(Premiums!$B:$S,MATCH(persons_awarded!A356,Premiums!$A:$A,0),MATCH(persons_awarded!B356,Premiums!$B$1:$S$1,0))</f>
        <v>3054.88</v>
      </c>
      <c r="D356">
        <f>IFERROR(VLOOKUP(A356,Claims!A:B,2, FALSE),0)</f>
        <v>0</v>
      </c>
      <c r="E356">
        <f t="shared" si="5"/>
        <v>3054.88</v>
      </c>
    </row>
    <row r="357" spans="1:5">
      <c r="A357" t="s">
        <v>384</v>
      </c>
      <c r="B357" t="s">
        <v>6</v>
      </c>
      <c r="C357">
        <f>INDEX(Premiums!$B:$S,MATCH(persons_awarded!A357,Premiums!$A:$A,0),MATCH(persons_awarded!B357,Premiums!$B$1:$S$1,0))</f>
        <v>2143.19481</v>
      </c>
      <c r="D357">
        <f>IFERROR(VLOOKUP(A357,Claims!A:B,2, FALSE),0)</f>
        <v>0</v>
      </c>
      <c r="E357">
        <f t="shared" si="5"/>
        <v>2143.19481</v>
      </c>
    </row>
    <row r="358" spans="1:5">
      <c r="A358" t="s">
        <v>385</v>
      </c>
      <c r="B358" t="s">
        <v>20</v>
      </c>
      <c r="C358">
        <f>INDEX(Premiums!$B:$S,MATCH(persons_awarded!A358,Premiums!$A:$A,0),MATCH(persons_awarded!B358,Premiums!$B$1:$S$1,0))</f>
        <v>1371.3273690000001</v>
      </c>
      <c r="D358">
        <f>IFERROR(VLOOKUP(A358,Claims!A:B,2, FALSE),0)</f>
        <v>0</v>
      </c>
      <c r="E358">
        <f t="shared" si="5"/>
        <v>1371.3273690000001</v>
      </c>
    </row>
    <row r="359" spans="1:5">
      <c r="A359" t="s">
        <v>386</v>
      </c>
      <c r="B359" t="s">
        <v>15</v>
      </c>
      <c r="C359">
        <f>INDEX(Premiums!$B:$S,MATCH(persons_awarded!A359,Premiums!$A:$A,0),MATCH(persons_awarded!B359,Premiums!$B$1:$S$1,0))</f>
        <v>1000</v>
      </c>
      <c r="D359">
        <f>IFERROR(VLOOKUP(A359,Claims!A:B,2, FALSE),0)</f>
        <v>0</v>
      </c>
      <c r="E359">
        <f t="shared" si="5"/>
        <v>1000</v>
      </c>
    </row>
    <row r="360" spans="1:5">
      <c r="A360" t="s">
        <v>387</v>
      </c>
      <c r="B360" t="s">
        <v>17</v>
      </c>
      <c r="C360">
        <f>INDEX(Premiums!$B:$S,MATCH(persons_awarded!A360,Premiums!$A:$A,0),MATCH(persons_awarded!B360,Premiums!$B$1:$S$1,0))</f>
        <v>2177.5300000000002</v>
      </c>
      <c r="D360">
        <f>IFERROR(VLOOKUP(A360,Claims!A:B,2, FALSE),0)</f>
        <v>0</v>
      </c>
      <c r="E360">
        <f t="shared" si="5"/>
        <v>2177.5300000000002</v>
      </c>
    </row>
    <row r="361" spans="1:5">
      <c r="A361" t="s">
        <v>388</v>
      </c>
      <c r="B361" t="s">
        <v>17</v>
      </c>
      <c r="C361">
        <f>INDEX(Premiums!$B:$S,MATCH(persons_awarded!A361,Premiums!$A:$A,0),MATCH(persons_awarded!B361,Premiums!$B$1:$S$1,0))</f>
        <v>7677.21</v>
      </c>
      <c r="D361">
        <f>IFERROR(VLOOKUP(A361,Claims!A:B,2, FALSE),0)</f>
        <v>0</v>
      </c>
      <c r="E361">
        <f t="shared" si="5"/>
        <v>7677.21</v>
      </c>
    </row>
    <row r="362" spans="1:5">
      <c r="A362" t="s">
        <v>389</v>
      </c>
      <c r="B362" t="s">
        <v>20</v>
      </c>
      <c r="C362">
        <f>INDEX(Premiums!$B:$S,MATCH(persons_awarded!A362,Premiums!$A:$A,0),MATCH(persons_awarded!B362,Premiums!$B$1:$S$1,0))</f>
        <v>1250.0000010000001</v>
      </c>
      <c r="D362">
        <f>IFERROR(VLOOKUP(A362,Claims!A:B,2, FALSE),0)</f>
        <v>0</v>
      </c>
      <c r="E362">
        <f t="shared" si="5"/>
        <v>1250.0000010000001</v>
      </c>
    </row>
    <row r="363" spans="1:5">
      <c r="A363" t="s">
        <v>390</v>
      </c>
      <c r="B363" t="s">
        <v>17</v>
      </c>
      <c r="C363">
        <f>INDEX(Premiums!$B:$S,MATCH(persons_awarded!A363,Premiums!$A:$A,0),MATCH(persons_awarded!B363,Premiums!$B$1:$S$1,0))</f>
        <v>4219.57</v>
      </c>
      <c r="D363">
        <f>IFERROR(VLOOKUP(A363,Claims!A:B,2, FALSE),0)</f>
        <v>0</v>
      </c>
      <c r="E363">
        <f t="shared" si="5"/>
        <v>4219.57</v>
      </c>
    </row>
    <row r="364" spans="1:5">
      <c r="A364" t="s">
        <v>391</v>
      </c>
      <c r="B364" t="s">
        <v>20</v>
      </c>
      <c r="C364">
        <f>INDEX(Premiums!$B:$S,MATCH(persons_awarded!A364,Premiums!$A:$A,0),MATCH(persons_awarded!B364,Premiums!$B$1:$S$1,0))</f>
        <v>1250.0000010000001</v>
      </c>
      <c r="D364">
        <f>IFERROR(VLOOKUP(A364,Claims!A:B,2, FALSE),0)</f>
        <v>0</v>
      </c>
      <c r="E364">
        <f t="shared" si="5"/>
        <v>1250.0000010000001</v>
      </c>
    </row>
    <row r="365" spans="1:5">
      <c r="A365" t="s">
        <v>392</v>
      </c>
      <c r="B365" t="s">
        <v>29</v>
      </c>
      <c r="C365">
        <f>INDEX(Premiums!$B:$S,MATCH(persons_awarded!A365,Premiums!$A:$A,0),MATCH(persons_awarded!B365,Premiums!$B$1:$S$1,0))</f>
        <v>3790324.8119999999</v>
      </c>
      <c r="D365">
        <f>IFERROR(VLOOKUP(A365,Claims!A:B,2, FALSE),0)</f>
        <v>0</v>
      </c>
      <c r="E365">
        <f t="shared" si="5"/>
        <v>3790324.8119999999</v>
      </c>
    </row>
    <row r="366" spans="1:5">
      <c r="A366" t="s">
        <v>393</v>
      </c>
      <c r="B366" t="s">
        <v>35</v>
      </c>
      <c r="C366">
        <f>INDEX(Premiums!$B:$S,MATCH(persons_awarded!A366,Premiums!$A:$A,0),MATCH(persons_awarded!B366,Premiums!$B$1:$S$1,0))</f>
        <v>27137.5</v>
      </c>
      <c r="D366">
        <f>IFERROR(VLOOKUP(A366,Claims!A:B,2, FALSE),0)</f>
        <v>0</v>
      </c>
      <c r="E366">
        <f t="shared" si="5"/>
        <v>27137.5</v>
      </c>
    </row>
    <row r="367" spans="1:5">
      <c r="A367" t="s">
        <v>394</v>
      </c>
      <c r="B367" t="s">
        <v>20</v>
      </c>
      <c r="C367">
        <f>INDEX(Premiums!$B:$S,MATCH(persons_awarded!A367,Premiums!$A:$A,0),MATCH(persons_awarded!B367,Premiums!$B$1:$S$1,0))</f>
        <v>1350.292447</v>
      </c>
      <c r="D367">
        <f>IFERROR(VLOOKUP(A367,Claims!A:B,2, FALSE),0)</f>
        <v>0</v>
      </c>
      <c r="E367">
        <f t="shared" si="5"/>
        <v>1350.292447</v>
      </c>
    </row>
    <row r="368" spans="1:5">
      <c r="A368" t="s">
        <v>395</v>
      </c>
      <c r="B368" t="s">
        <v>17</v>
      </c>
      <c r="C368">
        <f>INDEX(Premiums!$B:$S,MATCH(persons_awarded!A368,Premiums!$A:$A,0),MATCH(persons_awarded!B368,Premiums!$B$1:$S$1,0))</f>
        <v>1915</v>
      </c>
      <c r="D368">
        <f>IFERROR(VLOOKUP(A368,Claims!A:B,2, FALSE),0)</f>
        <v>20442.0404445969</v>
      </c>
      <c r="E368">
        <f t="shared" si="5"/>
        <v>-18527.0404445969</v>
      </c>
    </row>
    <row r="369" spans="1:5">
      <c r="A369" t="s">
        <v>396</v>
      </c>
      <c r="B369" t="s">
        <v>6</v>
      </c>
      <c r="C369">
        <f>INDEX(Premiums!$B:$S,MATCH(persons_awarded!A369,Premiums!$A:$A,0),MATCH(persons_awarded!B369,Premiums!$B$1:$S$1,0))</f>
        <v>3581.6181339999998</v>
      </c>
      <c r="D369">
        <f>IFERROR(VLOOKUP(A369,Claims!A:B,2, FALSE),0)</f>
        <v>46933.454175097097</v>
      </c>
      <c r="E369">
        <f t="shared" si="5"/>
        <v>-43351.8360410971</v>
      </c>
    </row>
    <row r="370" spans="1:5">
      <c r="A370" t="s">
        <v>397</v>
      </c>
      <c r="B370" t="s">
        <v>17</v>
      </c>
      <c r="C370">
        <f>INDEX(Premiums!$B:$S,MATCH(persons_awarded!A370,Premiums!$A:$A,0),MATCH(persons_awarded!B370,Premiums!$B$1:$S$1,0))</f>
        <v>4421.22</v>
      </c>
      <c r="D370">
        <f>IFERROR(VLOOKUP(A370,Claims!A:B,2, FALSE),0)</f>
        <v>0</v>
      </c>
      <c r="E370">
        <f t="shared" si="5"/>
        <v>4421.22</v>
      </c>
    </row>
    <row r="371" spans="1:5">
      <c r="A371" t="s">
        <v>398</v>
      </c>
      <c r="B371" t="s">
        <v>6</v>
      </c>
      <c r="C371">
        <f>INDEX(Premiums!$B:$S,MATCH(persons_awarded!A371,Premiums!$A:$A,0),MATCH(persons_awarded!B371,Premiums!$B$1:$S$1,0))</f>
        <v>4110.6109450000004</v>
      </c>
      <c r="D371">
        <f>IFERROR(VLOOKUP(A371,Claims!A:B,2, FALSE),0)</f>
        <v>529021.04516766395</v>
      </c>
      <c r="E371">
        <f t="shared" si="5"/>
        <v>-524910.43422266399</v>
      </c>
    </row>
    <row r="372" spans="1:5">
      <c r="A372" t="s">
        <v>399</v>
      </c>
      <c r="B372" t="s">
        <v>27</v>
      </c>
      <c r="C372">
        <f>INDEX(Premiums!$B:$S,MATCH(persons_awarded!A372,Premiums!$A:$A,0),MATCH(persons_awarded!B372,Premiums!$B$1:$S$1,0))</f>
        <v>40292.855170000003</v>
      </c>
      <c r="D372">
        <f>IFERROR(VLOOKUP(A372,Claims!A:B,2, FALSE),0)</f>
        <v>0</v>
      </c>
      <c r="E372">
        <f t="shared" si="5"/>
        <v>40292.855170000003</v>
      </c>
    </row>
    <row r="373" spans="1:5">
      <c r="A373" t="s">
        <v>400</v>
      </c>
      <c r="B373" t="s">
        <v>29</v>
      </c>
      <c r="C373">
        <f>INDEX(Premiums!$B:$S,MATCH(persons_awarded!A373,Premiums!$A:$A,0),MATCH(persons_awarded!B373,Premiums!$B$1:$S$1,0))</f>
        <v>381175.63559999998</v>
      </c>
      <c r="D373">
        <f>IFERROR(VLOOKUP(A373,Claims!A:B,2, FALSE),0)</f>
        <v>0</v>
      </c>
      <c r="E373">
        <f t="shared" si="5"/>
        <v>381175.63559999998</v>
      </c>
    </row>
    <row r="374" spans="1:5">
      <c r="A374" t="s">
        <v>401</v>
      </c>
      <c r="B374" t="s">
        <v>20</v>
      </c>
      <c r="C374">
        <f>INDEX(Premiums!$B:$S,MATCH(persons_awarded!A374,Premiums!$A:$A,0),MATCH(persons_awarded!B374,Premiums!$B$1:$S$1,0))</f>
        <v>1377.5165</v>
      </c>
      <c r="D374">
        <f>IFERROR(VLOOKUP(A374,Claims!A:B,2, FALSE),0)</f>
        <v>0</v>
      </c>
      <c r="E374">
        <f t="shared" si="5"/>
        <v>1377.5165</v>
      </c>
    </row>
    <row r="375" spans="1:5">
      <c r="A375" t="s">
        <v>402</v>
      </c>
      <c r="B375" t="s">
        <v>17</v>
      </c>
      <c r="C375">
        <f>INDEX(Premiums!$B:$S,MATCH(persons_awarded!A375,Premiums!$A:$A,0),MATCH(persons_awarded!B375,Premiums!$B$1:$S$1,0))</f>
        <v>2534.0700000000002</v>
      </c>
      <c r="D375">
        <f>IFERROR(VLOOKUP(A375,Claims!A:B,2, FALSE),0)</f>
        <v>0</v>
      </c>
      <c r="E375">
        <f t="shared" si="5"/>
        <v>2534.0700000000002</v>
      </c>
    </row>
    <row r="376" spans="1:5">
      <c r="A376" t="s">
        <v>403</v>
      </c>
      <c r="B376" t="s">
        <v>6</v>
      </c>
      <c r="C376">
        <f>INDEX(Premiums!$B:$S,MATCH(persons_awarded!A376,Premiums!$A:$A,0),MATCH(persons_awarded!B376,Premiums!$B$1:$S$1,0))</f>
        <v>1980.127751</v>
      </c>
      <c r="D376">
        <f>IFERROR(VLOOKUP(A376,Claims!A:B,2, FALSE),0)</f>
        <v>0</v>
      </c>
      <c r="E376">
        <f t="shared" si="5"/>
        <v>1980.127751</v>
      </c>
    </row>
    <row r="377" spans="1:5">
      <c r="A377" t="s">
        <v>404</v>
      </c>
      <c r="B377" t="s">
        <v>17</v>
      </c>
      <c r="C377">
        <f>INDEX(Premiums!$B:$S,MATCH(persons_awarded!A377,Premiums!$A:$A,0),MATCH(persons_awarded!B377,Premiums!$B$1:$S$1,0))</f>
        <v>2637.52</v>
      </c>
      <c r="D377">
        <f>IFERROR(VLOOKUP(A377,Claims!A:B,2, FALSE),0)</f>
        <v>0</v>
      </c>
      <c r="E377">
        <f t="shared" si="5"/>
        <v>2637.52</v>
      </c>
    </row>
    <row r="378" spans="1:5">
      <c r="A378" t="s">
        <v>405</v>
      </c>
      <c r="B378" t="s">
        <v>18</v>
      </c>
      <c r="C378">
        <f>INDEX(Premiums!$B:$S,MATCH(persons_awarded!A378,Premiums!$A:$A,0),MATCH(persons_awarded!B378,Premiums!$B$1:$S$1,0))</f>
        <v>9942.0533439999999</v>
      </c>
      <c r="D378">
        <f>IFERROR(VLOOKUP(A378,Claims!A:B,2, FALSE),0)</f>
        <v>0</v>
      </c>
      <c r="E378">
        <f t="shared" si="5"/>
        <v>9942.0533439999999</v>
      </c>
    </row>
    <row r="379" spans="1:5">
      <c r="A379" t="s">
        <v>406</v>
      </c>
      <c r="B379" t="s">
        <v>20</v>
      </c>
      <c r="C379">
        <f>INDEX(Premiums!$B:$S,MATCH(persons_awarded!A379,Premiums!$A:$A,0),MATCH(persons_awarded!B379,Premiums!$B$1:$S$1,0))</f>
        <v>1250</v>
      </c>
      <c r="D379">
        <f>IFERROR(VLOOKUP(A379,Claims!A:B,2, FALSE),0)</f>
        <v>0</v>
      </c>
      <c r="E379">
        <f t="shared" si="5"/>
        <v>1250</v>
      </c>
    </row>
    <row r="380" spans="1:5">
      <c r="A380" t="s">
        <v>407</v>
      </c>
      <c r="B380" t="s">
        <v>6</v>
      </c>
      <c r="C380">
        <f>INDEX(Premiums!$B:$S,MATCH(persons_awarded!A380,Premiums!$A:$A,0),MATCH(persons_awarded!B380,Premiums!$B$1:$S$1,0))</f>
        <v>2153.1935659999999</v>
      </c>
      <c r="D380">
        <f>IFERROR(VLOOKUP(A380,Claims!A:B,2, FALSE),0)</f>
        <v>0</v>
      </c>
      <c r="E380">
        <f t="shared" si="5"/>
        <v>2153.1935659999999</v>
      </c>
    </row>
    <row r="381" spans="1:5">
      <c r="A381" t="s">
        <v>408</v>
      </c>
      <c r="B381" t="s">
        <v>17</v>
      </c>
      <c r="C381">
        <f>INDEX(Premiums!$B:$S,MATCH(persons_awarded!A381,Premiums!$A:$A,0),MATCH(persons_awarded!B381,Premiums!$B$1:$S$1,0))</f>
        <v>2013.71</v>
      </c>
      <c r="D381">
        <f>IFERROR(VLOOKUP(A381,Claims!A:B,2, FALSE),0)</f>
        <v>0</v>
      </c>
      <c r="E381">
        <f t="shared" si="5"/>
        <v>2013.71</v>
      </c>
    </row>
    <row r="382" spans="1:5">
      <c r="A382" t="s">
        <v>409</v>
      </c>
      <c r="B382" t="s">
        <v>6</v>
      </c>
      <c r="C382">
        <f>INDEX(Premiums!$B:$S,MATCH(persons_awarded!A382,Premiums!$A:$A,0),MATCH(persons_awarded!B382,Premiums!$B$1:$S$1,0))</f>
        <v>2701.5513080000001</v>
      </c>
      <c r="D382">
        <f>IFERROR(VLOOKUP(A382,Claims!A:B,2, FALSE),0)</f>
        <v>0</v>
      </c>
      <c r="E382">
        <f t="shared" si="5"/>
        <v>2701.5513080000001</v>
      </c>
    </row>
    <row r="383" spans="1:5">
      <c r="A383" t="s">
        <v>410</v>
      </c>
      <c r="B383" t="s">
        <v>20</v>
      </c>
      <c r="C383">
        <f>INDEX(Premiums!$B:$S,MATCH(persons_awarded!A383,Premiums!$A:$A,0),MATCH(persons_awarded!B383,Premiums!$B$1:$S$1,0))</f>
        <v>1250.000002</v>
      </c>
      <c r="D383">
        <f>IFERROR(VLOOKUP(A383,Claims!A:B,2, FALSE),0)</f>
        <v>0</v>
      </c>
      <c r="E383">
        <f t="shared" si="5"/>
        <v>1250.000002</v>
      </c>
    </row>
    <row r="384" spans="1:5">
      <c r="A384" t="s">
        <v>411</v>
      </c>
      <c r="B384" t="s">
        <v>20</v>
      </c>
      <c r="C384">
        <f>INDEX(Premiums!$B:$S,MATCH(persons_awarded!A384,Premiums!$A:$A,0),MATCH(persons_awarded!B384,Premiums!$B$1:$S$1,0))</f>
        <v>1250</v>
      </c>
      <c r="D384">
        <f>IFERROR(VLOOKUP(A384,Claims!A:B,2, FALSE),0)</f>
        <v>89080.980151844895</v>
      </c>
      <c r="E384">
        <f t="shared" si="5"/>
        <v>-87830.980151844895</v>
      </c>
    </row>
    <row r="385" spans="1:5">
      <c r="A385" t="s">
        <v>412</v>
      </c>
      <c r="B385" t="s">
        <v>17</v>
      </c>
      <c r="C385">
        <f>INDEX(Premiums!$B:$S,MATCH(persons_awarded!A385,Premiums!$A:$A,0),MATCH(persons_awarded!B385,Premiums!$B$1:$S$1,0))</f>
        <v>1705.48</v>
      </c>
      <c r="D385">
        <f>IFERROR(VLOOKUP(A385,Claims!A:B,2, FALSE),0)</f>
        <v>0</v>
      </c>
      <c r="E385">
        <f t="shared" si="5"/>
        <v>1705.48</v>
      </c>
    </row>
    <row r="386" spans="1:5">
      <c r="A386" t="s">
        <v>413</v>
      </c>
      <c r="B386" t="s">
        <v>45</v>
      </c>
      <c r="C386">
        <f>INDEX(Premiums!$B:$S,MATCH(persons_awarded!A386,Premiums!$A:$A,0),MATCH(persons_awarded!B386,Premiums!$B$1:$S$1,0))</f>
        <v>1288658.3999999999</v>
      </c>
      <c r="D386">
        <f>IFERROR(VLOOKUP(A386,Claims!A:B,2, FALSE),0)</f>
        <v>0</v>
      </c>
      <c r="E386">
        <f t="shared" si="5"/>
        <v>1288658.3999999999</v>
      </c>
    </row>
    <row r="387" spans="1:5">
      <c r="A387" t="s">
        <v>414</v>
      </c>
      <c r="B387" t="s">
        <v>6</v>
      </c>
      <c r="C387">
        <f>INDEX(Premiums!$B:$S,MATCH(persons_awarded!A387,Premiums!$A:$A,0),MATCH(persons_awarded!B387,Premiums!$B$1:$S$1,0))</f>
        <v>2440.6286100000002</v>
      </c>
      <c r="D387">
        <f>IFERROR(VLOOKUP(A387,Claims!A:B,2, FALSE),0)</f>
        <v>0</v>
      </c>
      <c r="E387">
        <f t="shared" ref="E387:E450" si="6">C387-D387</f>
        <v>2440.6286100000002</v>
      </c>
    </row>
    <row r="388" spans="1:5">
      <c r="A388" t="s">
        <v>415</v>
      </c>
      <c r="B388" t="s">
        <v>45</v>
      </c>
      <c r="C388">
        <f>INDEX(Premiums!$B:$S,MATCH(persons_awarded!A388,Premiums!$A:$A,0),MATCH(persons_awarded!B388,Premiums!$B$1:$S$1,0))</f>
        <v>1343803.2</v>
      </c>
      <c r="D388">
        <f>IFERROR(VLOOKUP(A388,Claims!A:B,2, FALSE),0)</f>
        <v>36693.679922241703</v>
      </c>
      <c r="E388">
        <f t="shared" si="6"/>
        <v>1307109.5200777582</v>
      </c>
    </row>
    <row r="389" spans="1:5">
      <c r="A389" t="s">
        <v>416</v>
      </c>
      <c r="B389" t="s">
        <v>6</v>
      </c>
      <c r="C389">
        <f>INDEX(Premiums!$B:$S,MATCH(persons_awarded!A389,Premiums!$A:$A,0),MATCH(persons_awarded!B389,Premiums!$B$1:$S$1,0))</f>
        <v>3576.931619</v>
      </c>
      <c r="D389">
        <f>IFERROR(VLOOKUP(A389,Claims!A:B,2, FALSE),0)</f>
        <v>0</v>
      </c>
      <c r="E389">
        <f t="shared" si="6"/>
        <v>3576.931619</v>
      </c>
    </row>
    <row r="390" spans="1:5">
      <c r="A390" t="s">
        <v>417</v>
      </c>
      <c r="B390" t="s">
        <v>17</v>
      </c>
      <c r="C390">
        <f>INDEX(Premiums!$B:$S,MATCH(persons_awarded!A390,Premiums!$A:$A,0),MATCH(persons_awarded!B390,Premiums!$B$1:$S$1,0))</f>
        <v>2038.27</v>
      </c>
      <c r="D390">
        <f>IFERROR(VLOOKUP(A390,Claims!A:B,2, FALSE),0)</f>
        <v>0</v>
      </c>
      <c r="E390">
        <f t="shared" si="6"/>
        <v>2038.27</v>
      </c>
    </row>
    <row r="391" spans="1:5">
      <c r="A391" t="s">
        <v>418</v>
      </c>
      <c r="B391" t="s">
        <v>41</v>
      </c>
      <c r="C391">
        <f>INDEX(Premiums!$B:$S,MATCH(persons_awarded!A391,Premiums!$A:$A,0),MATCH(persons_awarded!B391,Premiums!$B$1:$S$1,0))</f>
        <v>400738.91619999998</v>
      </c>
      <c r="D391">
        <f>IFERROR(VLOOKUP(A391,Claims!A:B,2, FALSE),0)</f>
        <v>296849.40093860298</v>
      </c>
      <c r="E391">
        <f t="shared" si="6"/>
        <v>103889.515261397</v>
      </c>
    </row>
    <row r="392" spans="1:5">
      <c r="A392" t="s">
        <v>419</v>
      </c>
      <c r="B392" t="s">
        <v>17</v>
      </c>
      <c r="C392">
        <f>INDEX(Premiums!$B:$S,MATCH(persons_awarded!A392,Premiums!$A:$A,0),MATCH(persons_awarded!B392,Premiums!$B$1:$S$1,0))</f>
        <v>3184.14</v>
      </c>
      <c r="D392">
        <f>IFERROR(VLOOKUP(A392,Claims!A:B,2, FALSE),0)</f>
        <v>0</v>
      </c>
      <c r="E392">
        <f t="shared" si="6"/>
        <v>3184.14</v>
      </c>
    </row>
    <row r="393" spans="1:5">
      <c r="A393" t="s">
        <v>420</v>
      </c>
      <c r="B393" t="s">
        <v>6</v>
      </c>
      <c r="C393">
        <f>INDEX(Premiums!$B:$S,MATCH(persons_awarded!A393,Premiums!$A:$A,0),MATCH(persons_awarded!B393,Premiums!$B$1:$S$1,0))</f>
        <v>2607.6714430000002</v>
      </c>
      <c r="D393">
        <f>IFERROR(VLOOKUP(A393,Claims!A:B,2, FALSE),0)</f>
        <v>0</v>
      </c>
      <c r="E393">
        <f t="shared" si="6"/>
        <v>2607.6714430000002</v>
      </c>
    </row>
    <row r="394" spans="1:5">
      <c r="A394" t="s">
        <v>421</v>
      </c>
      <c r="B394" t="s">
        <v>27</v>
      </c>
      <c r="C394">
        <f>INDEX(Premiums!$B:$S,MATCH(persons_awarded!A394,Premiums!$A:$A,0),MATCH(persons_awarded!B394,Premiums!$B$1:$S$1,0))</f>
        <v>53589.655250000003</v>
      </c>
      <c r="D394">
        <f>IFERROR(VLOOKUP(A394,Claims!A:B,2, FALSE),0)</f>
        <v>561489.92921854299</v>
      </c>
      <c r="E394">
        <f t="shared" si="6"/>
        <v>-507900.27396854298</v>
      </c>
    </row>
    <row r="395" spans="1:5">
      <c r="A395" t="s">
        <v>422</v>
      </c>
      <c r="B395" t="s">
        <v>29</v>
      </c>
      <c r="C395">
        <f>INDEX(Premiums!$B:$S,MATCH(persons_awarded!A395,Premiums!$A:$A,0),MATCH(persons_awarded!B395,Premiums!$B$1:$S$1,0))</f>
        <v>3904632.6159999999</v>
      </c>
      <c r="D395">
        <f>IFERROR(VLOOKUP(A395,Claims!A:B,2, FALSE),0)</f>
        <v>0</v>
      </c>
      <c r="E395">
        <f t="shared" si="6"/>
        <v>3904632.6159999999</v>
      </c>
    </row>
    <row r="396" spans="1:5">
      <c r="A396" t="s">
        <v>423</v>
      </c>
      <c r="B396" t="s">
        <v>6</v>
      </c>
      <c r="C396">
        <f>INDEX(Premiums!$B:$S,MATCH(persons_awarded!A396,Premiums!$A:$A,0),MATCH(persons_awarded!B396,Premiums!$B$1:$S$1,0))</f>
        <v>2208.2358239999999</v>
      </c>
      <c r="D396">
        <f>IFERROR(VLOOKUP(A396,Claims!A:B,2, FALSE),0)</f>
        <v>0</v>
      </c>
      <c r="E396">
        <f t="shared" si="6"/>
        <v>2208.2358239999999</v>
      </c>
    </row>
    <row r="397" spans="1:5">
      <c r="A397" t="s">
        <v>424</v>
      </c>
      <c r="B397" t="s">
        <v>29</v>
      </c>
      <c r="C397">
        <f>INDEX(Premiums!$B:$S,MATCH(persons_awarded!A397,Premiums!$A:$A,0),MATCH(persons_awarded!B397,Premiums!$B$1:$S$1,0))</f>
        <v>898975.63740000001</v>
      </c>
      <c r="D397">
        <f>IFERROR(VLOOKUP(A397,Claims!A:B,2, FALSE),0)</f>
        <v>0</v>
      </c>
      <c r="E397">
        <f t="shared" si="6"/>
        <v>898975.63740000001</v>
      </c>
    </row>
    <row r="398" spans="1:5">
      <c r="A398" t="s">
        <v>425</v>
      </c>
      <c r="B398" t="s">
        <v>15</v>
      </c>
      <c r="C398">
        <f>INDEX(Premiums!$B:$S,MATCH(persons_awarded!A398,Premiums!$A:$A,0),MATCH(persons_awarded!B398,Premiums!$B$1:$S$1,0))</f>
        <v>1000</v>
      </c>
      <c r="D398">
        <f>IFERROR(VLOOKUP(A398,Claims!A:B,2, FALSE),0)</f>
        <v>0</v>
      </c>
      <c r="E398">
        <f t="shared" si="6"/>
        <v>1000</v>
      </c>
    </row>
    <row r="399" spans="1:5">
      <c r="A399" t="s">
        <v>426</v>
      </c>
      <c r="B399" t="s">
        <v>20</v>
      </c>
      <c r="C399">
        <f>INDEX(Premiums!$B:$S,MATCH(persons_awarded!A399,Premiums!$A:$A,0),MATCH(persons_awarded!B399,Premiums!$B$1:$S$1,0))</f>
        <v>1325.720329</v>
      </c>
      <c r="D399">
        <f>IFERROR(VLOOKUP(A399,Claims!A:B,2, FALSE),0)</f>
        <v>0</v>
      </c>
      <c r="E399">
        <f t="shared" si="6"/>
        <v>1325.720329</v>
      </c>
    </row>
    <row r="400" spans="1:5">
      <c r="A400" t="s">
        <v>427</v>
      </c>
      <c r="B400" t="s">
        <v>15</v>
      </c>
      <c r="C400">
        <f>INDEX(Premiums!$B:$S,MATCH(persons_awarded!A400,Premiums!$A:$A,0),MATCH(persons_awarded!B400,Premiums!$B$1:$S$1,0))</f>
        <v>1000</v>
      </c>
      <c r="D400">
        <f>IFERROR(VLOOKUP(A400,Claims!A:B,2, FALSE),0)</f>
        <v>0</v>
      </c>
      <c r="E400">
        <f t="shared" si="6"/>
        <v>1000</v>
      </c>
    </row>
    <row r="401" spans="1:5">
      <c r="A401" t="s">
        <v>428</v>
      </c>
      <c r="B401" t="s">
        <v>17</v>
      </c>
      <c r="C401">
        <f>INDEX(Premiums!$B:$S,MATCH(persons_awarded!A401,Premiums!$A:$A,0),MATCH(persons_awarded!B401,Premiums!$B$1:$S$1,0))</f>
        <v>2471.36</v>
      </c>
      <c r="D401">
        <f>IFERROR(VLOOKUP(A401,Claims!A:B,2, FALSE),0)</f>
        <v>0</v>
      </c>
      <c r="E401">
        <f t="shared" si="6"/>
        <v>2471.36</v>
      </c>
    </row>
    <row r="402" spans="1:5">
      <c r="A402" t="s">
        <v>429</v>
      </c>
      <c r="B402" t="s">
        <v>20</v>
      </c>
      <c r="C402">
        <f>INDEX(Premiums!$B:$S,MATCH(persons_awarded!A402,Premiums!$A:$A,0),MATCH(persons_awarded!B402,Premiums!$B$1:$S$1,0))</f>
        <v>1250.000002</v>
      </c>
      <c r="D402">
        <f>IFERROR(VLOOKUP(A402,Claims!A:B,2, FALSE),0)</f>
        <v>0</v>
      </c>
      <c r="E402">
        <f t="shared" si="6"/>
        <v>1250.000002</v>
      </c>
    </row>
    <row r="403" spans="1:5">
      <c r="A403" t="s">
        <v>430</v>
      </c>
      <c r="B403" t="s">
        <v>6</v>
      </c>
      <c r="C403">
        <f>INDEX(Premiums!$B:$S,MATCH(persons_awarded!A403,Premiums!$A:$A,0),MATCH(persons_awarded!B403,Premiums!$B$1:$S$1,0))</f>
        <v>1892.869242</v>
      </c>
      <c r="D403">
        <f>IFERROR(VLOOKUP(A403,Claims!A:B,2, FALSE),0)</f>
        <v>0</v>
      </c>
      <c r="E403">
        <f t="shared" si="6"/>
        <v>1892.869242</v>
      </c>
    </row>
    <row r="404" spans="1:5">
      <c r="A404" t="s">
        <v>431</v>
      </c>
      <c r="B404" t="s">
        <v>41</v>
      </c>
      <c r="C404">
        <f>INDEX(Premiums!$B:$S,MATCH(persons_awarded!A404,Premiums!$A:$A,0),MATCH(persons_awarded!B404,Premiums!$B$1:$S$1,0))</f>
        <v>400239.86609999998</v>
      </c>
      <c r="D404">
        <f>IFERROR(VLOOKUP(A404,Claims!A:B,2, FALSE),0)</f>
        <v>0</v>
      </c>
      <c r="E404">
        <f t="shared" si="6"/>
        <v>400239.86609999998</v>
      </c>
    </row>
    <row r="405" spans="1:5">
      <c r="A405" t="s">
        <v>432</v>
      </c>
      <c r="B405" t="s">
        <v>31</v>
      </c>
      <c r="C405">
        <f>INDEX(Premiums!$B:$S,MATCH(persons_awarded!A405,Premiums!$A:$A,0),MATCH(persons_awarded!B405,Premiums!$B$1:$S$1,0))</f>
        <v>3997582.372</v>
      </c>
      <c r="D405">
        <f>IFERROR(VLOOKUP(A405,Claims!A:B,2, FALSE),0)</f>
        <v>0</v>
      </c>
      <c r="E405">
        <f t="shared" si="6"/>
        <v>3997582.372</v>
      </c>
    </row>
    <row r="406" spans="1:5">
      <c r="A406" t="s">
        <v>433</v>
      </c>
      <c r="B406" t="s">
        <v>20</v>
      </c>
      <c r="C406">
        <f>INDEX(Premiums!$B:$S,MATCH(persons_awarded!A406,Premiums!$A:$A,0),MATCH(persons_awarded!B406,Premiums!$B$1:$S$1,0))</f>
        <v>1250.0000010000001</v>
      </c>
      <c r="D406">
        <f>IFERROR(VLOOKUP(A406,Claims!A:B,2, FALSE),0)</f>
        <v>0</v>
      </c>
      <c r="E406">
        <f t="shared" si="6"/>
        <v>1250.0000010000001</v>
      </c>
    </row>
    <row r="407" spans="1:5">
      <c r="A407" t="s">
        <v>434</v>
      </c>
      <c r="B407" t="s">
        <v>37</v>
      </c>
      <c r="C407">
        <f>INDEX(Premiums!$B:$S,MATCH(persons_awarded!A407,Premiums!$A:$A,0),MATCH(persons_awarded!B407,Premiums!$B$1:$S$1,0))</f>
        <v>59402.841489999999</v>
      </c>
      <c r="D407">
        <f>IFERROR(VLOOKUP(A407,Claims!A:B,2, FALSE),0)</f>
        <v>108776.799629015</v>
      </c>
      <c r="E407">
        <f t="shared" si="6"/>
        <v>-49373.958139015005</v>
      </c>
    </row>
    <row r="408" spans="1:5">
      <c r="A408" t="s">
        <v>435</v>
      </c>
      <c r="B408" t="s">
        <v>17</v>
      </c>
      <c r="C408">
        <f>INDEX(Premiums!$B:$S,MATCH(persons_awarded!A408,Premiums!$A:$A,0),MATCH(persons_awarded!B408,Premiums!$B$1:$S$1,0))</f>
        <v>2625.72</v>
      </c>
      <c r="D408">
        <f>IFERROR(VLOOKUP(A408,Claims!A:B,2, FALSE),0)</f>
        <v>0</v>
      </c>
      <c r="E408">
        <f t="shared" si="6"/>
        <v>2625.72</v>
      </c>
    </row>
    <row r="409" spans="1:5">
      <c r="A409" t="s">
        <v>436</v>
      </c>
      <c r="B409" t="s">
        <v>20</v>
      </c>
      <c r="C409">
        <f>INDEX(Premiums!$B:$S,MATCH(persons_awarded!A409,Premiums!$A:$A,0),MATCH(persons_awarded!B409,Premiums!$B$1:$S$1,0))</f>
        <v>1250.0000010000001</v>
      </c>
      <c r="D409">
        <f>IFERROR(VLOOKUP(A409,Claims!A:B,2, FALSE),0)</f>
        <v>0</v>
      </c>
      <c r="E409">
        <f t="shared" si="6"/>
        <v>1250.0000010000001</v>
      </c>
    </row>
    <row r="410" spans="1:5">
      <c r="A410" t="s">
        <v>437</v>
      </c>
      <c r="B410" t="s">
        <v>6</v>
      </c>
      <c r="C410">
        <f>INDEX(Premiums!$B:$S,MATCH(persons_awarded!A410,Premiums!$A:$A,0),MATCH(persons_awarded!B410,Premiums!$B$1:$S$1,0))</f>
        <v>2283.618911</v>
      </c>
      <c r="D410">
        <f>IFERROR(VLOOKUP(A410,Claims!A:B,2, FALSE),0)</f>
        <v>0</v>
      </c>
      <c r="E410">
        <f t="shared" si="6"/>
        <v>2283.618911</v>
      </c>
    </row>
    <row r="411" spans="1:5">
      <c r="A411" t="s">
        <v>438</v>
      </c>
      <c r="B411" t="s">
        <v>29</v>
      </c>
      <c r="C411">
        <f>INDEX(Premiums!$B:$S,MATCH(persons_awarded!A411,Premiums!$A:$A,0),MATCH(persons_awarded!B411,Premiums!$B$1:$S$1,0))</f>
        <v>278475.93910000002</v>
      </c>
      <c r="D411">
        <f>IFERROR(VLOOKUP(A411,Claims!A:B,2, FALSE),0)</f>
        <v>0</v>
      </c>
      <c r="E411">
        <f t="shared" si="6"/>
        <v>278475.93910000002</v>
      </c>
    </row>
    <row r="412" spans="1:5">
      <c r="A412" t="s">
        <v>439</v>
      </c>
      <c r="B412" t="s">
        <v>24</v>
      </c>
      <c r="C412">
        <f>INDEX(Premiums!$B:$S,MATCH(persons_awarded!A412,Premiums!$A:$A,0),MATCH(persons_awarded!B412,Premiums!$B$1:$S$1,0))</f>
        <v>40987.665509999999</v>
      </c>
      <c r="D412">
        <f>IFERROR(VLOOKUP(A412,Claims!A:B,2, FALSE),0)</f>
        <v>0</v>
      </c>
      <c r="E412">
        <f t="shared" si="6"/>
        <v>40987.665509999999</v>
      </c>
    </row>
    <row r="413" spans="1:5">
      <c r="A413" t="s">
        <v>440</v>
      </c>
      <c r="B413" t="s">
        <v>35</v>
      </c>
      <c r="C413">
        <f>INDEX(Premiums!$B:$S,MATCH(persons_awarded!A413,Premiums!$A:$A,0),MATCH(persons_awarded!B413,Premiums!$B$1:$S$1,0))</f>
        <v>244042</v>
      </c>
      <c r="D413">
        <f>IFERROR(VLOOKUP(A413,Claims!A:B,2, FALSE),0)</f>
        <v>0</v>
      </c>
      <c r="E413">
        <f t="shared" si="6"/>
        <v>244042</v>
      </c>
    </row>
    <row r="414" spans="1:5">
      <c r="A414" t="s">
        <v>441</v>
      </c>
      <c r="B414" t="s">
        <v>6</v>
      </c>
      <c r="C414">
        <f>INDEX(Premiums!$B:$S,MATCH(persons_awarded!A414,Premiums!$A:$A,0),MATCH(persons_awarded!B414,Premiums!$B$1:$S$1,0))</f>
        <v>3669.0499180000002</v>
      </c>
      <c r="D414">
        <f>IFERROR(VLOOKUP(A414,Claims!A:B,2, FALSE),0)</f>
        <v>0</v>
      </c>
      <c r="E414">
        <f t="shared" si="6"/>
        <v>3669.0499180000002</v>
      </c>
    </row>
    <row r="415" spans="1:5">
      <c r="A415" t="s">
        <v>442</v>
      </c>
      <c r="B415" t="s">
        <v>6</v>
      </c>
      <c r="C415">
        <f>INDEX(Premiums!$B:$S,MATCH(persons_awarded!A415,Premiums!$A:$A,0),MATCH(persons_awarded!B415,Premiums!$B$1:$S$1,0))</f>
        <v>2190.9806090000002</v>
      </c>
      <c r="D415">
        <f>IFERROR(VLOOKUP(A415,Claims!A:B,2, FALSE),0)</f>
        <v>257759.459320555</v>
      </c>
      <c r="E415">
        <f t="shared" si="6"/>
        <v>-255568.47871155501</v>
      </c>
    </row>
    <row r="416" spans="1:5">
      <c r="A416" t="s">
        <v>443</v>
      </c>
      <c r="B416" t="s">
        <v>24</v>
      </c>
      <c r="C416">
        <f>INDEX(Premiums!$B:$S,MATCH(persons_awarded!A416,Premiums!$A:$A,0),MATCH(persons_awarded!B416,Premiums!$B$1:$S$1,0))</f>
        <v>19338.547020000002</v>
      </c>
      <c r="D416">
        <f>IFERROR(VLOOKUP(A416,Claims!A:B,2, FALSE),0)</f>
        <v>0</v>
      </c>
      <c r="E416">
        <f t="shared" si="6"/>
        <v>19338.547020000002</v>
      </c>
    </row>
    <row r="417" spans="1:5">
      <c r="A417" t="s">
        <v>444</v>
      </c>
      <c r="B417" t="s">
        <v>6</v>
      </c>
      <c r="C417">
        <f>INDEX(Premiums!$B:$S,MATCH(persons_awarded!A417,Premiums!$A:$A,0),MATCH(persons_awarded!B417,Premiums!$B$1:$S$1,0))</f>
        <v>5344.2786839999999</v>
      </c>
      <c r="D417">
        <f>IFERROR(VLOOKUP(A417,Claims!A:B,2, FALSE),0)</f>
        <v>0</v>
      </c>
      <c r="E417">
        <f t="shared" si="6"/>
        <v>5344.2786839999999</v>
      </c>
    </row>
    <row r="418" spans="1:5">
      <c r="A418" t="s">
        <v>445</v>
      </c>
      <c r="B418" t="s">
        <v>15</v>
      </c>
      <c r="C418">
        <f>INDEX(Premiums!$B:$S,MATCH(persons_awarded!A418,Premiums!$A:$A,0),MATCH(persons_awarded!B418,Premiums!$B$1:$S$1,0))</f>
        <v>1000</v>
      </c>
      <c r="D418">
        <f>IFERROR(VLOOKUP(A418,Claims!A:B,2, FALSE),0)</f>
        <v>0</v>
      </c>
      <c r="E418">
        <f t="shared" si="6"/>
        <v>1000</v>
      </c>
    </row>
    <row r="419" spans="1:5">
      <c r="A419" t="s">
        <v>446</v>
      </c>
      <c r="B419" t="s">
        <v>35</v>
      </c>
      <c r="C419">
        <f>INDEX(Premiums!$B:$S,MATCH(persons_awarded!A419,Premiums!$A:$A,0),MATCH(persons_awarded!B419,Premiums!$B$1:$S$1,0))</f>
        <v>157760.44</v>
      </c>
      <c r="D419">
        <f>IFERROR(VLOOKUP(A419,Claims!A:B,2, FALSE),0)</f>
        <v>0</v>
      </c>
      <c r="E419">
        <f t="shared" si="6"/>
        <v>157760.44</v>
      </c>
    </row>
    <row r="420" spans="1:5">
      <c r="A420" t="s">
        <v>447</v>
      </c>
      <c r="B420" t="s">
        <v>6</v>
      </c>
      <c r="C420">
        <f>INDEX(Premiums!$B:$S,MATCH(persons_awarded!A420,Premiums!$A:$A,0),MATCH(persons_awarded!B420,Premiums!$B$1:$S$1,0))</f>
        <v>1941.975038</v>
      </c>
      <c r="D420">
        <f>IFERROR(VLOOKUP(A420,Claims!A:B,2, FALSE),0)</f>
        <v>0</v>
      </c>
      <c r="E420">
        <f t="shared" si="6"/>
        <v>1941.975038</v>
      </c>
    </row>
    <row r="421" spans="1:5">
      <c r="A421" t="s">
        <v>448</v>
      </c>
      <c r="B421" t="s">
        <v>17</v>
      </c>
      <c r="C421">
        <f>INDEX(Premiums!$B:$S,MATCH(persons_awarded!A421,Premiums!$A:$A,0),MATCH(persons_awarded!B421,Premiums!$B$1:$S$1,0))</f>
        <v>2638.09</v>
      </c>
      <c r="D421">
        <f>IFERROR(VLOOKUP(A421,Claims!A:B,2, FALSE),0)</f>
        <v>0</v>
      </c>
      <c r="E421">
        <f t="shared" si="6"/>
        <v>2638.09</v>
      </c>
    </row>
    <row r="422" spans="1:5">
      <c r="A422" t="s">
        <v>449</v>
      </c>
      <c r="B422" t="s">
        <v>41</v>
      </c>
      <c r="C422">
        <f>INDEX(Premiums!$B:$S,MATCH(persons_awarded!A422,Premiums!$A:$A,0),MATCH(persons_awarded!B422,Premiums!$B$1:$S$1,0))</f>
        <v>529151.42509999999</v>
      </c>
      <c r="D422">
        <f>IFERROR(VLOOKUP(A422,Claims!A:B,2, FALSE),0)</f>
        <v>14832.5444609798</v>
      </c>
      <c r="E422">
        <f t="shared" si="6"/>
        <v>514318.88063902018</v>
      </c>
    </row>
    <row r="423" spans="1:5">
      <c r="A423" t="s">
        <v>450</v>
      </c>
      <c r="B423" t="s">
        <v>6</v>
      </c>
      <c r="C423">
        <f>INDEX(Premiums!$B:$S,MATCH(persons_awarded!A423,Premiums!$A:$A,0),MATCH(persons_awarded!B423,Premiums!$B$1:$S$1,0))</f>
        <v>2088.6719400000002</v>
      </c>
      <c r="D423">
        <f>IFERROR(VLOOKUP(A423,Claims!A:B,2, FALSE),0)</f>
        <v>0</v>
      </c>
      <c r="E423">
        <f t="shared" si="6"/>
        <v>2088.6719400000002</v>
      </c>
    </row>
    <row r="424" spans="1:5">
      <c r="A424" t="s">
        <v>451</v>
      </c>
      <c r="B424" t="s">
        <v>31</v>
      </c>
      <c r="C424">
        <f>INDEX(Premiums!$B:$S,MATCH(persons_awarded!A424,Premiums!$A:$A,0),MATCH(persons_awarded!B424,Premiums!$B$1:$S$1,0))</f>
        <v>3997582.372</v>
      </c>
      <c r="D424">
        <f>IFERROR(VLOOKUP(A424,Claims!A:B,2, FALSE),0)</f>
        <v>0</v>
      </c>
      <c r="E424">
        <f t="shared" si="6"/>
        <v>3997582.372</v>
      </c>
    </row>
    <row r="425" spans="1:5">
      <c r="A425" t="s">
        <v>452</v>
      </c>
      <c r="B425" t="s">
        <v>24</v>
      </c>
      <c r="C425">
        <f>INDEX(Premiums!$B:$S,MATCH(persons_awarded!A425,Premiums!$A:$A,0),MATCH(persons_awarded!B425,Premiums!$B$1:$S$1,0))</f>
        <v>57906.184370000003</v>
      </c>
      <c r="D425">
        <f>IFERROR(VLOOKUP(A425,Claims!A:B,2, FALSE),0)</f>
        <v>0</v>
      </c>
      <c r="E425">
        <f t="shared" si="6"/>
        <v>57906.184370000003</v>
      </c>
    </row>
    <row r="426" spans="1:5">
      <c r="A426" t="s">
        <v>453</v>
      </c>
      <c r="B426" t="s">
        <v>17</v>
      </c>
      <c r="C426">
        <f>INDEX(Premiums!$B:$S,MATCH(persons_awarded!A426,Premiums!$A:$A,0),MATCH(persons_awarded!B426,Premiums!$B$1:$S$1,0))</f>
        <v>2206.9899999999998</v>
      </c>
      <c r="D426">
        <f>IFERROR(VLOOKUP(A426,Claims!A:B,2, FALSE),0)</f>
        <v>0</v>
      </c>
      <c r="E426">
        <f t="shared" si="6"/>
        <v>2206.9899999999998</v>
      </c>
    </row>
    <row r="427" spans="1:5">
      <c r="A427" t="s">
        <v>454</v>
      </c>
      <c r="B427" t="s">
        <v>18</v>
      </c>
      <c r="C427">
        <f>INDEX(Premiums!$B:$S,MATCH(persons_awarded!A427,Premiums!$A:$A,0),MATCH(persons_awarded!B427,Premiums!$B$1:$S$1,0))</f>
        <v>27179.595829999998</v>
      </c>
      <c r="D427">
        <f>IFERROR(VLOOKUP(A427,Claims!A:B,2, FALSE),0)</f>
        <v>0</v>
      </c>
      <c r="E427">
        <f t="shared" si="6"/>
        <v>27179.595829999998</v>
      </c>
    </row>
    <row r="428" spans="1:5">
      <c r="A428" t="s">
        <v>455</v>
      </c>
      <c r="B428" t="s">
        <v>31</v>
      </c>
      <c r="C428">
        <f>INDEX(Premiums!$B:$S,MATCH(persons_awarded!A428,Premiums!$A:$A,0),MATCH(persons_awarded!B428,Premiums!$B$1:$S$1,0))</f>
        <v>3997582.372</v>
      </c>
      <c r="D428">
        <f>IFERROR(VLOOKUP(A428,Claims!A:B,2, FALSE),0)</f>
        <v>0</v>
      </c>
      <c r="E428">
        <f t="shared" si="6"/>
        <v>3997582.372</v>
      </c>
    </row>
    <row r="429" spans="1:5">
      <c r="A429" t="s">
        <v>456</v>
      </c>
      <c r="B429" t="s">
        <v>15</v>
      </c>
      <c r="C429">
        <f>INDEX(Premiums!$B:$S,MATCH(persons_awarded!A429,Premiums!$A:$A,0),MATCH(persons_awarded!B429,Premiums!$B$1:$S$1,0))</f>
        <v>1000</v>
      </c>
      <c r="D429">
        <f>IFERROR(VLOOKUP(A429,Claims!A:B,2, FALSE),0)</f>
        <v>0</v>
      </c>
      <c r="E429">
        <f t="shared" si="6"/>
        <v>1000</v>
      </c>
    </row>
    <row r="430" spans="1:5">
      <c r="A430" t="s">
        <v>457</v>
      </c>
      <c r="B430" t="s">
        <v>17</v>
      </c>
      <c r="C430">
        <f>INDEX(Premiums!$B:$S,MATCH(persons_awarded!A430,Premiums!$A:$A,0),MATCH(persons_awarded!B430,Premiums!$B$1:$S$1,0))</f>
        <v>1780.32</v>
      </c>
      <c r="D430">
        <f>IFERROR(VLOOKUP(A430,Claims!A:B,2, FALSE),0)</f>
        <v>0</v>
      </c>
      <c r="E430">
        <f t="shared" si="6"/>
        <v>1780.32</v>
      </c>
    </row>
    <row r="431" spans="1:5">
      <c r="A431" t="s">
        <v>458</v>
      </c>
      <c r="B431" t="s">
        <v>17</v>
      </c>
      <c r="C431">
        <f>INDEX(Premiums!$B:$S,MATCH(persons_awarded!A431,Premiums!$A:$A,0),MATCH(persons_awarded!B431,Premiums!$B$1:$S$1,0))</f>
        <v>1823.58</v>
      </c>
      <c r="D431">
        <f>IFERROR(VLOOKUP(A431,Claims!A:B,2, FALSE),0)</f>
        <v>0</v>
      </c>
      <c r="E431">
        <f t="shared" si="6"/>
        <v>1823.58</v>
      </c>
    </row>
    <row r="432" spans="1:5">
      <c r="A432" t="s">
        <v>459</v>
      </c>
      <c r="B432" t="s">
        <v>14</v>
      </c>
      <c r="C432">
        <f>INDEX(Premiums!$B:$S,MATCH(persons_awarded!A432,Premiums!$A:$A,0),MATCH(persons_awarded!B432,Premiums!$B$1:$S$1,0))</f>
        <v>509420.5</v>
      </c>
      <c r="D432">
        <f>IFERROR(VLOOKUP(A432,Claims!A:B,2, FALSE),0)</f>
        <v>0</v>
      </c>
      <c r="E432">
        <f t="shared" si="6"/>
        <v>509420.5</v>
      </c>
    </row>
    <row r="433" spans="1:5">
      <c r="A433" t="s">
        <v>460</v>
      </c>
      <c r="B433" t="s">
        <v>37</v>
      </c>
      <c r="C433">
        <f>INDEX(Premiums!$B:$S,MATCH(persons_awarded!A433,Premiums!$A:$A,0),MATCH(persons_awarded!B433,Premiums!$B$1:$S$1,0))</f>
        <v>30953.644789999998</v>
      </c>
      <c r="D433">
        <f>IFERROR(VLOOKUP(A433,Claims!A:B,2, FALSE),0)</f>
        <v>0</v>
      </c>
      <c r="E433">
        <f t="shared" si="6"/>
        <v>30953.644789999998</v>
      </c>
    </row>
    <row r="434" spans="1:5">
      <c r="A434" t="s">
        <v>461</v>
      </c>
      <c r="B434" t="s">
        <v>17</v>
      </c>
      <c r="C434">
        <f>INDEX(Premiums!$B:$S,MATCH(persons_awarded!A434,Premiums!$A:$A,0),MATCH(persons_awarded!B434,Premiums!$B$1:$S$1,0))</f>
        <v>2654.27</v>
      </c>
      <c r="D434">
        <f>IFERROR(VLOOKUP(A434,Claims!A:B,2, FALSE),0)</f>
        <v>0</v>
      </c>
      <c r="E434">
        <f t="shared" si="6"/>
        <v>2654.27</v>
      </c>
    </row>
    <row r="435" spans="1:5">
      <c r="A435" t="s">
        <v>462</v>
      </c>
      <c r="B435" t="s">
        <v>22</v>
      </c>
      <c r="C435">
        <f>INDEX(Premiums!$B:$S,MATCH(persons_awarded!A435,Premiums!$A:$A,0),MATCH(persons_awarded!B435,Premiums!$B$1:$S$1,0))</f>
        <v>286824.97379999998</v>
      </c>
      <c r="D435">
        <f>IFERROR(VLOOKUP(A435,Claims!A:B,2, FALSE),0)</f>
        <v>7852.9173043442097</v>
      </c>
      <c r="E435">
        <f t="shared" si="6"/>
        <v>278972.05649565579</v>
      </c>
    </row>
    <row r="436" spans="1:5">
      <c r="A436" t="s">
        <v>463</v>
      </c>
      <c r="B436" t="s">
        <v>20</v>
      </c>
      <c r="C436">
        <f>INDEX(Premiums!$B:$S,MATCH(persons_awarded!A436,Premiums!$A:$A,0),MATCH(persons_awarded!B436,Premiums!$B$1:$S$1,0))</f>
        <v>1311.7611979999999</v>
      </c>
      <c r="D436">
        <f>IFERROR(VLOOKUP(A436,Claims!A:B,2, FALSE),0)</f>
        <v>0</v>
      </c>
      <c r="E436">
        <f t="shared" si="6"/>
        <v>1311.7611979999999</v>
      </c>
    </row>
    <row r="437" spans="1:5">
      <c r="A437" t="s">
        <v>464</v>
      </c>
      <c r="B437" t="s">
        <v>20</v>
      </c>
      <c r="C437">
        <f>INDEX(Premiums!$B:$S,MATCH(persons_awarded!A437,Premiums!$A:$A,0),MATCH(persons_awarded!B437,Premiums!$B$1:$S$1,0))</f>
        <v>1250.0000010000001</v>
      </c>
      <c r="D437">
        <f>IFERROR(VLOOKUP(A437,Claims!A:B,2, FALSE),0)</f>
        <v>0</v>
      </c>
      <c r="E437">
        <f t="shared" si="6"/>
        <v>1250.0000010000001</v>
      </c>
    </row>
    <row r="438" spans="1:5">
      <c r="A438" t="s">
        <v>465</v>
      </c>
      <c r="B438" t="s">
        <v>17</v>
      </c>
      <c r="C438">
        <f>INDEX(Premiums!$B:$S,MATCH(persons_awarded!A438,Premiums!$A:$A,0),MATCH(persons_awarded!B438,Premiums!$B$1:$S$1,0))</f>
        <v>2236.83</v>
      </c>
      <c r="D438">
        <f>IFERROR(VLOOKUP(A438,Claims!A:B,2, FALSE),0)</f>
        <v>0</v>
      </c>
      <c r="E438">
        <f t="shared" si="6"/>
        <v>2236.83</v>
      </c>
    </row>
    <row r="439" spans="1:5">
      <c r="A439" t="s">
        <v>466</v>
      </c>
      <c r="B439" t="s">
        <v>6</v>
      </c>
      <c r="C439">
        <f>INDEX(Premiums!$B:$S,MATCH(persons_awarded!A439,Premiums!$A:$A,0),MATCH(persons_awarded!B439,Premiums!$B$1:$S$1,0))</f>
        <v>2099.3900410000001</v>
      </c>
      <c r="D439">
        <f>IFERROR(VLOOKUP(A439,Claims!A:B,2, FALSE),0)</f>
        <v>0</v>
      </c>
      <c r="E439">
        <f t="shared" si="6"/>
        <v>2099.3900410000001</v>
      </c>
    </row>
    <row r="440" spans="1:5">
      <c r="A440" t="s">
        <v>467</v>
      </c>
      <c r="B440" t="s">
        <v>6</v>
      </c>
      <c r="C440">
        <f>INDEX(Premiums!$B:$S,MATCH(persons_awarded!A440,Premiums!$A:$A,0),MATCH(persons_awarded!B440,Premiums!$B$1:$S$1,0))</f>
        <v>2095.5999440000001</v>
      </c>
      <c r="D440">
        <f>IFERROR(VLOOKUP(A440,Claims!A:B,2, FALSE),0)</f>
        <v>0</v>
      </c>
      <c r="E440">
        <f t="shared" si="6"/>
        <v>2095.5999440000001</v>
      </c>
    </row>
    <row r="441" spans="1:5">
      <c r="A441" t="s">
        <v>468</v>
      </c>
      <c r="B441" t="s">
        <v>17</v>
      </c>
      <c r="C441">
        <f>INDEX(Premiums!$B:$S,MATCH(persons_awarded!A441,Premiums!$A:$A,0),MATCH(persons_awarded!B441,Premiums!$B$1:$S$1,0))</f>
        <v>1868.46</v>
      </c>
      <c r="D441">
        <f>IFERROR(VLOOKUP(A441,Claims!A:B,2, FALSE),0)</f>
        <v>0</v>
      </c>
      <c r="E441">
        <f t="shared" si="6"/>
        <v>1868.46</v>
      </c>
    </row>
    <row r="442" spans="1:5">
      <c r="A442" t="s">
        <v>469</v>
      </c>
      <c r="B442" t="s">
        <v>6</v>
      </c>
      <c r="C442">
        <f>INDEX(Premiums!$B:$S,MATCH(persons_awarded!A442,Premiums!$A:$A,0),MATCH(persons_awarded!B442,Premiums!$B$1:$S$1,0))</f>
        <v>3129.6318339999998</v>
      </c>
      <c r="D442">
        <f>IFERROR(VLOOKUP(A442,Claims!A:B,2, FALSE),0)</f>
        <v>64848.448354597604</v>
      </c>
      <c r="E442">
        <f t="shared" si="6"/>
        <v>-61718.816520597604</v>
      </c>
    </row>
    <row r="443" spans="1:5">
      <c r="A443" t="s">
        <v>470</v>
      </c>
      <c r="B443" t="s">
        <v>17</v>
      </c>
      <c r="C443">
        <f>INDEX(Premiums!$B:$S,MATCH(persons_awarded!A443,Premiums!$A:$A,0),MATCH(persons_awarded!B443,Premiums!$B$1:$S$1,0))</f>
        <v>1842.86</v>
      </c>
      <c r="D443">
        <f>IFERROR(VLOOKUP(A443,Claims!A:B,2, FALSE),0)</f>
        <v>30218.413943230498</v>
      </c>
      <c r="E443">
        <f t="shared" si="6"/>
        <v>-28375.553943230498</v>
      </c>
    </row>
    <row r="444" spans="1:5">
      <c r="A444" t="s">
        <v>471</v>
      </c>
      <c r="B444" t="s">
        <v>18</v>
      </c>
      <c r="C444">
        <f>INDEX(Premiums!$B:$S,MATCH(persons_awarded!A444,Premiums!$A:$A,0),MATCH(persons_awarded!B444,Premiums!$B$1:$S$1,0))</f>
        <v>20268.616529999999</v>
      </c>
      <c r="D444">
        <f>IFERROR(VLOOKUP(A444,Claims!A:B,2, FALSE),0)</f>
        <v>0</v>
      </c>
      <c r="E444">
        <f t="shared" si="6"/>
        <v>20268.616529999999</v>
      </c>
    </row>
    <row r="445" spans="1:5">
      <c r="A445" t="s">
        <v>472</v>
      </c>
      <c r="B445" t="s">
        <v>20</v>
      </c>
      <c r="C445">
        <f>INDEX(Premiums!$B:$S,MATCH(persons_awarded!A445,Premiums!$A:$A,0),MATCH(persons_awarded!B445,Premiums!$B$1:$S$1,0))</f>
        <v>1250</v>
      </c>
      <c r="D445">
        <f>IFERROR(VLOOKUP(A445,Claims!A:B,2, FALSE),0)</f>
        <v>0</v>
      </c>
      <c r="E445">
        <f t="shared" si="6"/>
        <v>1250</v>
      </c>
    </row>
    <row r="446" spans="1:5">
      <c r="A446" t="s">
        <v>473</v>
      </c>
      <c r="B446" t="s">
        <v>43</v>
      </c>
      <c r="C446">
        <f>INDEX(Premiums!$B:$S,MATCH(persons_awarded!A446,Premiums!$A:$A,0),MATCH(persons_awarded!B446,Premiums!$B$1:$S$1,0))</f>
        <v>23092</v>
      </c>
      <c r="D446">
        <f>IFERROR(VLOOKUP(A446,Claims!A:B,2, FALSE),0)</f>
        <v>0</v>
      </c>
      <c r="E446">
        <f t="shared" si="6"/>
        <v>23092</v>
      </c>
    </row>
    <row r="447" spans="1:5">
      <c r="A447" t="s">
        <v>474</v>
      </c>
      <c r="B447" t="s">
        <v>17</v>
      </c>
      <c r="C447">
        <f>INDEX(Premiums!$B:$S,MATCH(persons_awarded!A447,Premiums!$A:$A,0),MATCH(persons_awarded!B447,Premiums!$B$1:$S$1,0))</f>
        <v>3114.45</v>
      </c>
      <c r="D447">
        <f>IFERROR(VLOOKUP(A447,Claims!A:B,2, FALSE),0)</f>
        <v>0</v>
      </c>
      <c r="E447">
        <f t="shared" si="6"/>
        <v>3114.45</v>
      </c>
    </row>
    <row r="448" spans="1:5">
      <c r="A448" t="s">
        <v>475</v>
      </c>
      <c r="B448" t="s">
        <v>6</v>
      </c>
      <c r="C448">
        <f>INDEX(Premiums!$B:$S,MATCH(persons_awarded!A448,Premiums!$A:$A,0),MATCH(persons_awarded!B448,Premiums!$B$1:$S$1,0))</f>
        <v>2858.4633020000001</v>
      </c>
      <c r="D448">
        <f>IFERROR(VLOOKUP(A448,Claims!A:B,2, FALSE),0)</f>
        <v>0</v>
      </c>
      <c r="E448">
        <f t="shared" si="6"/>
        <v>2858.4633020000001</v>
      </c>
    </row>
    <row r="449" spans="1:5">
      <c r="A449" t="s">
        <v>476</v>
      </c>
      <c r="B449" t="s">
        <v>20</v>
      </c>
      <c r="C449">
        <f>INDEX(Premiums!$B:$S,MATCH(persons_awarded!A449,Premiums!$A:$A,0),MATCH(persons_awarded!B449,Premiums!$B$1:$S$1,0))</f>
        <v>1250.0000010000001</v>
      </c>
      <c r="D449">
        <f>IFERROR(VLOOKUP(A449,Claims!A:B,2, FALSE),0)</f>
        <v>0</v>
      </c>
      <c r="E449">
        <f t="shared" si="6"/>
        <v>1250.0000010000001</v>
      </c>
    </row>
    <row r="450" spans="1:5">
      <c r="A450" t="s">
        <v>477</v>
      </c>
      <c r="B450" t="s">
        <v>6</v>
      </c>
      <c r="C450">
        <f>INDEX(Premiums!$B:$S,MATCH(persons_awarded!A450,Premiums!$A:$A,0),MATCH(persons_awarded!B450,Premiums!$B$1:$S$1,0))</f>
        <v>3261.316769</v>
      </c>
      <c r="D450">
        <f>IFERROR(VLOOKUP(A450,Claims!A:B,2, FALSE),0)</f>
        <v>0</v>
      </c>
      <c r="E450">
        <f t="shared" si="6"/>
        <v>3261.316769</v>
      </c>
    </row>
    <row r="451" spans="1:5">
      <c r="A451" t="s">
        <v>478</v>
      </c>
      <c r="B451" t="s">
        <v>17</v>
      </c>
      <c r="C451">
        <f>INDEX(Premiums!$B:$S,MATCH(persons_awarded!A451,Premiums!$A:$A,0),MATCH(persons_awarded!B451,Premiums!$B$1:$S$1,0))</f>
        <v>1996.41</v>
      </c>
      <c r="D451">
        <f>IFERROR(VLOOKUP(A451,Claims!A:B,2, FALSE),0)</f>
        <v>0</v>
      </c>
      <c r="E451">
        <f t="shared" ref="E451:E514" si="7">C451-D451</f>
        <v>1996.41</v>
      </c>
    </row>
    <row r="452" spans="1:5">
      <c r="A452" t="s">
        <v>479</v>
      </c>
      <c r="B452" t="s">
        <v>6</v>
      </c>
      <c r="C452">
        <f>INDEX(Premiums!$B:$S,MATCH(persons_awarded!A452,Premiums!$A:$A,0),MATCH(persons_awarded!B452,Premiums!$B$1:$S$1,0))</f>
        <v>2158.9570450000001</v>
      </c>
      <c r="D452">
        <f>IFERROR(VLOOKUP(A452,Claims!A:B,2, FALSE),0)</f>
        <v>0</v>
      </c>
      <c r="E452">
        <f t="shared" si="7"/>
        <v>2158.9570450000001</v>
      </c>
    </row>
    <row r="453" spans="1:5">
      <c r="A453" t="s">
        <v>480</v>
      </c>
      <c r="B453" t="s">
        <v>22</v>
      </c>
      <c r="C453">
        <f>INDEX(Premiums!$B:$S,MATCH(persons_awarded!A453,Premiums!$A:$A,0),MATCH(persons_awarded!B453,Premiums!$B$1:$S$1,0))</f>
        <v>232233.4474</v>
      </c>
      <c r="D453">
        <f>IFERROR(VLOOKUP(A453,Claims!A:B,2, FALSE),0)</f>
        <v>0</v>
      </c>
      <c r="E453">
        <f t="shared" si="7"/>
        <v>232233.4474</v>
      </c>
    </row>
    <row r="454" spans="1:5">
      <c r="A454" t="s">
        <v>481</v>
      </c>
      <c r="B454" t="s">
        <v>17</v>
      </c>
      <c r="C454">
        <f>INDEX(Premiums!$B:$S,MATCH(persons_awarded!A454,Premiums!$A:$A,0),MATCH(persons_awarded!B454,Premiums!$B$1:$S$1,0))</f>
        <v>1855.6</v>
      </c>
      <c r="D454">
        <f>IFERROR(VLOOKUP(A454,Claims!A:B,2, FALSE),0)</f>
        <v>0</v>
      </c>
      <c r="E454">
        <f t="shared" si="7"/>
        <v>1855.6</v>
      </c>
    </row>
    <row r="455" spans="1:5">
      <c r="A455" t="s">
        <v>482</v>
      </c>
      <c r="B455" t="s">
        <v>45</v>
      </c>
      <c r="C455">
        <f>INDEX(Premiums!$B:$S,MATCH(persons_awarded!A455,Premiums!$A:$A,0),MATCH(persons_awarded!B455,Premiums!$B$1:$S$1,0))</f>
        <v>1200902.5</v>
      </c>
      <c r="D455">
        <f>IFERROR(VLOOKUP(A455,Claims!A:B,2, FALSE),0)</f>
        <v>0</v>
      </c>
      <c r="E455">
        <f t="shared" si="7"/>
        <v>1200902.5</v>
      </c>
    </row>
    <row r="456" spans="1:5">
      <c r="A456" t="s">
        <v>483</v>
      </c>
      <c r="B456" t="s">
        <v>20</v>
      </c>
      <c r="C456">
        <f>INDEX(Premiums!$B:$S,MATCH(persons_awarded!A456,Premiums!$A:$A,0),MATCH(persons_awarded!B456,Premiums!$B$1:$S$1,0))</f>
        <v>1250.000002</v>
      </c>
      <c r="D456">
        <f>IFERROR(VLOOKUP(A456,Claims!A:B,2, FALSE),0)</f>
        <v>0</v>
      </c>
      <c r="E456">
        <f t="shared" si="7"/>
        <v>1250.000002</v>
      </c>
    </row>
    <row r="457" spans="1:5">
      <c r="A457" t="s">
        <v>484</v>
      </c>
      <c r="B457" t="s">
        <v>17</v>
      </c>
      <c r="C457">
        <f>INDEX(Premiums!$B:$S,MATCH(persons_awarded!A457,Premiums!$A:$A,0),MATCH(persons_awarded!B457,Premiums!$B$1:$S$1,0))</f>
        <v>2299.15</v>
      </c>
      <c r="D457">
        <f>IFERROR(VLOOKUP(A457,Claims!A:B,2, FALSE),0)</f>
        <v>0</v>
      </c>
      <c r="E457">
        <f t="shared" si="7"/>
        <v>2299.15</v>
      </c>
    </row>
    <row r="458" spans="1:5">
      <c r="A458" t="s">
        <v>485</v>
      </c>
      <c r="B458" t="s">
        <v>17</v>
      </c>
      <c r="C458">
        <f>INDEX(Premiums!$B:$S,MATCH(persons_awarded!A458,Premiums!$A:$A,0),MATCH(persons_awarded!B458,Premiums!$B$1:$S$1,0))</f>
        <v>3339.92</v>
      </c>
      <c r="D458">
        <f>IFERROR(VLOOKUP(A458,Claims!A:B,2, FALSE),0)</f>
        <v>0</v>
      </c>
      <c r="E458">
        <f t="shared" si="7"/>
        <v>3339.92</v>
      </c>
    </row>
    <row r="459" spans="1:5">
      <c r="A459" t="s">
        <v>486</v>
      </c>
      <c r="B459" t="s">
        <v>20</v>
      </c>
      <c r="C459">
        <f>INDEX(Premiums!$B:$S,MATCH(persons_awarded!A459,Premiums!$A:$A,0),MATCH(persons_awarded!B459,Premiums!$B$1:$S$1,0))</f>
        <v>1310.4214340000001</v>
      </c>
      <c r="D459">
        <f>IFERROR(VLOOKUP(A459,Claims!A:B,2, FALSE),0)</f>
        <v>0</v>
      </c>
      <c r="E459">
        <f t="shared" si="7"/>
        <v>1310.4214340000001</v>
      </c>
    </row>
    <row r="460" spans="1:5">
      <c r="A460" t="s">
        <v>487</v>
      </c>
      <c r="B460" t="s">
        <v>17</v>
      </c>
      <c r="C460">
        <f>INDEX(Premiums!$B:$S,MATCH(persons_awarded!A460,Premiums!$A:$A,0),MATCH(persons_awarded!B460,Premiums!$B$1:$S$1,0))</f>
        <v>2845.55</v>
      </c>
      <c r="D460">
        <f>IFERROR(VLOOKUP(A460,Claims!A:B,2, FALSE),0)</f>
        <v>0</v>
      </c>
      <c r="E460">
        <f t="shared" si="7"/>
        <v>2845.55</v>
      </c>
    </row>
    <row r="461" spans="1:5">
      <c r="A461" t="s">
        <v>488</v>
      </c>
      <c r="B461" t="s">
        <v>20</v>
      </c>
      <c r="C461">
        <f>INDEX(Premiums!$B:$S,MATCH(persons_awarded!A461,Premiums!$A:$A,0),MATCH(persons_awarded!B461,Premiums!$B$1:$S$1,0))</f>
        <v>1250</v>
      </c>
      <c r="D461">
        <f>IFERROR(VLOOKUP(A461,Claims!A:B,2, FALSE),0)</f>
        <v>31928.956621074001</v>
      </c>
      <c r="E461">
        <f t="shared" si="7"/>
        <v>-30678.956621074001</v>
      </c>
    </row>
    <row r="462" spans="1:5">
      <c r="A462" t="s">
        <v>489</v>
      </c>
      <c r="B462" t="s">
        <v>20</v>
      </c>
      <c r="C462">
        <f>INDEX(Premiums!$B:$S,MATCH(persons_awarded!A462,Premiums!$A:$A,0),MATCH(persons_awarded!B462,Premiums!$B$1:$S$1,0))</f>
        <v>1343.9291370000001</v>
      </c>
      <c r="D462">
        <f>IFERROR(VLOOKUP(A462,Claims!A:B,2, FALSE),0)</f>
        <v>31255.819292677199</v>
      </c>
      <c r="E462">
        <f t="shared" si="7"/>
        <v>-29911.8901556772</v>
      </c>
    </row>
    <row r="463" spans="1:5">
      <c r="A463" t="s">
        <v>490</v>
      </c>
      <c r="B463" t="s">
        <v>29</v>
      </c>
      <c r="C463">
        <f>INDEX(Premiums!$B:$S,MATCH(persons_awarded!A463,Premiums!$A:$A,0),MATCH(persons_awarded!B463,Premiums!$B$1:$S$1,0))</f>
        <v>355677.45929999999</v>
      </c>
      <c r="D463">
        <f>IFERROR(VLOOKUP(A463,Claims!A:B,2, FALSE),0)</f>
        <v>0</v>
      </c>
      <c r="E463">
        <f t="shared" si="7"/>
        <v>355677.45929999999</v>
      </c>
    </row>
    <row r="464" spans="1:5">
      <c r="A464" t="s">
        <v>491</v>
      </c>
      <c r="B464" t="s">
        <v>6</v>
      </c>
      <c r="C464">
        <f>INDEX(Premiums!$B:$S,MATCH(persons_awarded!A464,Premiums!$A:$A,0),MATCH(persons_awarded!B464,Premiums!$B$1:$S$1,0))</f>
        <v>3264.4666269999998</v>
      </c>
      <c r="D464">
        <f>IFERROR(VLOOKUP(A464,Claims!A:B,2, FALSE),0)</f>
        <v>0</v>
      </c>
      <c r="E464">
        <f t="shared" si="7"/>
        <v>3264.4666269999998</v>
      </c>
    </row>
    <row r="465" spans="1:5">
      <c r="A465" t="s">
        <v>492</v>
      </c>
      <c r="B465" t="s">
        <v>20</v>
      </c>
      <c r="C465">
        <f>INDEX(Premiums!$B:$S,MATCH(persons_awarded!A465,Premiums!$A:$A,0),MATCH(persons_awarded!B465,Premiums!$B$1:$S$1,0))</f>
        <v>1250.0000010000001</v>
      </c>
      <c r="D465">
        <f>IFERROR(VLOOKUP(A465,Claims!A:B,2, FALSE),0)</f>
        <v>0</v>
      </c>
      <c r="E465">
        <f t="shared" si="7"/>
        <v>1250.0000010000001</v>
      </c>
    </row>
    <row r="466" spans="1:5">
      <c r="A466" t="s">
        <v>493</v>
      </c>
      <c r="B466" t="s">
        <v>6</v>
      </c>
      <c r="C466">
        <f>INDEX(Premiums!$B:$S,MATCH(persons_awarded!A466,Premiums!$A:$A,0),MATCH(persons_awarded!B466,Premiums!$B$1:$S$1,0))</f>
        <v>3084.8066330000001</v>
      </c>
      <c r="D466">
        <f>IFERROR(VLOOKUP(A466,Claims!A:B,2, FALSE),0)</f>
        <v>0</v>
      </c>
      <c r="E466">
        <f t="shared" si="7"/>
        <v>3084.8066330000001</v>
      </c>
    </row>
    <row r="467" spans="1:5">
      <c r="A467" t="s">
        <v>494</v>
      </c>
      <c r="B467" t="s">
        <v>6</v>
      </c>
      <c r="C467">
        <f>INDEX(Premiums!$B:$S,MATCH(persons_awarded!A467,Premiums!$A:$A,0),MATCH(persons_awarded!B467,Premiums!$B$1:$S$1,0))</f>
        <v>2221.9329080000002</v>
      </c>
      <c r="D467">
        <f>IFERROR(VLOOKUP(A467,Claims!A:B,2, FALSE),0)</f>
        <v>0</v>
      </c>
      <c r="E467">
        <f t="shared" si="7"/>
        <v>2221.9329080000002</v>
      </c>
    </row>
    <row r="468" spans="1:5">
      <c r="A468" t="s">
        <v>495</v>
      </c>
      <c r="B468" t="s">
        <v>17</v>
      </c>
      <c r="C468">
        <f>INDEX(Premiums!$B:$S,MATCH(persons_awarded!A468,Premiums!$A:$A,0),MATCH(persons_awarded!B468,Premiums!$B$1:$S$1,0))</f>
        <v>1785.8</v>
      </c>
      <c r="D468">
        <f>IFERROR(VLOOKUP(A468,Claims!A:B,2, FALSE),0)</f>
        <v>0</v>
      </c>
      <c r="E468">
        <f t="shared" si="7"/>
        <v>1785.8</v>
      </c>
    </row>
    <row r="469" spans="1:5">
      <c r="A469" t="s">
        <v>496</v>
      </c>
      <c r="B469" t="s">
        <v>6</v>
      </c>
      <c r="C469">
        <f>INDEX(Premiums!$B:$S,MATCH(persons_awarded!A469,Premiums!$A:$A,0),MATCH(persons_awarded!B469,Premiums!$B$1:$S$1,0))</f>
        <v>2095.60835</v>
      </c>
      <c r="D469">
        <f>IFERROR(VLOOKUP(A469,Claims!A:B,2, FALSE),0)</f>
        <v>0</v>
      </c>
      <c r="E469">
        <f t="shared" si="7"/>
        <v>2095.60835</v>
      </c>
    </row>
    <row r="470" spans="1:5">
      <c r="A470" t="s">
        <v>497</v>
      </c>
      <c r="B470" t="s">
        <v>6</v>
      </c>
      <c r="C470">
        <f>INDEX(Premiums!$B:$S,MATCH(persons_awarded!A470,Premiums!$A:$A,0),MATCH(persons_awarded!B470,Premiums!$B$1:$S$1,0))</f>
        <v>3069.838753</v>
      </c>
      <c r="D470">
        <f>IFERROR(VLOOKUP(A470,Claims!A:B,2, FALSE),0)</f>
        <v>0</v>
      </c>
      <c r="E470">
        <f t="shared" si="7"/>
        <v>3069.838753</v>
      </c>
    </row>
    <row r="471" spans="1:5">
      <c r="A471" t="s">
        <v>498</v>
      </c>
      <c r="B471" t="s">
        <v>6</v>
      </c>
      <c r="C471">
        <f>INDEX(Premiums!$B:$S,MATCH(persons_awarded!A471,Premiums!$A:$A,0),MATCH(persons_awarded!B471,Premiums!$B$1:$S$1,0))</f>
        <v>2223.0365820000002</v>
      </c>
      <c r="D471">
        <f>IFERROR(VLOOKUP(A471,Claims!A:B,2, FALSE),0)</f>
        <v>0</v>
      </c>
      <c r="E471">
        <f t="shared" si="7"/>
        <v>2223.0365820000002</v>
      </c>
    </row>
    <row r="472" spans="1:5">
      <c r="A472" t="s">
        <v>499</v>
      </c>
      <c r="B472" t="s">
        <v>15</v>
      </c>
      <c r="C472">
        <f>INDEX(Premiums!$B:$S,MATCH(persons_awarded!A472,Premiums!$A:$A,0),MATCH(persons_awarded!B472,Premiums!$B$1:$S$1,0))</f>
        <v>1000</v>
      </c>
      <c r="D472">
        <f>IFERROR(VLOOKUP(A472,Claims!A:B,2, FALSE),0)</f>
        <v>0</v>
      </c>
      <c r="E472">
        <f t="shared" si="7"/>
        <v>1000</v>
      </c>
    </row>
    <row r="473" spans="1:5">
      <c r="A473" t="s">
        <v>500</v>
      </c>
      <c r="B473" t="s">
        <v>32</v>
      </c>
      <c r="C473">
        <f>INDEX(Premiums!$B:$S,MATCH(persons_awarded!A473,Premiums!$A:$A,0),MATCH(persons_awarded!B473,Premiums!$B$1:$S$1,0))</f>
        <v>5000</v>
      </c>
      <c r="D473">
        <f>IFERROR(VLOOKUP(A473,Claims!A:B,2, FALSE),0)</f>
        <v>0</v>
      </c>
      <c r="E473">
        <f t="shared" si="7"/>
        <v>5000</v>
      </c>
    </row>
    <row r="474" spans="1:5">
      <c r="A474" t="s">
        <v>501</v>
      </c>
      <c r="B474" t="s">
        <v>15</v>
      </c>
      <c r="C474">
        <f>INDEX(Premiums!$B:$S,MATCH(persons_awarded!A474,Premiums!$A:$A,0),MATCH(persons_awarded!B474,Premiums!$B$1:$S$1,0))</f>
        <v>1000</v>
      </c>
      <c r="D474">
        <f>IFERROR(VLOOKUP(A474,Claims!A:B,2, FALSE),0)</f>
        <v>0</v>
      </c>
      <c r="E474">
        <f t="shared" si="7"/>
        <v>1000</v>
      </c>
    </row>
    <row r="475" spans="1:5">
      <c r="A475" t="s">
        <v>502</v>
      </c>
      <c r="B475" t="s">
        <v>20</v>
      </c>
      <c r="C475">
        <f>INDEX(Premiums!$B:$S,MATCH(persons_awarded!A475,Premiums!$A:$A,0),MATCH(persons_awarded!B475,Premiums!$B$1:$S$1,0))</f>
        <v>1354.6307420000001</v>
      </c>
      <c r="D475">
        <f>IFERROR(VLOOKUP(A475,Claims!A:B,2, FALSE),0)</f>
        <v>0</v>
      </c>
      <c r="E475">
        <f t="shared" si="7"/>
        <v>1354.6307420000001</v>
      </c>
    </row>
    <row r="476" spans="1:5">
      <c r="A476" t="s">
        <v>503</v>
      </c>
      <c r="B476" t="s">
        <v>6</v>
      </c>
      <c r="C476">
        <f>INDEX(Premiums!$B:$S,MATCH(persons_awarded!A476,Premiums!$A:$A,0),MATCH(persons_awarded!B476,Premiums!$B$1:$S$1,0))</f>
        <v>2535.3165800000002</v>
      </c>
      <c r="D476">
        <f>IFERROR(VLOOKUP(A476,Claims!A:B,2, FALSE),0)</f>
        <v>0</v>
      </c>
      <c r="E476">
        <f t="shared" si="7"/>
        <v>2535.3165800000002</v>
      </c>
    </row>
    <row r="477" spans="1:5">
      <c r="A477" t="s">
        <v>504</v>
      </c>
      <c r="B477" t="s">
        <v>17</v>
      </c>
      <c r="C477">
        <f>INDEX(Premiums!$B:$S,MATCH(persons_awarded!A477,Premiums!$A:$A,0),MATCH(persons_awarded!B477,Premiums!$B$1:$S$1,0))</f>
        <v>3736.86</v>
      </c>
      <c r="D477">
        <f>IFERROR(VLOOKUP(A477,Claims!A:B,2, FALSE),0)</f>
        <v>0</v>
      </c>
      <c r="E477">
        <f t="shared" si="7"/>
        <v>3736.86</v>
      </c>
    </row>
    <row r="478" spans="1:5">
      <c r="A478" t="s">
        <v>505</v>
      </c>
      <c r="B478" t="s">
        <v>20</v>
      </c>
      <c r="C478">
        <f>INDEX(Premiums!$B:$S,MATCH(persons_awarded!A478,Premiums!$A:$A,0),MATCH(persons_awarded!B478,Premiums!$B$1:$S$1,0))</f>
        <v>1250</v>
      </c>
      <c r="D478">
        <f>IFERROR(VLOOKUP(A478,Claims!A:B,2, FALSE),0)</f>
        <v>0</v>
      </c>
      <c r="E478">
        <f t="shared" si="7"/>
        <v>1250</v>
      </c>
    </row>
    <row r="479" spans="1:5">
      <c r="A479" t="s">
        <v>506</v>
      </c>
      <c r="B479" t="s">
        <v>6</v>
      </c>
      <c r="C479">
        <f>INDEX(Premiums!$B:$S,MATCH(persons_awarded!A479,Premiums!$A:$A,0),MATCH(persons_awarded!B479,Premiums!$B$1:$S$1,0))</f>
        <v>2346.5370579999999</v>
      </c>
      <c r="D479">
        <f>IFERROR(VLOOKUP(A479,Claims!A:B,2, FALSE),0)</f>
        <v>0</v>
      </c>
      <c r="E479">
        <f t="shared" si="7"/>
        <v>2346.5370579999999</v>
      </c>
    </row>
    <row r="480" spans="1:5">
      <c r="A480" t="s">
        <v>507</v>
      </c>
      <c r="B480" t="s">
        <v>35</v>
      </c>
      <c r="C480">
        <f>INDEX(Premiums!$B:$S,MATCH(persons_awarded!A480,Premiums!$A:$A,0),MATCH(persons_awarded!B480,Premiums!$B$1:$S$1,0))</f>
        <v>183413.66</v>
      </c>
      <c r="D480">
        <f>IFERROR(VLOOKUP(A480,Claims!A:B,2, FALSE),0)</f>
        <v>0</v>
      </c>
      <c r="E480">
        <f t="shared" si="7"/>
        <v>183413.66</v>
      </c>
    </row>
    <row r="481" spans="1:5">
      <c r="A481" t="s">
        <v>508</v>
      </c>
      <c r="B481" t="s">
        <v>6</v>
      </c>
      <c r="C481">
        <f>INDEX(Premiums!$B:$S,MATCH(persons_awarded!A481,Premiums!$A:$A,0),MATCH(persons_awarded!B481,Premiums!$B$1:$S$1,0))</f>
        <v>2212.8645750000001</v>
      </c>
      <c r="D481">
        <f>IFERROR(VLOOKUP(A481,Claims!A:B,2, FALSE),0)</f>
        <v>0</v>
      </c>
      <c r="E481">
        <f t="shared" si="7"/>
        <v>2212.8645750000001</v>
      </c>
    </row>
    <row r="482" spans="1:5">
      <c r="A482" t="s">
        <v>509</v>
      </c>
      <c r="B482" t="s">
        <v>20</v>
      </c>
      <c r="C482">
        <f>INDEX(Premiums!$B:$S,MATCH(persons_awarded!A482,Premiums!$A:$A,0),MATCH(persons_awarded!B482,Premiums!$B$1:$S$1,0))</f>
        <v>1250.0000010000001</v>
      </c>
      <c r="D482">
        <f>IFERROR(VLOOKUP(A482,Claims!A:B,2, FALSE),0)</f>
        <v>0</v>
      </c>
      <c r="E482">
        <f t="shared" si="7"/>
        <v>1250.0000010000001</v>
      </c>
    </row>
    <row r="483" spans="1:5">
      <c r="A483" t="s">
        <v>510</v>
      </c>
      <c r="B483" t="s">
        <v>32</v>
      </c>
      <c r="C483">
        <f>INDEX(Premiums!$B:$S,MATCH(persons_awarded!A483,Premiums!$A:$A,0),MATCH(persons_awarded!B483,Premiums!$B$1:$S$1,0))</f>
        <v>1043700</v>
      </c>
      <c r="D483">
        <f>IFERROR(VLOOKUP(A483,Claims!A:B,2, FALSE),0)</f>
        <v>0</v>
      </c>
      <c r="E483">
        <f t="shared" si="7"/>
        <v>1043700</v>
      </c>
    </row>
    <row r="484" spans="1:5">
      <c r="A484" t="s">
        <v>511</v>
      </c>
      <c r="B484" t="s">
        <v>17</v>
      </c>
      <c r="C484">
        <f>INDEX(Premiums!$B:$S,MATCH(persons_awarded!A484,Premiums!$A:$A,0),MATCH(persons_awarded!B484,Premiums!$B$1:$S$1,0))</f>
        <v>2172.2600000000002</v>
      </c>
      <c r="D484">
        <f>IFERROR(VLOOKUP(A484,Claims!A:B,2, FALSE),0)</f>
        <v>0</v>
      </c>
      <c r="E484">
        <f t="shared" si="7"/>
        <v>2172.2600000000002</v>
      </c>
    </row>
    <row r="485" spans="1:5">
      <c r="A485" t="s">
        <v>512</v>
      </c>
      <c r="B485" t="s">
        <v>17</v>
      </c>
      <c r="C485">
        <f>INDEX(Premiums!$B:$S,MATCH(persons_awarded!A485,Premiums!$A:$A,0),MATCH(persons_awarded!B485,Premiums!$B$1:$S$1,0))</f>
        <v>3945.09</v>
      </c>
      <c r="D485">
        <f>IFERROR(VLOOKUP(A485,Claims!A:B,2, FALSE),0)</f>
        <v>0</v>
      </c>
      <c r="E485">
        <f t="shared" si="7"/>
        <v>3945.09</v>
      </c>
    </row>
    <row r="486" spans="1:5">
      <c r="A486" t="s">
        <v>513</v>
      </c>
      <c r="B486" t="s">
        <v>24</v>
      </c>
      <c r="C486">
        <f>INDEX(Premiums!$B:$S,MATCH(persons_awarded!A486,Premiums!$A:$A,0),MATCH(persons_awarded!B486,Premiums!$B$1:$S$1,0))</f>
        <v>39448.540139999997</v>
      </c>
      <c r="D486">
        <f>IFERROR(VLOOKUP(A486,Claims!A:B,2, FALSE),0)</f>
        <v>0</v>
      </c>
      <c r="E486">
        <f t="shared" si="7"/>
        <v>39448.540139999997</v>
      </c>
    </row>
    <row r="487" spans="1:5">
      <c r="A487" t="s">
        <v>514</v>
      </c>
      <c r="B487" t="s">
        <v>12</v>
      </c>
      <c r="C487">
        <f>INDEX(Premiums!$B:$S,MATCH(persons_awarded!A487,Premiums!$A:$A,0),MATCH(persons_awarded!B487,Premiums!$B$1:$S$1,0))</f>
        <v>446396.06</v>
      </c>
      <c r="D487">
        <f>IFERROR(VLOOKUP(A487,Claims!A:B,2, FALSE),0)</f>
        <v>0</v>
      </c>
      <c r="E487">
        <f t="shared" si="7"/>
        <v>446396.06</v>
      </c>
    </row>
    <row r="488" spans="1:5">
      <c r="A488" t="s">
        <v>515</v>
      </c>
      <c r="B488" t="s">
        <v>14</v>
      </c>
      <c r="C488">
        <f>INDEX(Premiums!$B:$S,MATCH(persons_awarded!A488,Premiums!$A:$A,0),MATCH(persons_awarded!B488,Premiums!$B$1:$S$1,0))</f>
        <v>512212.5</v>
      </c>
      <c r="D488">
        <f>IFERROR(VLOOKUP(A488,Claims!A:B,2, FALSE),0)</f>
        <v>47208.801799752902</v>
      </c>
      <c r="E488">
        <f t="shared" si="7"/>
        <v>465003.69820024708</v>
      </c>
    </row>
    <row r="489" spans="1:5">
      <c r="A489" t="s">
        <v>516</v>
      </c>
      <c r="B489" t="s">
        <v>32</v>
      </c>
      <c r="C489">
        <f>INDEX(Premiums!$B:$S,MATCH(persons_awarded!A489,Premiums!$A:$A,0),MATCH(persons_awarded!B489,Premiums!$B$1:$S$1,0))</f>
        <v>883700</v>
      </c>
      <c r="D489">
        <f>IFERROR(VLOOKUP(A489,Claims!A:B,2, FALSE),0)</f>
        <v>0</v>
      </c>
      <c r="E489">
        <f t="shared" si="7"/>
        <v>883700</v>
      </c>
    </row>
    <row r="490" spans="1:5">
      <c r="A490" t="s">
        <v>517</v>
      </c>
      <c r="B490" t="s">
        <v>20</v>
      </c>
      <c r="C490">
        <f>INDEX(Premiums!$B:$S,MATCH(persons_awarded!A490,Premiums!$A:$A,0),MATCH(persons_awarded!B490,Premiums!$B$1:$S$1,0))</f>
        <v>1344.495776</v>
      </c>
      <c r="D490">
        <f>IFERROR(VLOOKUP(A490,Claims!A:B,2, FALSE),0)</f>
        <v>17270.166919576499</v>
      </c>
      <c r="E490">
        <f t="shared" si="7"/>
        <v>-15925.671143576499</v>
      </c>
    </row>
    <row r="491" spans="1:5">
      <c r="A491" t="s">
        <v>518</v>
      </c>
      <c r="B491" t="s">
        <v>6</v>
      </c>
      <c r="C491">
        <f>INDEX(Premiums!$B:$S,MATCH(persons_awarded!A491,Premiums!$A:$A,0),MATCH(persons_awarded!B491,Premiums!$B$1:$S$1,0))</f>
        <v>1915.379768</v>
      </c>
      <c r="D491">
        <f>IFERROR(VLOOKUP(A491,Claims!A:B,2, FALSE),0)</f>
        <v>0</v>
      </c>
      <c r="E491">
        <f t="shared" si="7"/>
        <v>1915.379768</v>
      </c>
    </row>
    <row r="492" spans="1:5">
      <c r="A492" t="s">
        <v>519</v>
      </c>
      <c r="B492" t="s">
        <v>32</v>
      </c>
      <c r="C492">
        <f>INDEX(Premiums!$B:$S,MATCH(persons_awarded!A492,Premiums!$A:$A,0),MATCH(persons_awarded!B492,Premiums!$B$1:$S$1,0))</f>
        <v>5000</v>
      </c>
      <c r="D492">
        <f>IFERROR(VLOOKUP(A492,Claims!A:B,2, FALSE),0)</f>
        <v>0</v>
      </c>
      <c r="E492">
        <f t="shared" si="7"/>
        <v>5000</v>
      </c>
    </row>
    <row r="493" spans="1:5">
      <c r="A493" t="s">
        <v>520</v>
      </c>
      <c r="B493" t="s">
        <v>20</v>
      </c>
      <c r="C493">
        <f>INDEX(Premiums!$B:$S,MATCH(persons_awarded!A493,Premiums!$A:$A,0),MATCH(persons_awarded!B493,Premiums!$B$1:$S$1,0))</f>
        <v>1250</v>
      </c>
      <c r="D493">
        <f>IFERROR(VLOOKUP(A493,Claims!A:B,2, FALSE),0)</f>
        <v>0</v>
      </c>
      <c r="E493">
        <f t="shared" si="7"/>
        <v>1250</v>
      </c>
    </row>
    <row r="494" spans="1:5">
      <c r="A494" t="s">
        <v>521</v>
      </c>
      <c r="B494" t="s">
        <v>20</v>
      </c>
      <c r="C494">
        <f>INDEX(Premiums!$B:$S,MATCH(persons_awarded!A494,Premiums!$A:$A,0),MATCH(persons_awarded!B494,Premiums!$B$1:$S$1,0))</f>
        <v>1309.5507769999999</v>
      </c>
      <c r="D494">
        <f>IFERROR(VLOOKUP(A494,Claims!A:B,2, FALSE),0)</f>
        <v>0</v>
      </c>
      <c r="E494">
        <f t="shared" si="7"/>
        <v>1309.5507769999999</v>
      </c>
    </row>
    <row r="495" spans="1:5">
      <c r="A495" t="s">
        <v>522</v>
      </c>
      <c r="B495" t="s">
        <v>6</v>
      </c>
      <c r="C495">
        <f>INDEX(Premiums!$B:$S,MATCH(persons_awarded!A495,Premiums!$A:$A,0),MATCH(persons_awarded!B495,Premiums!$B$1:$S$1,0))</f>
        <v>2434.9936539999999</v>
      </c>
      <c r="D495">
        <f>IFERROR(VLOOKUP(A495,Claims!A:B,2, FALSE),0)</f>
        <v>0</v>
      </c>
      <c r="E495">
        <f t="shared" si="7"/>
        <v>2434.9936539999999</v>
      </c>
    </row>
    <row r="496" spans="1:5">
      <c r="A496" t="s">
        <v>523</v>
      </c>
      <c r="B496" t="s">
        <v>20</v>
      </c>
      <c r="C496">
        <f>INDEX(Premiums!$B:$S,MATCH(persons_awarded!A496,Premiums!$A:$A,0),MATCH(persons_awarded!B496,Premiums!$B$1:$S$1,0))</f>
        <v>1250</v>
      </c>
      <c r="D496">
        <f>IFERROR(VLOOKUP(A496,Claims!A:B,2, FALSE),0)</f>
        <v>0</v>
      </c>
      <c r="E496">
        <f t="shared" si="7"/>
        <v>1250</v>
      </c>
    </row>
    <row r="497" spans="1:5">
      <c r="A497" t="s">
        <v>524</v>
      </c>
      <c r="B497" t="s">
        <v>17</v>
      </c>
      <c r="C497">
        <f>INDEX(Premiums!$B:$S,MATCH(persons_awarded!A497,Premiums!$A:$A,0),MATCH(persons_awarded!B497,Premiums!$B$1:$S$1,0))</f>
        <v>2134.9299999999998</v>
      </c>
      <c r="D497">
        <f>IFERROR(VLOOKUP(A497,Claims!A:B,2, FALSE),0)</f>
        <v>0</v>
      </c>
      <c r="E497">
        <f t="shared" si="7"/>
        <v>2134.9299999999998</v>
      </c>
    </row>
    <row r="498" spans="1:5">
      <c r="A498" t="s">
        <v>525</v>
      </c>
      <c r="B498" t="s">
        <v>20</v>
      </c>
      <c r="C498">
        <f>INDEX(Premiums!$B:$S,MATCH(persons_awarded!A498,Premiums!$A:$A,0),MATCH(persons_awarded!B498,Premiums!$B$1:$S$1,0))</f>
        <v>1250</v>
      </c>
      <c r="D498">
        <f>IFERROR(VLOOKUP(A498,Claims!A:B,2, FALSE),0)</f>
        <v>0</v>
      </c>
      <c r="E498">
        <f t="shared" si="7"/>
        <v>1250</v>
      </c>
    </row>
    <row r="499" spans="1:5">
      <c r="A499" t="s">
        <v>526</v>
      </c>
      <c r="B499" t="s">
        <v>6</v>
      </c>
      <c r="C499">
        <f>INDEX(Premiums!$B:$S,MATCH(persons_awarded!A499,Premiums!$A:$A,0),MATCH(persons_awarded!B499,Premiums!$B$1:$S$1,0))</f>
        <v>2798.0076389999999</v>
      </c>
      <c r="D499">
        <f>IFERROR(VLOOKUP(A499,Claims!A:B,2, FALSE),0)</f>
        <v>84665.824305767004</v>
      </c>
      <c r="E499">
        <f t="shared" si="7"/>
        <v>-81867.816666767001</v>
      </c>
    </row>
    <row r="500" spans="1:5">
      <c r="A500" t="s">
        <v>527</v>
      </c>
      <c r="B500" t="s">
        <v>20</v>
      </c>
      <c r="C500">
        <f>INDEX(Premiums!$B:$S,MATCH(persons_awarded!A500,Premiums!$A:$A,0),MATCH(persons_awarded!B500,Premiums!$B$1:$S$1,0))</f>
        <v>1309.4997719999999</v>
      </c>
      <c r="D500">
        <f>IFERROR(VLOOKUP(A500,Claims!A:B,2, FALSE),0)</f>
        <v>0</v>
      </c>
      <c r="E500">
        <f t="shared" si="7"/>
        <v>1309.4997719999999</v>
      </c>
    </row>
    <row r="501" spans="1:5">
      <c r="A501" t="s">
        <v>528</v>
      </c>
      <c r="B501" t="s">
        <v>20</v>
      </c>
      <c r="C501">
        <f>INDEX(Premiums!$B:$S,MATCH(persons_awarded!A501,Premiums!$A:$A,0),MATCH(persons_awarded!B501,Premiums!$B$1:$S$1,0))</f>
        <v>1250.0000010000001</v>
      </c>
      <c r="D501">
        <f>IFERROR(VLOOKUP(A501,Claims!A:B,2, FALSE),0)</f>
        <v>0</v>
      </c>
      <c r="E501">
        <f t="shared" si="7"/>
        <v>1250.0000010000001</v>
      </c>
    </row>
    <row r="502" spans="1:5">
      <c r="A502" t="s">
        <v>529</v>
      </c>
      <c r="B502" t="s">
        <v>20</v>
      </c>
      <c r="C502">
        <f>INDEX(Premiums!$B:$S,MATCH(persons_awarded!A502,Premiums!$A:$A,0),MATCH(persons_awarded!B502,Premiums!$B$1:$S$1,0))</f>
        <v>1336.7443519999999</v>
      </c>
      <c r="D502">
        <f>IFERROR(VLOOKUP(A502,Claims!A:B,2, FALSE),0)</f>
        <v>0</v>
      </c>
      <c r="E502">
        <f t="shared" si="7"/>
        <v>1336.7443519999999</v>
      </c>
    </row>
    <row r="503" spans="1:5">
      <c r="A503" t="s">
        <v>530</v>
      </c>
      <c r="B503" t="s">
        <v>20</v>
      </c>
      <c r="C503">
        <f>INDEX(Premiums!$B:$S,MATCH(persons_awarded!A503,Premiums!$A:$A,0),MATCH(persons_awarded!B503,Premiums!$B$1:$S$1,0))</f>
        <v>1250</v>
      </c>
      <c r="D503">
        <f>IFERROR(VLOOKUP(A503,Claims!A:B,2, FALSE),0)</f>
        <v>0</v>
      </c>
      <c r="E503">
        <f t="shared" si="7"/>
        <v>1250</v>
      </c>
    </row>
    <row r="504" spans="1:5">
      <c r="A504" t="s">
        <v>531</v>
      </c>
      <c r="B504" t="s">
        <v>17</v>
      </c>
      <c r="C504">
        <f>INDEX(Premiums!$B:$S,MATCH(persons_awarded!A504,Premiums!$A:$A,0),MATCH(persons_awarded!B504,Premiums!$B$1:$S$1,0))</f>
        <v>2835.08</v>
      </c>
      <c r="D504">
        <f>IFERROR(VLOOKUP(A504,Claims!A:B,2, FALSE),0)</f>
        <v>0</v>
      </c>
      <c r="E504">
        <f t="shared" si="7"/>
        <v>2835.08</v>
      </c>
    </row>
    <row r="505" spans="1:5">
      <c r="A505" t="s">
        <v>532</v>
      </c>
      <c r="B505" t="s">
        <v>15</v>
      </c>
      <c r="C505">
        <f>INDEX(Premiums!$B:$S,MATCH(persons_awarded!A505,Premiums!$A:$A,0),MATCH(persons_awarded!B505,Premiums!$B$1:$S$1,0))</f>
        <v>1000</v>
      </c>
      <c r="D505">
        <f>IFERROR(VLOOKUP(A505,Claims!A:B,2, FALSE),0)</f>
        <v>0</v>
      </c>
      <c r="E505">
        <f t="shared" si="7"/>
        <v>1000</v>
      </c>
    </row>
    <row r="506" spans="1:5">
      <c r="A506" t="s">
        <v>533</v>
      </c>
      <c r="B506" t="s">
        <v>6</v>
      </c>
      <c r="C506">
        <f>INDEX(Premiums!$B:$S,MATCH(persons_awarded!A506,Premiums!$A:$A,0),MATCH(persons_awarded!B506,Premiums!$B$1:$S$1,0))</f>
        <v>5118.0528219999997</v>
      </c>
      <c r="D506">
        <f>IFERROR(VLOOKUP(A506,Claims!A:B,2, FALSE),0)</f>
        <v>0</v>
      </c>
      <c r="E506">
        <f t="shared" si="7"/>
        <v>5118.0528219999997</v>
      </c>
    </row>
    <row r="507" spans="1:5">
      <c r="A507" t="s">
        <v>534</v>
      </c>
      <c r="B507" t="s">
        <v>32</v>
      </c>
      <c r="C507">
        <f>INDEX(Premiums!$B:$S,MATCH(persons_awarded!A507,Premiums!$A:$A,0),MATCH(persons_awarded!B507,Premiums!$B$1:$S$1,0))</f>
        <v>5000</v>
      </c>
      <c r="D507">
        <f>IFERROR(VLOOKUP(A507,Claims!A:B,2, FALSE),0)</f>
        <v>0</v>
      </c>
      <c r="E507">
        <f t="shared" si="7"/>
        <v>5000</v>
      </c>
    </row>
    <row r="508" spans="1:5">
      <c r="A508" t="s">
        <v>535</v>
      </c>
      <c r="B508" t="s">
        <v>6</v>
      </c>
      <c r="C508">
        <f>INDEX(Premiums!$B:$S,MATCH(persons_awarded!A508,Premiums!$A:$A,0),MATCH(persons_awarded!B508,Premiums!$B$1:$S$1,0))</f>
        <v>4142.3971600000004</v>
      </c>
      <c r="D508">
        <f>IFERROR(VLOOKUP(A508,Claims!A:B,2, FALSE),0)</f>
        <v>0</v>
      </c>
      <c r="E508">
        <f t="shared" si="7"/>
        <v>4142.3971600000004</v>
      </c>
    </row>
    <row r="509" spans="1:5">
      <c r="A509" t="s">
        <v>536</v>
      </c>
      <c r="B509" t="s">
        <v>17</v>
      </c>
      <c r="C509">
        <f>INDEX(Premiums!$B:$S,MATCH(persons_awarded!A509,Premiums!$A:$A,0),MATCH(persons_awarded!B509,Premiums!$B$1:$S$1,0))</f>
        <v>2069.29</v>
      </c>
      <c r="D509">
        <f>IFERROR(VLOOKUP(A509,Claims!A:B,2, FALSE),0)</f>
        <v>0</v>
      </c>
      <c r="E509">
        <f t="shared" si="7"/>
        <v>2069.29</v>
      </c>
    </row>
    <row r="510" spans="1:5">
      <c r="A510" t="s">
        <v>537</v>
      </c>
      <c r="B510" t="s">
        <v>20</v>
      </c>
      <c r="C510">
        <f>INDEX(Premiums!$B:$S,MATCH(persons_awarded!A510,Premiums!$A:$A,0),MATCH(persons_awarded!B510,Premiums!$B$1:$S$1,0))</f>
        <v>1334.8758580000001</v>
      </c>
      <c r="D510">
        <f>IFERROR(VLOOKUP(A510,Claims!A:B,2, FALSE),0)</f>
        <v>0</v>
      </c>
      <c r="E510">
        <f t="shared" si="7"/>
        <v>1334.8758580000001</v>
      </c>
    </row>
    <row r="511" spans="1:5">
      <c r="A511" t="s">
        <v>538</v>
      </c>
      <c r="B511" t="s">
        <v>6</v>
      </c>
      <c r="C511">
        <f>INDEX(Premiums!$B:$S,MATCH(persons_awarded!A511,Premiums!$A:$A,0),MATCH(persons_awarded!B511,Premiums!$B$1:$S$1,0))</f>
        <v>2801.691687</v>
      </c>
      <c r="D511">
        <f>IFERROR(VLOOKUP(A511,Claims!A:B,2, FALSE),0)</f>
        <v>0</v>
      </c>
      <c r="E511">
        <f t="shared" si="7"/>
        <v>2801.691687</v>
      </c>
    </row>
    <row r="512" spans="1:5">
      <c r="A512" t="s">
        <v>539</v>
      </c>
      <c r="B512" t="s">
        <v>17</v>
      </c>
      <c r="C512">
        <f>INDEX(Premiums!$B:$S,MATCH(persons_awarded!A512,Premiums!$A:$A,0),MATCH(persons_awarded!B512,Premiums!$B$1:$S$1,0))</f>
        <v>2031.33</v>
      </c>
      <c r="D512">
        <f>IFERROR(VLOOKUP(A512,Claims!A:B,2, FALSE),0)</f>
        <v>0</v>
      </c>
      <c r="E512">
        <f t="shared" si="7"/>
        <v>2031.33</v>
      </c>
    </row>
    <row r="513" spans="1:5">
      <c r="A513" t="s">
        <v>540</v>
      </c>
      <c r="B513" t="s">
        <v>17</v>
      </c>
      <c r="C513">
        <f>INDEX(Premiums!$B:$S,MATCH(persons_awarded!A513,Premiums!$A:$A,0),MATCH(persons_awarded!B513,Premiums!$B$1:$S$1,0))</f>
        <v>2895.42</v>
      </c>
      <c r="D513">
        <f>IFERROR(VLOOKUP(A513,Claims!A:B,2, FALSE),0)</f>
        <v>0</v>
      </c>
      <c r="E513">
        <f t="shared" si="7"/>
        <v>2895.42</v>
      </c>
    </row>
    <row r="514" spans="1:5">
      <c r="A514" t="s">
        <v>541</v>
      </c>
      <c r="B514" t="s">
        <v>17</v>
      </c>
      <c r="C514">
        <f>INDEX(Premiums!$B:$S,MATCH(persons_awarded!A514,Premiums!$A:$A,0),MATCH(persons_awarded!B514,Premiums!$B$1:$S$1,0))</f>
        <v>1873.13</v>
      </c>
      <c r="D514">
        <f>IFERROR(VLOOKUP(A514,Claims!A:B,2, FALSE),0)</f>
        <v>0</v>
      </c>
      <c r="E514">
        <f t="shared" si="7"/>
        <v>1873.13</v>
      </c>
    </row>
    <row r="515" spans="1:5">
      <c r="A515" t="s">
        <v>542</v>
      </c>
      <c r="B515" t="s">
        <v>17</v>
      </c>
      <c r="C515">
        <f>INDEX(Premiums!$B:$S,MATCH(persons_awarded!A515,Premiums!$A:$A,0),MATCH(persons_awarded!B515,Premiums!$B$1:$S$1,0))</f>
        <v>1905.31</v>
      </c>
      <c r="D515">
        <f>IFERROR(VLOOKUP(A515,Claims!A:B,2, FALSE),0)</f>
        <v>0</v>
      </c>
      <c r="E515">
        <f t="shared" ref="E515:E578" si="8">C515-D515</f>
        <v>1905.31</v>
      </c>
    </row>
    <row r="516" spans="1:5">
      <c r="A516" t="s">
        <v>543</v>
      </c>
      <c r="B516" t="s">
        <v>17</v>
      </c>
      <c r="C516">
        <f>INDEX(Premiums!$B:$S,MATCH(persons_awarded!A516,Premiums!$A:$A,0),MATCH(persons_awarded!B516,Premiums!$B$1:$S$1,0))</f>
        <v>1667.09</v>
      </c>
      <c r="D516">
        <f>IFERROR(VLOOKUP(A516,Claims!A:B,2, FALSE),0)</f>
        <v>0</v>
      </c>
      <c r="E516">
        <f t="shared" si="8"/>
        <v>1667.09</v>
      </c>
    </row>
    <row r="517" spans="1:5">
      <c r="A517" t="s">
        <v>544</v>
      </c>
      <c r="B517" t="s">
        <v>27</v>
      </c>
      <c r="C517">
        <f>INDEX(Premiums!$B:$S,MATCH(persons_awarded!A517,Premiums!$A:$A,0),MATCH(persons_awarded!B517,Premiums!$B$1:$S$1,0))</f>
        <v>91517.371119999996</v>
      </c>
      <c r="D517">
        <f>IFERROR(VLOOKUP(A517,Claims!A:B,2, FALSE),0)</f>
        <v>0</v>
      </c>
      <c r="E517">
        <f t="shared" si="8"/>
        <v>91517.371119999996</v>
      </c>
    </row>
    <row r="518" spans="1:5">
      <c r="A518" t="s">
        <v>545</v>
      </c>
      <c r="B518" t="s">
        <v>20</v>
      </c>
      <c r="C518">
        <f>INDEX(Premiums!$B:$S,MATCH(persons_awarded!A518,Premiums!$A:$A,0),MATCH(persons_awarded!B518,Premiums!$B$1:$S$1,0))</f>
        <v>1250</v>
      </c>
      <c r="D518">
        <f>IFERROR(VLOOKUP(A518,Claims!A:B,2, FALSE),0)</f>
        <v>0</v>
      </c>
      <c r="E518">
        <f t="shared" si="8"/>
        <v>1250</v>
      </c>
    </row>
    <row r="519" spans="1:5">
      <c r="A519" t="s">
        <v>546</v>
      </c>
      <c r="B519" t="s">
        <v>6</v>
      </c>
      <c r="C519">
        <f>INDEX(Premiums!$B:$S,MATCH(persons_awarded!A519,Premiums!$A:$A,0),MATCH(persons_awarded!B519,Premiums!$B$1:$S$1,0))</f>
        <v>2637.0087819999999</v>
      </c>
      <c r="D519">
        <f>IFERROR(VLOOKUP(A519,Claims!A:B,2, FALSE),0)</f>
        <v>0</v>
      </c>
      <c r="E519">
        <f t="shared" si="8"/>
        <v>2637.0087819999999</v>
      </c>
    </row>
    <row r="520" spans="1:5">
      <c r="A520" t="s">
        <v>547</v>
      </c>
      <c r="B520" t="s">
        <v>6</v>
      </c>
      <c r="C520">
        <f>INDEX(Premiums!$B:$S,MATCH(persons_awarded!A520,Premiums!$A:$A,0),MATCH(persons_awarded!B520,Premiums!$B$1:$S$1,0))</f>
        <v>2477.244432</v>
      </c>
      <c r="D520">
        <f>IFERROR(VLOOKUP(A520,Claims!A:B,2, FALSE),0)</f>
        <v>0</v>
      </c>
      <c r="E520">
        <f t="shared" si="8"/>
        <v>2477.244432</v>
      </c>
    </row>
    <row r="521" spans="1:5">
      <c r="A521" t="s">
        <v>548</v>
      </c>
      <c r="B521" t="s">
        <v>6</v>
      </c>
      <c r="C521">
        <f>INDEX(Premiums!$B:$S,MATCH(persons_awarded!A521,Premiums!$A:$A,0),MATCH(persons_awarded!B521,Premiums!$B$1:$S$1,0))</f>
        <v>5898.8824860000004</v>
      </c>
      <c r="D521">
        <f>IFERROR(VLOOKUP(A521,Claims!A:B,2, FALSE),0)</f>
        <v>0</v>
      </c>
      <c r="E521">
        <f t="shared" si="8"/>
        <v>5898.8824860000004</v>
      </c>
    </row>
    <row r="522" spans="1:5">
      <c r="A522" t="s">
        <v>549</v>
      </c>
      <c r="B522" t="s">
        <v>27</v>
      </c>
      <c r="C522">
        <f>INDEX(Premiums!$B:$S,MATCH(persons_awarded!A522,Premiums!$A:$A,0),MATCH(persons_awarded!B522,Premiums!$B$1:$S$1,0))</f>
        <v>52370.32819</v>
      </c>
      <c r="D522">
        <f>IFERROR(VLOOKUP(A522,Claims!A:B,2, FALSE),0)</f>
        <v>0</v>
      </c>
      <c r="E522">
        <f t="shared" si="8"/>
        <v>52370.32819</v>
      </c>
    </row>
    <row r="523" spans="1:5">
      <c r="A523" t="s">
        <v>550</v>
      </c>
      <c r="B523" t="s">
        <v>6</v>
      </c>
      <c r="C523">
        <f>INDEX(Premiums!$B:$S,MATCH(persons_awarded!A523,Premiums!$A:$A,0),MATCH(persons_awarded!B523,Premiums!$B$1:$S$1,0))</f>
        <v>2124.685007</v>
      </c>
      <c r="D523">
        <f>IFERROR(VLOOKUP(A523,Claims!A:B,2, FALSE),0)</f>
        <v>0</v>
      </c>
      <c r="E523">
        <f t="shared" si="8"/>
        <v>2124.685007</v>
      </c>
    </row>
    <row r="524" spans="1:5">
      <c r="A524" t="s">
        <v>551</v>
      </c>
      <c r="B524" t="s">
        <v>17</v>
      </c>
      <c r="C524">
        <f>INDEX(Premiums!$B:$S,MATCH(persons_awarded!A524,Premiums!$A:$A,0),MATCH(persons_awarded!B524,Premiums!$B$1:$S$1,0))</f>
        <v>1733.75</v>
      </c>
      <c r="D524">
        <f>IFERROR(VLOOKUP(A524,Claims!A:B,2, FALSE),0)</f>
        <v>0</v>
      </c>
      <c r="E524">
        <f t="shared" si="8"/>
        <v>1733.75</v>
      </c>
    </row>
    <row r="525" spans="1:5">
      <c r="A525" t="s">
        <v>552</v>
      </c>
      <c r="B525" t="s">
        <v>20</v>
      </c>
      <c r="C525">
        <f>INDEX(Premiums!$B:$S,MATCH(persons_awarded!A525,Premiums!$A:$A,0),MATCH(persons_awarded!B525,Premiums!$B$1:$S$1,0))</f>
        <v>23966.588029999999</v>
      </c>
      <c r="D525">
        <f>IFERROR(VLOOKUP(A525,Claims!A:B,2, FALSE),0)</f>
        <v>0</v>
      </c>
      <c r="E525">
        <f t="shared" si="8"/>
        <v>23966.588029999999</v>
      </c>
    </row>
    <row r="526" spans="1:5">
      <c r="A526" t="s">
        <v>553</v>
      </c>
      <c r="B526" t="s">
        <v>20</v>
      </c>
      <c r="C526">
        <f>INDEX(Premiums!$B:$S,MATCH(persons_awarded!A526,Premiums!$A:$A,0),MATCH(persons_awarded!B526,Premiums!$B$1:$S$1,0))</f>
        <v>1250.0000010000001</v>
      </c>
      <c r="D526">
        <f>IFERROR(VLOOKUP(A526,Claims!A:B,2, FALSE),0)</f>
        <v>20463.244510591299</v>
      </c>
      <c r="E526">
        <f t="shared" si="8"/>
        <v>-19213.244509591299</v>
      </c>
    </row>
    <row r="527" spans="1:5">
      <c r="A527" t="s">
        <v>554</v>
      </c>
      <c r="B527" t="s">
        <v>29</v>
      </c>
      <c r="C527">
        <f>INDEX(Premiums!$B:$S,MATCH(persons_awarded!A527,Premiums!$A:$A,0),MATCH(persons_awarded!B527,Premiums!$B$1:$S$1,0))</f>
        <v>571782.05759999994</v>
      </c>
      <c r="D527">
        <f>IFERROR(VLOOKUP(A527,Claims!A:B,2, FALSE),0)</f>
        <v>0</v>
      </c>
      <c r="E527">
        <f t="shared" si="8"/>
        <v>571782.05759999994</v>
      </c>
    </row>
    <row r="528" spans="1:5">
      <c r="A528" t="s">
        <v>555</v>
      </c>
      <c r="B528" t="s">
        <v>37</v>
      </c>
      <c r="C528">
        <f>INDEX(Premiums!$B:$S,MATCH(persons_awarded!A528,Premiums!$A:$A,0),MATCH(persons_awarded!B528,Premiums!$B$1:$S$1,0))</f>
        <v>40214.551579999999</v>
      </c>
      <c r="D528">
        <f>IFERROR(VLOOKUP(A528,Claims!A:B,2, FALSE),0)</f>
        <v>0</v>
      </c>
      <c r="E528">
        <f t="shared" si="8"/>
        <v>40214.551579999999</v>
      </c>
    </row>
    <row r="529" spans="1:5">
      <c r="A529" t="s">
        <v>556</v>
      </c>
      <c r="B529" t="s">
        <v>6</v>
      </c>
      <c r="C529">
        <f>INDEX(Premiums!$B:$S,MATCH(persons_awarded!A529,Premiums!$A:$A,0),MATCH(persons_awarded!B529,Premiums!$B$1:$S$1,0))</f>
        <v>1798.3907469999999</v>
      </c>
      <c r="D529">
        <f>IFERROR(VLOOKUP(A529,Claims!A:B,2, FALSE),0)</f>
        <v>0</v>
      </c>
      <c r="E529">
        <f t="shared" si="8"/>
        <v>1798.3907469999999</v>
      </c>
    </row>
    <row r="530" spans="1:5">
      <c r="A530" t="s">
        <v>557</v>
      </c>
      <c r="B530" t="s">
        <v>6</v>
      </c>
      <c r="C530">
        <f>INDEX(Premiums!$B:$S,MATCH(persons_awarded!A530,Premiums!$A:$A,0),MATCH(persons_awarded!B530,Premiums!$B$1:$S$1,0))</f>
        <v>1942.3753400000001</v>
      </c>
      <c r="D530">
        <f>IFERROR(VLOOKUP(A530,Claims!A:B,2, FALSE),0)</f>
        <v>0</v>
      </c>
      <c r="E530">
        <f t="shared" si="8"/>
        <v>1942.3753400000001</v>
      </c>
    </row>
    <row r="531" spans="1:5">
      <c r="A531" t="s">
        <v>558</v>
      </c>
      <c r="B531" t="s">
        <v>20</v>
      </c>
      <c r="C531">
        <f>INDEX(Premiums!$B:$S,MATCH(persons_awarded!A531,Premiums!$A:$A,0),MATCH(persons_awarded!B531,Premiums!$B$1:$S$1,0))</f>
        <v>1392.3584080000001</v>
      </c>
      <c r="D531">
        <f>IFERROR(VLOOKUP(A531,Claims!A:B,2, FALSE),0)</f>
        <v>0</v>
      </c>
      <c r="E531">
        <f t="shared" si="8"/>
        <v>1392.3584080000001</v>
      </c>
    </row>
    <row r="532" spans="1:5">
      <c r="A532" t="s">
        <v>559</v>
      </c>
      <c r="B532" t="s">
        <v>20</v>
      </c>
      <c r="C532">
        <f>INDEX(Premiums!$B:$S,MATCH(persons_awarded!A532,Premiums!$A:$A,0),MATCH(persons_awarded!B532,Premiums!$B$1:$S$1,0))</f>
        <v>1250.0000010000001</v>
      </c>
      <c r="D532">
        <f>IFERROR(VLOOKUP(A532,Claims!A:B,2, FALSE),0)</f>
        <v>20509.011003097901</v>
      </c>
      <c r="E532">
        <f t="shared" si="8"/>
        <v>-19259.011002097901</v>
      </c>
    </row>
    <row r="533" spans="1:5">
      <c r="A533" t="s">
        <v>560</v>
      </c>
      <c r="B533" t="s">
        <v>17</v>
      </c>
      <c r="C533">
        <f>INDEX(Premiums!$B:$S,MATCH(persons_awarded!A533,Premiums!$A:$A,0),MATCH(persons_awarded!B533,Premiums!$B$1:$S$1,0))</f>
        <v>3407.82</v>
      </c>
      <c r="D533">
        <f>IFERROR(VLOOKUP(A533,Claims!A:B,2, FALSE),0)</f>
        <v>35284.129915060599</v>
      </c>
      <c r="E533">
        <f t="shared" si="8"/>
        <v>-31876.309915060599</v>
      </c>
    </row>
    <row r="534" spans="1:5">
      <c r="A534" t="s">
        <v>561</v>
      </c>
      <c r="B534" t="s">
        <v>15</v>
      </c>
      <c r="C534">
        <f>INDEX(Premiums!$B:$S,MATCH(persons_awarded!A534,Premiums!$A:$A,0),MATCH(persons_awarded!B534,Premiums!$B$1:$S$1,0))</f>
        <v>3027520</v>
      </c>
      <c r="D534">
        <f>IFERROR(VLOOKUP(A534,Claims!A:B,2, FALSE),0)</f>
        <v>0</v>
      </c>
      <c r="E534">
        <f t="shared" si="8"/>
        <v>3027520</v>
      </c>
    </row>
    <row r="535" spans="1:5">
      <c r="A535" t="s">
        <v>562</v>
      </c>
      <c r="B535" t="s">
        <v>17</v>
      </c>
      <c r="C535">
        <f>INDEX(Premiums!$B:$S,MATCH(persons_awarded!A535,Premiums!$A:$A,0),MATCH(persons_awarded!B535,Premiums!$B$1:$S$1,0))</f>
        <v>2670.43</v>
      </c>
      <c r="D535">
        <f>IFERROR(VLOOKUP(A535,Claims!A:B,2, FALSE),0)</f>
        <v>0</v>
      </c>
      <c r="E535">
        <f t="shared" si="8"/>
        <v>2670.43</v>
      </c>
    </row>
    <row r="536" spans="1:5">
      <c r="A536" t="s">
        <v>563</v>
      </c>
      <c r="B536" t="s">
        <v>6</v>
      </c>
      <c r="C536">
        <f>INDEX(Premiums!$B:$S,MATCH(persons_awarded!A536,Premiums!$A:$A,0),MATCH(persons_awarded!B536,Premiums!$B$1:$S$1,0))</f>
        <v>1811.078998</v>
      </c>
      <c r="D536">
        <f>IFERROR(VLOOKUP(A536,Claims!A:B,2, FALSE),0)</f>
        <v>0</v>
      </c>
      <c r="E536">
        <f t="shared" si="8"/>
        <v>1811.078998</v>
      </c>
    </row>
    <row r="537" spans="1:5">
      <c r="A537" t="s">
        <v>564</v>
      </c>
      <c r="B537" t="s">
        <v>18</v>
      </c>
      <c r="C537">
        <f>INDEX(Premiums!$B:$S,MATCH(persons_awarded!A537,Premiums!$A:$A,0),MATCH(persons_awarded!B537,Premiums!$B$1:$S$1,0))</f>
        <v>13147.871069999999</v>
      </c>
      <c r="D537">
        <f>IFERROR(VLOOKUP(A537,Claims!A:B,2, FALSE),0)</f>
        <v>0</v>
      </c>
      <c r="E537">
        <f t="shared" si="8"/>
        <v>13147.871069999999</v>
      </c>
    </row>
    <row r="538" spans="1:5">
      <c r="A538" t="s">
        <v>565</v>
      </c>
      <c r="B538" t="s">
        <v>32</v>
      </c>
      <c r="C538">
        <f>INDEX(Premiums!$B:$S,MATCH(persons_awarded!A538,Premiums!$A:$A,0),MATCH(persons_awarded!B538,Premiums!$B$1:$S$1,0))</f>
        <v>84426.105609999999</v>
      </c>
      <c r="D538">
        <f>IFERROR(VLOOKUP(A538,Claims!A:B,2, FALSE),0)</f>
        <v>0</v>
      </c>
      <c r="E538">
        <f t="shared" si="8"/>
        <v>84426.105609999999</v>
      </c>
    </row>
    <row r="539" spans="1:5">
      <c r="A539" t="s">
        <v>566</v>
      </c>
      <c r="B539" t="s">
        <v>17</v>
      </c>
      <c r="C539">
        <f>INDEX(Premiums!$B:$S,MATCH(persons_awarded!A539,Premiums!$A:$A,0),MATCH(persons_awarded!B539,Premiums!$B$1:$S$1,0))</f>
        <v>2141.35</v>
      </c>
      <c r="D539">
        <f>IFERROR(VLOOKUP(A539,Claims!A:B,2, FALSE),0)</f>
        <v>0</v>
      </c>
      <c r="E539">
        <f t="shared" si="8"/>
        <v>2141.35</v>
      </c>
    </row>
    <row r="540" spans="1:5">
      <c r="A540" t="s">
        <v>567</v>
      </c>
      <c r="B540" t="s">
        <v>41</v>
      </c>
      <c r="C540">
        <f>INDEX(Premiums!$B:$S,MATCH(persons_awarded!A540,Premiums!$A:$A,0),MATCH(persons_awarded!B540,Premiums!$B$1:$S$1,0))</f>
        <v>181923.88260000001</v>
      </c>
      <c r="D540">
        <f>IFERROR(VLOOKUP(A540,Claims!A:B,2, FALSE),0)</f>
        <v>0</v>
      </c>
      <c r="E540">
        <f t="shared" si="8"/>
        <v>181923.88260000001</v>
      </c>
    </row>
    <row r="541" spans="1:5">
      <c r="A541" t="s">
        <v>568</v>
      </c>
      <c r="B541" t="s">
        <v>20</v>
      </c>
      <c r="C541">
        <f>INDEX(Premiums!$B:$S,MATCH(persons_awarded!A541,Premiums!$A:$A,0),MATCH(persons_awarded!B541,Premiums!$B$1:$S$1,0))</f>
        <v>1250.000002</v>
      </c>
      <c r="D541">
        <f>IFERROR(VLOOKUP(A541,Claims!A:B,2, FALSE),0)</f>
        <v>0</v>
      </c>
      <c r="E541">
        <f t="shared" si="8"/>
        <v>1250.000002</v>
      </c>
    </row>
    <row r="542" spans="1:5">
      <c r="A542" t="s">
        <v>569</v>
      </c>
      <c r="B542" t="s">
        <v>29</v>
      </c>
      <c r="C542">
        <f>INDEX(Premiums!$B:$S,MATCH(persons_awarded!A542,Premiums!$A:$A,0),MATCH(persons_awarded!B542,Premiums!$B$1:$S$1,0))</f>
        <v>1433789.5490000001</v>
      </c>
      <c r="D542">
        <f>IFERROR(VLOOKUP(A542,Claims!A:B,2, FALSE),0)</f>
        <v>0</v>
      </c>
      <c r="E542">
        <f t="shared" si="8"/>
        <v>1433789.5490000001</v>
      </c>
    </row>
    <row r="543" spans="1:5">
      <c r="A543" t="s">
        <v>570</v>
      </c>
      <c r="B543" t="s">
        <v>15</v>
      </c>
      <c r="C543">
        <f>INDEX(Premiums!$B:$S,MATCH(persons_awarded!A543,Premiums!$A:$A,0),MATCH(persons_awarded!B543,Premiums!$B$1:$S$1,0))</f>
        <v>1000</v>
      </c>
      <c r="D543">
        <f>IFERROR(VLOOKUP(A543,Claims!A:B,2, FALSE),0)</f>
        <v>23981.2291603269</v>
      </c>
      <c r="E543">
        <f t="shared" si="8"/>
        <v>-22981.2291603269</v>
      </c>
    </row>
    <row r="544" spans="1:5">
      <c r="A544" t="s">
        <v>571</v>
      </c>
      <c r="B544" t="s">
        <v>15</v>
      </c>
      <c r="C544">
        <f>INDEX(Premiums!$B:$S,MATCH(persons_awarded!A544,Premiums!$A:$A,0),MATCH(persons_awarded!B544,Premiums!$B$1:$S$1,0))</f>
        <v>1000</v>
      </c>
      <c r="D544">
        <f>IFERROR(VLOOKUP(A544,Claims!A:B,2, FALSE),0)</f>
        <v>0</v>
      </c>
      <c r="E544">
        <f t="shared" si="8"/>
        <v>1000</v>
      </c>
    </row>
    <row r="545" spans="1:5">
      <c r="A545" t="s">
        <v>572</v>
      </c>
      <c r="B545" t="s">
        <v>17</v>
      </c>
      <c r="C545">
        <f>INDEX(Premiums!$B:$S,MATCH(persons_awarded!A545,Premiums!$A:$A,0),MATCH(persons_awarded!B545,Premiums!$B$1:$S$1,0))</f>
        <v>1859.28</v>
      </c>
      <c r="D545">
        <f>IFERROR(VLOOKUP(A545,Claims!A:B,2, FALSE),0)</f>
        <v>0</v>
      </c>
      <c r="E545">
        <f t="shared" si="8"/>
        <v>1859.28</v>
      </c>
    </row>
    <row r="546" spans="1:5">
      <c r="A546" t="s">
        <v>573</v>
      </c>
      <c r="B546" t="s">
        <v>6</v>
      </c>
      <c r="C546">
        <f>INDEX(Premiums!$B:$S,MATCH(persons_awarded!A546,Premiums!$A:$A,0),MATCH(persons_awarded!B546,Premiums!$B$1:$S$1,0))</f>
        <v>3314.7944400000001</v>
      </c>
      <c r="D546">
        <f>IFERROR(VLOOKUP(A546,Claims!A:B,2, FALSE),0)</f>
        <v>0</v>
      </c>
      <c r="E546">
        <f t="shared" si="8"/>
        <v>3314.7944400000001</v>
      </c>
    </row>
    <row r="547" spans="1:5">
      <c r="A547" t="s">
        <v>574</v>
      </c>
      <c r="B547" t="s">
        <v>17</v>
      </c>
      <c r="C547">
        <f>INDEX(Premiums!$B:$S,MATCH(persons_awarded!A547,Premiums!$A:$A,0),MATCH(persons_awarded!B547,Premiums!$B$1:$S$1,0))</f>
        <v>1888.28</v>
      </c>
      <c r="D547">
        <f>IFERROR(VLOOKUP(A547,Claims!A:B,2, FALSE),0)</f>
        <v>0</v>
      </c>
      <c r="E547">
        <f t="shared" si="8"/>
        <v>1888.28</v>
      </c>
    </row>
    <row r="548" spans="1:5">
      <c r="A548" t="s">
        <v>575</v>
      </c>
      <c r="B548" t="s">
        <v>6</v>
      </c>
      <c r="C548">
        <f>INDEX(Premiums!$B:$S,MATCH(persons_awarded!A548,Premiums!$A:$A,0),MATCH(persons_awarded!B548,Premiums!$B$1:$S$1,0))</f>
        <v>2805.5034839999998</v>
      </c>
      <c r="D548">
        <f>IFERROR(VLOOKUP(A548,Claims!A:B,2, FALSE),0)</f>
        <v>0</v>
      </c>
      <c r="E548">
        <f t="shared" si="8"/>
        <v>2805.5034839999998</v>
      </c>
    </row>
    <row r="549" spans="1:5">
      <c r="A549" t="s">
        <v>576</v>
      </c>
      <c r="B549" t="s">
        <v>6</v>
      </c>
      <c r="C549">
        <f>INDEX(Premiums!$B:$S,MATCH(persons_awarded!A549,Premiums!$A:$A,0),MATCH(persons_awarded!B549,Premiums!$B$1:$S$1,0))</f>
        <v>2917.8950439999999</v>
      </c>
      <c r="D549">
        <f>IFERROR(VLOOKUP(A549,Claims!A:B,2, FALSE),0)</f>
        <v>0</v>
      </c>
      <c r="E549">
        <f t="shared" si="8"/>
        <v>2917.8950439999999</v>
      </c>
    </row>
    <row r="550" spans="1:5">
      <c r="A550" t="s">
        <v>577</v>
      </c>
      <c r="B550" t="s">
        <v>6</v>
      </c>
      <c r="C550">
        <f>INDEX(Premiums!$B:$S,MATCH(persons_awarded!A550,Premiums!$A:$A,0),MATCH(persons_awarded!B550,Premiums!$B$1:$S$1,0))</f>
        <v>2337.1905689999999</v>
      </c>
      <c r="D550">
        <f>IFERROR(VLOOKUP(A550,Claims!A:B,2, FALSE),0)</f>
        <v>0</v>
      </c>
      <c r="E550">
        <f t="shared" si="8"/>
        <v>2337.1905689999999</v>
      </c>
    </row>
    <row r="551" spans="1:5">
      <c r="A551" t="s">
        <v>578</v>
      </c>
      <c r="B551" t="s">
        <v>17</v>
      </c>
      <c r="C551">
        <f>INDEX(Premiums!$B:$S,MATCH(persons_awarded!A551,Premiums!$A:$A,0),MATCH(persons_awarded!B551,Premiums!$B$1:$S$1,0))</f>
        <v>2081.41</v>
      </c>
      <c r="D551">
        <f>IFERROR(VLOOKUP(A551,Claims!A:B,2, FALSE),0)</f>
        <v>0</v>
      </c>
      <c r="E551">
        <f t="shared" si="8"/>
        <v>2081.41</v>
      </c>
    </row>
    <row r="552" spans="1:5">
      <c r="A552" t="s">
        <v>579</v>
      </c>
      <c r="B552" t="s">
        <v>6</v>
      </c>
      <c r="C552">
        <f>INDEX(Premiums!$B:$S,MATCH(persons_awarded!A552,Premiums!$A:$A,0),MATCH(persons_awarded!B552,Premiums!$B$1:$S$1,0))</f>
        <v>5950.0109839999996</v>
      </c>
      <c r="D552">
        <f>IFERROR(VLOOKUP(A552,Claims!A:B,2, FALSE),0)</f>
        <v>0</v>
      </c>
      <c r="E552">
        <f t="shared" si="8"/>
        <v>5950.0109839999996</v>
      </c>
    </row>
    <row r="553" spans="1:5">
      <c r="A553" t="s">
        <v>580</v>
      </c>
      <c r="B553" t="s">
        <v>17</v>
      </c>
      <c r="C553">
        <f>INDEX(Premiums!$B:$S,MATCH(persons_awarded!A553,Premiums!$A:$A,0),MATCH(persons_awarded!B553,Premiums!$B$1:$S$1,0))</f>
        <v>2600.7600000000002</v>
      </c>
      <c r="D553">
        <f>IFERROR(VLOOKUP(A553,Claims!A:B,2, FALSE),0)</f>
        <v>0</v>
      </c>
      <c r="E553">
        <f t="shared" si="8"/>
        <v>2600.7600000000002</v>
      </c>
    </row>
    <row r="554" spans="1:5">
      <c r="A554" t="s">
        <v>581</v>
      </c>
      <c r="B554" t="s">
        <v>35</v>
      </c>
      <c r="C554">
        <f>INDEX(Premiums!$B:$S,MATCH(persons_awarded!A554,Premiums!$A:$A,0),MATCH(persons_awarded!B554,Premiums!$B$1:$S$1,0))</f>
        <v>60621.64</v>
      </c>
      <c r="D554">
        <f>IFERROR(VLOOKUP(A554,Claims!A:B,2, FALSE),0)</f>
        <v>0</v>
      </c>
      <c r="E554">
        <f t="shared" si="8"/>
        <v>60621.64</v>
      </c>
    </row>
    <row r="555" spans="1:5">
      <c r="A555" t="s">
        <v>582</v>
      </c>
      <c r="B555" t="s">
        <v>20</v>
      </c>
      <c r="C555">
        <f>INDEX(Premiums!$B:$S,MATCH(persons_awarded!A555,Premiums!$A:$A,0),MATCH(persons_awarded!B555,Premiums!$B$1:$S$1,0))</f>
        <v>1461.6670779999999</v>
      </c>
      <c r="D555">
        <f>IFERROR(VLOOKUP(A555,Claims!A:B,2, FALSE),0)</f>
        <v>0</v>
      </c>
      <c r="E555">
        <f t="shared" si="8"/>
        <v>1461.6670779999999</v>
      </c>
    </row>
    <row r="556" spans="1:5">
      <c r="A556" t="s">
        <v>583</v>
      </c>
      <c r="B556" t="s">
        <v>6</v>
      </c>
      <c r="C556">
        <f>INDEX(Premiums!$B:$S,MATCH(persons_awarded!A556,Premiums!$A:$A,0),MATCH(persons_awarded!B556,Premiums!$B$1:$S$1,0))</f>
        <v>2597.2147639999998</v>
      </c>
      <c r="D556">
        <f>IFERROR(VLOOKUP(A556,Claims!A:B,2, FALSE),0)</f>
        <v>15155.1685427583</v>
      </c>
      <c r="E556">
        <f t="shared" si="8"/>
        <v>-12557.953778758299</v>
      </c>
    </row>
    <row r="557" spans="1:5">
      <c r="A557" t="s">
        <v>584</v>
      </c>
      <c r="B557" t="s">
        <v>6</v>
      </c>
      <c r="C557">
        <f>INDEX(Premiums!$B:$S,MATCH(persons_awarded!A557,Premiums!$A:$A,0),MATCH(persons_awarded!B557,Premiums!$B$1:$S$1,0))</f>
        <v>2872.2663170000001</v>
      </c>
      <c r="D557">
        <f>IFERROR(VLOOKUP(A557,Claims!A:B,2, FALSE),0)</f>
        <v>0</v>
      </c>
      <c r="E557">
        <f t="shared" si="8"/>
        <v>2872.2663170000001</v>
      </c>
    </row>
    <row r="558" spans="1:5">
      <c r="A558" t="s">
        <v>585</v>
      </c>
      <c r="B558" t="s">
        <v>20</v>
      </c>
      <c r="C558">
        <f>INDEX(Premiums!$B:$S,MATCH(persons_awarded!A558,Premiums!$A:$A,0),MATCH(persons_awarded!B558,Premiums!$B$1:$S$1,0))</f>
        <v>1250</v>
      </c>
      <c r="D558">
        <f>IFERROR(VLOOKUP(A558,Claims!A:B,2, FALSE),0)</f>
        <v>0</v>
      </c>
      <c r="E558">
        <f t="shared" si="8"/>
        <v>1250</v>
      </c>
    </row>
    <row r="559" spans="1:5">
      <c r="A559" t="s">
        <v>586</v>
      </c>
      <c r="B559" t="s">
        <v>24</v>
      </c>
      <c r="C559">
        <f>INDEX(Premiums!$B:$S,MATCH(persons_awarded!A559,Premiums!$A:$A,0),MATCH(persons_awarded!B559,Premiums!$B$1:$S$1,0))</f>
        <v>56858.918160000001</v>
      </c>
      <c r="D559">
        <f>IFERROR(VLOOKUP(A559,Claims!A:B,2, FALSE),0)</f>
        <v>0</v>
      </c>
      <c r="E559">
        <f t="shared" si="8"/>
        <v>56858.918160000001</v>
      </c>
    </row>
    <row r="560" spans="1:5">
      <c r="A560" t="s">
        <v>587</v>
      </c>
      <c r="B560" t="s">
        <v>32</v>
      </c>
      <c r="C560">
        <f>INDEX(Premiums!$B:$S,MATCH(persons_awarded!A560,Premiums!$A:$A,0),MATCH(persons_awarded!B560,Premiums!$B$1:$S$1,0))</f>
        <v>5000</v>
      </c>
      <c r="D560">
        <f>IFERROR(VLOOKUP(A560,Claims!A:B,2, FALSE),0)</f>
        <v>0</v>
      </c>
      <c r="E560">
        <f t="shared" si="8"/>
        <v>5000</v>
      </c>
    </row>
    <row r="561" spans="1:5">
      <c r="A561" t="s">
        <v>588</v>
      </c>
      <c r="B561" t="s">
        <v>15</v>
      </c>
      <c r="C561">
        <f>INDEX(Premiums!$B:$S,MATCH(persons_awarded!A561,Premiums!$A:$A,0),MATCH(persons_awarded!B561,Premiums!$B$1:$S$1,0))</f>
        <v>1000</v>
      </c>
      <c r="D561">
        <f>IFERROR(VLOOKUP(A561,Claims!A:B,2, FALSE),0)</f>
        <v>0</v>
      </c>
      <c r="E561">
        <f t="shared" si="8"/>
        <v>1000</v>
      </c>
    </row>
    <row r="562" spans="1:5">
      <c r="A562" t="s">
        <v>589</v>
      </c>
      <c r="B562" t="s">
        <v>6</v>
      </c>
      <c r="C562">
        <f>INDEX(Premiums!$B:$S,MATCH(persons_awarded!A562,Premiums!$A:$A,0),MATCH(persons_awarded!B562,Premiums!$B$1:$S$1,0))</f>
        <v>2230.9130049999999</v>
      </c>
      <c r="D562">
        <f>IFERROR(VLOOKUP(A562,Claims!A:B,2, FALSE),0)</f>
        <v>0</v>
      </c>
      <c r="E562">
        <f t="shared" si="8"/>
        <v>2230.9130049999999</v>
      </c>
    </row>
    <row r="563" spans="1:5">
      <c r="A563" t="s">
        <v>590</v>
      </c>
      <c r="B563" t="s">
        <v>17</v>
      </c>
      <c r="C563">
        <f>INDEX(Premiums!$B:$S,MATCH(persons_awarded!A563,Premiums!$A:$A,0),MATCH(persons_awarded!B563,Premiums!$B$1:$S$1,0))</f>
        <v>2379.37</v>
      </c>
      <c r="D563">
        <f>IFERROR(VLOOKUP(A563,Claims!A:B,2, FALSE),0)</f>
        <v>0</v>
      </c>
      <c r="E563">
        <f t="shared" si="8"/>
        <v>2379.37</v>
      </c>
    </row>
    <row r="564" spans="1:5">
      <c r="A564" t="s">
        <v>591</v>
      </c>
      <c r="B564" t="s">
        <v>20</v>
      </c>
      <c r="C564">
        <f>INDEX(Premiums!$B:$S,MATCH(persons_awarded!A564,Premiums!$A:$A,0),MATCH(persons_awarded!B564,Premiums!$B$1:$S$1,0))</f>
        <v>1250</v>
      </c>
      <c r="D564">
        <f>IFERROR(VLOOKUP(A564,Claims!A:B,2, FALSE),0)</f>
        <v>0</v>
      </c>
      <c r="E564">
        <f t="shared" si="8"/>
        <v>1250</v>
      </c>
    </row>
    <row r="565" spans="1:5">
      <c r="A565" t="s">
        <v>592</v>
      </c>
      <c r="B565" t="s">
        <v>17</v>
      </c>
      <c r="C565">
        <f>INDEX(Premiums!$B:$S,MATCH(persons_awarded!A565,Premiums!$A:$A,0),MATCH(persons_awarded!B565,Premiums!$B$1:$S$1,0))</f>
        <v>2414.16</v>
      </c>
      <c r="D565">
        <f>IFERROR(VLOOKUP(A565,Claims!A:B,2, FALSE),0)</f>
        <v>0</v>
      </c>
      <c r="E565">
        <f t="shared" si="8"/>
        <v>2414.16</v>
      </c>
    </row>
    <row r="566" spans="1:5">
      <c r="A566" t="s">
        <v>593</v>
      </c>
      <c r="B566" t="s">
        <v>17</v>
      </c>
      <c r="C566">
        <f>INDEX(Premiums!$B:$S,MATCH(persons_awarded!A566,Premiums!$A:$A,0),MATCH(persons_awarded!B566,Premiums!$B$1:$S$1,0))</f>
        <v>2592.04</v>
      </c>
      <c r="D566">
        <f>IFERROR(VLOOKUP(A566,Claims!A:B,2, FALSE),0)</f>
        <v>0</v>
      </c>
      <c r="E566">
        <f t="shared" si="8"/>
        <v>2592.04</v>
      </c>
    </row>
    <row r="567" spans="1:5">
      <c r="A567" t="s">
        <v>594</v>
      </c>
      <c r="B567" t="s">
        <v>20</v>
      </c>
      <c r="C567">
        <f>INDEX(Premiums!$B:$S,MATCH(persons_awarded!A567,Premiums!$A:$A,0),MATCH(persons_awarded!B567,Premiums!$B$1:$S$1,0))</f>
        <v>1250.000002</v>
      </c>
      <c r="D567">
        <f>IFERROR(VLOOKUP(A567,Claims!A:B,2, FALSE),0)</f>
        <v>0</v>
      </c>
      <c r="E567">
        <f t="shared" si="8"/>
        <v>1250.000002</v>
      </c>
    </row>
    <row r="568" spans="1:5">
      <c r="A568" t="s">
        <v>595</v>
      </c>
      <c r="B568" t="s">
        <v>20</v>
      </c>
      <c r="C568">
        <f>INDEX(Premiums!$B:$S,MATCH(persons_awarded!A568,Premiums!$A:$A,0),MATCH(persons_awarded!B568,Premiums!$B$1:$S$1,0))</f>
        <v>1250.0000010000001</v>
      </c>
      <c r="D568">
        <f>IFERROR(VLOOKUP(A568,Claims!A:B,2, FALSE),0)</f>
        <v>0</v>
      </c>
      <c r="E568">
        <f t="shared" si="8"/>
        <v>1250.0000010000001</v>
      </c>
    </row>
    <row r="569" spans="1:5">
      <c r="A569" t="s">
        <v>596</v>
      </c>
      <c r="B569" t="s">
        <v>27</v>
      </c>
      <c r="C569">
        <f>INDEX(Premiums!$B:$S,MATCH(persons_awarded!A569,Premiums!$A:$A,0),MATCH(persons_awarded!B569,Premiums!$B$1:$S$1,0))</f>
        <v>49716.307650000002</v>
      </c>
      <c r="D569">
        <f>IFERROR(VLOOKUP(A569,Claims!A:B,2, FALSE),0)</f>
        <v>0</v>
      </c>
      <c r="E569">
        <f t="shared" si="8"/>
        <v>49716.307650000002</v>
      </c>
    </row>
    <row r="570" spans="1:5">
      <c r="A570" t="s">
        <v>597</v>
      </c>
      <c r="B570" t="s">
        <v>17</v>
      </c>
      <c r="C570">
        <f>INDEX(Premiums!$B:$S,MATCH(persons_awarded!A570,Premiums!$A:$A,0),MATCH(persons_awarded!B570,Premiums!$B$1:$S$1,0))</f>
        <v>4135.2700000000004</v>
      </c>
      <c r="D570">
        <f>IFERROR(VLOOKUP(A570,Claims!A:B,2, FALSE),0)</f>
        <v>0</v>
      </c>
      <c r="E570">
        <f t="shared" si="8"/>
        <v>4135.2700000000004</v>
      </c>
    </row>
    <row r="571" spans="1:5">
      <c r="A571" t="s">
        <v>598</v>
      </c>
      <c r="B571" t="s">
        <v>6</v>
      </c>
      <c r="C571">
        <f>INDEX(Premiums!$B:$S,MATCH(persons_awarded!A571,Premiums!$A:$A,0),MATCH(persons_awarded!B571,Premiums!$B$1:$S$1,0))</f>
        <v>2495.5806670000002</v>
      </c>
      <c r="D571">
        <f>IFERROR(VLOOKUP(A571,Claims!A:B,2, FALSE),0)</f>
        <v>0</v>
      </c>
      <c r="E571">
        <f t="shared" si="8"/>
        <v>2495.5806670000002</v>
      </c>
    </row>
    <row r="572" spans="1:5">
      <c r="A572" t="s">
        <v>599</v>
      </c>
      <c r="B572" t="s">
        <v>6</v>
      </c>
      <c r="C572">
        <f>INDEX(Premiums!$B:$S,MATCH(persons_awarded!A572,Premiums!$A:$A,0),MATCH(persons_awarded!B572,Premiums!$B$1:$S$1,0))</f>
        <v>2186.422779</v>
      </c>
      <c r="D572">
        <f>IFERROR(VLOOKUP(A572,Claims!A:B,2, FALSE),0)</f>
        <v>0</v>
      </c>
      <c r="E572">
        <f t="shared" si="8"/>
        <v>2186.422779</v>
      </c>
    </row>
    <row r="573" spans="1:5">
      <c r="A573" t="s">
        <v>600</v>
      </c>
      <c r="B573" t="s">
        <v>17</v>
      </c>
      <c r="C573">
        <f>INDEX(Premiums!$B:$S,MATCH(persons_awarded!A573,Premiums!$A:$A,0),MATCH(persons_awarded!B573,Premiums!$B$1:$S$1,0))</f>
        <v>2049.7399999999998</v>
      </c>
      <c r="D573">
        <f>IFERROR(VLOOKUP(A573,Claims!A:B,2, FALSE),0)</f>
        <v>106129.716047144</v>
      </c>
      <c r="E573">
        <f t="shared" si="8"/>
        <v>-104079.97604714399</v>
      </c>
    </row>
    <row r="574" spans="1:5">
      <c r="A574" t="s">
        <v>601</v>
      </c>
      <c r="B574" t="s">
        <v>17</v>
      </c>
      <c r="C574">
        <f>INDEX(Premiums!$B:$S,MATCH(persons_awarded!A574,Premiums!$A:$A,0),MATCH(persons_awarded!B574,Premiums!$B$1:$S$1,0))</f>
        <v>2119.2399999999998</v>
      </c>
      <c r="D574">
        <f>IFERROR(VLOOKUP(A574,Claims!A:B,2, FALSE),0)</f>
        <v>0</v>
      </c>
      <c r="E574">
        <f t="shared" si="8"/>
        <v>2119.2399999999998</v>
      </c>
    </row>
    <row r="575" spans="1:5">
      <c r="A575" t="s">
        <v>602</v>
      </c>
      <c r="B575" t="s">
        <v>31</v>
      </c>
      <c r="C575">
        <f>INDEX(Premiums!$B:$S,MATCH(persons_awarded!A575,Premiums!$A:$A,0),MATCH(persons_awarded!B575,Premiums!$B$1:$S$1,0))</f>
        <v>3997582.372</v>
      </c>
      <c r="D575">
        <f>IFERROR(VLOOKUP(A575,Claims!A:B,2, FALSE),0)</f>
        <v>0</v>
      </c>
      <c r="E575">
        <f t="shared" si="8"/>
        <v>3997582.372</v>
      </c>
    </row>
    <row r="576" spans="1:5">
      <c r="A576" t="s">
        <v>603</v>
      </c>
      <c r="B576" t="s">
        <v>20</v>
      </c>
      <c r="C576">
        <f>INDEX(Premiums!$B:$S,MATCH(persons_awarded!A576,Premiums!$A:$A,0),MATCH(persons_awarded!B576,Premiums!$B$1:$S$1,0))</f>
        <v>1250</v>
      </c>
      <c r="D576">
        <f>IFERROR(VLOOKUP(A576,Claims!A:B,2, FALSE),0)</f>
        <v>0</v>
      </c>
      <c r="E576">
        <f t="shared" si="8"/>
        <v>1250</v>
      </c>
    </row>
    <row r="577" spans="1:5">
      <c r="A577" t="s">
        <v>604</v>
      </c>
      <c r="B577" t="s">
        <v>41</v>
      </c>
      <c r="C577">
        <f>INDEX(Premiums!$B:$S,MATCH(persons_awarded!A577,Premiums!$A:$A,0),MATCH(persons_awarded!B577,Premiums!$B$1:$S$1,0))</f>
        <v>197551.2139</v>
      </c>
      <c r="D577">
        <f>IFERROR(VLOOKUP(A577,Claims!A:B,2, FALSE),0)</f>
        <v>0</v>
      </c>
      <c r="E577">
        <f t="shared" si="8"/>
        <v>197551.2139</v>
      </c>
    </row>
    <row r="578" spans="1:5">
      <c r="A578" t="s">
        <v>605</v>
      </c>
      <c r="B578" t="s">
        <v>45</v>
      </c>
      <c r="C578">
        <f>INDEX(Premiums!$B:$S,MATCH(persons_awarded!A578,Premiums!$A:$A,0),MATCH(persons_awarded!B578,Premiums!$B$1:$S$1,0))</f>
        <v>1140331.6000000001</v>
      </c>
      <c r="D578">
        <f>IFERROR(VLOOKUP(A578,Claims!A:B,2, FALSE),0)</f>
        <v>0</v>
      </c>
      <c r="E578">
        <f t="shared" si="8"/>
        <v>1140331.6000000001</v>
      </c>
    </row>
    <row r="579" spans="1:5">
      <c r="A579" t="s">
        <v>606</v>
      </c>
      <c r="B579" t="s">
        <v>6</v>
      </c>
      <c r="C579">
        <f>INDEX(Premiums!$B:$S,MATCH(persons_awarded!A579,Premiums!$A:$A,0),MATCH(persons_awarded!B579,Premiums!$B$1:$S$1,0))</f>
        <v>2019.341563</v>
      </c>
      <c r="D579">
        <f>IFERROR(VLOOKUP(A579,Claims!A:B,2, FALSE),0)</f>
        <v>0</v>
      </c>
      <c r="E579">
        <f t="shared" ref="E579:E642" si="9">C579-D579</f>
        <v>2019.341563</v>
      </c>
    </row>
    <row r="580" spans="1:5">
      <c r="A580" t="s">
        <v>607</v>
      </c>
      <c r="B580" t="s">
        <v>12</v>
      </c>
      <c r="C580">
        <f>INDEX(Premiums!$B:$S,MATCH(persons_awarded!A580,Premiums!$A:$A,0),MATCH(persons_awarded!B580,Premiums!$B$1:$S$1,0))</f>
        <v>879034.73</v>
      </c>
      <c r="D580">
        <f>IFERROR(VLOOKUP(A580,Claims!A:B,2, FALSE),0)</f>
        <v>234715.53887191601</v>
      </c>
      <c r="E580">
        <f t="shared" si="9"/>
        <v>644319.19112808397</v>
      </c>
    </row>
    <row r="581" spans="1:5">
      <c r="A581" t="s">
        <v>608</v>
      </c>
      <c r="B581" t="s">
        <v>15</v>
      </c>
      <c r="C581">
        <f>INDEX(Premiums!$B:$S,MATCH(persons_awarded!A581,Premiums!$A:$A,0),MATCH(persons_awarded!B581,Premiums!$B$1:$S$1,0))</f>
        <v>1000</v>
      </c>
      <c r="D581">
        <f>IFERROR(VLOOKUP(A581,Claims!A:B,2, FALSE),0)</f>
        <v>0</v>
      </c>
      <c r="E581">
        <f t="shared" si="9"/>
        <v>1000</v>
      </c>
    </row>
    <row r="582" spans="1:5">
      <c r="A582" t="s">
        <v>609</v>
      </c>
      <c r="B582" t="s">
        <v>6</v>
      </c>
      <c r="C582">
        <f>INDEX(Premiums!$B:$S,MATCH(persons_awarded!A582,Premiums!$A:$A,0),MATCH(persons_awarded!B582,Premiums!$B$1:$S$1,0))</f>
        <v>2381.1163430000001</v>
      </c>
      <c r="D582">
        <f>IFERROR(VLOOKUP(A582,Claims!A:B,2, FALSE),0)</f>
        <v>0</v>
      </c>
      <c r="E582">
        <f t="shared" si="9"/>
        <v>2381.1163430000001</v>
      </c>
    </row>
    <row r="583" spans="1:5">
      <c r="A583" t="s">
        <v>610</v>
      </c>
      <c r="B583" t="s">
        <v>20</v>
      </c>
      <c r="C583">
        <f>INDEX(Premiums!$B:$S,MATCH(persons_awarded!A583,Premiums!$A:$A,0),MATCH(persons_awarded!B583,Premiums!$B$1:$S$1,0))</f>
        <v>1305.442542</v>
      </c>
      <c r="D583">
        <f>IFERROR(VLOOKUP(A583,Claims!A:B,2, FALSE),0)</f>
        <v>0</v>
      </c>
      <c r="E583">
        <f t="shared" si="9"/>
        <v>1305.442542</v>
      </c>
    </row>
    <row r="584" spans="1:5">
      <c r="A584" t="s">
        <v>611</v>
      </c>
      <c r="B584" t="s">
        <v>6</v>
      </c>
      <c r="C584">
        <f>INDEX(Premiums!$B:$S,MATCH(persons_awarded!A584,Premiums!$A:$A,0),MATCH(persons_awarded!B584,Premiums!$B$1:$S$1,0))</f>
        <v>2597.1570689999999</v>
      </c>
      <c r="D584">
        <f>IFERROR(VLOOKUP(A584,Claims!A:B,2, FALSE),0)</f>
        <v>0</v>
      </c>
      <c r="E584">
        <f t="shared" si="9"/>
        <v>2597.1570689999999</v>
      </c>
    </row>
    <row r="585" spans="1:5">
      <c r="A585" t="s">
        <v>612</v>
      </c>
      <c r="B585" t="s">
        <v>17</v>
      </c>
      <c r="C585">
        <f>INDEX(Premiums!$B:$S,MATCH(persons_awarded!A585,Premiums!$A:$A,0),MATCH(persons_awarded!B585,Premiums!$B$1:$S$1,0))</f>
        <v>4505.2700000000004</v>
      </c>
      <c r="D585">
        <f>IFERROR(VLOOKUP(A585,Claims!A:B,2, FALSE),0)</f>
        <v>0</v>
      </c>
      <c r="E585">
        <f t="shared" si="9"/>
        <v>4505.2700000000004</v>
      </c>
    </row>
    <row r="586" spans="1:5">
      <c r="A586" t="s">
        <v>613</v>
      </c>
      <c r="B586" t="s">
        <v>6</v>
      </c>
      <c r="C586">
        <f>INDEX(Premiums!$B:$S,MATCH(persons_awarded!A586,Premiums!$A:$A,0),MATCH(persons_awarded!B586,Premiums!$B$1:$S$1,0))</f>
        <v>2464.4829300000001</v>
      </c>
      <c r="D586">
        <f>IFERROR(VLOOKUP(A586,Claims!A:B,2, FALSE),0)</f>
        <v>0</v>
      </c>
      <c r="E586">
        <f t="shared" si="9"/>
        <v>2464.4829300000001</v>
      </c>
    </row>
    <row r="587" spans="1:5">
      <c r="A587" t="s">
        <v>614</v>
      </c>
      <c r="B587" t="s">
        <v>12</v>
      </c>
      <c r="C587">
        <f>INDEX(Premiums!$B:$S,MATCH(persons_awarded!A587,Premiums!$A:$A,0),MATCH(persons_awarded!B587,Premiums!$B$1:$S$1,0))</f>
        <v>451522.34</v>
      </c>
      <c r="D587">
        <f>IFERROR(VLOOKUP(A587,Claims!A:B,2, FALSE),0)</f>
        <v>0</v>
      </c>
      <c r="E587">
        <f t="shared" si="9"/>
        <v>451522.34</v>
      </c>
    </row>
    <row r="588" spans="1:5">
      <c r="A588" t="s">
        <v>615</v>
      </c>
      <c r="B588" t="s">
        <v>17</v>
      </c>
      <c r="C588">
        <f>INDEX(Premiums!$B:$S,MATCH(persons_awarded!A588,Premiums!$A:$A,0),MATCH(persons_awarded!B588,Premiums!$B$1:$S$1,0))</f>
        <v>1896.61</v>
      </c>
      <c r="D588">
        <f>IFERROR(VLOOKUP(A588,Claims!A:B,2, FALSE),0)</f>
        <v>0</v>
      </c>
      <c r="E588">
        <f t="shared" si="9"/>
        <v>1896.61</v>
      </c>
    </row>
    <row r="589" spans="1:5">
      <c r="A589" t="s">
        <v>616</v>
      </c>
      <c r="B589" t="s">
        <v>22</v>
      </c>
      <c r="C589">
        <f>INDEX(Premiums!$B:$S,MATCH(persons_awarded!A589,Premiums!$A:$A,0),MATCH(persons_awarded!B589,Premiums!$B$1:$S$1,0))</f>
        <v>363484.27309999999</v>
      </c>
      <c r="D589">
        <f>IFERROR(VLOOKUP(A589,Claims!A:B,2, FALSE),0)</f>
        <v>0</v>
      </c>
      <c r="E589">
        <f t="shared" si="9"/>
        <v>363484.27309999999</v>
      </c>
    </row>
    <row r="590" spans="1:5">
      <c r="A590" t="s">
        <v>617</v>
      </c>
      <c r="B590" t="s">
        <v>6</v>
      </c>
      <c r="C590">
        <f>INDEX(Premiums!$B:$S,MATCH(persons_awarded!A590,Premiums!$A:$A,0),MATCH(persons_awarded!B590,Premiums!$B$1:$S$1,0))</f>
        <v>2702.2228230000001</v>
      </c>
      <c r="D590">
        <f>IFERROR(VLOOKUP(A590,Claims!A:B,2, FALSE),0)</f>
        <v>0</v>
      </c>
      <c r="E590">
        <f t="shared" si="9"/>
        <v>2702.2228230000001</v>
      </c>
    </row>
    <row r="591" spans="1:5">
      <c r="A591" t="s">
        <v>618</v>
      </c>
      <c r="B591" t="s">
        <v>17</v>
      </c>
      <c r="C591">
        <f>INDEX(Premiums!$B:$S,MATCH(persons_awarded!A591,Premiums!$A:$A,0),MATCH(persons_awarded!B591,Premiums!$B$1:$S$1,0))</f>
        <v>4997.3900000000003</v>
      </c>
      <c r="D591">
        <f>IFERROR(VLOOKUP(A591,Claims!A:B,2, FALSE),0)</f>
        <v>0</v>
      </c>
      <c r="E591">
        <f t="shared" si="9"/>
        <v>4997.3900000000003</v>
      </c>
    </row>
    <row r="592" spans="1:5">
      <c r="A592" t="s">
        <v>619</v>
      </c>
      <c r="B592" t="s">
        <v>17</v>
      </c>
      <c r="C592">
        <f>INDEX(Premiums!$B:$S,MATCH(persons_awarded!A592,Premiums!$A:$A,0),MATCH(persons_awarded!B592,Premiums!$B$1:$S$1,0))</f>
        <v>1833.19</v>
      </c>
      <c r="D592">
        <f>IFERROR(VLOOKUP(A592,Claims!A:B,2, FALSE),0)</f>
        <v>0</v>
      </c>
      <c r="E592">
        <f t="shared" si="9"/>
        <v>1833.19</v>
      </c>
    </row>
    <row r="593" spans="1:5">
      <c r="A593" t="s">
        <v>620</v>
      </c>
      <c r="B593" t="s">
        <v>17</v>
      </c>
      <c r="C593">
        <f>INDEX(Premiums!$B:$S,MATCH(persons_awarded!A593,Premiums!$A:$A,0),MATCH(persons_awarded!B593,Premiums!$B$1:$S$1,0))</f>
        <v>2512.44</v>
      </c>
      <c r="D593">
        <f>IFERROR(VLOOKUP(A593,Claims!A:B,2, FALSE),0)</f>
        <v>0</v>
      </c>
      <c r="E593">
        <f t="shared" si="9"/>
        <v>2512.44</v>
      </c>
    </row>
    <row r="594" spans="1:5">
      <c r="A594" t="s">
        <v>621</v>
      </c>
      <c r="B594" t="s">
        <v>18</v>
      </c>
      <c r="C594">
        <f>INDEX(Premiums!$B:$S,MATCH(persons_awarded!A594,Premiums!$A:$A,0),MATCH(persons_awarded!B594,Premiums!$B$1:$S$1,0))</f>
        <v>27077.27966</v>
      </c>
      <c r="D594">
        <f>IFERROR(VLOOKUP(A594,Claims!A:B,2, FALSE),0)</f>
        <v>0</v>
      </c>
      <c r="E594">
        <f t="shared" si="9"/>
        <v>27077.27966</v>
      </c>
    </row>
    <row r="595" spans="1:5">
      <c r="A595" t="s">
        <v>622</v>
      </c>
      <c r="B595" t="s">
        <v>6</v>
      </c>
      <c r="C595">
        <f>INDEX(Premiums!$B:$S,MATCH(persons_awarded!A595,Premiums!$A:$A,0),MATCH(persons_awarded!B595,Premiums!$B$1:$S$1,0))</f>
        <v>2798.500462</v>
      </c>
      <c r="D595">
        <f>IFERROR(VLOOKUP(A595,Claims!A:B,2, FALSE),0)</f>
        <v>0</v>
      </c>
      <c r="E595">
        <f t="shared" si="9"/>
        <v>2798.500462</v>
      </c>
    </row>
    <row r="596" spans="1:5">
      <c r="A596" t="s">
        <v>623</v>
      </c>
      <c r="B596" t="s">
        <v>20</v>
      </c>
      <c r="C596">
        <f>INDEX(Premiums!$B:$S,MATCH(persons_awarded!A596,Premiums!$A:$A,0),MATCH(persons_awarded!B596,Premiums!$B$1:$S$1,0))</f>
        <v>1250</v>
      </c>
      <c r="D596">
        <f>IFERROR(VLOOKUP(A596,Claims!A:B,2, FALSE),0)</f>
        <v>0</v>
      </c>
      <c r="E596">
        <f t="shared" si="9"/>
        <v>1250</v>
      </c>
    </row>
    <row r="597" spans="1:5">
      <c r="A597" t="s">
        <v>624</v>
      </c>
      <c r="B597" t="s">
        <v>20</v>
      </c>
      <c r="C597">
        <f>INDEX(Premiums!$B:$S,MATCH(persons_awarded!A597,Premiums!$A:$A,0),MATCH(persons_awarded!B597,Premiums!$B$1:$S$1,0))</f>
        <v>1333.2583910000001</v>
      </c>
      <c r="D597">
        <f>IFERROR(VLOOKUP(A597,Claims!A:B,2, FALSE),0)</f>
        <v>44099.483568311298</v>
      </c>
      <c r="E597">
        <f t="shared" si="9"/>
        <v>-42766.225177311295</v>
      </c>
    </row>
    <row r="598" spans="1:5">
      <c r="A598" t="s">
        <v>625</v>
      </c>
      <c r="B598" t="s">
        <v>6</v>
      </c>
      <c r="C598">
        <f>INDEX(Premiums!$B:$S,MATCH(persons_awarded!A598,Premiums!$A:$A,0),MATCH(persons_awarded!B598,Premiums!$B$1:$S$1,0))</f>
        <v>2276.9394950000001</v>
      </c>
      <c r="D598">
        <f>IFERROR(VLOOKUP(A598,Claims!A:B,2, FALSE),0)</f>
        <v>0</v>
      </c>
      <c r="E598">
        <f t="shared" si="9"/>
        <v>2276.9394950000001</v>
      </c>
    </row>
    <row r="599" spans="1:5">
      <c r="A599" t="s">
        <v>626</v>
      </c>
      <c r="B599" t="s">
        <v>17</v>
      </c>
      <c r="C599">
        <f>INDEX(Premiums!$B:$S,MATCH(persons_awarded!A599,Premiums!$A:$A,0),MATCH(persons_awarded!B599,Premiums!$B$1:$S$1,0))</f>
        <v>2075.92</v>
      </c>
      <c r="D599">
        <f>IFERROR(VLOOKUP(A599,Claims!A:B,2, FALSE),0)</f>
        <v>0</v>
      </c>
      <c r="E599">
        <f t="shared" si="9"/>
        <v>2075.92</v>
      </c>
    </row>
    <row r="600" spans="1:5">
      <c r="A600" t="s">
        <v>627</v>
      </c>
      <c r="B600" t="s">
        <v>17</v>
      </c>
      <c r="C600">
        <f>INDEX(Premiums!$B:$S,MATCH(persons_awarded!A600,Premiums!$A:$A,0),MATCH(persons_awarded!B600,Premiums!$B$1:$S$1,0))</f>
        <v>5508.28</v>
      </c>
      <c r="D600">
        <f>IFERROR(VLOOKUP(A600,Claims!A:B,2, FALSE),0)</f>
        <v>0</v>
      </c>
      <c r="E600">
        <f t="shared" si="9"/>
        <v>5508.28</v>
      </c>
    </row>
    <row r="601" spans="1:5">
      <c r="A601" t="s">
        <v>628</v>
      </c>
      <c r="B601" t="s">
        <v>6</v>
      </c>
      <c r="C601">
        <f>INDEX(Premiums!$B:$S,MATCH(persons_awarded!A601,Premiums!$A:$A,0),MATCH(persons_awarded!B601,Premiums!$B$1:$S$1,0))</f>
        <v>2416.569786</v>
      </c>
      <c r="D601">
        <f>IFERROR(VLOOKUP(A601,Claims!A:B,2, FALSE),0)</f>
        <v>0</v>
      </c>
      <c r="E601">
        <f t="shared" si="9"/>
        <v>2416.569786</v>
      </c>
    </row>
    <row r="602" spans="1:5">
      <c r="A602" t="s">
        <v>629</v>
      </c>
      <c r="B602" t="s">
        <v>17</v>
      </c>
      <c r="C602">
        <f>INDEX(Premiums!$B:$S,MATCH(persons_awarded!A602,Premiums!$A:$A,0),MATCH(persons_awarded!B602,Premiums!$B$1:$S$1,0))</f>
        <v>2624.39</v>
      </c>
      <c r="D602">
        <f>IFERROR(VLOOKUP(A602,Claims!A:B,2, FALSE),0)</f>
        <v>0</v>
      </c>
      <c r="E602">
        <f t="shared" si="9"/>
        <v>2624.39</v>
      </c>
    </row>
    <row r="603" spans="1:5">
      <c r="A603" t="s">
        <v>630</v>
      </c>
      <c r="B603" t="s">
        <v>15</v>
      </c>
      <c r="C603">
        <f>INDEX(Premiums!$B:$S,MATCH(persons_awarded!A603,Premiums!$A:$A,0),MATCH(persons_awarded!B603,Premiums!$B$1:$S$1,0))</f>
        <v>1000</v>
      </c>
      <c r="D603">
        <f>IFERROR(VLOOKUP(A603,Claims!A:B,2, FALSE),0)</f>
        <v>0</v>
      </c>
      <c r="E603">
        <f t="shared" si="9"/>
        <v>1000</v>
      </c>
    </row>
    <row r="604" spans="1:5">
      <c r="A604" t="s">
        <v>631</v>
      </c>
      <c r="B604" t="s">
        <v>6</v>
      </c>
      <c r="C604">
        <f>INDEX(Premiums!$B:$S,MATCH(persons_awarded!A604,Premiums!$A:$A,0),MATCH(persons_awarded!B604,Premiums!$B$1:$S$1,0))</f>
        <v>6154.445146</v>
      </c>
      <c r="D604">
        <f>IFERROR(VLOOKUP(A604,Claims!A:B,2, FALSE),0)</f>
        <v>21024.542485215799</v>
      </c>
      <c r="E604">
        <f t="shared" si="9"/>
        <v>-14870.097339215799</v>
      </c>
    </row>
    <row r="605" spans="1:5">
      <c r="A605" t="s">
        <v>632</v>
      </c>
      <c r="B605" t="s">
        <v>6</v>
      </c>
      <c r="C605">
        <f>INDEX(Premiums!$B:$S,MATCH(persons_awarded!A605,Premiums!$A:$A,0),MATCH(persons_awarded!B605,Premiums!$B$1:$S$1,0))</f>
        <v>2333.4848430000002</v>
      </c>
      <c r="D605">
        <f>IFERROR(VLOOKUP(A605,Claims!A:B,2, FALSE),0)</f>
        <v>0</v>
      </c>
      <c r="E605">
        <f t="shared" si="9"/>
        <v>2333.4848430000002</v>
      </c>
    </row>
    <row r="606" spans="1:5">
      <c r="A606" t="s">
        <v>633</v>
      </c>
      <c r="B606" t="s">
        <v>17</v>
      </c>
      <c r="C606">
        <f>INDEX(Premiums!$B:$S,MATCH(persons_awarded!A606,Premiums!$A:$A,0),MATCH(persons_awarded!B606,Premiums!$B$1:$S$1,0))</f>
        <v>1979.26</v>
      </c>
      <c r="D606">
        <f>IFERROR(VLOOKUP(A606,Claims!A:B,2, FALSE),0)</f>
        <v>0</v>
      </c>
      <c r="E606">
        <f t="shared" si="9"/>
        <v>1979.26</v>
      </c>
    </row>
    <row r="607" spans="1:5">
      <c r="A607" t="s">
        <v>634</v>
      </c>
      <c r="B607" t="s">
        <v>6</v>
      </c>
      <c r="C607">
        <f>INDEX(Premiums!$B:$S,MATCH(persons_awarded!A607,Premiums!$A:$A,0),MATCH(persons_awarded!B607,Premiums!$B$1:$S$1,0))</f>
        <v>1900.017059</v>
      </c>
      <c r="D607">
        <f>IFERROR(VLOOKUP(A607,Claims!A:B,2, FALSE),0)</f>
        <v>0</v>
      </c>
      <c r="E607">
        <f t="shared" si="9"/>
        <v>1900.017059</v>
      </c>
    </row>
    <row r="608" spans="1:5">
      <c r="A608" t="s">
        <v>635</v>
      </c>
      <c r="B608" t="s">
        <v>6</v>
      </c>
      <c r="C608">
        <f>INDEX(Premiums!$B:$S,MATCH(persons_awarded!A608,Premiums!$A:$A,0),MATCH(persons_awarded!B608,Premiums!$B$1:$S$1,0))</f>
        <v>2110.271272</v>
      </c>
      <c r="D608">
        <f>IFERROR(VLOOKUP(A608,Claims!A:B,2, FALSE),0)</f>
        <v>0</v>
      </c>
      <c r="E608">
        <f t="shared" si="9"/>
        <v>2110.271272</v>
      </c>
    </row>
    <row r="609" spans="1:5">
      <c r="A609" t="s">
        <v>636</v>
      </c>
      <c r="B609" t="s">
        <v>6</v>
      </c>
      <c r="C609">
        <f>INDEX(Premiums!$B:$S,MATCH(persons_awarded!A609,Premiums!$A:$A,0),MATCH(persons_awarded!B609,Premiums!$B$1:$S$1,0))</f>
        <v>2056.7276160000001</v>
      </c>
      <c r="D609">
        <f>IFERROR(VLOOKUP(A609,Claims!A:B,2, FALSE),0)</f>
        <v>0</v>
      </c>
      <c r="E609">
        <f t="shared" si="9"/>
        <v>2056.7276160000001</v>
      </c>
    </row>
    <row r="610" spans="1:5">
      <c r="A610" t="s">
        <v>637</v>
      </c>
      <c r="B610" t="s">
        <v>20</v>
      </c>
      <c r="C610">
        <f>INDEX(Premiums!$B:$S,MATCH(persons_awarded!A610,Premiums!$A:$A,0),MATCH(persons_awarded!B610,Premiums!$B$1:$S$1,0))</f>
        <v>1250.0000010000001</v>
      </c>
      <c r="D610">
        <f>IFERROR(VLOOKUP(A610,Claims!A:B,2, FALSE),0)</f>
        <v>0</v>
      </c>
      <c r="E610">
        <f t="shared" si="9"/>
        <v>1250.0000010000001</v>
      </c>
    </row>
    <row r="611" spans="1:5">
      <c r="A611" t="s">
        <v>638</v>
      </c>
      <c r="B611" t="s">
        <v>17</v>
      </c>
      <c r="C611">
        <f>INDEX(Premiums!$B:$S,MATCH(persons_awarded!A611,Premiums!$A:$A,0),MATCH(persons_awarded!B611,Premiums!$B$1:$S$1,0))</f>
        <v>6869.31</v>
      </c>
      <c r="D611">
        <f>IFERROR(VLOOKUP(A611,Claims!A:B,2, FALSE),0)</f>
        <v>0</v>
      </c>
      <c r="E611">
        <f t="shared" si="9"/>
        <v>6869.31</v>
      </c>
    </row>
    <row r="612" spans="1:5">
      <c r="A612" t="s">
        <v>639</v>
      </c>
      <c r="B612" t="s">
        <v>17</v>
      </c>
      <c r="C612">
        <f>INDEX(Premiums!$B:$S,MATCH(persons_awarded!A612,Premiums!$A:$A,0),MATCH(persons_awarded!B612,Premiums!$B$1:$S$1,0))</f>
        <v>3756.65</v>
      </c>
      <c r="D612">
        <f>IFERROR(VLOOKUP(A612,Claims!A:B,2, FALSE),0)</f>
        <v>0</v>
      </c>
      <c r="E612">
        <f t="shared" si="9"/>
        <v>3756.65</v>
      </c>
    </row>
    <row r="613" spans="1:5">
      <c r="A613" t="s">
        <v>640</v>
      </c>
      <c r="B613" t="s">
        <v>17</v>
      </c>
      <c r="C613">
        <f>INDEX(Premiums!$B:$S,MATCH(persons_awarded!A613,Premiums!$A:$A,0),MATCH(persons_awarded!B613,Premiums!$B$1:$S$1,0))</f>
        <v>2777.7</v>
      </c>
      <c r="D613">
        <f>IFERROR(VLOOKUP(A613,Claims!A:B,2, FALSE),0)</f>
        <v>0</v>
      </c>
      <c r="E613">
        <f t="shared" si="9"/>
        <v>2777.7</v>
      </c>
    </row>
    <row r="614" spans="1:5">
      <c r="A614" t="s">
        <v>641</v>
      </c>
      <c r="B614" t="s">
        <v>6</v>
      </c>
      <c r="C614">
        <f>INDEX(Premiums!$B:$S,MATCH(persons_awarded!A614,Premiums!$A:$A,0),MATCH(persons_awarded!B614,Premiums!$B$1:$S$1,0))</f>
        <v>2972.582422</v>
      </c>
      <c r="D614">
        <f>IFERROR(VLOOKUP(A614,Claims!A:B,2, FALSE),0)</f>
        <v>0</v>
      </c>
      <c r="E614">
        <f t="shared" si="9"/>
        <v>2972.582422</v>
      </c>
    </row>
    <row r="615" spans="1:5">
      <c r="A615" t="s">
        <v>642</v>
      </c>
      <c r="B615" t="s">
        <v>17</v>
      </c>
      <c r="C615">
        <f>INDEX(Premiums!$B:$S,MATCH(persons_awarded!A615,Premiums!$A:$A,0),MATCH(persons_awarded!B615,Premiums!$B$1:$S$1,0))</f>
        <v>2015.22</v>
      </c>
      <c r="D615">
        <f>IFERROR(VLOOKUP(A615,Claims!A:B,2, FALSE),0)</f>
        <v>0</v>
      </c>
      <c r="E615">
        <f t="shared" si="9"/>
        <v>2015.22</v>
      </c>
    </row>
    <row r="616" spans="1:5">
      <c r="A616" t="s">
        <v>643</v>
      </c>
      <c r="B616" t="s">
        <v>17</v>
      </c>
      <c r="C616">
        <f>INDEX(Premiums!$B:$S,MATCH(persons_awarded!A616,Premiums!$A:$A,0),MATCH(persons_awarded!B616,Premiums!$B$1:$S$1,0))</f>
        <v>1786.68</v>
      </c>
      <c r="D616">
        <f>IFERROR(VLOOKUP(A616,Claims!A:B,2, FALSE),0)</f>
        <v>0</v>
      </c>
      <c r="E616">
        <f t="shared" si="9"/>
        <v>1786.68</v>
      </c>
    </row>
    <row r="617" spans="1:5">
      <c r="A617" t="s">
        <v>644</v>
      </c>
      <c r="B617" t="s">
        <v>22</v>
      </c>
      <c r="C617">
        <f>INDEX(Premiums!$B:$S,MATCH(persons_awarded!A617,Premiums!$A:$A,0),MATCH(persons_awarded!B617,Premiums!$B$1:$S$1,0))</f>
        <v>268250.9878</v>
      </c>
      <c r="D617">
        <f>IFERROR(VLOOKUP(A617,Claims!A:B,2, FALSE),0)</f>
        <v>0</v>
      </c>
      <c r="E617">
        <f t="shared" si="9"/>
        <v>268250.9878</v>
      </c>
    </row>
    <row r="618" spans="1:5">
      <c r="A618" t="s">
        <v>645</v>
      </c>
      <c r="B618" t="s">
        <v>6</v>
      </c>
      <c r="C618">
        <f>INDEX(Premiums!$B:$S,MATCH(persons_awarded!A618,Premiums!$A:$A,0),MATCH(persons_awarded!B618,Premiums!$B$1:$S$1,0))</f>
        <v>4641.2928650000003</v>
      </c>
      <c r="D618">
        <f>IFERROR(VLOOKUP(A618,Claims!A:B,2, FALSE),0)</f>
        <v>0</v>
      </c>
      <c r="E618">
        <f t="shared" si="9"/>
        <v>4641.2928650000003</v>
      </c>
    </row>
    <row r="619" spans="1:5">
      <c r="A619" t="s">
        <v>646</v>
      </c>
      <c r="B619" t="s">
        <v>20</v>
      </c>
      <c r="C619">
        <f>INDEX(Premiums!$B:$S,MATCH(persons_awarded!A619,Premiums!$A:$A,0),MATCH(persons_awarded!B619,Premiums!$B$1:$S$1,0))</f>
        <v>1250</v>
      </c>
      <c r="D619">
        <f>IFERROR(VLOOKUP(A619,Claims!A:B,2, FALSE),0)</f>
        <v>0</v>
      </c>
      <c r="E619">
        <f t="shared" si="9"/>
        <v>1250</v>
      </c>
    </row>
    <row r="620" spans="1:5">
      <c r="A620" t="s">
        <v>647</v>
      </c>
      <c r="B620" t="s">
        <v>17</v>
      </c>
      <c r="C620">
        <f>INDEX(Premiums!$B:$S,MATCH(persons_awarded!A620,Premiums!$A:$A,0),MATCH(persons_awarded!B620,Premiums!$B$1:$S$1,0))</f>
        <v>3636.2</v>
      </c>
      <c r="D620">
        <f>IFERROR(VLOOKUP(A620,Claims!A:B,2, FALSE),0)</f>
        <v>0</v>
      </c>
      <c r="E620">
        <f t="shared" si="9"/>
        <v>3636.2</v>
      </c>
    </row>
    <row r="621" spans="1:5">
      <c r="A621" t="s">
        <v>648</v>
      </c>
      <c r="B621" t="s">
        <v>6</v>
      </c>
      <c r="C621">
        <f>INDEX(Premiums!$B:$S,MATCH(persons_awarded!A621,Premiums!$A:$A,0),MATCH(persons_awarded!B621,Premiums!$B$1:$S$1,0))</f>
        <v>1984.664855</v>
      </c>
      <c r="D621">
        <f>IFERROR(VLOOKUP(A621,Claims!A:B,2, FALSE),0)</f>
        <v>0</v>
      </c>
      <c r="E621">
        <f t="shared" si="9"/>
        <v>1984.664855</v>
      </c>
    </row>
    <row r="622" spans="1:5">
      <c r="A622" t="s">
        <v>649</v>
      </c>
      <c r="B622" t="s">
        <v>35</v>
      </c>
      <c r="C622">
        <f>INDEX(Premiums!$B:$S,MATCH(persons_awarded!A622,Premiums!$A:$A,0),MATCH(persons_awarded!B622,Premiums!$B$1:$S$1,0))</f>
        <v>48949.593999999997</v>
      </c>
      <c r="D622">
        <f>IFERROR(VLOOKUP(A622,Claims!A:B,2, FALSE),0)</f>
        <v>0</v>
      </c>
      <c r="E622">
        <f t="shared" si="9"/>
        <v>48949.593999999997</v>
      </c>
    </row>
    <row r="623" spans="1:5">
      <c r="A623" t="s">
        <v>650</v>
      </c>
      <c r="B623" t="s">
        <v>6</v>
      </c>
      <c r="C623">
        <f>INDEX(Premiums!$B:$S,MATCH(persons_awarded!A623,Premiums!$A:$A,0),MATCH(persons_awarded!B623,Premiums!$B$1:$S$1,0))</f>
        <v>2161.1552900000002</v>
      </c>
      <c r="D623">
        <f>IFERROR(VLOOKUP(A623,Claims!A:B,2, FALSE),0)</f>
        <v>0</v>
      </c>
      <c r="E623">
        <f t="shared" si="9"/>
        <v>2161.1552900000002</v>
      </c>
    </row>
    <row r="624" spans="1:5">
      <c r="A624" t="s">
        <v>651</v>
      </c>
      <c r="B624" t="s">
        <v>6</v>
      </c>
      <c r="C624">
        <f>INDEX(Premiums!$B:$S,MATCH(persons_awarded!A624,Premiums!$A:$A,0),MATCH(persons_awarded!B624,Premiums!$B$1:$S$1,0))</f>
        <v>2067.9997509999998</v>
      </c>
      <c r="D624">
        <f>IFERROR(VLOOKUP(A624,Claims!A:B,2, FALSE),0)</f>
        <v>0</v>
      </c>
      <c r="E624">
        <f t="shared" si="9"/>
        <v>2067.9997509999998</v>
      </c>
    </row>
    <row r="625" spans="1:5">
      <c r="A625" t="s">
        <v>652</v>
      </c>
      <c r="B625" t="s">
        <v>31</v>
      </c>
      <c r="C625">
        <f>INDEX(Premiums!$B:$S,MATCH(persons_awarded!A625,Premiums!$A:$A,0),MATCH(persons_awarded!B625,Premiums!$B$1:$S$1,0))</f>
        <v>3997582.372</v>
      </c>
      <c r="D625">
        <f>IFERROR(VLOOKUP(A625,Claims!A:B,2, FALSE),0)</f>
        <v>0</v>
      </c>
      <c r="E625">
        <f t="shared" si="9"/>
        <v>3997582.372</v>
      </c>
    </row>
    <row r="626" spans="1:5">
      <c r="A626" t="s">
        <v>653</v>
      </c>
      <c r="B626" t="s">
        <v>17</v>
      </c>
      <c r="C626">
        <f>INDEX(Premiums!$B:$S,MATCH(persons_awarded!A626,Premiums!$A:$A,0),MATCH(persons_awarded!B626,Premiums!$B$1:$S$1,0))</f>
        <v>2249.2399999999998</v>
      </c>
      <c r="D626">
        <f>IFERROR(VLOOKUP(A626,Claims!A:B,2, FALSE),0)</f>
        <v>0</v>
      </c>
      <c r="E626">
        <f t="shared" si="9"/>
        <v>2249.2399999999998</v>
      </c>
    </row>
    <row r="627" spans="1:5">
      <c r="A627" t="s">
        <v>654</v>
      </c>
      <c r="B627" t="s">
        <v>20</v>
      </c>
      <c r="C627">
        <f>INDEX(Premiums!$B:$S,MATCH(persons_awarded!A627,Premiums!$A:$A,0),MATCH(persons_awarded!B627,Premiums!$B$1:$S$1,0))</f>
        <v>1250.0000010000001</v>
      </c>
      <c r="D627">
        <f>IFERROR(VLOOKUP(A627,Claims!A:B,2, FALSE),0)</f>
        <v>0</v>
      </c>
      <c r="E627">
        <f t="shared" si="9"/>
        <v>1250.0000010000001</v>
      </c>
    </row>
    <row r="628" spans="1:5">
      <c r="A628" t="s">
        <v>655</v>
      </c>
      <c r="B628" t="s">
        <v>6</v>
      </c>
      <c r="C628">
        <f>INDEX(Premiums!$B:$S,MATCH(persons_awarded!A628,Premiums!$A:$A,0),MATCH(persons_awarded!B628,Premiums!$B$1:$S$1,0))</f>
        <v>3492.5111069999998</v>
      </c>
      <c r="D628">
        <f>IFERROR(VLOOKUP(A628,Claims!A:B,2, FALSE),0)</f>
        <v>0</v>
      </c>
      <c r="E628">
        <f t="shared" si="9"/>
        <v>3492.5111069999998</v>
      </c>
    </row>
    <row r="629" spans="1:5">
      <c r="A629" t="s">
        <v>656</v>
      </c>
      <c r="B629" t="s">
        <v>22</v>
      </c>
      <c r="C629">
        <f>INDEX(Premiums!$B:$S,MATCH(persons_awarded!A629,Premiums!$A:$A,0),MATCH(persons_awarded!B629,Premiums!$B$1:$S$1,0))</f>
        <v>163617.152</v>
      </c>
      <c r="D629">
        <f>IFERROR(VLOOKUP(A629,Claims!A:B,2, FALSE),0)</f>
        <v>0</v>
      </c>
      <c r="E629">
        <f t="shared" si="9"/>
        <v>163617.152</v>
      </c>
    </row>
    <row r="630" spans="1:5">
      <c r="A630" t="s">
        <v>657</v>
      </c>
      <c r="B630" t="s">
        <v>17</v>
      </c>
      <c r="C630">
        <f>INDEX(Premiums!$B:$S,MATCH(persons_awarded!A630,Premiums!$A:$A,0),MATCH(persons_awarded!B630,Premiums!$B$1:$S$1,0))</f>
        <v>2488.34</v>
      </c>
      <c r="D630">
        <f>IFERROR(VLOOKUP(A630,Claims!A:B,2, FALSE),0)</f>
        <v>0</v>
      </c>
      <c r="E630">
        <f t="shared" si="9"/>
        <v>2488.34</v>
      </c>
    </row>
    <row r="631" spans="1:5">
      <c r="A631" t="s">
        <v>658</v>
      </c>
      <c r="B631" t="s">
        <v>41</v>
      </c>
      <c r="C631">
        <f>INDEX(Premiums!$B:$S,MATCH(persons_awarded!A631,Premiums!$A:$A,0),MATCH(persons_awarded!B631,Premiums!$B$1:$S$1,0))</f>
        <v>632397.08600000001</v>
      </c>
      <c r="D631">
        <f>IFERROR(VLOOKUP(A631,Claims!A:B,2, FALSE),0)</f>
        <v>0</v>
      </c>
      <c r="E631">
        <f t="shared" si="9"/>
        <v>632397.08600000001</v>
      </c>
    </row>
    <row r="632" spans="1:5">
      <c r="A632" t="s">
        <v>659</v>
      </c>
      <c r="B632" t="s">
        <v>18</v>
      </c>
      <c r="C632">
        <f>INDEX(Premiums!$B:$S,MATCH(persons_awarded!A632,Premiums!$A:$A,0),MATCH(persons_awarded!B632,Premiums!$B$1:$S$1,0))</f>
        <v>34949.957430000002</v>
      </c>
      <c r="D632">
        <f>IFERROR(VLOOKUP(A632,Claims!A:B,2, FALSE),0)</f>
        <v>0</v>
      </c>
      <c r="E632">
        <f t="shared" si="9"/>
        <v>34949.957430000002</v>
      </c>
    </row>
    <row r="633" spans="1:5">
      <c r="A633" t="s">
        <v>660</v>
      </c>
      <c r="B633" t="s">
        <v>17</v>
      </c>
      <c r="C633">
        <f>INDEX(Premiums!$B:$S,MATCH(persons_awarded!A633,Premiums!$A:$A,0),MATCH(persons_awarded!B633,Premiums!$B$1:$S$1,0))</f>
        <v>2014.26</v>
      </c>
      <c r="D633">
        <f>IFERROR(VLOOKUP(A633,Claims!A:B,2, FALSE),0)</f>
        <v>0</v>
      </c>
      <c r="E633">
        <f t="shared" si="9"/>
        <v>2014.26</v>
      </c>
    </row>
    <row r="634" spans="1:5">
      <c r="A634" t="s">
        <v>661</v>
      </c>
      <c r="B634" t="s">
        <v>6</v>
      </c>
      <c r="C634">
        <f>INDEX(Premiums!$B:$S,MATCH(persons_awarded!A634,Premiums!$A:$A,0),MATCH(persons_awarded!B634,Premiums!$B$1:$S$1,0))</f>
        <v>2296.5154219999999</v>
      </c>
      <c r="D634">
        <f>IFERROR(VLOOKUP(A634,Claims!A:B,2, FALSE),0)</f>
        <v>0</v>
      </c>
      <c r="E634">
        <f t="shared" si="9"/>
        <v>2296.5154219999999</v>
      </c>
    </row>
    <row r="635" spans="1:5">
      <c r="A635" t="s">
        <v>662</v>
      </c>
      <c r="B635" t="s">
        <v>24</v>
      </c>
      <c r="C635">
        <f>INDEX(Premiums!$B:$S,MATCH(persons_awarded!A635,Premiums!$A:$A,0),MATCH(persons_awarded!B635,Premiums!$B$1:$S$1,0))</f>
        <v>51013.467349999999</v>
      </c>
      <c r="D635">
        <f>IFERROR(VLOOKUP(A635,Claims!A:B,2, FALSE),0)</f>
        <v>0</v>
      </c>
      <c r="E635">
        <f t="shared" si="9"/>
        <v>51013.467349999999</v>
      </c>
    </row>
    <row r="636" spans="1:5">
      <c r="A636" t="s">
        <v>663</v>
      </c>
      <c r="B636" t="s">
        <v>20</v>
      </c>
      <c r="C636">
        <f>INDEX(Premiums!$B:$S,MATCH(persons_awarded!A636,Premiums!$A:$A,0),MATCH(persons_awarded!B636,Premiums!$B$1:$S$1,0))</f>
        <v>1250.0000010000001</v>
      </c>
      <c r="D636">
        <f>IFERROR(VLOOKUP(A636,Claims!A:B,2, FALSE),0)</f>
        <v>0</v>
      </c>
      <c r="E636">
        <f t="shared" si="9"/>
        <v>1250.0000010000001</v>
      </c>
    </row>
    <row r="637" spans="1:5">
      <c r="A637" t="s">
        <v>664</v>
      </c>
      <c r="B637" t="s">
        <v>6</v>
      </c>
      <c r="C637">
        <f>INDEX(Premiums!$B:$S,MATCH(persons_awarded!A637,Premiums!$A:$A,0),MATCH(persons_awarded!B637,Premiums!$B$1:$S$1,0))</f>
        <v>3934.2699750000002</v>
      </c>
      <c r="D637">
        <f>IFERROR(VLOOKUP(A637,Claims!A:B,2, FALSE),0)</f>
        <v>0</v>
      </c>
      <c r="E637">
        <f t="shared" si="9"/>
        <v>3934.2699750000002</v>
      </c>
    </row>
    <row r="638" spans="1:5">
      <c r="A638" t="s">
        <v>665</v>
      </c>
      <c r="B638" t="s">
        <v>6</v>
      </c>
      <c r="C638">
        <f>INDEX(Premiums!$B:$S,MATCH(persons_awarded!A638,Premiums!$A:$A,0),MATCH(persons_awarded!B638,Premiums!$B$1:$S$1,0))</f>
        <v>2840.0365149999998</v>
      </c>
      <c r="D638">
        <f>IFERROR(VLOOKUP(A638,Claims!A:B,2, FALSE),0)</f>
        <v>0</v>
      </c>
      <c r="E638">
        <f t="shared" si="9"/>
        <v>2840.0365149999998</v>
      </c>
    </row>
    <row r="639" spans="1:5">
      <c r="A639" t="s">
        <v>666</v>
      </c>
      <c r="B639" t="s">
        <v>6</v>
      </c>
      <c r="C639">
        <f>INDEX(Premiums!$B:$S,MATCH(persons_awarded!A639,Premiums!$A:$A,0),MATCH(persons_awarded!B639,Premiums!$B$1:$S$1,0))</f>
        <v>2279.1483859999998</v>
      </c>
      <c r="D639">
        <f>IFERROR(VLOOKUP(A639,Claims!A:B,2, FALSE),0)</f>
        <v>110237.822371141</v>
      </c>
      <c r="E639">
        <f t="shared" si="9"/>
        <v>-107958.67398514099</v>
      </c>
    </row>
    <row r="640" spans="1:5">
      <c r="A640" t="s">
        <v>667</v>
      </c>
      <c r="B640" t="s">
        <v>17</v>
      </c>
      <c r="C640">
        <f>INDEX(Premiums!$B:$S,MATCH(persons_awarded!A640,Premiums!$A:$A,0),MATCH(persons_awarded!B640,Premiums!$B$1:$S$1,0))</f>
        <v>2514.2600000000002</v>
      </c>
      <c r="D640">
        <f>IFERROR(VLOOKUP(A640,Claims!A:B,2, FALSE),0)</f>
        <v>0</v>
      </c>
      <c r="E640">
        <f t="shared" si="9"/>
        <v>2514.2600000000002</v>
      </c>
    </row>
    <row r="641" spans="1:5">
      <c r="A641" t="s">
        <v>668</v>
      </c>
      <c r="B641" t="s">
        <v>45</v>
      </c>
      <c r="C641">
        <f>INDEX(Premiums!$B:$S,MATCH(persons_awarded!A641,Premiums!$A:$A,0),MATCH(persons_awarded!B641,Premiums!$B$1:$S$1,0))</f>
        <v>1183502.5</v>
      </c>
      <c r="D641">
        <f>IFERROR(VLOOKUP(A641,Claims!A:B,2, FALSE),0)</f>
        <v>0</v>
      </c>
      <c r="E641">
        <f t="shared" si="9"/>
        <v>1183502.5</v>
      </c>
    </row>
    <row r="642" spans="1:5">
      <c r="A642" t="s">
        <v>669</v>
      </c>
      <c r="B642" t="s">
        <v>32</v>
      </c>
      <c r="C642">
        <f>INDEX(Premiums!$B:$S,MATCH(persons_awarded!A642,Premiums!$A:$A,0),MATCH(persons_awarded!B642,Premiums!$B$1:$S$1,0))</f>
        <v>5000</v>
      </c>
      <c r="D642">
        <f>IFERROR(VLOOKUP(A642,Claims!A:B,2, FALSE),0)</f>
        <v>0</v>
      </c>
      <c r="E642">
        <f t="shared" si="9"/>
        <v>5000</v>
      </c>
    </row>
    <row r="643" spans="1:5">
      <c r="A643" t="s">
        <v>670</v>
      </c>
      <c r="B643" t="s">
        <v>6</v>
      </c>
      <c r="C643">
        <f>INDEX(Premiums!$B:$S,MATCH(persons_awarded!A643,Premiums!$A:$A,0),MATCH(persons_awarded!B643,Premiums!$B$1:$S$1,0))</f>
        <v>2108.8040310000001</v>
      </c>
      <c r="D643">
        <f>IFERROR(VLOOKUP(A643,Claims!A:B,2, FALSE),0)</f>
        <v>13653.7771477364</v>
      </c>
      <c r="E643">
        <f t="shared" ref="E643:E706" si="10">C643-D643</f>
        <v>-11544.973116736401</v>
      </c>
    </row>
    <row r="644" spans="1:5">
      <c r="A644" t="s">
        <v>671</v>
      </c>
      <c r="B644" t="s">
        <v>6</v>
      </c>
      <c r="C644">
        <f>INDEX(Premiums!$B:$S,MATCH(persons_awarded!A644,Premiums!$A:$A,0),MATCH(persons_awarded!B644,Premiums!$B$1:$S$1,0))</f>
        <v>2221.2701910000001</v>
      </c>
      <c r="D644">
        <f>IFERROR(VLOOKUP(A644,Claims!A:B,2, FALSE),0)</f>
        <v>0</v>
      </c>
      <c r="E644">
        <f t="shared" si="10"/>
        <v>2221.2701910000001</v>
      </c>
    </row>
    <row r="645" spans="1:5">
      <c r="A645" t="s">
        <v>672</v>
      </c>
      <c r="B645" t="s">
        <v>20</v>
      </c>
      <c r="C645">
        <f>INDEX(Premiums!$B:$S,MATCH(persons_awarded!A645,Premiums!$A:$A,0),MATCH(persons_awarded!B645,Premiums!$B$1:$S$1,0))</f>
        <v>1250</v>
      </c>
      <c r="D645">
        <f>IFERROR(VLOOKUP(A645,Claims!A:B,2, FALSE),0)</f>
        <v>0</v>
      </c>
      <c r="E645">
        <f t="shared" si="10"/>
        <v>1250</v>
      </c>
    </row>
    <row r="646" spans="1:5">
      <c r="A646" t="s">
        <v>673</v>
      </c>
      <c r="B646" t="s">
        <v>20</v>
      </c>
      <c r="C646">
        <f>INDEX(Premiums!$B:$S,MATCH(persons_awarded!A646,Premiums!$A:$A,0),MATCH(persons_awarded!B646,Premiums!$B$1:$S$1,0))</f>
        <v>1326.7423530000001</v>
      </c>
      <c r="D646">
        <f>IFERROR(VLOOKUP(A646,Claims!A:B,2, FALSE),0)</f>
        <v>0</v>
      </c>
      <c r="E646">
        <f t="shared" si="10"/>
        <v>1326.7423530000001</v>
      </c>
    </row>
    <row r="647" spans="1:5">
      <c r="A647" t="s">
        <v>674</v>
      </c>
      <c r="B647" t="s">
        <v>20</v>
      </c>
      <c r="C647">
        <f>INDEX(Premiums!$B:$S,MATCH(persons_awarded!A647,Premiums!$A:$A,0),MATCH(persons_awarded!B647,Premiums!$B$1:$S$1,0))</f>
        <v>1250.0000010000001</v>
      </c>
      <c r="D647">
        <f>IFERROR(VLOOKUP(A647,Claims!A:B,2, FALSE),0)</f>
        <v>0</v>
      </c>
      <c r="E647">
        <f t="shared" si="10"/>
        <v>1250.0000010000001</v>
      </c>
    </row>
    <row r="648" spans="1:5">
      <c r="A648" t="s">
        <v>675</v>
      </c>
      <c r="B648" t="s">
        <v>6</v>
      </c>
      <c r="C648">
        <f>INDEX(Premiums!$B:$S,MATCH(persons_awarded!A648,Premiums!$A:$A,0),MATCH(persons_awarded!B648,Premiums!$B$1:$S$1,0))</f>
        <v>2245.193757</v>
      </c>
      <c r="D648">
        <f>IFERROR(VLOOKUP(A648,Claims!A:B,2, FALSE),0)</f>
        <v>0</v>
      </c>
      <c r="E648">
        <f t="shared" si="10"/>
        <v>2245.193757</v>
      </c>
    </row>
    <row r="649" spans="1:5">
      <c r="A649" t="s">
        <v>676</v>
      </c>
      <c r="B649" t="s">
        <v>17</v>
      </c>
      <c r="C649">
        <f>INDEX(Premiums!$B:$S,MATCH(persons_awarded!A649,Premiums!$A:$A,0),MATCH(persons_awarded!B649,Premiums!$B$1:$S$1,0))</f>
        <v>1830.21</v>
      </c>
      <c r="D649">
        <f>IFERROR(VLOOKUP(A649,Claims!A:B,2, FALSE),0)</f>
        <v>207063.21071513699</v>
      </c>
      <c r="E649">
        <f t="shared" si="10"/>
        <v>-205233.00071513699</v>
      </c>
    </row>
    <row r="650" spans="1:5">
      <c r="A650" t="s">
        <v>677</v>
      </c>
      <c r="B650" t="s">
        <v>17</v>
      </c>
      <c r="C650">
        <f>INDEX(Premiums!$B:$S,MATCH(persons_awarded!A650,Premiums!$A:$A,0),MATCH(persons_awarded!B650,Premiums!$B$1:$S$1,0))</f>
        <v>1870.6</v>
      </c>
      <c r="D650">
        <f>IFERROR(VLOOKUP(A650,Claims!A:B,2, FALSE),0)</f>
        <v>0</v>
      </c>
      <c r="E650">
        <f t="shared" si="10"/>
        <v>1870.6</v>
      </c>
    </row>
    <row r="651" spans="1:5">
      <c r="A651" t="s">
        <v>678</v>
      </c>
      <c r="B651" t="s">
        <v>20</v>
      </c>
      <c r="C651">
        <f>INDEX(Premiums!$B:$S,MATCH(persons_awarded!A651,Premiums!$A:$A,0),MATCH(persons_awarded!B651,Premiums!$B$1:$S$1,0))</f>
        <v>1361.1421600000001</v>
      </c>
      <c r="D651">
        <f>IFERROR(VLOOKUP(A651,Claims!A:B,2, FALSE),0)</f>
        <v>0</v>
      </c>
      <c r="E651">
        <f t="shared" si="10"/>
        <v>1361.1421600000001</v>
      </c>
    </row>
    <row r="652" spans="1:5">
      <c r="A652" t="s">
        <v>679</v>
      </c>
      <c r="B652" t="s">
        <v>20</v>
      </c>
      <c r="C652">
        <f>INDEX(Premiums!$B:$S,MATCH(persons_awarded!A652,Premiums!$A:$A,0),MATCH(persons_awarded!B652,Premiums!$B$1:$S$1,0))</f>
        <v>1250</v>
      </c>
      <c r="D652">
        <f>IFERROR(VLOOKUP(A652,Claims!A:B,2, FALSE),0)</f>
        <v>34339.176943044702</v>
      </c>
      <c r="E652">
        <f t="shared" si="10"/>
        <v>-33089.176943044702</v>
      </c>
    </row>
    <row r="653" spans="1:5">
      <c r="A653" t="s">
        <v>680</v>
      </c>
      <c r="B653" t="s">
        <v>6</v>
      </c>
      <c r="C653">
        <f>INDEX(Premiums!$B:$S,MATCH(persons_awarded!A653,Premiums!$A:$A,0),MATCH(persons_awarded!B653,Premiums!$B$1:$S$1,0))</f>
        <v>2420.4043150000002</v>
      </c>
      <c r="D653">
        <f>IFERROR(VLOOKUP(A653,Claims!A:B,2, FALSE),0)</f>
        <v>0</v>
      </c>
      <c r="E653">
        <f t="shared" si="10"/>
        <v>2420.4043150000002</v>
      </c>
    </row>
    <row r="654" spans="1:5">
      <c r="A654" t="s">
        <v>681</v>
      </c>
      <c r="B654" t="s">
        <v>6</v>
      </c>
      <c r="C654">
        <f>INDEX(Premiums!$B:$S,MATCH(persons_awarded!A654,Premiums!$A:$A,0),MATCH(persons_awarded!B654,Premiums!$B$1:$S$1,0))</f>
        <v>2099.9520339999999</v>
      </c>
      <c r="D654">
        <f>IFERROR(VLOOKUP(A654,Claims!A:B,2, FALSE),0)</f>
        <v>0</v>
      </c>
      <c r="E654">
        <f t="shared" si="10"/>
        <v>2099.9520339999999</v>
      </c>
    </row>
    <row r="655" spans="1:5">
      <c r="A655" t="s">
        <v>682</v>
      </c>
      <c r="B655" t="s">
        <v>17</v>
      </c>
      <c r="C655">
        <f>INDEX(Premiums!$B:$S,MATCH(persons_awarded!A655,Premiums!$A:$A,0),MATCH(persons_awarded!B655,Premiums!$B$1:$S$1,0))</f>
        <v>2658</v>
      </c>
      <c r="D655">
        <f>IFERROR(VLOOKUP(A655,Claims!A:B,2, FALSE),0)</f>
        <v>0</v>
      </c>
      <c r="E655">
        <f t="shared" si="10"/>
        <v>2658</v>
      </c>
    </row>
    <row r="656" spans="1:5">
      <c r="A656" t="s">
        <v>683</v>
      </c>
      <c r="B656" t="s">
        <v>6</v>
      </c>
      <c r="C656">
        <f>INDEX(Premiums!$B:$S,MATCH(persons_awarded!A656,Premiums!$A:$A,0),MATCH(persons_awarded!B656,Premiums!$B$1:$S$1,0))</f>
        <v>5750.4625219999998</v>
      </c>
      <c r="D656">
        <f>IFERROR(VLOOKUP(A656,Claims!A:B,2, FALSE),0)</f>
        <v>0</v>
      </c>
      <c r="E656">
        <f t="shared" si="10"/>
        <v>5750.4625219999998</v>
      </c>
    </row>
    <row r="657" spans="1:5">
      <c r="A657" t="s">
        <v>684</v>
      </c>
      <c r="B657" t="s">
        <v>17</v>
      </c>
      <c r="C657">
        <f>INDEX(Premiums!$B:$S,MATCH(persons_awarded!A657,Premiums!$A:$A,0),MATCH(persons_awarded!B657,Premiums!$B$1:$S$1,0))</f>
        <v>1994.64</v>
      </c>
      <c r="D657">
        <f>IFERROR(VLOOKUP(A657,Claims!A:B,2, FALSE),0)</f>
        <v>0</v>
      </c>
      <c r="E657">
        <f t="shared" si="10"/>
        <v>1994.64</v>
      </c>
    </row>
    <row r="658" spans="1:5">
      <c r="A658" t="s">
        <v>685</v>
      </c>
      <c r="B658" t="s">
        <v>37</v>
      </c>
      <c r="C658">
        <f>INDEX(Premiums!$B:$S,MATCH(persons_awarded!A658,Premiums!$A:$A,0),MATCH(persons_awarded!B658,Premiums!$B$1:$S$1,0))</f>
        <v>46696.718200000003</v>
      </c>
      <c r="D658">
        <f>IFERROR(VLOOKUP(A658,Claims!A:B,2, FALSE),0)</f>
        <v>0</v>
      </c>
      <c r="E658">
        <f t="shared" si="10"/>
        <v>46696.718200000003</v>
      </c>
    </row>
    <row r="659" spans="1:5">
      <c r="A659" t="s">
        <v>686</v>
      </c>
      <c r="B659" t="s">
        <v>17</v>
      </c>
      <c r="C659">
        <f>INDEX(Premiums!$B:$S,MATCH(persons_awarded!A659,Premiums!$A:$A,0),MATCH(persons_awarded!B659,Premiums!$B$1:$S$1,0))</f>
        <v>1924.11</v>
      </c>
      <c r="D659">
        <f>IFERROR(VLOOKUP(A659,Claims!A:B,2, FALSE),0)</f>
        <v>17568.138269637198</v>
      </c>
      <c r="E659">
        <f t="shared" si="10"/>
        <v>-15644.028269637198</v>
      </c>
    </row>
    <row r="660" spans="1:5">
      <c r="A660" t="s">
        <v>687</v>
      </c>
      <c r="B660" t="s">
        <v>17</v>
      </c>
      <c r="C660">
        <f>INDEX(Premiums!$B:$S,MATCH(persons_awarded!A660,Premiums!$A:$A,0),MATCH(persons_awarded!B660,Premiums!$B$1:$S$1,0))</f>
        <v>1713.51</v>
      </c>
      <c r="D660">
        <f>IFERROR(VLOOKUP(A660,Claims!A:B,2, FALSE),0)</f>
        <v>0</v>
      </c>
      <c r="E660">
        <f t="shared" si="10"/>
        <v>1713.51</v>
      </c>
    </row>
    <row r="661" spans="1:5">
      <c r="A661" t="s">
        <v>688</v>
      </c>
      <c r="B661" t="s">
        <v>18</v>
      </c>
      <c r="C661">
        <f>INDEX(Premiums!$B:$S,MATCH(persons_awarded!A661,Premiums!$A:$A,0),MATCH(persons_awarded!B661,Premiums!$B$1:$S$1,0))</f>
        <v>26965.371609999998</v>
      </c>
      <c r="D661">
        <f>IFERROR(VLOOKUP(A661,Claims!A:B,2, FALSE),0)</f>
        <v>0</v>
      </c>
      <c r="E661">
        <f t="shared" si="10"/>
        <v>26965.371609999998</v>
      </c>
    </row>
    <row r="662" spans="1:5">
      <c r="A662" t="s">
        <v>689</v>
      </c>
      <c r="B662" t="s">
        <v>18</v>
      </c>
      <c r="C662">
        <f>INDEX(Premiums!$B:$S,MATCH(persons_awarded!A662,Premiums!$A:$A,0),MATCH(persons_awarded!B662,Premiums!$B$1:$S$1,0))</f>
        <v>14156.03189</v>
      </c>
      <c r="D662">
        <f>IFERROR(VLOOKUP(A662,Claims!A:B,2, FALSE),0)</f>
        <v>0</v>
      </c>
      <c r="E662">
        <f t="shared" si="10"/>
        <v>14156.03189</v>
      </c>
    </row>
    <row r="663" spans="1:5">
      <c r="A663" t="s">
        <v>690</v>
      </c>
      <c r="B663" t="s">
        <v>20</v>
      </c>
      <c r="C663">
        <f>INDEX(Premiums!$B:$S,MATCH(persons_awarded!A663,Premiums!$A:$A,0),MATCH(persons_awarded!B663,Premiums!$B$1:$S$1,0))</f>
        <v>1283.525817</v>
      </c>
      <c r="D663">
        <f>IFERROR(VLOOKUP(A663,Claims!A:B,2, FALSE),0)</f>
        <v>0</v>
      </c>
      <c r="E663">
        <f t="shared" si="10"/>
        <v>1283.525817</v>
      </c>
    </row>
    <row r="664" spans="1:5">
      <c r="A664" t="s">
        <v>691</v>
      </c>
      <c r="B664" t="s">
        <v>6</v>
      </c>
      <c r="C664">
        <f>INDEX(Premiums!$B:$S,MATCH(persons_awarded!A664,Premiums!$A:$A,0),MATCH(persons_awarded!B664,Premiums!$B$1:$S$1,0))</f>
        <v>2040.6061910000001</v>
      </c>
      <c r="D664">
        <f>IFERROR(VLOOKUP(A664,Claims!A:B,2, FALSE),0)</f>
        <v>0</v>
      </c>
      <c r="E664">
        <f t="shared" si="10"/>
        <v>2040.6061910000001</v>
      </c>
    </row>
    <row r="665" spans="1:5">
      <c r="A665" t="s">
        <v>692</v>
      </c>
      <c r="B665" t="s">
        <v>6</v>
      </c>
      <c r="C665">
        <f>INDEX(Premiums!$B:$S,MATCH(persons_awarded!A665,Premiums!$A:$A,0),MATCH(persons_awarded!B665,Premiums!$B$1:$S$1,0))</f>
        <v>2220.9064039999998</v>
      </c>
      <c r="D665">
        <f>IFERROR(VLOOKUP(A665,Claims!A:B,2, FALSE),0)</f>
        <v>0</v>
      </c>
      <c r="E665">
        <f t="shared" si="10"/>
        <v>2220.9064039999998</v>
      </c>
    </row>
    <row r="666" spans="1:5">
      <c r="A666" t="s">
        <v>693</v>
      </c>
      <c r="B666" t="s">
        <v>17</v>
      </c>
      <c r="C666">
        <f>INDEX(Premiums!$B:$S,MATCH(persons_awarded!A666,Premiums!$A:$A,0),MATCH(persons_awarded!B666,Premiums!$B$1:$S$1,0))</f>
        <v>8226.92</v>
      </c>
      <c r="D666">
        <f>IFERROR(VLOOKUP(A666,Claims!A:B,2, FALSE),0)</f>
        <v>0</v>
      </c>
      <c r="E666">
        <f t="shared" si="10"/>
        <v>8226.92</v>
      </c>
    </row>
    <row r="667" spans="1:5">
      <c r="A667" t="s">
        <v>694</v>
      </c>
      <c r="B667" t="s">
        <v>6</v>
      </c>
      <c r="C667">
        <f>INDEX(Premiums!$B:$S,MATCH(persons_awarded!A667,Premiums!$A:$A,0),MATCH(persons_awarded!B667,Premiums!$B$1:$S$1,0))</f>
        <v>6332.1940850000001</v>
      </c>
      <c r="D667">
        <f>IFERROR(VLOOKUP(A667,Claims!A:B,2, FALSE),0)</f>
        <v>0</v>
      </c>
      <c r="E667">
        <f t="shared" si="10"/>
        <v>6332.1940850000001</v>
      </c>
    </row>
    <row r="668" spans="1:5">
      <c r="A668" t="s">
        <v>695</v>
      </c>
      <c r="B668" t="s">
        <v>22</v>
      </c>
      <c r="C668">
        <f>INDEX(Premiums!$B:$S,MATCH(persons_awarded!A668,Premiums!$A:$A,0),MATCH(persons_awarded!B668,Premiums!$B$1:$S$1,0))</f>
        <v>497639.50919999997</v>
      </c>
      <c r="D668">
        <f>IFERROR(VLOOKUP(A668,Claims!A:B,2, FALSE),0)</f>
        <v>0</v>
      </c>
      <c r="E668">
        <f t="shared" si="10"/>
        <v>497639.50919999997</v>
      </c>
    </row>
    <row r="669" spans="1:5">
      <c r="A669" t="s">
        <v>696</v>
      </c>
      <c r="B669" t="s">
        <v>20</v>
      </c>
      <c r="C669">
        <f>INDEX(Premiums!$B:$S,MATCH(persons_awarded!A669,Premiums!$A:$A,0),MATCH(persons_awarded!B669,Premiums!$B$1:$S$1,0))</f>
        <v>1398.8172199999999</v>
      </c>
      <c r="D669">
        <f>IFERROR(VLOOKUP(A669,Claims!A:B,2, FALSE),0)</f>
        <v>0</v>
      </c>
      <c r="E669">
        <f t="shared" si="10"/>
        <v>1398.8172199999999</v>
      </c>
    </row>
    <row r="670" spans="1:5">
      <c r="A670" t="s">
        <v>697</v>
      </c>
      <c r="B670" t="s">
        <v>18</v>
      </c>
      <c r="C670">
        <f>INDEX(Premiums!$B:$S,MATCH(persons_awarded!A670,Premiums!$A:$A,0),MATCH(persons_awarded!B670,Premiums!$B$1:$S$1,0))</f>
        <v>20913.25763</v>
      </c>
      <c r="D670">
        <f>IFERROR(VLOOKUP(A670,Claims!A:B,2, FALSE),0)</f>
        <v>0</v>
      </c>
      <c r="E670">
        <f t="shared" si="10"/>
        <v>20913.25763</v>
      </c>
    </row>
    <row r="671" spans="1:5">
      <c r="A671" t="s">
        <v>698</v>
      </c>
      <c r="B671" t="s">
        <v>20</v>
      </c>
      <c r="C671">
        <f>INDEX(Premiums!$B:$S,MATCH(persons_awarded!A671,Premiums!$A:$A,0),MATCH(persons_awarded!B671,Premiums!$B$1:$S$1,0))</f>
        <v>1448.8320140000001</v>
      </c>
      <c r="D671">
        <f>IFERROR(VLOOKUP(A671,Claims!A:B,2, FALSE),0)</f>
        <v>0</v>
      </c>
      <c r="E671">
        <f t="shared" si="10"/>
        <v>1448.8320140000001</v>
      </c>
    </row>
    <row r="672" spans="1:5">
      <c r="A672" t="s">
        <v>699</v>
      </c>
      <c r="B672" t="s">
        <v>35</v>
      </c>
      <c r="C672">
        <f>INDEX(Premiums!$B:$S,MATCH(persons_awarded!A672,Premiums!$A:$A,0),MATCH(persons_awarded!B672,Premiums!$B$1:$S$1,0))</f>
        <v>202642.19</v>
      </c>
      <c r="D672">
        <f>IFERROR(VLOOKUP(A672,Claims!A:B,2, FALSE),0)</f>
        <v>0</v>
      </c>
      <c r="E672">
        <f t="shared" si="10"/>
        <v>202642.19</v>
      </c>
    </row>
    <row r="673" spans="1:5">
      <c r="A673" t="s">
        <v>700</v>
      </c>
      <c r="B673" t="s">
        <v>6</v>
      </c>
      <c r="C673">
        <f>INDEX(Premiums!$B:$S,MATCH(persons_awarded!A673,Premiums!$A:$A,0),MATCH(persons_awarded!B673,Premiums!$B$1:$S$1,0))</f>
        <v>3118.878271</v>
      </c>
      <c r="D673">
        <f>IFERROR(VLOOKUP(A673,Claims!A:B,2, FALSE),0)</f>
        <v>0</v>
      </c>
      <c r="E673">
        <f t="shared" si="10"/>
        <v>3118.878271</v>
      </c>
    </row>
    <row r="674" spans="1:5">
      <c r="A674" t="s">
        <v>701</v>
      </c>
      <c r="B674" t="s">
        <v>20</v>
      </c>
      <c r="C674">
        <f>INDEX(Premiums!$B:$S,MATCH(persons_awarded!A674,Premiums!$A:$A,0),MATCH(persons_awarded!B674,Premiums!$B$1:$S$1,0))</f>
        <v>1250.0000010000001</v>
      </c>
      <c r="D674">
        <f>IFERROR(VLOOKUP(A674,Claims!A:B,2, FALSE),0)</f>
        <v>0</v>
      </c>
      <c r="E674">
        <f t="shared" si="10"/>
        <v>1250.0000010000001</v>
      </c>
    </row>
    <row r="675" spans="1:5">
      <c r="A675" t="s">
        <v>702</v>
      </c>
      <c r="B675" t="s">
        <v>17</v>
      </c>
      <c r="C675">
        <f>INDEX(Premiums!$B:$S,MATCH(persons_awarded!A675,Premiums!$A:$A,0),MATCH(persons_awarded!B675,Premiums!$B$1:$S$1,0))</f>
        <v>1680.98</v>
      </c>
      <c r="D675">
        <f>IFERROR(VLOOKUP(A675,Claims!A:B,2, FALSE),0)</f>
        <v>0</v>
      </c>
      <c r="E675">
        <f t="shared" si="10"/>
        <v>1680.98</v>
      </c>
    </row>
    <row r="676" spans="1:5">
      <c r="A676" t="s">
        <v>703</v>
      </c>
      <c r="B676" t="s">
        <v>20</v>
      </c>
      <c r="C676">
        <f>INDEX(Premiums!$B:$S,MATCH(persons_awarded!A676,Premiums!$A:$A,0),MATCH(persons_awarded!B676,Premiums!$B$1:$S$1,0))</f>
        <v>1250.000002</v>
      </c>
      <c r="D676">
        <f>IFERROR(VLOOKUP(A676,Claims!A:B,2, FALSE),0)</f>
        <v>10929.029504554301</v>
      </c>
      <c r="E676">
        <f t="shared" si="10"/>
        <v>-9679.0295025543001</v>
      </c>
    </row>
    <row r="677" spans="1:5">
      <c r="A677" t="s">
        <v>704</v>
      </c>
      <c r="B677" t="s">
        <v>6</v>
      </c>
      <c r="C677">
        <f>INDEX(Premiums!$B:$S,MATCH(persons_awarded!A677,Premiums!$A:$A,0),MATCH(persons_awarded!B677,Premiums!$B$1:$S$1,0))</f>
        <v>2587.6961740000002</v>
      </c>
      <c r="D677">
        <f>IFERROR(VLOOKUP(A677,Claims!A:B,2, FALSE),0)</f>
        <v>0</v>
      </c>
      <c r="E677">
        <f t="shared" si="10"/>
        <v>2587.6961740000002</v>
      </c>
    </row>
    <row r="678" spans="1:5">
      <c r="A678" t="s">
        <v>705</v>
      </c>
      <c r="B678" t="s">
        <v>20</v>
      </c>
      <c r="C678">
        <f>INDEX(Premiums!$B:$S,MATCH(persons_awarded!A678,Premiums!$A:$A,0),MATCH(persons_awarded!B678,Premiums!$B$1:$S$1,0))</f>
        <v>1250.000002</v>
      </c>
      <c r="D678">
        <f>IFERROR(VLOOKUP(A678,Claims!A:B,2, FALSE),0)</f>
        <v>0</v>
      </c>
      <c r="E678">
        <f t="shared" si="10"/>
        <v>1250.000002</v>
      </c>
    </row>
    <row r="679" spans="1:5">
      <c r="A679" t="s">
        <v>706</v>
      </c>
      <c r="B679" t="s">
        <v>41</v>
      </c>
      <c r="C679">
        <f>INDEX(Premiums!$B:$S,MATCH(persons_awarded!A679,Premiums!$A:$A,0),MATCH(persons_awarded!B679,Premiums!$B$1:$S$1,0))</f>
        <v>269630.57390000002</v>
      </c>
      <c r="D679">
        <f>IFERROR(VLOOKUP(A679,Claims!A:B,2, FALSE),0)</f>
        <v>0</v>
      </c>
      <c r="E679">
        <f t="shared" si="10"/>
        <v>269630.57390000002</v>
      </c>
    </row>
    <row r="680" spans="1:5">
      <c r="A680" t="s">
        <v>707</v>
      </c>
      <c r="B680" t="s">
        <v>17</v>
      </c>
      <c r="C680">
        <f>INDEX(Premiums!$B:$S,MATCH(persons_awarded!A680,Premiums!$A:$A,0),MATCH(persons_awarded!B680,Premiums!$B$1:$S$1,0))</f>
        <v>2574.81</v>
      </c>
      <c r="D680">
        <f>IFERROR(VLOOKUP(A680,Claims!A:B,2, FALSE),0)</f>
        <v>18832.3723929761</v>
      </c>
      <c r="E680">
        <f t="shared" si="10"/>
        <v>-16257.5623929761</v>
      </c>
    </row>
    <row r="681" spans="1:5">
      <c r="A681" t="s">
        <v>708</v>
      </c>
      <c r="B681" t="s">
        <v>20</v>
      </c>
      <c r="C681">
        <f>INDEX(Premiums!$B:$S,MATCH(persons_awarded!A681,Premiums!$A:$A,0),MATCH(persons_awarded!B681,Premiums!$B$1:$S$1,0))</f>
        <v>1307.6074040000001</v>
      </c>
      <c r="D681">
        <f>IFERROR(VLOOKUP(A681,Claims!A:B,2, FALSE),0)</f>
        <v>0</v>
      </c>
      <c r="E681">
        <f t="shared" si="10"/>
        <v>1307.6074040000001</v>
      </c>
    </row>
    <row r="682" spans="1:5">
      <c r="A682" t="s">
        <v>709</v>
      </c>
      <c r="B682" t="s">
        <v>17</v>
      </c>
      <c r="C682">
        <f>INDEX(Premiums!$B:$S,MATCH(persons_awarded!A682,Premiums!$A:$A,0),MATCH(persons_awarded!B682,Premiums!$B$1:$S$1,0))</f>
        <v>5818.1</v>
      </c>
      <c r="D682">
        <f>IFERROR(VLOOKUP(A682,Claims!A:B,2, FALSE),0)</f>
        <v>0</v>
      </c>
      <c r="E682">
        <f t="shared" si="10"/>
        <v>5818.1</v>
      </c>
    </row>
    <row r="683" spans="1:5">
      <c r="A683" t="s">
        <v>710</v>
      </c>
      <c r="B683" t="s">
        <v>20</v>
      </c>
      <c r="C683">
        <f>INDEX(Premiums!$B:$S,MATCH(persons_awarded!A683,Premiums!$A:$A,0),MATCH(persons_awarded!B683,Premiums!$B$1:$S$1,0))</f>
        <v>1250.0000010000001</v>
      </c>
      <c r="D683">
        <f>IFERROR(VLOOKUP(A683,Claims!A:B,2, FALSE),0)</f>
        <v>0</v>
      </c>
      <c r="E683">
        <f t="shared" si="10"/>
        <v>1250.0000010000001</v>
      </c>
    </row>
    <row r="684" spans="1:5">
      <c r="A684" t="s">
        <v>711</v>
      </c>
      <c r="B684" t="s">
        <v>20</v>
      </c>
      <c r="C684">
        <f>INDEX(Premiums!$B:$S,MATCH(persons_awarded!A684,Premiums!$A:$A,0),MATCH(persons_awarded!B684,Premiums!$B$1:$S$1,0))</f>
        <v>1306.216625</v>
      </c>
      <c r="D684">
        <f>IFERROR(VLOOKUP(A684,Claims!A:B,2, FALSE),0)</f>
        <v>0</v>
      </c>
      <c r="E684">
        <f t="shared" si="10"/>
        <v>1306.216625</v>
      </c>
    </row>
    <row r="685" spans="1:5">
      <c r="A685" t="s">
        <v>712</v>
      </c>
      <c r="B685" t="s">
        <v>41</v>
      </c>
      <c r="C685">
        <f>INDEX(Premiums!$B:$S,MATCH(persons_awarded!A685,Premiums!$A:$A,0),MATCH(persons_awarded!B685,Premiums!$B$1:$S$1,0))</f>
        <v>92087.093250000005</v>
      </c>
      <c r="D685">
        <f>IFERROR(VLOOKUP(A685,Claims!A:B,2, FALSE),0)</f>
        <v>0</v>
      </c>
      <c r="E685">
        <f t="shared" si="10"/>
        <v>92087.093250000005</v>
      </c>
    </row>
    <row r="686" spans="1:5">
      <c r="A686" t="s">
        <v>713</v>
      </c>
      <c r="B686" t="s">
        <v>17</v>
      </c>
      <c r="C686">
        <f>INDEX(Premiums!$B:$S,MATCH(persons_awarded!A686,Premiums!$A:$A,0),MATCH(persons_awarded!B686,Premiums!$B$1:$S$1,0))</f>
        <v>2164.06</v>
      </c>
      <c r="D686">
        <f>IFERROR(VLOOKUP(A686,Claims!A:B,2, FALSE),0)</f>
        <v>0</v>
      </c>
      <c r="E686">
        <f t="shared" si="10"/>
        <v>2164.06</v>
      </c>
    </row>
    <row r="687" spans="1:5">
      <c r="A687" t="s">
        <v>714</v>
      </c>
      <c r="B687" t="s">
        <v>20</v>
      </c>
      <c r="C687">
        <f>INDEX(Premiums!$B:$S,MATCH(persons_awarded!A687,Premiums!$A:$A,0),MATCH(persons_awarded!B687,Premiums!$B$1:$S$1,0))</f>
        <v>1250.0000010000001</v>
      </c>
      <c r="D687">
        <f>IFERROR(VLOOKUP(A687,Claims!A:B,2, FALSE),0)</f>
        <v>0</v>
      </c>
      <c r="E687">
        <f t="shared" si="10"/>
        <v>1250.0000010000001</v>
      </c>
    </row>
    <row r="688" spans="1:5">
      <c r="A688" t="s">
        <v>715</v>
      </c>
      <c r="B688" t="s">
        <v>20</v>
      </c>
      <c r="C688">
        <f>INDEX(Premiums!$B:$S,MATCH(persons_awarded!A688,Premiums!$A:$A,0),MATCH(persons_awarded!B688,Premiums!$B$1:$S$1,0))</f>
        <v>1250.0000010000001</v>
      </c>
      <c r="D688">
        <f>IFERROR(VLOOKUP(A688,Claims!A:B,2, FALSE),0)</f>
        <v>0</v>
      </c>
      <c r="E688">
        <f t="shared" si="10"/>
        <v>1250.0000010000001</v>
      </c>
    </row>
    <row r="689" spans="1:5">
      <c r="A689" t="s">
        <v>716</v>
      </c>
      <c r="B689" t="s">
        <v>17</v>
      </c>
      <c r="C689">
        <f>INDEX(Premiums!$B:$S,MATCH(persons_awarded!A689,Premiums!$A:$A,0),MATCH(persons_awarded!B689,Premiums!$B$1:$S$1,0))</f>
        <v>2051.36</v>
      </c>
      <c r="D689">
        <f>IFERROR(VLOOKUP(A689,Claims!A:B,2, FALSE),0)</f>
        <v>0</v>
      </c>
      <c r="E689">
        <f t="shared" si="10"/>
        <v>2051.36</v>
      </c>
    </row>
    <row r="690" spans="1:5">
      <c r="A690" t="s">
        <v>717</v>
      </c>
      <c r="B690" t="s">
        <v>14</v>
      </c>
      <c r="C690">
        <f>INDEX(Premiums!$B:$S,MATCH(persons_awarded!A690,Premiums!$A:$A,0),MATCH(persons_awarded!B690,Premiums!$B$1:$S$1,0))</f>
        <v>367410</v>
      </c>
      <c r="D690">
        <f>IFERROR(VLOOKUP(A690,Claims!A:B,2, FALSE),0)</f>
        <v>0</v>
      </c>
      <c r="E690">
        <f t="shared" si="10"/>
        <v>367410</v>
      </c>
    </row>
    <row r="691" spans="1:5">
      <c r="A691" t="s">
        <v>718</v>
      </c>
      <c r="B691" t="s">
        <v>17</v>
      </c>
      <c r="C691">
        <f>INDEX(Premiums!$B:$S,MATCH(persons_awarded!A691,Premiums!$A:$A,0),MATCH(persons_awarded!B691,Premiums!$B$1:$S$1,0))</f>
        <v>4687.63</v>
      </c>
      <c r="D691">
        <f>IFERROR(VLOOKUP(A691,Claims!A:B,2, FALSE),0)</f>
        <v>0</v>
      </c>
      <c r="E691">
        <f t="shared" si="10"/>
        <v>4687.63</v>
      </c>
    </row>
    <row r="692" spans="1:5">
      <c r="A692" t="s">
        <v>719</v>
      </c>
      <c r="B692" t="s">
        <v>6</v>
      </c>
      <c r="C692">
        <f>INDEX(Premiums!$B:$S,MATCH(persons_awarded!A692,Premiums!$A:$A,0),MATCH(persons_awarded!B692,Premiums!$B$1:$S$1,0))</f>
        <v>2664.4734859999999</v>
      </c>
      <c r="D692">
        <f>IFERROR(VLOOKUP(A692,Claims!A:B,2, FALSE),0)</f>
        <v>15974.7120956298</v>
      </c>
      <c r="E692">
        <f t="shared" si="10"/>
        <v>-13310.2386096298</v>
      </c>
    </row>
    <row r="693" spans="1:5">
      <c r="A693" t="s">
        <v>720</v>
      </c>
      <c r="B693" t="s">
        <v>17</v>
      </c>
      <c r="C693">
        <f>INDEX(Premiums!$B:$S,MATCH(persons_awarded!A693,Premiums!$A:$A,0),MATCH(persons_awarded!B693,Premiums!$B$1:$S$1,0))</f>
        <v>3861.28</v>
      </c>
      <c r="D693">
        <f>IFERROR(VLOOKUP(A693,Claims!A:B,2, FALSE),0)</f>
        <v>0</v>
      </c>
      <c r="E693">
        <f t="shared" si="10"/>
        <v>3861.28</v>
      </c>
    </row>
    <row r="694" spans="1:5">
      <c r="A694" t="s">
        <v>721</v>
      </c>
      <c r="B694" t="s">
        <v>20</v>
      </c>
      <c r="C694">
        <f>INDEX(Premiums!$B:$S,MATCH(persons_awarded!A694,Premiums!$A:$A,0),MATCH(persons_awarded!B694,Premiums!$B$1:$S$1,0))</f>
        <v>1250.0000010000001</v>
      </c>
      <c r="D694">
        <f>IFERROR(VLOOKUP(A694,Claims!A:B,2, FALSE),0)</f>
        <v>0</v>
      </c>
      <c r="E694">
        <f t="shared" si="10"/>
        <v>1250.0000010000001</v>
      </c>
    </row>
    <row r="695" spans="1:5">
      <c r="A695" t="s">
        <v>722</v>
      </c>
      <c r="B695" t="s">
        <v>35</v>
      </c>
      <c r="C695">
        <f>INDEX(Premiums!$B:$S,MATCH(persons_awarded!A695,Premiums!$A:$A,0),MATCH(persons_awarded!B695,Premiums!$B$1:$S$1,0))</f>
        <v>221195.94</v>
      </c>
      <c r="D695">
        <f>IFERROR(VLOOKUP(A695,Claims!A:B,2, FALSE),0)</f>
        <v>0</v>
      </c>
      <c r="E695">
        <f t="shared" si="10"/>
        <v>221195.94</v>
      </c>
    </row>
    <row r="696" spans="1:5">
      <c r="A696" t="s">
        <v>723</v>
      </c>
      <c r="B696" t="s">
        <v>17</v>
      </c>
      <c r="C696">
        <f>INDEX(Premiums!$B:$S,MATCH(persons_awarded!A696,Premiums!$A:$A,0),MATCH(persons_awarded!B696,Premiums!$B$1:$S$1,0))</f>
        <v>1851.45</v>
      </c>
      <c r="D696">
        <f>IFERROR(VLOOKUP(A696,Claims!A:B,2, FALSE),0)</f>
        <v>0</v>
      </c>
      <c r="E696">
        <f t="shared" si="10"/>
        <v>1851.45</v>
      </c>
    </row>
    <row r="697" spans="1:5">
      <c r="A697" t="s">
        <v>724</v>
      </c>
      <c r="B697" t="s">
        <v>20</v>
      </c>
      <c r="C697">
        <f>INDEX(Premiums!$B:$S,MATCH(persons_awarded!A697,Premiums!$A:$A,0),MATCH(persons_awarded!B697,Premiums!$B$1:$S$1,0))</f>
        <v>1250</v>
      </c>
      <c r="D697">
        <f>IFERROR(VLOOKUP(A697,Claims!A:B,2, FALSE),0)</f>
        <v>0</v>
      </c>
      <c r="E697">
        <f t="shared" si="10"/>
        <v>1250</v>
      </c>
    </row>
    <row r="698" spans="1:5">
      <c r="A698" t="s">
        <v>725</v>
      </c>
      <c r="B698" t="s">
        <v>6</v>
      </c>
      <c r="C698">
        <f>INDEX(Premiums!$B:$S,MATCH(persons_awarded!A698,Premiums!$A:$A,0),MATCH(persons_awarded!B698,Premiums!$B$1:$S$1,0))</f>
        <v>2516.3440129999999</v>
      </c>
      <c r="D698">
        <f>IFERROR(VLOOKUP(A698,Claims!A:B,2, FALSE),0)</f>
        <v>0</v>
      </c>
      <c r="E698">
        <f t="shared" si="10"/>
        <v>2516.3440129999999</v>
      </c>
    </row>
    <row r="699" spans="1:5">
      <c r="A699" t="s">
        <v>726</v>
      </c>
      <c r="B699" t="s">
        <v>20</v>
      </c>
      <c r="C699">
        <f>INDEX(Premiums!$B:$S,MATCH(persons_awarded!A699,Premiums!$A:$A,0),MATCH(persons_awarded!B699,Premiums!$B$1:$S$1,0))</f>
        <v>1292.1552630000001</v>
      </c>
      <c r="D699">
        <f>IFERROR(VLOOKUP(A699,Claims!A:B,2, FALSE),0)</f>
        <v>0</v>
      </c>
      <c r="E699">
        <f t="shared" si="10"/>
        <v>1292.1552630000001</v>
      </c>
    </row>
    <row r="700" spans="1:5">
      <c r="A700" t="s">
        <v>727</v>
      </c>
      <c r="B700" t="s">
        <v>20</v>
      </c>
      <c r="C700">
        <f>INDEX(Premiums!$B:$S,MATCH(persons_awarded!A700,Premiums!$A:$A,0),MATCH(persons_awarded!B700,Premiums!$B$1:$S$1,0))</f>
        <v>1297.615775</v>
      </c>
      <c r="D700">
        <f>IFERROR(VLOOKUP(A700,Claims!A:B,2, FALSE),0)</f>
        <v>0</v>
      </c>
      <c r="E700">
        <f t="shared" si="10"/>
        <v>1297.615775</v>
      </c>
    </row>
    <row r="701" spans="1:5">
      <c r="A701" t="s">
        <v>728</v>
      </c>
      <c r="B701" t="s">
        <v>15</v>
      </c>
      <c r="C701">
        <f>INDEX(Premiums!$B:$S,MATCH(persons_awarded!A701,Premiums!$A:$A,0),MATCH(persons_awarded!B701,Premiums!$B$1:$S$1,0))</f>
        <v>1000</v>
      </c>
      <c r="D701">
        <f>IFERROR(VLOOKUP(A701,Claims!A:B,2, FALSE),0)</f>
        <v>0</v>
      </c>
      <c r="E701">
        <f t="shared" si="10"/>
        <v>1000</v>
      </c>
    </row>
    <row r="702" spans="1:5">
      <c r="A702" t="s">
        <v>729</v>
      </c>
      <c r="B702" t="s">
        <v>6</v>
      </c>
      <c r="C702">
        <f>INDEX(Premiums!$B:$S,MATCH(persons_awarded!A702,Premiums!$A:$A,0),MATCH(persons_awarded!B702,Premiums!$B$1:$S$1,0))</f>
        <v>2221.5613800000001</v>
      </c>
      <c r="D702">
        <f>IFERROR(VLOOKUP(A702,Claims!A:B,2, FALSE),0)</f>
        <v>6123.8813086871296</v>
      </c>
      <c r="E702">
        <f t="shared" si="10"/>
        <v>-3902.3199286871295</v>
      </c>
    </row>
    <row r="703" spans="1:5">
      <c r="A703" t="s">
        <v>730</v>
      </c>
      <c r="B703" t="s">
        <v>6</v>
      </c>
      <c r="C703">
        <f>INDEX(Premiums!$B:$S,MATCH(persons_awarded!A703,Premiums!$A:$A,0),MATCH(persons_awarded!B703,Premiums!$B$1:$S$1,0))</f>
        <v>4391.4619160000002</v>
      </c>
      <c r="D703">
        <f>IFERROR(VLOOKUP(A703,Claims!A:B,2, FALSE),0)</f>
        <v>0</v>
      </c>
      <c r="E703">
        <f t="shared" si="10"/>
        <v>4391.4619160000002</v>
      </c>
    </row>
    <row r="704" spans="1:5">
      <c r="A704" t="s">
        <v>731</v>
      </c>
      <c r="B704" t="s">
        <v>32</v>
      </c>
      <c r="C704">
        <f>INDEX(Premiums!$B:$S,MATCH(persons_awarded!A704,Premiums!$A:$A,0),MATCH(persons_awarded!B704,Premiums!$B$1:$S$1,0))</f>
        <v>898500</v>
      </c>
      <c r="D704">
        <f>IFERROR(VLOOKUP(A704,Claims!A:B,2, FALSE),0)</f>
        <v>0</v>
      </c>
      <c r="E704">
        <f t="shared" si="10"/>
        <v>898500</v>
      </c>
    </row>
    <row r="705" spans="1:5">
      <c r="A705" t="s">
        <v>732</v>
      </c>
      <c r="B705" t="s">
        <v>6</v>
      </c>
      <c r="C705">
        <f>INDEX(Premiums!$B:$S,MATCH(persons_awarded!A705,Premiums!$A:$A,0),MATCH(persons_awarded!B705,Premiums!$B$1:$S$1,0))</f>
        <v>1948.077816</v>
      </c>
      <c r="D705">
        <f>IFERROR(VLOOKUP(A705,Claims!A:B,2, FALSE),0)</f>
        <v>0</v>
      </c>
      <c r="E705">
        <f t="shared" si="10"/>
        <v>1948.077816</v>
      </c>
    </row>
    <row r="706" spans="1:5">
      <c r="A706" t="s">
        <v>733</v>
      </c>
      <c r="B706" t="s">
        <v>20</v>
      </c>
      <c r="C706">
        <f>INDEX(Premiums!$B:$S,MATCH(persons_awarded!A706,Premiums!$A:$A,0),MATCH(persons_awarded!B706,Premiums!$B$1:$S$1,0))</f>
        <v>1250</v>
      </c>
      <c r="D706">
        <f>IFERROR(VLOOKUP(A706,Claims!A:B,2, FALSE),0)</f>
        <v>0</v>
      </c>
      <c r="E706">
        <f t="shared" si="10"/>
        <v>1250</v>
      </c>
    </row>
    <row r="707" spans="1:5">
      <c r="A707" t="s">
        <v>734</v>
      </c>
      <c r="B707" t="s">
        <v>20</v>
      </c>
      <c r="C707">
        <f>INDEX(Premiums!$B:$S,MATCH(persons_awarded!A707,Premiums!$A:$A,0),MATCH(persons_awarded!B707,Premiums!$B$1:$S$1,0))</f>
        <v>1250.0000010000001</v>
      </c>
      <c r="D707">
        <f>IFERROR(VLOOKUP(A707,Claims!A:B,2, FALSE),0)</f>
        <v>0</v>
      </c>
      <c r="E707">
        <f t="shared" ref="E707:E770" si="11">C707-D707</f>
        <v>1250.0000010000001</v>
      </c>
    </row>
    <row r="708" spans="1:5">
      <c r="A708" t="s">
        <v>735</v>
      </c>
      <c r="B708" t="s">
        <v>6</v>
      </c>
      <c r="C708">
        <f>INDEX(Premiums!$B:$S,MATCH(persons_awarded!A708,Premiums!$A:$A,0),MATCH(persons_awarded!B708,Premiums!$B$1:$S$1,0))</f>
        <v>2786.717478</v>
      </c>
      <c r="D708">
        <f>IFERROR(VLOOKUP(A708,Claims!A:B,2, FALSE),0)</f>
        <v>0</v>
      </c>
      <c r="E708">
        <f t="shared" si="11"/>
        <v>2786.717478</v>
      </c>
    </row>
    <row r="709" spans="1:5">
      <c r="A709" t="s">
        <v>736</v>
      </c>
      <c r="B709" t="s">
        <v>20</v>
      </c>
      <c r="C709">
        <f>INDEX(Premiums!$B:$S,MATCH(persons_awarded!A709,Premiums!$A:$A,0),MATCH(persons_awarded!B709,Premiums!$B$1:$S$1,0))</f>
        <v>1250.0000010000001</v>
      </c>
      <c r="D709">
        <f>IFERROR(VLOOKUP(A709,Claims!A:B,2, FALSE),0)</f>
        <v>0</v>
      </c>
      <c r="E709">
        <f t="shared" si="11"/>
        <v>1250.0000010000001</v>
      </c>
    </row>
    <row r="710" spans="1:5">
      <c r="A710" t="s">
        <v>737</v>
      </c>
      <c r="B710" t="s">
        <v>14</v>
      </c>
      <c r="C710">
        <f>INDEX(Premiums!$B:$S,MATCH(persons_awarded!A710,Premiums!$A:$A,0),MATCH(persons_awarded!B710,Premiums!$B$1:$S$1,0))</f>
        <v>577209.59999999998</v>
      </c>
      <c r="D710">
        <f>IFERROR(VLOOKUP(A710,Claims!A:B,2, FALSE),0)</f>
        <v>0</v>
      </c>
      <c r="E710">
        <f t="shared" si="11"/>
        <v>577209.59999999998</v>
      </c>
    </row>
    <row r="711" spans="1:5">
      <c r="A711" t="s">
        <v>738</v>
      </c>
      <c r="B711" t="s">
        <v>27</v>
      </c>
      <c r="C711">
        <f>INDEX(Premiums!$B:$S,MATCH(persons_awarded!A711,Premiums!$A:$A,0),MATCH(persons_awarded!B711,Premiums!$B$1:$S$1,0))</f>
        <v>57890.711000000003</v>
      </c>
      <c r="D711">
        <f>IFERROR(VLOOKUP(A711,Claims!A:B,2, FALSE),0)</f>
        <v>0</v>
      </c>
      <c r="E711">
        <f t="shared" si="11"/>
        <v>57890.711000000003</v>
      </c>
    </row>
    <row r="712" spans="1:5">
      <c r="A712" t="s">
        <v>739</v>
      </c>
      <c r="B712" t="s">
        <v>14</v>
      </c>
      <c r="C712">
        <f>INDEX(Premiums!$B:$S,MATCH(persons_awarded!A712,Premiums!$A:$A,0),MATCH(persons_awarded!B712,Premiums!$B$1:$S$1,0))</f>
        <v>429390</v>
      </c>
      <c r="D712">
        <f>IFERROR(VLOOKUP(A712,Claims!A:B,2, FALSE),0)</f>
        <v>244062.06621865</v>
      </c>
      <c r="E712">
        <f t="shared" si="11"/>
        <v>185327.93378135</v>
      </c>
    </row>
    <row r="713" spans="1:5">
      <c r="A713" t="s">
        <v>740</v>
      </c>
      <c r="B713" t="s">
        <v>17</v>
      </c>
      <c r="C713">
        <f>INDEX(Premiums!$B:$S,MATCH(persons_awarded!A713,Premiums!$A:$A,0),MATCH(persons_awarded!B713,Premiums!$B$1:$S$1,0))</f>
        <v>8631.2099999999991</v>
      </c>
      <c r="D713">
        <f>IFERROR(VLOOKUP(A713,Claims!A:B,2, FALSE),0)</f>
        <v>0</v>
      </c>
      <c r="E713">
        <f t="shared" si="11"/>
        <v>8631.2099999999991</v>
      </c>
    </row>
    <row r="714" spans="1:5">
      <c r="A714" t="s">
        <v>741</v>
      </c>
      <c r="B714" t="s">
        <v>6</v>
      </c>
      <c r="C714">
        <f>INDEX(Premiums!$B:$S,MATCH(persons_awarded!A714,Premiums!$A:$A,0),MATCH(persons_awarded!B714,Premiums!$B$1:$S$1,0))</f>
        <v>4509.6654179999996</v>
      </c>
      <c r="D714">
        <f>IFERROR(VLOOKUP(A714,Claims!A:B,2, FALSE),0)</f>
        <v>0</v>
      </c>
      <c r="E714">
        <f t="shared" si="11"/>
        <v>4509.6654179999996</v>
      </c>
    </row>
    <row r="715" spans="1:5">
      <c r="A715" t="s">
        <v>742</v>
      </c>
      <c r="B715" t="s">
        <v>20</v>
      </c>
      <c r="C715">
        <f>INDEX(Premiums!$B:$S,MATCH(persons_awarded!A715,Premiums!$A:$A,0),MATCH(persons_awarded!B715,Premiums!$B$1:$S$1,0))</f>
        <v>1364.878637</v>
      </c>
      <c r="D715">
        <f>IFERROR(VLOOKUP(A715,Claims!A:B,2, FALSE),0)</f>
        <v>0</v>
      </c>
      <c r="E715">
        <f t="shared" si="11"/>
        <v>1364.878637</v>
      </c>
    </row>
    <row r="716" spans="1:5">
      <c r="A716" t="s">
        <v>743</v>
      </c>
      <c r="B716" t="s">
        <v>24</v>
      </c>
      <c r="C716">
        <f>INDEX(Premiums!$B:$S,MATCH(persons_awarded!A716,Premiums!$A:$A,0),MATCH(persons_awarded!B716,Premiums!$B$1:$S$1,0))</f>
        <v>46627.487359999999</v>
      </c>
      <c r="D716">
        <f>IFERROR(VLOOKUP(A716,Claims!A:B,2, FALSE),0)</f>
        <v>25905.414928723701</v>
      </c>
      <c r="E716">
        <f t="shared" si="11"/>
        <v>20722.072431276298</v>
      </c>
    </row>
    <row r="717" spans="1:5">
      <c r="A717" t="s">
        <v>744</v>
      </c>
      <c r="B717" t="s">
        <v>6</v>
      </c>
      <c r="C717">
        <f>INDEX(Premiums!$B:$S,MATCH(persons_awarded!A717,Premiums!$A:$A,0),MATCH(persons_awarded!B717,Premiums!$B$1:$S$1,0))</f>
        <v>3662.5157159999999</v>
      </c>
      <c r="D717">
        <f>IFERROR(VLOOKUP(A717,Claims!A:B,2, FALSE),0)</f>
        <v>0</v>
      </c>
      <c r="E717">
        <f t="shared" si="11"/>
        <v>3662.5157159999999</v>
      </c>
    </row>
    <row r="718" spans="1:5">
      <c r="A718" t="s">
        <v>745</v>
      </c>
      <c r="B718" t="s">
        <v>18</v>
      </c>
      <c r="C718">
        <f>INDEX(Premiums!$B:$S,MATCH(persons_awarded!A718,Premiums!$A:$A,0),MATCH(persons_awarded!B718,Premiums!$B$1:$S$1,0))</f>
        <v>9275.1097329999993</v>
      </c>
      <c r="D718">
        <f>IFERROR(VLOOKUP(A718,Claims!A:B,2, FALSE),0)</f>
        <v>0</v>
      </c>
      <c r="E718">
        <f t="shared" si="11"/>
        <v>9275.1097329999993</v>
      </c>
    </row>
    <row r="719" spans="1:5">
      <c r="A719" t="s">
        <v>746</v>
      </c>
      <c r="B719" t="s">
        <v>17</v>
      </c>
      <c r="C719">
        <f>INDEX(Premiums!$B:$S,MATCH(persons_awarded!A719,Premiums!$A:$A,0),MATCH(persons_awarded!B719,Premiums!$B$1:$S$1,0))</f>
        <v>1934.98</v>
      </c>
      <c r="D719">
        <f>IFERROR(VLOOKUP(A719,Claims!A:B,2, FALSE),0)</f>
        <v>0</v>
      </c>
      <c r="E719">
        <f t="shared" si="11"/>
        <v>1934.98</v>
      </c>
    </row>
    <row r="720" spans="1:5">
      <c r="A720" t="s">
        <v>747</v>
      </c>
      <c r="B720" t="s">
        <v>24</v>
      </c>
      <c r="C720">
        <f>INDEX(Premiums!$B:$S,MATCH(persons_awarded!A720,Premiums!$A:$A,0),MATCH(persons_awarded!B720,Premiums!$B$1:$S$1,0))</f>
        <v>40968.869890000002</v>
      </c>
      <c r="D720">
        <f>IFERROR(VLOOKUP(A720,Claims!A:B,2, FALSE),0)</f>
        <v>13297.7521276193</v>
      </c>
      <c r="E720">
        <f t="shared" si="11"/>
        <v>27671.117762380702</v>
      </c>
    </row>
    <row r="721" spans="1:5">
      <c r="A721" t="s">
        <v>748</v>
      </c>
      <c r="B721" t="s">
        <v>17</v>
      </c>
      <c r="C721">
        <f>INDEX(Premiums!$B:$S,MATCH(persons_awarded!A721,Premiums!$A:$A,0),MATCH(persons_awarded!B721,Premiums!$B$1:$S$1,0))</f>
        <v>1781.97</v>
      </c>
      <c r="D721">
        <f>IFERROR(VLOOKUP(A721,Claims!A:B,2, FALSE),0)</f>
        <v>14143.2341448551</v>
      </c>
      <c r="E721">
        <f t="shared" si="11"/>
        <v>-12361.2641448551</v>
      </c>
    </row>
    <row r="722" spans="1:5">
      <c r="A722" t="s">
        <v>749</v>
      </c>
      <c r="B722" t="s">
        <v>6</v>
      </c>
      <c r="C722">
        <f>INDEX(Premiums!$B:$S,MATCH(persons_awarded!A722,Premiums!$A:$A,0),MATCH(persons_awarded!B722,Premiums!$B$1:$S$1,0))</f>
        <v>2698.712704</v>
      </c>
      <c r="D722">
        <f>IFERROR(VLOOKUP(A722,Claims!A:B,2, FALSE),0)</f>
        <v>0</v>
      </c>
      <c r="E722">
        <f t="shared" si="11"/>
        <v>2698.712704</v>
      </c>
    </row>
    <row r="723" spans="1:5">
      <c r="A723" t="s">
        <v>750</v>
      </c>
      <c r="B723" t="s">
        <v>41</v>
      </c>
      <c r="C723">
        <f>INDEX(Premiums!$B:$S,MATCH(persons_awarded!A723,Premiums!$A:$A,0),MATCH(persons_awarded!B723,Premiums!$B$1:$S$1,0))</f>
        <v>368828.70270000002</v>
      </c>
      <c r="D723">
        <f>IFERROR(VLOOKUP(A723,Claims!A:B,2, FALSE),0)</f>
        <v>0</v>
      </c>
      <c r="E723">
        <f t="shared" si="11"/>
        <v>368828.70270000002</v>
      </c>
    </row>
    <row r="724" spans="1:5">
      <c r="A724" t="s">
        <v>751</v>
      </c>
      <c r="B724" t="s">
        <v>6</v>
      </c>
      <c r="C724">
        <f>INDEX(Premiums!$B:$S,MATCH(persons_awarded!A724,Premiums!$A:$A,0),MATCH(persons_awarded!B724,Premiums!$B$1:$S$1,0))</f>
        <v>2488.4916349999999</v>
      </c>
      <c r="D724">
        <f>IFERROR(VLOOKUP(A724,Claims!A:B,2, FALSE),0)</f>
        <v>69758.753577964802</v>
      </c>
      <c r="E724">
        <f t="shared" si="11"/>
        <v>-67270.261942964804</v>
      </c>
    </row>
    <row r="725" spans="1:5">
      <c r="A725" t="s">
        <v>752</v>
      </c>
      <c r="B725" t="s">
        <v>20</v>
      </c>
      <c r="C725">
        <f>INDEX(Premiums!$B:$S,MATCH(persons_awarded!A725,Premiums!$A:$A,0),MATCH(persons_awarded!B725,Premiums!$B$1:$S$1,0))</f>
        <v>6911.0237530000004</v>
      </c>
      <c r="D725">
        <f>IFERROR(VLOOKUP(A725,Claims!A:B,2, FALSE),0)</f>
        <v>0</v>
      </c>
      <c r="E725">
        <f t="shared" si="11"/>
        <v>6911.0237530000004</v>
      </c>
    </row>
    <row r="726" spans="1:5">
      <c r="A726" t="s">
        <v>753</v>
      </c>
      <c r="B726" t="s">
        <v>15</v>
      </c>
      <c r="C726">
        <f>INDEX(Premiums!$B:$S,MATCH(persons_awarded!A726,Premiums!$A:$A,0),MATCH(persons_awarded!B726,Premiums!$B$1:$S$1,0))</f>
        <v>1968400</v>
      </c>
      <c r="D726">
        <f>IFERROR(VLOOKUP(A726,Claims!A:B,2, FALSE),0)</f>
        <v>0</v>
      </c>
      <c r="E726">
        <f t="shared" si="11"/>
        <v>1968400</v>
      </c>
    </row>
    <row r="727" spans="1:5">
      <c r="A727" t="s">
        <v>754</v>
      </c>
      <c r="B727" t="s">
        <v>20</v>
      </c>
      <c r="C727">
        <f>INDEX(Premiums!$B:$S,MATCH(persons_awarded!A727,Premiums!$A:$A,0),MATCH(persons_awarded!B727,Premiums!$B$1:$S$1,0))</f>
        <v>1250.0000010000001</v>
      </c>
      <c r="D727">
        <f>IFERROR(VLOOKUP(A727,Claims!A:B,2, FALSE),0)</f>
        <v>0</v>
      </c>
      <c r="E727">
        <f t="shared" si="11"/>
        <v>1250.0000010000001</v>
      </c>
    </row>
    <row r="728" spans="1:5">
      <c r="A728" t="s">
        <v>755</v>
      </c>
      <c r="B728" t="s">
        <v>20</v>
      </c>
      <c r="C728">
        <f>INDEX(Premiums!$B:$S,MATCH(persons_awarded!A728,Premiums!$A:$A,0),MATCH(persons_awarded!B728,Premiums!$B$1:$S$1,0))</f>
        <v>1250.0000010000001</v>
      </c>
      <c r="D728">
        <f>IFERROR(VLOOKUP(A728,Claims!A:B,2, FALSE),0)</f>
        <v>0</v>
      </c>
      <c r="E728">
        <f t="shared" si="11"/>
        <v>1250.0000010000001</v>
      </c>
    </row>
    <row r="729" spans="1:5">
      <c r="A729" t="s">
        <v>756</v>
      </c>
      <c r="B729" t="s">
        <v>17</v>
      </c>
      <c r="C729">
        <f>INDEX(Premiums!$B:$S,MATCH(persons_awarded!A729,Premiums!$A:$A,0),MATCH(persons_awarded!B729,Premiums!$B$1:$S$1,0))</f>
        <v>2118.3200000000002</v>
      </c>
      <c r="D729">
        <f>IFERROR(VLOOKUP(A729,Claims!A:B,2, FALSE),0)</f>
        <v>0</v>
      </c>
      <c r="E729">
        <f t="shared" si="11"/>
        <v>2118.3200000000002</v>
      </c>
    </row>
    <row r="730" spans="1:5">
      <c r="A730" t="s">
        <v>757</v>
      </c>
      <c r="B730" t="s">
        <v>35</v>
      </c>
      <c r="C730">
        <f>INDEX(Premiums!$B:$S,MATCH(persons_awarded!A730,Premiums!$A:$A,0),MATCH(persons_awarded!B730,Premiums!$B$1:$S$1,0))</f>
        <v>444220.78</v>
      </c>
      <c r="D730">
        <f>IFERROR(VLOOKUP(A730,Claims!A:B,2, FALSE),0)</f>
        <v>0</v>
      </c>
      <c r="E730">
        <f t="shared" si="11"/>
        <v>444220.78</v>
      </c>
    </row>
    <row r="731" spans="1:5">
      <c r="A731" t="s">
        <v>758</v>
      </c>
      <c r="B731" t="s">
        <v>12</v>
      </c>
      <c r="C731">
        <f>INDEX(Premiums!$B:$S,MATCH(persons_awarded!A731,Premiums!$A:$A,0),MATCH(persons_awarded!B731,Premiums!$B$1:$S$1,0))</f>
        <v>170853.3</v>
      </c>
      <c r="D731">
        <f>IFERROR(VLOOKUP(A731,Claims!A:B,2, FALSE),0)</f>
        <v>0</v>
      </c>
      <c r="E731">
        <f t="shared" si="11"/>
        <v>170853.3</v>
      </c>
    </row>
    <row r="732" spans="1:5">
      <c r="A732" t="s">
        <v>759</v>
      </c>
      <c r="B732" t="s">
        <v>6</v>
      </c>
      <c r="C732">
        <f>INDEX(Premiums!$B:$S,MATCH(persons_awarded!A732,Premiums!$A:$A,0),MATCH(persons_awarded!B732,Premiums!$B$1:$S$1,0))</f>
        <v>3575.2580499999999</v>
      </c>
      <c r="D732">
        <f>IFERROR(VLOOKUP(A732,Claims!A:B,2, FALSE),0)</f>
        <v>0</v>
      </c>
      <c r="E732">
        <f t="shared" si="11"/>
        <v>3575.2580499999999</v>
      </c>
    </row>
    <row r="733" spans="1:5">
      <c r="A733" t="s">
        <v>760</v>
      </c>
      <c r="B733" t="s">
        <v>41</v>
      </c>
      <c r="C733">
        <f>INDEX(Premiums!$B:$S,MATCH(persons_awarded!A733,Premiums!$A:$A,0),MATCH(persons_awarded!B733,Premiums!$B$1:$S$1,0))</f>
        <v>260914.815</v>
      </c>
      <c r="D733">
        <f>IFERROR(VLOOKUP(A733,Claims!A:B,2, FALSE),0)</f>
        <v>0</v>
      </c>
      <c r="E733">
        <f t="shared" si="11"/>
        <v>260914.815</v>
      </c>
    </row>
    <row r="734" spans="1:5">
      <c r="A734" t="s">
        <v>761</v>
      </c>
      <c r="B734" t="s">
        <v>17</v>
      </c>
      <c r="C734">
        <f>INDEX(Premiums!$B:$S,MATCH(persons_awarded!A734,Premiums!$A:$A,0),MATCH(persons_awarded!B734,Premiums!$B$1:$S$1,0))</f>
        <v>2107.5</v>
      </c>
      <c r="D734">
        <f>IFERROR(VLOOKUP(A734,Claims!A:B,2, FALSE),0)</f>
        <v>0</v>
      </c>
      <c r="E734">
        <f t="shared" si="11"/>
        <v>2107.5</v>
      </c>
    </row>
    <row r="735" spans="1:5">
      <c r="A735" t="s">
        <v>762</v>
      </c>
      <c r="B735" t="s">
        <v>20</v>
      </c>
      <c r="C735">
        <f>INDEX(Premiums!$B:$S,MATCH(persons_awarded!A735,Premiums!$A:$A,0),MATCH(persons_awarded!B735,Premiums!$B$1:$S$1,0))</f>
        <v>1250</v>
      </c>
      <c r="D735">
        <f>IFERROR(VLOOKUP(A735,Claims!A:B,2, FALSE),0)</f>
        <v>0</v>
      </c>
      <c r="E735">
        <f t="shared" si="11"/>
        <v>1250</v>
      </c>
    </row>
    <row r="736" spans="1:5">
      <c r="A736" t="s">
        <v>763</v>
      </c>
      <c r="B736" t="s">
        <v>15</v>
      </c>
      <c r="C736">
        <f>INDEX(Premiums!$B:$S,MATCH(persons_awarded!A736,Premiums!$A:$A,0),MATCH(persons_awarded!B736,Premiums!$B$1:$S$1,0))</f>
        <v>1000</v>
      </c>
      <c r="D736">
        <f>IFERROR(VLOOKUP(A736,Claims!A:B,2, FALSE),0)</f>
        <v>0</v>
      </c>
      <c r="E736">
        <f t="shared" si="11"/>
        <v>1000</v>
      </c>
    </row>
    <row r="737" spans="1:5">
      <c r="A737" t="s">
        <v>764</v>
      </c>
      <c r="B737" t="s">
        <v>31</v>
      </c>
      <c r="C737">
        <f>INDEX(Premiums!$B:$S,MATCH(persons_awarded!A737,Premiums!$A:$A,0),MATCH(persons_awarded!B737,Premiums!$B$1:$S$1,0))</f>
        <v>3997582.372</v>
      </c>
      <c r="D737">
        <f>IFERROR(VLOOKUP(A737,Claims!A:B,2, FALSE),0)</f>
        <v>0</v>
      </c>
      <c r="E737">
        <f t="shared" si="11"/>
        <v>3997582.372</v>
      </c>
    </row>
    <row r="738" spans="1:5">
      <c r="A738" t="s">
        <v>765</v>
      </c>
      <c r="B738" t="s">
        <v>24</v>
      </c>
      <c r="C738">
        <f>INDEX(Premiums!$B:$S,MATCH(persons_awarded!A738,Premiums!$A:$A,0),MATCH(persons_awarded!B738,Premiums!$B$1:$S$1,0))</f>
        <v>42383.661990000001</v>
      </c>
      <c r="D738">
        <f>IFERROR(VLOOKUP(A738,Claims!A:B,2, FALSE),0)</f>
        <v>0</v>
      </c>
      <c r="E738">
        <f t="shared" si="11"/>
        <v>42383.661990000001</v>
      </c>
    </row>
    <row r="739" spans="1:5">
      <c r="A739" t="s">
        <v>766</v>
      </c>
      <c r="B739" t="s">
        <v>6</v>
      </c>
      <c r="C739">
        <f>INDEX(Premiums!$B:$S,MATCH(persons_awarded!A739,Premiums!$A:$A,0),MATCH(persons_awarded!B739,Premiums!$B$1:$S$1,0))</f>
        <v>2504.712896</v>
      </c>
      <c r="D739">
        <f>IFERROR(VLOOKUP(A739,Claims!A:B,2, FALSE),0)</f>
        <v>0</v>
      </c>
      <c r="E739">
        <f t="shared" si="11"/>
        <v>2504.712896</v>
      </c>
    </row>
    <row r="740" spans="1:5">
      <c r="A740" t="s">
        <v>767</v>
      </c>
      <c r="B740" t="s">
        <v>15</v>
      </c>
      <c r="C740">
        <f>INDEX(Premiums!$B:$S,MATCH(persons_awarded!A740,Premiums!$A:$A,0),MATCH(persons_awarded!B740,Premiums!$B$1:$S$1,0))</f>
        <v>1000</v>
      </c>
      <c r="D740">
        <f>IFERROR(VLOOKUP(A740,Claims!A:B,2, FALSE),0)</f>
        <v>0</v>
      </c>
      <c r="E740">
        <f t="shared" si="11"/>
        <v>1000</v>
      </c>
    </row>
    <row r="741" spans="1:5">
      <c r="A741" t="s">
        <v>768</v>
      </c>
      <c r="B741" t="s">
        <v>17</v>
      </c>
      <c r="C741">
        <f>INDEX(Premiums!$B:$S,MATCH(persons_awarded!A741,Premiums!$A:$A,0),MATCH(persons_awarded!B741,Premiums!$B$1:$S$1,0))</f>
        <v>2326.91</v>
      </c>
      <c r="D741">
        <f>IFERROR(VLOOKUP(A741,Claims!A:B,2, FALSE),0)</f>
        <v>0</v>
      </c>
      <c r="E741">
        <f t="shared" si="11"/>
        <v>2326.91</v>
      </c>
    </row>
    <row r="742" spans="1:5">
      <c r="A742" t="s">
        <v>769</v>
      </c>
      <c r="B742" t="s">
        <v>41</v>
      </c>
      <c r="C742">
        <f>INDEX(Premiums!$B:$S,MATCH(persons_awarded!A742,Premiums!$A:$A,0),MATCH(persons_awarded!B742,Premiums!$B$1:$S$1,0))</f>
        <v>404147.55949999997</v>
      </c>
      <c r="D742">
        <f>IFERROR(VLOOKUP(A742,Claims!A:B,2, FALSE),0)</f>
        <v>0</v>
      </c>
      <c r="E742">
        <f t="shared" si="11"/>
        <v>404147.55949999997</v>
      </c>
    </row>
    <row r="743" spans="1:5">
      <c r="A743" t="s">
        <v>770</v>
      </c>
      <c r="B743" t="s">
        <v>12</v>
      </c>
      <c r="C743">
        <f>INDEX(Premiums!$B:$S,MATCH(persons_awarded!A743,Premiums!$A:$A,0),MATCH(persons_awarded!B743,Premiums!$B$1:$S$1,0))</f>
        <v>459199.29</v>
      </c>
      <c r="D743">
        <f>IFERROR(VLOOKUP(A743,Claims!A:B,2, FALSE),0)</f>
        <v>0</v>
      </c>
      <c r="E743">
        <f t="shared" si="11"/>
        <v>459199.29</v>
      </c>
    </row>
    <row r="744" spans="1:5">
      <c r="A744" t="s">
        <v>771</v>
      </c>
      <c r="B744" t="s">
        <v>29</v>
      </c>
      <c r="C744">
        <f>INDEX(Premiums!$B:$S,MATCH(persons_awarded!A744,Premiums!$A:$A,0),MATCH(persons_awarded!B744,Premiums!$B$1:$S$1,0))</f>
        <v>48188.725610000001</v>
      </c>
      <c r="D744">
        <f>IFERROR(VLOOKUP(A744,Claims!A:B,2, FALSE),0)</f>
        <v>0</v>
      </c>
      <c r="E744">
        <f t="shared" si="11"/>
        <v>48188.725610000001</v>
      </c>
    </row>
    <row r="745" spans="1:5">
      <c r="A745" t="s">
        <v>772</v>
      </c>
      <c r="B745" t="s">
        <v>17</v>
      </c>
      <c r="C745">
        <f>INDEX(Premiums!$B:$S,MATCH(persons_awarded!A745,Premiums!$A:$A,0),MATCH(persons_awarded!B745,Premiums!$B$1:$S$1,0))</f>
        <v>1801.95</v>
      </c>
      <c r="D745">
        <f>IFERROR(VLOOKUP(A745,Claims!A:B,2, FALSE),0)</f>
        <v>0</v>
      </c>
      <c r="E745">
        <f t="shared" si="11"/>
        <v>1801.95</v>
      </c>
    </row>
    <row r="746" spans="1:5">
      <c r="A746" t="s">
        <v>773</v>
      </c>
      <c r="B746" t="s">
        <v>17</v>
      </c>
      <c r="C746">
        <f>INDEX(Premiums!$B:$S,MATCH(persons_awarded!A746,Premiums!$A:$A,0),MATCH(persons_awarded!B746,Premiums!$B$1:$S$1,0))</f>
        <v>3201.4</v>
      </c>
      <c r="D746">
        <f>IFERROR(VLOOKUP(A746,Claims!A:B,2, FALSE),0)</f>
        <v>0</v>
      </c>
      <c r="E746">
        <f t="shared" si="11"/>
        <v>3201.4</v>
      </c>
    </row>
    <row r="747" spans="1:5">
      <c r="A747" t="s">
        <v>774</v>
      </c>
      <c r="B747" t="s">
        <v>6</v>
      </c>
      <c r="C747">
        <f>INDEX(Premiums!$B:$S,MATCH(persons_awarded!A747,Premiums!$A:$A,0),MATCH(persons_awarded!B747,Premiums!$B$1:$S$1,0))</f>
        <v>3261.833204</v>
      </c>
      <c r="D747">
        <f>IFERROR(VLOOKUP(A747,Claims!A:B,2, FALSE),0)</f>
        <v>17839.620520372999</v>
      </c>
      <c r="E747">
        <f t="shared" si="11"/>
        <v>-14577.787316372998</v>
      </c>
    </row>
    <row r="748" spans="1:5">
      <c r="A748" t="s">
        <v>775</v>
      </c>
      <c r="B748" t="s">
        <v>6</v>
      </c>
      <c r="C748">
        <f>INDEX(Premiums!$B:$S,MATCH(persons_awarded!A748,Premiums!$A:$A,0),MATCH(persons_awarded!B748,Premiums!$B$1:$S$1,0))</f>
        <v>4983.6760729999996</v>
      </c>
      <c r="D748">
        <f>IFERROR(VLOOKUP(A748,Claims!A:B,2, FALSE),0)</f>
        <v>0</v>
      </c>
      <c r="E748">
        <f t="shared" si="11"/>
        <v>4983.6760729999996</v>
      </c>
    </row>
    <row r="749" spans="1:5">
      <c r="A749" t="s">
        <v>776</v>
      </c>
      <c r="B749" t="s">
        <v>6</v>
      </c>
      <c r="C749">
        <f>INDEX(Premiums!$B:$S,MATCH(persons_awarded!A749,Premiums!$A:$A,0),MATCH(persons_awarded!B749,Premiums!$B$1:$S$1,0))</f>
        <v>1951.4895739999999</v>
      </c>
      <c r="D749">
        <f>IFERROR(VLOOKUP(A749,Claims!A:B,2, FALSE),0)</f>
        <v>0</v>
      </c>
      <c r="E749">
        <f t="shared" si="11"/>
        <v>1951.4895739999999</v>
      </c>
    </row>
    <row r="750" spans="1:5">
      <c r="A750" t="s">
        <v>777</v>
      </c>
      <c r="B750" t="s">
        <v>27</v>
      </c>
      <c r="C750">
        <f>INDEX(Premiums!$B:$S,MATCH(persons_awarded!A750,Premiums!$A:$A,0),MATCH(persons_awarded!B750,Premiums!$B$1:$S$1,0))</f>
        <v>38316.141869999999</v>
      </c>
      <c r="D750">
        <f>IFERROR(VLOOKUP(A750,Claims!A:B,2, FALSE),0)</f>
        <v>0</v>
      </c>
      <c r="E750">
        <f t="shared" si="11"/>
        <v>38316.141869999999</v>
      </c>
    </row>
    <row r="751" spans="1:5">
      <c r="A751" t="s">
        <v>778</v>
      </c>
      <c r="B751" t="s">
        <v>15</v>
      </c>
      <c r="C751">
        <f>INDEX(Premiums!$B:$S,MATCH(persons_awarded!A751,Premiums!$A:$A,0),MATCH(persons_awarded!B751,Premiums!$B$1:$S$1,0))</f>
        <v>1000</v>
      </c>
      <c r="D751">
        <f>IFERROR(VLOOKUP(A751,Claims!A:B,2, FALSE),0)</f>
        <v>0</v>
      </c>
      <c r="E751">
        <f t="shared" si="11"/>
        <v>1000</v>
      </c>
    </row>
    <row r="752" spans="1:5">
      <c r="A752" t="s">
        <v>779</v>
      </c>
      <c r="B752" t="s">
        <v>6</v>
      </c>
      <c r="C752">
        <f>INDEX(Premiums!$B:$S,MATCH(persons_awarded!A752,Premiums!$A:$A,0),MATCH(persons_awarded!B752,Premiums!$B$1:$S$1,0))</f>
        <v>2363.8073599999998</v>
      </c>
      <c r="D752">
        <f>IFERROR(VLOOKUP(A752,Claims!A:B,2, FALSE),0)</f>
        <v>0</v>
      </c>
      <c r="E752">
        <f t="shared" si="11"/>
        <v>2363.8073599999998</v>
      </c>
    </row>
    <row r="753" spans="1:5">
      <c r="A753" t="s">
        <v>780</v>
      </c>
      <c r="B753" t="s">
        <v>6</v>
      </c>
      <c r="C753">
        <f>INDEX(Premiums!$B:$S,MATCH(persons_awarded!A753,Premiums!$A:$A,0),MATCH(persons_awarded!B753,Premiums!$B$1:$S$1,0))</f>
        <v>2583.7566740000002</v>
      </c>
      <c r="D753">
        <f>IFERROR(VLOOKUP(A753,Claims!A:B,2, FALSE),0)</f>
        <v>0</v>
      </c>
      <c r="E753">
        <f t="shared" si="11"/>
        <v>2583.7566740000002</v>
      </c>
    </row>
    <row r="754" spans="1:5">
      <c r="A754" t="s">
        <v>781</v>
      </c>
      <c r="B754" t="s">
        <v>15</v>
      </c>
      <c r="C754">
        <f>INDEX(Premiums!$B:$S,MATCH(persons_awarded!A754,Premiums!$A:$A,0),MATCH(persons_awarded!B754,Premiums!$B$1:$S$1,0))</f>
        <v>3144160</v>
      </c>
      <c r="D754">
        <f>IFERROR(VLOOKUP(A754,Claims!A:B,2, FALSE),0)</f>
        <v>0</v>
      </c>
      <c r="E754">
        <f t="shared" si="11"/>
        <v>3144160</v>
      </c>
    </row>
    <row r="755" spans="1:5">
      <c r="A755" t="s">
        <v>782</v>
      </c>
      <c r="B755" t="s">
        <v>20</v>
      </c>
      <c r="C755">
        <f>INDEX(Premiums!$B:$S,MATCH(persons_awarded!A755,Premiums!$A:$A,0),MATCH(persons_awarded!B755,Premiums!$B$1:$S$1,0))</f>
        <v>1250.0000010000001</v>
      </c>
      <c r="D755">
        <f>IFERROR(VLOOKUP(A755,Claims!A:B,2, FALSE),0)</f>
        <v>0</v>
      </c>
      <c r="E755">
        <f t="shared" si="11"/>
        <v>1250.0000010000001</v>
      </c>
    </row>
    <row r="756" spans="1:5">
      <c r="A756" t="s">
        <v>783</v>
      </c>
      <c r="B756" t="s">
        <v>45</v>
      </c>
      <c r="C756">
        <f>INDEX(Premiums!$B:$S,MATCH(persons_awarded!A756,Premiums!$A:$A,0),MATCH(persons_awarded!B756,Premiums!$B$1:$S$1,0))</f>
        <v>1215840.5</v>
      </c>
      <c r="D756">
        <f>IFERROR(VLOOKUP(A756,Claims!A:B,2, FALSE),0)</f>
        <v>39707.899829023903</v>
      </c>
      <c r="E756">
        <f t="shared" si="11"/>
        <v>1176132.600170976</v>
      </c>
    </row>
    <row r="757" spans="1:5">
      <c r="A757" t="s">
        <v>784</v>
      </c>
      <c r="B757" t="s">
        <v>6</v>
      </c>
      <c r="C757">
        <f>INDEX(Premiums!$B:$S,MATCH(persons_awarded!A757,Premiums!$A:$A,0),MATCH(persons_awarded!B757,Premiums!$B$1:$S$1,0))</f>
        <v>2760.4963400000001</v>
      </c>
      <c r="D757">
        <f>IFERROR(VLOOKUP(A757,Claims!A:B,2, FALSE),0)</f>
        <v>0</v>
      </c>
      <c r="E757">
        <f t="shared" si="11"/>
        <v>2760.4963400000001</v>
      </c>
    </row>
    <row r="758" spans="1:5">
      <c r="A758" t="s">
        <v>785</v>
      </c>
      <c r="B758" t="s">
        <v>6</v>
      </c>
      <c r="C758">
        <f>INDEX(Premiums!$B:$S,MATCH(persons_awarded!A758,Premiums!$A:$A,0),MATCH(persons_awarded!B758,Premiums!$B$1:$S$1,0))</f>
        <v>1992.1161870000001</v>
      </c>
      <c r="D758">
        <f>IFERROR(VLOOKUP(A758,Claims!A:B,2, FALSE),0)</f>
        <v>0</v>
      </c>
      <c r="E758">
        <f t="shared" si="11"/>
        <v>1992.1161870000001</v>
      </c>
    </row>
    <row r="759" spans="1:5">
      <c r="A759" t="s">
        <v>786</v>
      </c>
      <c r="B759" t="s">
        <v>20</v>
      </c>
      <c r="C759">
        <f>INDEX(Premiums!$B:$S,MATCH(persons_awarded!A759,Premiums!$A:$A,0),MATCH(persons_awarded!B759,Premiums!$B$1:$S$1,0))</f>
        <v>1250</v>
      </c>
      <c r="D759">
        <f>IFERROR(VLOOKUP(A759,Claims!A:B,2, FALSE),0)</f>
        <v>0</v>
      </c>
      <c r="E759">
        <f t="shared" si="11"/>
        <v>1250</v>
      </c>
    </row>
    <row r="760" spans="1:5">
      <c r="A760" t="s">
        <v>787</v>
      </c>
      <c r="B760" t="s">
        <v>17</v>
      </c>
      <c r="C760">
        <f>INDEX(Premiums!$B:$S,MATCH(persons_awarded!A760,Premiums!$A:$A,0),MATCH(persons_awarded!B760,Premiums!$B$1:$S$1,0))</f>
        <v>2343.19</v>
      </c>
      <c r="D760">
        <f>IFERROR(VLOOKUP(A760,Claims!A:B,2, FALSE),0)</f>
        <v>0</v>
      </c>
      <c r="E760">
        <f t="shared" si="11"/>
        <v>2343.19</v>
      </c>
    </row>
    <row r="761" spans="1:5">
      <c r="A761" t="s">
        <v>788</v>
      </c>
      <c r="B761" t="s">
        <v>45</v>
      </c>
      <c r="C761">
        <f>INDEX(Premiums!$B:$S,MATCH(persons_awarded!A761,Premiums!$A:$A,0),MATCH(persons_awarded!B761,Premiums!$B$1:$S$1,0))</f>
        <v>1393178.2</v>
      </c>
      <c r="D761">
        <f>IFERROR(VLOOKUP(A761,Claims!A:B,2, FALSE),0)</f>
        <v>0</v>
      </c>
      <c r="E761">
        <f t="shared" si="11"/>
        <v>1393178.2</v>
      </c>
    </row>
    <row r="762" spans="1:5">
      <c r="A762" t="s">
        <v>789</v>
      </c>
      <c r="B762" t="s">
        <v>17</v>
      </c>
      <c r="C762">
        <f>INDEX(Premiums!$B:$S,MATCH(persons_awarded!A762,Premiums!$A:$A,0),MATCH(persons_awarded!B762,Premiums!$B$1:$S$1,0))</f>
        <v>2263.92</v>
      </c>
      <c r="D762">
        <f>IFERROR(VLOOKUP(A762,Claims!A:B,2, FALSE),0)</f>
        <v>0</v>
      </c>
      <c r="E762">
        <f t="shared" si="11"/>
        <v>2263.92</v>
      </c>
    </row>
    <row r="763" spans="1:5">
      <c r="A763" t="s">
        <v>790</v>
      </c>
      <c r="B763" t="s">
        <v>18</v>
      </c>
      <c r="C763">
        <f>INDEX(Premiums!$B:$S,MATCH(persons_awarded!A763,Premiums!$A:$A,0),MATCH(persons_awarded!B763,Premiums!$B$1:$S$1,0))</f>
        <v>17585.668160000001</v>
      </c>
      <c r="D763">
        <f>IFERROR(VLOOKUP(A763,Claims!A:B,2, FALSE),0)</f>
        <v>22317.445681983601</v>
      </c>
      <c r="E763">
        <f t="shared" si="11"/>
        <v>-4731.7775219836003</v>
      </c>
    </row>
    <row r="764" spans="1:5">
      <c r="A764" t="s">
        <v>791</v>
      </c>
      <c r="B764" t="s">
        <v>32</v>
      </c>
      <c r="C764">
        <f>INDEX(Premiums!$B:$S,MATCH(persons_awarded!A764,Premiums!$A:$A,0),MATCH(persons_awarded!B764,Premiums!$B$1:$S$1,0))</f>
        <v>5000</v>
      </c>
      <c r="D764">
        <f>IFERROR(VLOOKUP(A764,Claims!A:B,2, FALSE),0)</f>
        <v>0</v>
      </c>
      <c r="E764">
        <f t="shared" si="11"/>
        <v>5000</v>
      </c>
    </row>
    <row r="765" spans="1:5">
      <c r="A765" t="s">
        <v>792</v>
      </c>
      <c r="B765" t="s">
        <v>6</v>
      </c>
      <c r="C765">
        <f>INDEX(Premiums!$B:$S,MATCH(persons_awarded!A765,Premiums!$A:$A,0),MATCH(persons_awarded!B765,Premiums!$B$1:$S$1,0))</f>
        <v>2495.5893230000001</v>
      </c>
      <c r="D765">
        <f>IFERROR(VLOOKUP(A765,Claims!A:B,2, FALSE),0)</f>
        <v>0</v>
      </c>
      <c r="E765">
        <f t="shared" si="11"/>
        <v>2495.5893230000001</v>
      </c>
    </row>
    <row r="766" spans="1:5">
      <c r="A766" t="s">
        <v>793</v>
      </c>
      <c r="B766" t="s">
        <v>20</v>
      </c>
      <c r="C766">
        <f>INDEX(Premiums!$B:$S,MATCH(persons_awarded!A766,Premiums!$A:$A,0),MATCH(persons_awarded!B766,Premiums!$B$1:$S$1,0))</f>
        <v>1317.7590210000001</v>
      </c>
      <c r="D766">
        <f>IFERROR(VLOOKUP(A766,Claims!A:B,2, FALSE),0)</f>
        <v>0</v>
      </c>
      <c r="E766">
        <f t="shared" si="11"/>
        <v>1317.7590210000001</v>
      </c>
    </row>
    <row r="767" spans="1:5">
      <c r="A767" t="s">
        <v>794</v>
      </c>
      <c r="B767" t="s">
        <v>20</v>
      </c>
      <c r="C767">
        <f>INDEX(Premiums!$B:$S,MATCH(persons_awarded!A767,Premiums!$A:$A,0),MATCH(persons_awarded!B767,Premiums!$B$1:$S$1,0))</f>
        <v>1250.000002</v>
      </c>
      <c r="D767">
        <f>IFERROR(VLOOKUP(A767,Claims!A:B,2, FALSE),0)</f>
        <v>0</v>
      </c>
      <c r="E767">
        <f t="shared" si="11"/>
        <v>1250.000002</v>
      </c>
    </row>
    <row r="768" spans="1:5">
      <c r="A768" t="s">
        <v>795</v>
      </c>
      <c r="B768" t="s">
        <v>17</v>
      </c>
      <c r="C768">
        <f>INDEX(Premiums!$B:$S,MATCH(persons_awarded!A768,Premiums!$A:$A,0),MATCH(persons_awarded!B768,Premiums!$B$1:$S$1,0))</f>
        <v>9079.77</v>
      </c>
      <c r="D768">
        <f>IFERROR(VLOOKUP(A768,Claims!A:B,2, FALSE),0)</f>
        <v>0</v>
      </c>
      <c r="E768">
        <f t="shared" si="11"/>
        <v>9079.77</v>
      </c>
    </row>
    <row r="769" spans="1:5">
      <c r="A769" t="s">
        <v>796</v>
      </c>
      <c r="B769" t="s">
        <v>20</v>
      </c>
      <c r="C769">
        <f>INDEX(Premiums!$B:$S,MATCH(persons_awarded!A769,Premiums!$A:$A,0),MATCH(persons_awarded!B769,Premiums!$B$1:$S$1,0))</f>
        <v>1475.806253</v>
      </c>
      <c r="D769">
        <f>IFERROR(VLOOKUP(A769,Claims!A:B,2, FALSE),0)</f>
        <v>0</v>
      </c>
      <c r="E769">
        <f t="shared" si="11"/>
        <v>1475.806253</v>
      </c>
    </row>
    <row r="770" spans="1:5">
      <c r="A770" t="s">
        <v>797</v>
      </c>
      <c r="B770" t="s">
        <v>17</v>
      </c>
      <c r="C770">
        <f>INDEX(Premiums!$B:$S,MATCH(persons_awarded!A770,Premiums!$A:$A,0),MATCH(persons_awarded!B770,Premiums!$B$1:$S$1,0))</f>
        <v>3001.88</v>
      </c>
      <c r="D770">
        <f>IFERROR(VLOOKUP(A770,Claims!A:B,2, FALSE),0)</f>
        <v>0</v>
      </c>
      <c r="E770">
        <f t="shared" si="11"/>
        <v>3001.88</v>
      </c>
    </row>
    <row r="771" spans="1:5">
      <c r="A771" t="s">
        <v>798</v>
      </c>
      <c r="B771" t="s">
        <v>15</v>
      </c>
      <c r="C771">
        <f>INDEX(Premiums!$B:$S,MATCH(persons_awarded!A771,Premiums!$A:$A,0),MATCH(persons_awarded!B771,Premiums!$B$1:$S$1,0))</f>
        <v>1000</v>
      </c>
      <c r="D771">
        <f>IFERROR(VLOOKUP(A771,Claims!A:B,2, FALSE),0)</f>
        <v>0</v>
      </c>
      <c r="E771">
        <f t="shared" ref="E771:E834" si="12">C771-D771</f>
        <v>1000</v>
      </c>
    </row>
    <row r="772" spans="1:5">
      <c r="A772" t="s">
        <v>799</v>
      </c>
      <c r="B772" t="s">
        <v>20</v>
      </c>
      <c r="C772">
        <f>INDEX(Premiums!$B:$S,MATCH(persons_awarded!A772,Premiums!$A:$A,0),MATCH(persons_awarded!B772,Premiums!$B$1:$S$1,0))</f>
        <v>1250.0000010000001</v>
      </c>
      <c r="D772">
        <f>IFERROR(VLOOKUP(A772,Claims!A:B,2, FALSE),0)</f>
        <v>0</v>
      </c>
      <c r="E772">
        <f t="shared" si="12"/>
        <v>1250.0000010000001</v>
      </c>
    </row>
    <row r="773" spans="1:5">
      <c r="A773" t="s">
        <v>800</v>
      </c>
      <c r="B773" t="s">
        <v>6</v>
      </c>
      <c r="C773">
        <f>INDEX(Premiums!$B:$S,MATCH(persons_awarded!A773,Premiums!$A:$A,0),MATCH(persons_awarded!B773,Premiums!$B$1:$S$1,0))</f>
        <v>2119.5568090000002</v>
      </c>
      <c r="D773">
        <f>IFERROR(VLOOKUP(A773,Claims!A:B,2, FALSE),0)</f>
        <v>0</v>
      </c>
      <c r="E773">
        <f t="shared" si="12"/>
        <v>2119.5568090000002</v>
      </c>
    </row>
    <row r="774" spans="1:5">
      <c r="A774" t="s">
        <v>801</v>
      </c>
      <c r="B774" t="s">
        <v>20</v>
      </c>
      <c r="C774">
        <f>INDEX(Premiums!$B:$S,MATCH(persons_awarded!A774,Premiums!$A:$A,0),MATCH(persons_awarded!B774,Premiums!$B$1:$S$1,0))</f>
        <v>1250.000002</v>
      </c>
      <c r="D774">
        <f>IFERROR(VLOOKUP(A774,Claims!A:B,2, FALSE),0)</f>
        <v>0</v>
      </c>
      <c r="E774">
        <f t="shared" si="12"/>
        <v>1250.000002</v>
      </c>
    </row>
    <row r="775" spans="1:5">
      <c r="A775" t="s">
        <v>802</v>
      </c>
      <c r="B775" t="s">
        <v>15</v>
      </c>
      <c r="C775">
        <f>INDEX(Premiums!$B:$S,MATCH(persons_awarded!A775,Premiums!$A:$A,0),MATCH(persons_awarded!B775,Premiums!$B$1:$S$1,0))</f>
        <v>1000</v>
      </c>
      <c r="D775">
        <f>IFERROR(VLOOKUP(A775,Claims!A:B,2, FALSE),0)</f>
        <v>0</v>
      </c>
      <c r="E775">
        <f t="shared" si="12"/>
        <v>1000</v>
      </c>
    </row>
    <row r="776" spans="1:5">
      <c r="A776" t="s">
        <v>803</v>
      </c>
      <c r="B776" t="s">
        <v>6</v>
      </c>
      <c r="C776">
        <f>INDEX(Premiums!$B:$S,MATCH(persons_awarded!A776,Premiums!$A:$A,0),MATCH(persons_awarded!B776,Premiums!$B$1:$S$1,0))</f>
        <v>2038.589532</v>
      </c>
      <c r="D776">
        <f>IFERROR(VLOOKUP(A776,Claims!A:B,2, FALSE),0)</f>
        <v>0</v>
      </c>
      <c r="E776">
        <f t="shared" si="12"/>
        <v>2038.589532</v>
      </c>
    </row>
    <row r="777" spans="1:5">
      <c r="A777" t="s">
        <v>804</v>
      </c>
      <c r="B777" t="s">
        <v>17</v>
      </c>
      <c r="C777">
        <f>INDEX(Premiums!$B:$S,MATCH(persons_awarded!A777,Premiums!$A:$A,0),MATCH(persons_awarded!B777,Premiums!$B$1:$S$1,0))</f>
        <v>2392.29</v>
      </c>
      <c r="D777">
        <f>IFERROR(VLOOKUP(A777,Claims!A:B,2, FALSE),0)</f>
        <v>0</v>
      </c>
      <c r="E777">
        <f t="shared" si="12"/>
        <v>2392.29</v>
      </c>
    </row>
    <row r="778" spans="1:5">
      <c r="A778" t="s">
        <v>805</v>
      </c>
      <c r="B778" t="s">
        <v>15</v>
      </c>
      <c r="C778">
        <f>INDEX(Premiums!$B:$S,MATCH(persons_awarded!A778,Premiums!$A:$A,0),MATCH(persons_awarded!B778,Premiums!$B$1:$S$1,0))</f>
        <v>1000</v>
      </c>
      <c r="D778">
        <f>IFERROR(VLOOKUP(A778,Claims!A:B,2, FALSE),0)</f>
        <v>0</v>
      </c>
      <c r="E778">
        <f t="shared" si="12"/>
        <v>1000</v>
      </c>
    </row>
    <row r="779" spans="1:5">
      <c r="A779" t="s">
        <v>806</v>
      </c>
      <c r="B779" t="s">
        <v>6</v>
      </c>
      <c r="C779">
        <f>INDEX(Premiums!$B:$S,MATCH(persons_awarded!A779,Premiums!$A:$A,0),MATCH(persons_awarded!B779,Premiums!$B$1:$S$1,0))</f>
        <v>2644.968073</v>
      </c>
      <c r="D779">
        <f>IFERROR(VLOOKUP(A779,Claims!A:B,2, FALSE),0)</f>
        <v>0</v>
      </c>
      <c r="E779">
        <f t="shared" si="12"/>
        <v>2644.968073</v>
      </c>
    </row>
    <row r="780" spans="1:5">
      <c r="A780" t="s">
        <v>807</v>
      </c>
      <c r="B780" t="s">
        <v>6</v>
      </c>
      <c r="C780">
        <f>INDEX(Premiums!$B:$S,MATCH(persons_awarded!A780,Premiums!$A:$A,0),MATCH(persons_awarded!B780,Premiums!$B$1:$S$1,0))</f>
        <v>3635.7919910000001</v>
      </c>
      <c r="D780">
        <f>IFERROR(VLOOKUP(A780,Claims!A:B,2, FALSE),0)</f>
        <v>0</v>
      </c>
      <c r="E780">
        <f t="shared" si="12"/>
        <v>3635.7919910000001</v>
      </c>
    </row>
    <row r="781" spans="1:5">
      <c r="A781" t="s">
        <v>808</v>
      </c>
      <c r="B781" t="s">
        <v>32</v>
      </c>
      <c r="C781">
        <f>INDEX(Premiums!$B:$S,MATCH(persons_awarded!A781,Premiums!$A:$A,0),MATCH(persons_awarded!B781,Premiums!$B$1:$S$1,0))</f>
        <v>5000</v>
      </c>
      <c r="D781">
        <f>IFERROR(VLOOKUP(A781,Claims!A:B,2, FALSE),0)</f>
        <v>0</v>
      </c>
      <c r="E781">
        <f t="shared" si="12"/>
        <v>5000</v>
      </c>
    </row>
    <row r="782" spans="1:5">
      <c r="A782" t="s">
        <v>809</v>
      </c>
      <c r="B782" t="s">
        <v>20</v>
      </c>
      <c r="C782">
        <f>INDEX(Premiums!$B:$S,MATCH(persons_awarded!A782,Premiums!$A:$A,0),MATCH(persons_awarded!B782,Premiums!$B$1:$S$1,0))</f>
        <v>1351.884233</v>
      </c>
      <c r="D782">
        <f>IFERROR(VLOOKUP(A782,Claims!A:B,2, FALSE),0)</f>
        <v>0</v>
      </c>
      <c r="E782">
        <f t="shared" si="12"/>
        <v>1351.884233</v>
      </c>
    </row>
    <row r="783" spans="1:5">
      <c r="A783" t="s">
        <v>810</v>
      </c>
      <c r="B783" t="s">
        <v>17</v>
      </c>
      <c r="C783">
        <f>INDEX(Premiums!$B:$S,MATCH(persons_awarded!A783,Premiums!$A:$A,0),MATCH(persons_awarded!B783,Premiums!$B$1:$S$1,0))</f>
        <v>2227.2399999999998</v>
      </c>
      <c r="D783">
        <f>IFERROR(VLOOKUP(A783,Claims!A:B,2, FALSE),0)</f>
        <v>0</v>
      </c>
      <c r="E783">
        <f t="shared" si="12"/>
        <v>2227.2399999999998</v>
      </c>
    </row>
    <row r="784" spans="1:5">
      <c r="A784" t="s">
        <v>811</v>
      </c>
      <c r="B784" t="s">
        <v>20</v>
      </c>
      <c r="C784">
        <f>INDEX(Premiums!$B:$S,MATCH(persons_awarded!A784,Premiums!$A:$A,0),MATCH(persons_awarded!B784,Premiums!$B$1:$S$1,0))</f>
        <v>1250.000002</v>
      </c>
      <c r="D784">
        <f>IFERROR(VLOOKUP(A784,Claims!A:B,2, FALSE),0)</f>
        <v>0</v>
      </c>
      <c r="E784">
        <f t="shared" si="12"/>
        <v>1250.000002</v>
      </c>
    </row>
    <row r="785" spans="1:5">
      <c r="A785" t="s">
        <v>812</v>
      </c>
      <c r="B785" t="s">
        <v>20</v>
      </c>
      <c r="C785">
        <f>INDEX(Premiums!$B:$S,MATCH(persons_awarded!A785,Premiums!$A:$A,0),MATCH(persons_awarded!B785,Premiums!$B$1:$S$1,0))</f>
        <v>1250.0000010000001</v>
      </c>
      <c r="D785">
        <f>IFERROR(VLOOKUP(A785,Claims!A:B,2, FALSE),0)</f>
        <v>0</v>
      </c>
      <c r="E785">
        <f t="shared" si="12"/>
        <v>1250.0000010000001</v>
      </c>
    </row>
    <row r="786" spans="1:5">
      <c r="A786" t="s">
        <v>813</v>
      </c>
      <c r="B786" t="s">
        <v>20</v>
      </c>
      <c r="C786">
        <f>INDEX(Premiums!$B:$S,MATCH(persons_awarded!A786,Premiums!$A:$A,0),MATCH(persons_awarded!B786,Premiums!$B$1:$S$1,0))</f>
        <v>1326.074036</v>
      </c>
      <c r="D786">
        <f>IFERROR(VLOOKUP(A786,Claims!A:B,2, FALSE),0)</f>
        <v>0</v>
      </c>
      <c r="E786">
        <f t="shared" si="12"/>
        <v>1326.074036</v>
      </c>
    </row>
    <row r="787" spans="1:5">
      <c r="A787" t="s">
        <v>814</v>
      </c>
      <c r="B787" t="s">
        <v>17</v>
      </c>
      <c r="C787">
        <f>INDEX(Premiums!$B:$S,MATCH(persons_awarded!A787,Premiums!$A:$A,0),MATCH(persons_awarded!B787,Premiums!$B$1:$S$1,0))</f>
        <v>2101.36</v>
      </c>
      <c r="D787">
        <f>IFERROR(VLOOKUP(A787,Claims!A:B,2, FALSE),0)</f>
        <v>0</v>
      </c>
      <c r="E787">
        <f t="shared" si="12"/>
        <v>2101.36</v>
      </c>
    </row>
    <row r="788" spans="1:5">
      <c r="A788" t="s">
        <v>815</v>
      </c>
      <c r="B788" t="s">
        <v>15</v>
      </c>
      <c r="C788">
        <f>INDEX(Premiums!$B:$S,MATCH(persons_awarded!A788,Premiums!$A:$A,0),MATCH(persons_awarded!B788,Premiums!$B$1:$S$1,0))</f>
        <v>3000160</v>
      </c>
      <c r="D788">
        <f>IFERROR(VLOOKUP(A788,Claims!A:B,2, FALSE),0)</f>
        <v>47621.294196463801</v>
      </c>
      <c r="E788">
        <f t="shared" si="12"/>
        <v>2952538.7058035363</v>
      </c>
    </row>
    <row r="789" spans="1:5">
      <c r="A789" t="s">
        <v>816</v>
      </c>
      <c r="B789" t="s">
        <v>17</v>
      </c>
      <c r="C789">
        <f>INDEX(Premiums!$B:$S,MATCH(persons_awarded!A789,Premiums!$A:$A,0),MATCH(persons_awarded!B789,Premiums!$B$1:$S$1,0))</f>
        <v>3808.36</v>
      </c>
      <c r="D789">
        <f>IFERROR(VLOOKUP(A789,Claims!A:B,2, FALSE),0)</f>
        <v>0</v>
      </c>
      <c r="E789">
        <f t="shared" si="12"/>
        <v>3808.36</v>
      </c>
    </row>
    <row r="790" spans="1:5">
      <c r="A790" t="s">
        <v>817</v>
      </c>
      <c r="B790" t="s">
        <v>37</v>
      </c>
      <c r="C790">
        <f>INDEX(Premiums!$B:$S,MATCH(persons_awarded!A790,Premiums!$A:$A,0),MATCH(persons_awarded!B790,Premiums!$B$1:$S$1,0))</f>
        <v>37901.089769999999</v>
      </c>
      <c r="D790">
        <f>IFERROR(VLOOKUP(A790,Claims!A:B,2, FALSE),0)</f>
        <v>83599.527613029903</v>
      </c>
      <c r="E790">
        <f t="shared" si="12"/>
        <v>-45698.437843029904</v>
      </c>
    </row>
    <row r="791" spans="1:5">
      <c r="A791" t="s">
        <v>818</v>
      </c>
      <c r="B791" t="s">
        <v>6</v>
      </c>
      <c r="C791">
        <f>INDEX(Premiums!$B:$S,MATCH(persons_awarded!A791,Premiums!$A:$A,0),MATCH(persons_awarded!B791,Premiums!$B$1:$S$1,0))</f>
        <v>2304.6421759999998</v>
      </c>
      <c r="D791">
        <f>IFERROR(VLOOKUP(A791,Claims!A:B,2, FALSE),0)</f>
        <v>0</v>
      </c>
      <c r="E791">
        <f t="shared" si="12"/>
        <v>2304.6421759999998</v>
      </c>
    </row>
    <row r="792" spans="1:5">
      <c r="A792" t="s">
        <v>819</v>
      </c>
      <c r="B792" t="s">
        <v>6</v>
      </c>
      <c r="C792">
        <f>INDEX(Premiums!$B:$S,MATCH(persons_awarded!A792,Premiums!$A:$A,0),MATCH(persons_awarded!B792,Premiums!$B$1:$S$1,0))</f>
        <v>2272.4344160000001</v>
      </c>
      <c r="D792">
        <f>IFERROR(VLOOKUP(A792,Claims!A:B,2, FALSE),0)</f>
        <v>729903.36458832398</v>
      </c>
      <c r="E792">
        <f t="shared" si="12"/>
        <v>-727630.93017232395</v>
      </c>
    </row>
    <row r="793" spans="1:5">
      <c r="A793" t="s">
        <v>820</v>
      </c>
      <c r="B793" t="s">
        <v>20</v>
      </c>
      <c r="C793">
        <f>INDEX(Premiums!$B:$S,MATCH(persons_awarded!A793,Premiums!$A:$A,0),MATCH(persons_awarded!B793,Premiums!$B$1:$S$1,0))</f>
        <v>1250</v>
      </c>
      <c r="D793">
        <f>IFERROR(VLOOKUP(A793,Claims!A:B,2, FALSE),0)</f>
        <v>0</v>
      </c>
      <c r="E793">
        <f t="shared" si="12"/>
        <v>1250</v>
      </c>
    </row>
    <row r="794" spans="1:5">
      <c r="A794" t="s">
        <v>821</v>
      </c>
      <c r="B794" t="s">
        <v>20</v>
      </c>
      <c r="C794">
        <f>INDEX(Premiums!$B:$S,MATCH(persons_awarded!A794,Premiums!$A:$A,0),MATCH(persons_awarded!B794,Premiums!$B$1:$S$1,0))</f>
        <v>1250.0000010000001</v>
      </c>
      <c r="D794">
        <f>IFERROR(VLOOKUP(A794,Claims!A:B,2, FALSE),0)</f>
        <v>0</v>
      </c>
      <c r="E794">
        <f t="shared" si="12"/>
        <v>1250.0000010000001</v>
      </c>
    </row>
    <row r="795" spans="1:5">
      <c r="A795" t="s">
        <v>822</v>
      </c>
      <c r="B795" t="s">
        <v>6</v>
      </c>
      <c r="C795">
        <f>INDEX(Premiums!$B:$S,MATCH(persons_awarded!A795,Premiums!$A:$A,0),MATCH(persons_awarded!B795,Premiums!$B$1:$S$1,0))</f>
        <v>2542.5479919999998</v>
      </c>
      <c r="D795">
        <f>IFERROR(VLOOKUP(A795,Claims!A:B,2, FALSE),0)</f>
        <v>0</v>
      </c>
      <c r="E795">
        <f t="shared" si="12"/>
        <v>2542.5479919999998</v>
      </c>
    </row>
    <row r="796" spans="1:5">
      <c r="A796" t="s">
        <v>823</v>
      </c>
      <c r="B796" t="s">
        <v>20</v>
      </c>
      <c r="C796">
        <f>INDEX(Premiums!$B:$S,MATCH(persons_awarded!A796,Premiums!$A:$A,0),MATCH(persons_awarded!B796,Premiums!$B$1:$S$1,0))</f>
        <v>1250.0000010000001</v>
      </c>
      <c r="D796">
        <f>IFERROR(VLOOKUP(A796,Claims!A:B,2, FALSE),0)</f>
        <v>0</v>
      </c>
      <c r="E796">
        <f t="shared" si="12"/>
        <v>1250.0000010000001</v>
      </c>
    </row>
    <row r="797" spans="1:5">
      <c r="A797" t="s">
        <v>824</v>
      </c>
      <c r="B797" t="s">
        <v>20</v>
      </c>
      <c r="C797">
        <f>INDEX(Premiums!$B:$S,MATCH(persons_awarded!A797,Premiums!$A:$A,0),MATCH(persons_awarded!B797,Premiums!$B$1:$S$1,0))</f>
        <v>1250.0000010000001</v>
      </c>
      <c r="D797">
        <f>IFERROR(VLOOKUP(A797,Claims!A:B,2, FALSE),0)</f>
        <v>0</v>
      </c>
      <c r="E797">
        <f t="shared" si="12"/>
        <v>1250.0000010000001</v>
      </c>
    </row>
    <row r="798" spans="1:5">
      <c r="A798" t="s">
        <v>825</v>
      </c>
      <c r="B798" t="s">
        <v>45</v>
      </c>
      <c r="C798">
        <f>INDEX(Premiums!$B:$S,MATCH(persons_awarded!A798,Premiums!$A:$A,0),MATCH(persons_awarded!B798,Premiums!$B$1:$S$1,0))</f>
        <v>1328693.8999999999</v>
      </c>
      <c r="D798">
        <f>IFERROR(VLOOKUP(A798,Claims!A:B,2, FALSE),0)</f>
        <v>21360.673834802401</v>
      </c>
      <c r="E798">
        <f t="shared" si="12"/>
        <v>1307333.2261651976</v>
      </c>
    </row>
    <row r="799" spans="1:5">
      <c r="A799" t="s">
        <v>826</v>
      </c>
      <c r="B799" t="s">
        <v>14</v>
      </c>
      <c r="C799">
        <f>INDEX(Premiums!$B:$S,MATCH(persons_awarded!A799,Premiums!$A:$A,0),MATCH(persons_awarded!B799,Premiums!$B$1:$S$1,0))</f>
        <v>1269418.5</v>
      </c>
      <c r="D799">
        <f>IFERROR(VLOOKUP(A799,Claims!A:B,2, FALSE),0)</f>
        <v>0</v>
      </c>
      <c r="E799">
        <f t="shared" si="12"/>
        <v>1269418.5</v>
      </c>
    </row>
    <row r="800" spans="1:5">
      <c r="A800" t="s">
        <v>827</v>
      </c>
      <c r="B800" t="s">
        <v>20</v>
      </c>
      <c r="C800">
        <f>INDEX(Premiums!$B:$S,MATCH(persons_awarded!A800,Premiums!$A:$A,0),MATCH(persons_awarded!B800,Premiums!$B$1:$S$1,0))</f>
        <v>1250.0000010000001</v>
      </c>
      <c r="D800">
        <f>IFERROR(VLOOKUP(A800,Claims!A:B,2, FALSE),0)</f>
        <v>0</v>
      </c>
      <c r="E800">
        <f t="shared" si="12"/>
        <v>1250.0000010000001</v>
      </c>
    </row>
    <row r="801" spans="1:5">
      <c r="A801" t="s">
        <v>828</v>
      </c>
      <c r="B801" t="s">
        <v>17</v>
      </c>
      <c r="C801">
        <f>INDEX(Premiums!$B:$S,MATCH(persons_awarded!A801,Premiums!$A:$A,0),MATCH(persons_awarded!B801,Premiums!$B$1:$S$1,0))</f>
        <v>2420.58</v>
      </c>
      <c r="D801">
        <f>IFERROR(VLOOKUP(A801,Claims!A:B,2, FALSE),0)</f>
        <v>0</v>
      </c>
      <c r="E801">
        <f t="shared" si="12"/>
        <v>2420.58</v>
      </c>
    </row>
    <row r="802" spans="1:5">
      <c r="A802" t="s">
        <v>829</v>
      </c>
      <c r="B802" t="s">
        <v>12</v>
      </c>
      <c r="C802">
        <f>INDEX(Premiums!$B:$S,MATCH(persons_awarded!A802,Premiums!$A:$A,0),MATCH(persons_awarded!B802,Premiums!$B$1:$S$1,0))</f>
        <v>200024.19</v>
      </c>
      <c r="D802">
        <f>IFERROR(VLOOKUP(A802,Claims!A:B,2, FALSE),0)</f>
        <v>67769.738608889806</v>
      </c>
      <c r="E802">
        <f t="shared" si="12"/>
        <v>132254.4513911102</v>
      </c>
    </row>
    <row r="803" spans="1:5">
      <c r="A803" t="s">
        <v>830</v>
      </c>
      <c r="B803" t="s">
        <v>6</v>
      </c>
      <c r="C803">
        <f>INDEX(Premiums!$B:$S,MATCH(persons_awarded!A803,Premiums!$A:$A,0),MATCH(persons_awarded!B803,Premiums!$B$1:$S$1,0))</f>
        <v>2394.3503479999999</v>
      </c>
      <c r="D803">
        <f>IFERROR(VLOOKUP(A803,Claims!A:B,2, FALSE),0)</f>
        <v>0</v>
      </c>
      <c r="E803">
        <f t="shared" si="12"/>
        <v>2394.3503479999999</v>
      </c>
    </row>
    <row r="804" spans="1:5">
      <c r="A804" t="s">
        <v>831</v>
      </c>
      <c r="B804" t="s">
        <v>6</v>
      </c>
      <c r="C804">
        <f>INDEX(Premiums!$B:$S,MATCH(persons_awarded!A804,Premiums!$A:$A,0),MATCH(persons_awarded!B804,Premiums!$B$1:$S$1,0))</f>
        <v>2576.998196</v>
      </c>
      <c r="D804">
        <f>IFERROR(VLOOKUP(A804,Claims!A:B,2, FALSE),0)</f>
        <v>0</v>
      </c>
      <c r="E804">
        <f t="shared" si="12"/>
        <v>2576.998196</v>
      </c>
    </row>
    <row r="805" spans="1:5">
      <c r="A805" t="s">
        <v>832</v>
      </c>
      <c r="B805" t="s">
        <v>24</v>
      </c>
      <c r="C805">
        <f>INDEX(Premiums!$B:$S,MATCH(persons_awarded!A805,Premiums!$A:$A,0),MATCH(persons_awarded!B805,Premiums!$B$1:$S$1,0))</f>
        <v>69628.288660000006</v>
      </c>
      <c r="D805">
        <f>IFERROR(VLOOKUP(A805,Claims!A:B,2, FALSE),0)</f>
        <v>0</v>
      </c>
      <c r="E805">
        <f t="shared" si="12"/>
        <v>69628.288660000006</v>
      </c>
    </row>
    <row r="806" spans="1:5">
      <c r="A806" t="s">
        <v>833</v>
      </c>
      <c r="B806" t="s">
        <v>45</v>
      </c>
      <c r="C806">
        <f>INDEX(Premiums!$B:$S,MATCH(persons_awarded!A806,Premiums!$A:$A,0),MATCH(persons_awarded!B806,Premiums!$B$1:$S$1,0))</f>
        <v>1600835.6</v>
      </c>
      <c r="D806">
        <f>IFERROR(VLOOKUP(A806,Claims!A:B,2, FALSE),0)</f>
        <v>0</v>
      </c>
      <c r="E806">
        <f t="shared" si="12"/>
        <v>1600835.6</v>
      </c>
    </row>
    <row r="807" spans="1:5">
      <c r="A807" t="s">
        <v>834</v>
      </c>
      <c r="B807" t="s">
        <v>17</v>
      </c>
      <c r="C807">
        <f>INDEX(Premiums!$B:$S,MATCH(persons_awarded!A807,Premiums!$A:$A,0),MATCH(persons_awarded!B807,Premiums!$B$1:$S$1,0))</f>
        <v>4523.1000000000004</v>
      </c>
      <c r="D807">
        <f>IFERROR(VLOOKUP(A807,Claims!A:B,2, FALSE),0)</f>
        <v>0</v>
      </c>
      <c r="E807">
        <f t="shared" si="12"/>
        <v>4523.1000000000004</v>
      </c>
    </row>
    <row r="808" spans="1:5">
      <c r="A808" t="s">
        <v>835</v>
      </c>
      <c r="B808" t="s">
        <v>6</v>
      </c>
      <c r="C808">
        <f>INDEX(Premiums!$B:$S,MATCH(persons_awarded!A808,Premiums!$A:$A,0),MATCH(persons_awarded!B808,Premiums!$B$1:$S$1,0))</f>
        <v>2146.759994</v>
      </c>
      <c r="D808">
        <f>IFERROR(VLOOKUP(A808,Claims!A:B,2, FALSE),0)</f>
        <v>0</v>
      </c>
      <c r="E808">
        <f t="shared" si="12"/>
        <v>2146.759994</v>
      </c>
    </row>
    <row r="809" spans="1:5">
      <c r="A809" t="s">
        <v>836</v>
      </c>
      <c r="B809" t="s">
        <v>15</v>
      </c>
      <c r="C809">
        <f>INDEX(Premiums!$B:$S,MATCH(persons_awarded!A809,Premiums!$A:$A,0),MATCH(persons_awarded!B809,Premiums!$B$1:$S$1,0))</f>
        <v>1000</v>
      </c>
      <c r="D809">
        <f>IFERROR(VLOOKUP(A809,Claims!A:B,2, FALSE),0)</f>
        <v>18819.983836200401</v>
      </c>
      <c r="E809">
        <f t="shared" si="12"/>
        <v>-17819.983836200401</v>
      </c>
    </row>
    <row r="810" spans="1:5">
      <c r="A810" t="s">
        <v>837</v>
      </c>
      <c r="B810" t="s">
        <v>17</v>
      </c>
      <c r="C810">
        <f>INDEX(Premiums!$B:$S,MATCH(persons_awarded!A810,Premiums!$A:$A,0),MATCH(persons_awarded!B810,Premiums!$B$1:$S$1,0))</f>
        <v>2017.85</v>
      </c>
      <c r="D810">
        <f>IFERROR(VLOOKUP(A810,Claims!A:B,2, FALSE),0)</f>
        <v>0</v>
      </c>
      <c r="E810">
        <f t="shared" si="12"/>
        <v>2017.85</v>
      </c>
    </row>
    <row r="811" spans="1:5">
      <c r="A811" t="s">
        <v>838</v>
      </c>
      <c r="B811" t="s">
        <v>6</v>
      </c>
      <c r="C811">
        <f>INDEX(Premiums!$B:$S,MATCH(persons_awarded!A811,Premiums!$A:$A,0),MATCH(persons_awarded!B811,Premiums!$B$1:$S$1,0))</f>
        <v>2189.6112400000002</v>
      </c>
      <c r="D811">
        <f>IFERROR(VLOOKUP(A811,Claims!A:B,2, FALSE),0)</f>
        <v>0</v>
      </c>
      <c r="E811">
        <f t="shared" si="12"/>
        <v>2189.6112400000002</v>
      </c>
    </row>
    <row r="812" spans="1:5">
      <c r="A812" t="s">
        <v>839</v>
      </c>
      <c r="B812" t="s">
        <v>17</v>
      </c>
      <c r="C812">
        <f>INDEX(Premiums!$B:$S,MATCH(persons_awarded!A812,Premiums!$A:$A,0),MATCH(persons_awarded!B812,Premiums!$B$1:$S$1,0))</f>
        <v>2436.04</v>
      </c>
      <c r="D812">
        <f>IFERROR(VLOOKUP(A812,Claims!A:B,2, FALSE),0)</f>
        <v>0</v>
      </c>
      <c r="E812">
        <f t="shared" si="12"/>
        <v>2436.04</v>
      </c>
    </row>
    <row r="813" spans="1:5">
      <c r="A813" t="s">
        <v>840</v>
      </c>
      <c r="B813" t="s">
        <v>32</v>
      </c>
      <c r="C813">
        <f>INDEX(Premiums!$B:$S,MATCH(persons_awarded!A813,Premiums!$A:$A,0),MATCH(persons_awarded!B813,Premiums!$B$1:$S$1,0))</f>
        <v>795400</v>
      </c>
      <c r="D813">
        <f>IFERROR(VLOOKUP(A813,Claims!A:B,2, FALSE),0)</f>
        <v>0</v>
      </c>
      <c r="E813">
        <f t="shared" si="12"/>
        <v>795400</v>
      </c>
    </row>
    <row r="814" spans="1:5">
      <c r="A814" t="s">
        <v>841</v>
      </c>
      <c r="B814" t="s">
        <v>20</v>
      </c>
      <c r="C814">
        <f>INDEX(Premiums!$B:$S,MATCH(persons_awarded!A814,Premiums!$A:$A,0),MATCH(persons_awarded!B814,Premiums!$B$1:$S$1,0))</f>
        <v>1250.0000010000001</v>
      </c>
      <c r="D814">
        <f>IFERROR(VLOOKUP(A814,Claims!A:B,2, FALSE),0)</f>
        <v>0</v>
      </c>
      <c r="E814">
        <f t="shared" si="12"/>
        <v>1250.0000010000001</v>
      </c>
    </row>
    <row r="815" spans="1:5">
      <c r="A815" t="s">
        <v>842</v>
      </c>
      <c r="B815" t="s">
        <v>6</v>
      </c>
      <c r="C815">
        <f>INDEX(Premiums!$B:$S,MATCH(persons_awarded!A815,Premiums!$A:$A,0),MATCH(persons_awarded!B815,Premiums!$B$1:$S$1,0))</f>
        <v>2103.8223090000001</v>
      </c>
      <c r="D815">
        <f>IFERROR(VLOOKUP(A815,Claims!A:B,2, FALSE),0)</f>
        <v>0</v>
      </c>
      <c r="E815">
        <f t="shared" si="12"/>
        <v>2103.8223090000001</v>
      </c>
    </row>
    <row r="816" spans="1:5">
      <c r="A816" t="s">
        <v>843</v>
      </c>
      <c r="B816" t="s">
        <v>6</v>
      </c>
      <c r="C816">
        <f>INDEX(Premiums!$B:$S,MATCH(persons_awarded!A816,Premiums!$A:$A,0),MATCH(persons_awarded!B816,Premiums!$B$1:$S$1,0))</f>
        <v>2658.948222</v>
      </c>
      <c r="D816">
        <f>IFERROR(VLOOKUP(A816,Claims!A:B,2, FALSE),0)</f>
        <v>0</v>
      </c>
      <c r="E816">
        <f t="shared" si="12"/>
        <v>2658.948222</v>
      </c>
    </row>
    <row r="817" spans="1:5">
      <c r="A817" t="s">
        <v>844</v>
      </c>
      <c r="B817" t="s">
        <v>6</v>
      </c>
      <c r="C817">
        <f>INDEX(Premiums!$B:$S,MATCH(persons_awarded!A817,Premiums!$A:$A,0),MATCH(persons_awarded!B817,Premiums!$B$1:$S$1,0))</f>
        <v>1943.8635079999999</v>
      </c>
      <c r="D817">
        <f>IFERROR(VLOOKUP(A817,Claims!A:B,2, FALSE),0)</f>
        <v>0</v>
      </c>
      <c r="E817">
        <f t="shared" si="12"/>
        <v>1943.8635079999999</v>
      </c>
    </row>
    <row r="818" spans="1:5">
      <c r="A818" t="s">
        <v>845</v>
      </c>
      <c r="B818" t="s">
        <v>27</v>
      </c>
      <c r="C818">
        <f>INDEX(Premiums!$B:$S,MATCH(persons_awarded!A818,Premiums!$A:$A,0),MATCH(persons_awarded!B818,Premiums!$B$1:$S$1,0))</f>
        <v>96316.94958</v>
      </c>
      <c r="D818">
        <f>IFERROR(VLOOKUP(A818,Claims!A:B,2, FALSE),0)</f>
        <v>0</v>
      </c>
      <c r="E818">
        <f t="shared" si="12"/>
        <v>96316.94958</v>
      </c>
    </row>
    <row r="819" spans="1:5">
      <c r="A819" t="s">
        <v>846</v>
      </c>
      <c r="B819" t="s">
        <v>17</v>
      </c>
      <c r="C819">
        <f>INDEX(Premiums!$B:$S,MATCH(persons_awarded!A819,Premiums!$A:$A,0),MATCH(persons_awarded!B819,Premiums!$B$1:$S$1,0))</f>
        <v>2284.21</v>
      </c>
      <c r="D819">
        <f>IFERROR(VLOOKUP(A819,Claims!A:B,2, FALSE),0)</f>
        <v>0</v>
      </c>
      <c r="E819">
        <f t="shared" si="12"/>
        <v>2284.21</v>
      </c>
    </row>
    <row r="820" spans="1:5">
      <c r="A820" t="s">
        <v>847</v>
      </c>
      <c r="B820" t="s">
        <v>17</v>
      </c>
      <c r="C820">
        <f>INDEX(Premiums!$B:$S,MATCH(persons_awarded!A820,Premiums!$A:$A,0),MATCH(persons_awarded!B820,Premiums!$B$1:$S$1,0))</f>
        <v>4081.38</v>
      </c>
      <c r="D820">
        <f>IFERROR(VLOOKUP(A820,Claims!A:B,2, FALSE),0)</f>
        <v>0</v>
      </c>
      <c r="E820">
        <f t="shared" si="12"/>
        <v>4081.38</v>
      </c>
    </row>
    <row r="821" spans="1:5">
      <c r="A821" t="s">
        <v>848</v>
      </c>
      <c r="B821" t="s">
        <v>14</v>
      </c>
      <c r="C821">
        <f>INDEX(Premiums!$B:$S,MATCH(persons_awarded!A821,Premiums!$A:$A,0),MATCH(persons_awarded!B821,Premiums!$B$1:$S$1,0))</f>
        <v>1092368.7</v>
      </c>
      <c r="D821">
        <f>IFERROR(VLOOKUP(A821,Claims!A:B,2, FALSE),0)</f>
        <v>0</v>
      </c>
      <c r="E821">
        <f t="shared" si="12"/>
        <v>1092368.7</v>
      </c>
    </row>
    <row r="822" spans="1:5">
      <c r="A822" t="s">
        <v>849</v>
      </c>
      <c r="B822" t="s">
        <v>17</v>
      </c>
      <c r="C822">
        <f>INDEX(Premiums!$B:$S,MATCH(persons_awarded!A822,Premiums!$A:$A,0),MATCH(persons_awarded!B822,Premiums!$B$1:$S$1,0))</f>
        <v>2710.42</v>
      </c>
      <c r="D822">
        <f>IFERROR(VLOOKUP(A822,Claims!A:B,2, FALSE),0)</f>
        <v>15937.642748096199</v>
      </c>
      <c r="E822">
        <f t="shared" si="12"/>
        <v>-13227.222748096199</v>
      </c>
    </row>
    <row r="823" spans="1:5">
      <c r="A823" t="s">
        <v>850</v>
      </c>
      <c r="B823" t="s">
        <v>41</v>
      </c>
      <c r="C823">
        <f>INDEX(Premiums!$B:$S,MATCH(persons_awarded!A823,Premiums!$A:$A,0),MATCH(persons_awarded!B823,Premiums!$B$1:$S$1,0))</f>
        <v>207338.2942</v>
      </c>
      <c r="D823">
        <f>IFERROR(VLOOKUP(A823,Claims!A:B,2, FALSE),0)</f>
        <v>0</v>
      </c>
      <c r="E823">
        <f t="shared" si="12"/>
        <v>207338.2942</v>
      </c>
    </row>
    <row r="824" spans="1:5">
      <c r="A824" t="s">
        <v>851</v>
      </c>
      <c r="B824" t="s">
        <v>20</v>
      </c>
      <c r="C824">
        <f>INDEX(Premiums!$B:$S,MATCH(persons_awarded!A824,Premiums!$A:$A,0),MATCH(persons_awarded!B824,Premiums!$B$1:$S$1,0))</f>
        <v>1250</v>
      </c>
      <c r="D824">
        <f>IFERROR(VLOOKUP(A824,Claims!A:B,2, FALSE),0)</f>
        <v>0</v>
      </c>
      <c r="E824">
        <f t="shared" si="12"/>
        <v>1250</v>
      </c>
    </row>
    <row r="825" spans="1:5">
      <c r="A825" t="s">
        <v>852</v>
      </c>
      <c r="B825" t="s">
        <v>6</v>
      </c>
      <c r="C825">
        <f>INDEX(Premiums!$B:$S,MATCH(persons_awarded!A825,Premiums!$A:$A,0),MATCH(persons_awarded!B825,Premiums!$B$1:$S$1,0))</f>
        <v>2308.2102730000001</v>
      </c>
      <c r="D825">
        <f>IFERROR(VLOOKUP(A825,Claims!A:B,2, FALSE),0)</f>
        <v>0</v>
      </c>
      <c r="E825">
        <f t="shared" si="12"/>
        <v>2308.2102730000001</v>
      </c>
    </row>
    <row r="826" spans="1:5">
      <c r="A826" t="s">
        <v>853</v>
      </c>
      <c r="B826" t="s">
        <v>6</v>
      </c>
      <c r="C826">
        <f>INDEX(Premiums!$B:$S,MATCH(persons_awarded!A826,Premiums!$A:$A,0),MATCH(persons_awarded!B826,Premiums!$B$1:$S$1,0))</f>
        <v>2089.5269830000002</v>
      </c>
      <c r="D826">
        <f>IFERROR(VLOOKUP(A826,Claims!A:B,2, FALSE),0)</f>
        <v>0</v>
      </c>
      <c r="E826">
        <f t="shared" si="12"/>
        <v>2089.5269830000002</v>
      </c>
    </row>
    <row r="827" spans="1:5">
      <c r="A827" t="s">
        <v>854</v>
      </c>
      <c r="B827" t="s">
        <v>12</v>
      </c>
      <c r="C827">
        <f>INDEX(Premiums!$B:$S,MATCH(persons_awarded!A827,Premiums!$A:$A,0),MATCH(persons_awarded!B827,Premiums!$B$1:$S$1,0))</f>
        <v>528815.31000000006</v>
      </c>
      <c r="D827">
        <f>IFERROR(VLOOKUP(A827,Claims!A:B,2, FALSE),0)</f>
        <v>0</v>
      </c>
      <c r="E827">
        <f t="shared" si="12"/>
        <v>528815.31000000006</v>
      </c>
    </row>
    <row r="828" spans="1:5">
      <c r="A828" t="s">
        <v>855</v>
      </c>
      <c r="B828" t="s">
        <v>15</v>
      </c>
      <c r="C828">
        <f>INDEX(Premiums!$B:$S,MATCH(persons_awarded!A828,Premiums!$A:$A,0),MATCH(persons_awarded!B828,Premiums!$B$1:$S$1,0))</f>
        <v>1000</v>
      </c>
      <c r="D828">
        <f>IFERROR(VLOOKUP(A828,Claims!A:B,2, FALSE),0)</f>
        <v>0</v>
      </c>
      <c r="E828">
        <f t="shared" si="12"/>
        <v>1000</v>
      </c>
    </row>
    <row r="829" spans="1:5">
      <c r="A829" t="s">
        <v>856</v>
      </c>
      <c r="B829" t="s">
        <v>6</v>
      </c>
      <c r="C829">
        <f>INDEX(Premiums!$B:$S,MATCH(persons_awarded!A829,Premiums!$A:$A,0),MATCH(persons_awarded!B829,Premiums!$B$1:$S$1,0))</f>
        <v>2583.61141</v>
      </c>
      <c r="D829">
        <f>IFERROR(VLOOKUP(A829,Claims!A:B,2, FALSE),0)</f>
        <v>0</v>
      </c>
      <c r="E829">
        <f t="shared" si="12"/>
        <v>2583.61141</v>
      </c>
    </row>
    <row r="830" spans="1:5">
      <c r="A830" t="s">
        <v>857</v>
      </c>
      <c r="B830" t="s">
        <v>6</v>
      </c>
      <c r="C830">
        <f>INDEX(Premiums!$B:$S,MATCH(persons_awarded!A830,Premiums!$A:$A,0),MATCH(persons_awarded!B830,Premiums!$B$1:$S$1,0))</f>
        <v>2353.7147500000001</v>
      </c>
      <c r="D830">
        <f>IFERROR(VLOOKUP(A830,Claims!A:B,2, FALSE),0)</f>
        <v>0</v>
      </c>
      <c r="E830">
        <f t="shared" si="12"/>
        <v>2353.7147500000001</v>
      </c>
    </row>
    <row r="831" spans="1:5">
      <c r="A831" t="s">
        <v>858</v>
      </c>
      <c r="B831" t="s">
        <v>20</v>
      </c>
      <c r="C831">
        <f>INDEX(Premiums!$B:$S,MATCH(persons_awarded!A831,Premiums!$A:$A,0),MATCH(persons_awarded!B831,Premiums!$B$1:$S$1,0))</f>
        <v>1250.000002</v>
      </c>
      <c r="D831">
        <f>IFERROR(VLOOKUP(A831,Claims!A:B,2, FALSE),0)</f>
        <v>0</v>
      </c>
      <c r="E831">
        <f t="shared" si="12"/>
        <v>1250.000002</v>
      </c>
    </row>
    <row r="832" spans="1:5">
      <c r="A832" t="s">
        <v>859</v>
      </c>
      <c r="B832" t="s">
        <v>17</v>
      </c>
      <c r="C832">
        <f>INDEX(Premiums!$B:$S,MATCH(persons_awarded!A832,Premiums!$A:$A,0),MATCH(persons_awarded!B832,Premiums!$B$1:$S$1,0))</f>
        <v>1990.33</v>
      </c>
      <c r="D832">
        <f>IFERROR(VLOOKUP(A832,Claims!A:B,2, FALSE),0)</f>
        <v>0</v>
      </c>
      <c r="E832">
        <f t="shared" si="12"/>
        <v>1990.33</v>
      </c>
    </row>
    <row r="833" spans="1:5">
      <c r="A833" t="s">
        <v>860</v>
      </c>
      <c r="B833" t="s">
        <v>31</v>
      </c>
      <c r="C833">
        <f>INDEX(Premiums!$B:$S,MATCH(persons_awarded!A833,Premiums!$A:$A,0),MATCH(persons_awarded!B833,Premiums!$B$1:$S$1,0))</f>
        <v>3997582.372</v>
      </c>
      <c r="D833">
        <f>IFERROR(VLOOKUP(A833,Claims!A:B,2, FALSE),0)</f>
        <v>0</v>
      </c>
      <c r="E833">
        <f t="shared" si="12"/>
        <v>3997582.372</v>
      </c>
    </row>
    <row r="834" spans="1:5">
      <c r="A834" t="s">
        <v>861</v>
      </c>
      <c r="B834" t="s">
        <v>6</v>
      </c>
      <c r="C834">
        <f>INDEX(Premiums!$B:$S,MATCH(persons_awarded!A834,Premiums!$A:$A,0),MATCH(persons_awarded!B834,Premiums!$B$1:$S$1,0))</f>
        <v>4569.5464959999999</v>
      </c>
      <c r="D834">
        <f>IFERROR(VLOOKUP(A834,Claims!A:B,2, FALSE),0)</f>
        <v>0</v>
      </c>
      <c r="E834">
        <f t="shared" si="12"/>
        <v>4569.5464959999999</v>
      </c>
    </row>
    <row r="835" spans="1:5">
      <c r="A835" t="s">
        <v>862</v>
      </c>
      <c r="B835" t="s">
        <v>15</v>
      </c>
      <c r="C835">
        <f>INDEX(Premiums!$B:$S,MATCH(persons_awarded!A835,Premiums!$A:$A,0),MATCH(persons_awarded!B835,Premiums!$B$1:$S$1,0))</f>
        <v>1446040</v>
      </c>
      <c r="D835">
        <f>IFERROR(VLOOKUP(A835,Claims!A:B,2, FALSE),0)</f>
        <v>0</v>
      </c>
      <c r="E835">
        <f t="shared" ref="E835:E898" si="13">C835-D835</f>
        <v>1446040</v>
      </c>
    </row>
    <row r="836" spans="1:5">
      <c r="A836" t="s">
        <v>863</v>
      </c>
      <c r="B836" t="s">
        <v>20</v>
      </c>
      <c r="C836">
        <f>INDEX(Premiums!$B:$S,MATCH(persons_awarded!A836,Premiums!$A:$A,0),MATCH(persons_awarded!B836,Premiums!$B$1:$S$1,0))</f>
        <v>1250.0000010000001</v>
      </c>
      <c r="D836">
        <f>IFERROR(VLOOKUP(A836,Claims!A:B,2, FALSE),0)</f>
        <v>0</v>
      </c>
      <c r="E836">
        <f t="shared" si="13"/>
        <v>1250.0000010000001</v>
      </c>
    </row>
    <row r="837" spans="1:5">
      <c r="A837" t="s">
        <v>864</v>
      </c>
      <c r="B837" t="s">
        <v>17</v>
      </c>
      <c r="C837">
        <f>INDEX(Premiums!$B:$S,MATCH(persons_awarded!A837,Premiums!$A:$A,0),MATCH(persons_awarded!B837,Premiums!$B$1:$S$1,0))</f>
        <v>2458.81</v>
      </c>
      <c r="D837">
        <f>IFERROR(VLOOKUP(A837,Claims!A:B,2, FALSE),0)</f>
        <v>0</v>
      </c>
      <c r="E837">
        <f t="shared" si="13"/>
        <v>2458.81</v>
      </c>
    </row>
    <row r="838" spans="1:5">
      <c r="A838" t="s">
        <v>865</v>
      </c>
      <c r="B838" t="s">
        <v>17</v>
      </c>
      <c r="C838">
        <f>INDEX(Premiums!$B:$S,MATCH(persons_awarded!A838,Premiums!$A:$A,0),MATCH(persons_awarded!B838,Premiums!$B$1:$S$1,0))</f>
        <v>2302.1799999999998</v>
      </c>
      <c r="D838">
        <f>IFERROR(VLOOKUP(A838,Claims!A:B,2, FALSE),0)</f>
        <v>26188.827078177601</v>
      </c>
      <c r="E838">
        <f t="shared" si="13"/>
        <v>-23886.647078177601</v>
      </c>
    </row>
    <row r="839" spans="1:5">
      <c r="A839" t="s">
        <v>866</v>
      </c>
      <c r="B839" t="s">
        <v>20</v>
      </c>
      <c r="C839">
        <f>INDEX(Premiums!$B:$S,MATCH(persons_awarded!A839,Premiums!$A:$A,0),MATCH(persons_awarded!B839,Premiums!$B$1:$S$1,0))</f>
        <v>1250.0000010000001</v>
      </c>
      <c r="D839">
        <f>IFERROR(VLOOKUP(A839,Claims!A:B,2, FALSE),0)</f>
        <v>0</v>
      </c>
      <c r="E839">
        <f t="shared" si="13"/>
        <v>1250.0000010000001</v>
      </c>
    </row>
    <row r="840" spans="1:5">
      <c r="A840" t="s">
        <v>867</v>
      </c>
      <c r="B840" t="s">
        <v>17</v>
      </c>
      <c r="C840">
        <f>INDEX(Premiums!$B:$S,MATCH(persons_awarded!A840,Premiums!$A:$A,0),MATCH(persons_awarded!B840,Premiums!$B$1:$S$1,0))</f>
        <v>1670.48</v>
      </c>
      <c r="D840">
        <f>IFERROR(VLOOKUP(A840,Claims!A:B,2, FALSE),0)</f>
        <v>0</v>
      </c>
      <c r="E840">
        <f t="shared" si="13"/>
        <v>1670.48</v>
      </c>
    </row>
    <row r="841" spans="1:5">
      <c r="A841" t="s">
        <v>868</v>
      </c>
      <c r="B841" t="s">
        <v>6</v>
      </c>
      <c r="C841">
        <f>INDEX(Premiums!$B:$S,MATCH(persons_awarded!A841,Premiums!$A:$A,0),MATCH(persons_awarded!B841,Premiums!$B$1:$S$1,0))</f>
        <v>2528.1787129999998</v>
      </c>
      <c r="D841">
        <f>IFERROR(VLOOKUP(A841,Claims!A:B,2, FALSE),0)</f>
        <v>0</v>
      </c>
      <c r="E841">
        <f t="shared" si="13"/>
        <v>2528.1787129999998</v>
      </c>
    </row>
    <row r="842" spans="1:5">
      <c r="A842" t="s">
        <v>869</v>
      </c>
      <c r="B842" t="s">
        <v>45</v>
      </c>
      <c r="C842">
        <f>INDEX(Premiums!$B:$S,MATCH(persons_awarded!A842,Premiums!$A:$A,0),MATCH(persons_awarded!B842,Premiums!$B$1:$S$1,0))</f>
        <v>1841320.8</v>
      </c>
      <c r="D842">
        <f>IFERROR(VLOOKUP(A842,Claims!A:B,2, FALSE),0)</f>
        <v>0</v>
      </c>
      <c r="E842">
        <f t="shared" si="13"/>
        <v>1841320.8</v>
      </c>
    </row>
    <row r="843" spans="1:5">
      <c r="A843" t="s">
        <v>870</v>
      </c>
      <c r="B843" t="s">
        <v>17</v>
      </c>
      <c r="C843">
        <f>INDEX(Premiums!$B:$S,MATCH(persons_awarded!A843,Premiums!$A:$A,0),MATCH(persons_awarded!B843,Premiums!$B$1:$S$1,0))</f>
        <v>3303.06</v>
      </c>
      <c r="D843">
        <f>IFERROR(VLOOKUP(A843,Claims!A:B,2, FALSE),0)</f>
        <v>0</v>
      </c>
      <c r="E843">
        <f t="shared" si="13"/>
        <v>3303.06</v>
      </c>
    </row>
    <row r="844" spans="1:5">
      <c r="A844" t="s">
        <v>871</v>
      </c>
      <c r="B844" t="s">
        <v>12</v>
      </c>
      <c r="C844">
        <f>INDEX(Premiums!$B:$S,MATCH(persons_awarded!A844,Premiums!$A:$A,0),MATCH(persons_awarded!B844,Premiums!$B$1:$S$1,0))</f>
        <v>497052.94</v>
      </c>
      <c r="D844">
        <f>IFERROR(VLOOKUP(A844,Claims!A:B,2, FALSE),0)</f>
        <v>0</v>
      </c>
      <c r="E844">
        <f t="shared" si="13"/>
        <v>497052.94</v>
      </c>
    </row>
    <row r="845" spans="1:5">
      <c r="A845" t="s">
        <v>872</v>
      </c>
      <c r="B845" t="s">
        <v>6</v>
      </c>
      <c r="C845">
        <f>INDEX(Premiums!$B:$S,MATCH(persons_awarded!A845,Premiums!$A:$A,0),MATCH(persons_awarded!B845,Premiums!$B$1:$S$1,0))</f>
        <v>2527.5552779999998</v>
      </c>
      <c r="D845">
        <f>IFERROR(VLOOKUP(A845,Claims!A:B,2, FALSE),0)</f>
        <v>0</v>
      </c>
      <c r="E845">
        <f t="shared" si="13"/>
        <v>2527.5552779999998</v>
      </c>
    </row>
    <row r="846" spans="1:5">
      <c r="A846" t="s">
        <v>873</v>
      </c>
      <c r="B846" t="s">
        <v>20</v>
      </c>
      <c r="C846">
        <f>INDEX(Premiums!$B:$S,MATCH(persons_awarded!A846,Premiums!$A:$A,0),MATCH(persons_awarded!B846,Premiums!$B$1:$S$1,0))</f>
        <v>1250</v>
      </c>
      <c r="D846">
        <f>IFERROR(VLOOKUP(A846,Claims!A:B,2, FALSE),0)</f>
        <v>0</v>
      </c>
      <c r="E846">
        <f t="shared" si="13"/>
        <v>1250</v>
      </c>
    </row>
    <row r="847" spans="1:5">
      <c r="A847" t="s">
        <v>874</v>
      </c>
      <c r="B847" t="s">
        <v>6</v>
      </c>
      <c r="C847">
        <f>INDEX(Premiums!$B:$S,MATCH(persons_awarded!A847,Premiums!$A:$A,0),MATCH(persons_awarded!B847,Premiums!$B$1:$S$1,0))</f>
        <v>2628.561303</v>
      </c>
      <c r="D847">
        <f>IFERROR(VLOOKUP(A847,Claims!A:B,2, FALSE),0)</f>
        <v>0</v>
      </c>
      <c r="E847">
        <f t="shared" si="13"/>
        <v>2628.561303</v>
      </c>
    </row>
    <row r="848" spans="1:5">
      <c r="A848" t="s">
        <v>875</v>
      </c>
      <c r="B848" t="s">
        <v>6</v>
      </c>
      <c r="C848">
        <f>INDEX(Premiums!$B:$S,MATCH(persons_awarded!A848,Premiums!$A:$A,0),MATCH(persons_awarded!B848,Premiums!$B$1:$S$1,0))</f>
        <v>3284.654266</v>
      </c>
      <c r="D848">
        <f>IFERROR(VLOOKUP(A848,Claims!A:B,2, FALSE),0)</f>
        <v>0</v>
      </c>
      <c r="E848">
        <f t="shared" si="13"/>
        <v>3284.654266</v>
      </c>
    </row>
    <row r="849" spans="1:5">
      <c r="A849" t="s">
        <v>876</v>
      </c>
      <c r="B849" t="s">
        <v>6</v>
      </c>
      <c r="C849">
        <f>INDEX(Premiums!$B:$S,MATCH(persons_awarded!A849,Premiums!$A:$A,0),MATCH(persons_awarded!B849,Premiums!$B$1:$S$1,0))</f>
        <v>2166.931345</v>
      </c>
      <c r="D849">
        <f>IFERROR(VLOOKUP(A849,Claims!A:B,2, FALSE),0)</f>
        <v>0</v>
      </c>
      <c r="E849">
        <f t="shared" si="13"/>
        <v>2166.931345</v>
      </c>
    </row>
    <row r="850" spans="1:5">
      <c r="A850" t="s">
        <v>877</v>
      </c>
      <c r="B850" t="s">
        <v>6</v>
      </c>
      <c r="C850">
        <f>INDEX(Premiums!$B:$S,MATCH(persons_awarded!A850,Premiums!$A:$A,0),MATCH(persons_awarded!B850,Premiums!$B$1:$S$1,0))</f>
        <v>2553.6815750000001</v>
      </c>
      <c r="D850">
        <f>IFERROR(VLOOKUP(A850,Claims!A:B,2, FALSE),0)</f>
        <v>0</v>
      </c>
      <c r="E850">
        <f t="shared" si="13"/>
        <v>2553.6815750000001</v>
      </c>
    </row>
    <row r="851" spans="1:5">
      <c r="A851" t="s">
        <v>878</v>
      </c>
      <c r="B851" t="s">
        <v>6</v>
      </c>
      <c r="C851">
        <f>INDEX(Premiums!$B:$S,MATCH(persons_awarded!A851,Premiums!$A:$A,0),MATCH(persons_awarded!B851,Premiums!$B$1:$S$1,0))</f>
        <v>1915.0650949999999</v>
      </c>
      <c r="D851">
        <f>IFERROR(VLOOKUP(A851,Claims!A:B,2, FALSE),0)</f>
        <v>0</v>
      </c>
      <c r="E851">
        <f t="shared" si="13"/>
        <v>1915.0650949999999</v>
      </c>
    </row>
    <row r="852" spans="1:5">
      <c r="A852" t="s">
        <v>879</v>
      </c>
      <c r="B852" t="s">
        <v>17</v>
      </c>
      <c r="C852">
        <f>INDEX(Premiums!$B:$S,MATCH(persons_awarded!A852,Premiums!$A:$A,0),MATCH(persons_awarded!B852,Premiums!$B$1:$S$1,0))</f>
        <v>3380.1</v>
      </c>
      <c r="D852">
        <f>IFERROR(VLOOKUP(A852,Claims!A:B,2, FALSE),0)</f>
        <v>0</v>
      </c>
      <c r="E852">
        <f t="shared" si="13"/>
        <v>3380.1</v>
      </c>
    </row>
    <row r="853" spans="1:5">
      <c r="A853" t="s">
        <v>880</v>
      </c>
      <c r="B853" t="s">
        <v>20</v>
      </c>
      <c r="C853">
        <f>INDEX(Premiums!$B:$S,MATCH(persons_awarded!A853,Premiums!$A:$A,0),MATCH(persons_awarded!B853,Premiums!$B$1:$S$1,0))</f>
        <v>1250.0000010000001</v>
      </c>
      <c r="D853">
        <f>IFERROR(VLOOKUP(A853,Claims!A:B,2, FALSE),0)</f>
        <v>0</v>
      </c>
      <c r="E853">
        <f t="shared" si="13"/>
        <v>1250.0000010000001</v>
      </c>
    </row>
    <row r="854" spans="1:5">
      <c r="A854" t="s">
        <v>881</v>
      </c>
      <c r="B854" t="s">
        <v>32</v>
      </c>
      <c r="C854">
        <f>INDEX(Premiums!$B:$S,MATCH(persons_awarded!A854,Premiums!$A:$A,0),MATCH(persons_awarded!B854,Premiums!$B$1:$S$1,0))</f>
        <v>5000</v>
      </c>
      <c r="D854">
        <f>IFERROR(VLOOKUP(A854,Claims!A:B,2, FALSE),0)</f>
        <v>0</v>
      </c>
      <c r="E854">
        <f t="shared" si="13"/>
        <v>5000</v>
      </c>
    </row>
    <row r="855" spans="1:5">
      <c r="A855" t="s">
        <v>882</v>
      </c>
      <c r="B855" t="s">
        <v>6</v>
      </c>
      <c r="C855">
        <f>INDEX(Premiums!$B:$S,MATCH(persons_awarded!A855,Premiums!$A:$A,0),MATCH(persons_awarded!B855,Premiums!$B$1:$S$1,0))</f>
        <v>4401.5080399999997</v>
      </c>
      <c r="D855">
        <f>IFERROR(VLOOKUP(A855,Claims!A:B,2, FALSE),0)</f>
        <v>0</v>
      </c>
      <c r="E855">
        <f t="shared" si="13"/>
        <v>4401.5080399999997</v>
      </c>
    </row>
    <row r="856" spans="1:5">
      <c r="A856" t="s">
        <v>883</v>
      </c>
      <c r="B856" t="s">
        <v>20</v>
      </c>
      <c r="C856">
        <f>INDEX(Premiums!$B:$S,MATCH(persons_awarded!A856,Premiums!$A:$A,0),MATCH(persons_awarded!B856,Premiums!$B$1:$S$1,0))</f>
        <v>1250</v>
      </c>
      <c r="D856">
        <f>IFERROR(VLOOKUP(A856,Claims!A:B,2, FALSE),0)</f>
        <v>0</v>
      </c>
      <c r="E856">
        <f t="shared" si="13"/>
        <v>1250</v>
      </c>
    </row>
    <row r="857" spans="1:5">
      <c r="A857" t="s">
        <v>884</v>
      </c>
      <c r="B857" t="s">
        <v>17</v>
      </c>
      <c r="C857">
        <f>INDEX(Premiums!$B:$S,MATCH(persons_awarded!A857,Premiums!$A:$A,0),MATCH(persons_awarded!B857,Premiums!$B$1:$S$1,0))</f>
        <v>3460.65</v>
      </c>
      <c r="D857">
        <f>IFERROR(VLOOKUP(A857,Claims!A:B,2, FALSE),0)</f>
        <v>0</v>
      </c>
      <c r="E857">
        <f t="shared" si="13"/>
        <v>3460.65</v>
      </c>
    </row>
    <row r="858" spans="1:5">
      <c r="A858" t="s">
        <v>885</v>
      </c>
      <c r="B858" t="s">
        <v>20</v>
      </c>
      <c r="C858">
        <f>INDEX(Premiums!$B:$S,MATCH(persons_awarded!A858,Premiums!$A:$A,0),MATCH(persons_awarded!B858,Premiums!$B$1:$S$1,0))</f>
        <v>1250.000002</v>
      </c>
      <c r="D858">
        <f>IFERROR(VLOOKUP(A858,Claims!A:B,2, FALSE),0)</f>
        <v>0</v>
      </c>
      <c r="E858">
        <f t="shared" si="13"/>
        <v>1250.000002</v>
      </c>
    </row>
    <row r="859" spans="1:5">
      <c r="A859" t="s">
        <v>886</v>
      </c>
      <c r="B859" t="s">
        <v>17</v>
      </c>
      <c r="C859">
        <f>INDEX(Premiums!$B:$S,MATCH(persons_awarded!A859,Premiums!$A:$A,0),MATCH(persons_awarded!B859,Premiums!$B$1:$S$1,0))</f>
        <v>2170.73</v>
      </c>
      <c r="D859">
        <f>IFERROR(VLOOKUP(A859,Claims!A:B,2, FALSE),0)</f>
        <v>0</v>
      </c>
      <c r="E859">
        <f t="shared" si="13"/>
        <v>2170.73</v>
      </c>
    </row>
    <row r="860" spans="1:5">
      <c r="A860" t="s">
        <v>887</v>
      </c>
      <c r="B860" t="s">
        <v>15</v>
      </c>
      <c r="C860">
        <f>INDEX(Premiums!$B:$S,MATCH(persons_awarded!A860,Premiums!$A:$A,0),MATCH(persons_awarded!B860,Premiums!$B$1:$S$1,0))</f>
        <v>1000</v>
      </c>
      <c r="D860">
        <f>IFERROR(VLOOKUP(A860,Claims!A:B,2, FALSE),0)</f>
        <v>12606.2827959594</v>
      </c>
      <c r="E860">
        <f t="shared" si="13"/>
        <v>-11606.2827959594</v>
      </c>
    </row>
    <row r="861" spans="1:5">
      <c r="A861" t="s">
        <v>888</v>
      </c>
      <c r="B861" t="s">
        <v>6</v>
      </c>
      <c r="C861">
        <f>INDEX(Premiums!$B:$S,MATCH(persons_awarded!A861,Premiums!$A:$A,0),MATCH(persons_awarded!B861,Premiums!$B$1:$S$1,0))</f>
        <v>4654.470088</v>
      </c>
      <c r="D861">
        <f>IFERROR(VLOOKUP(A861,Claims!A:B,2, FALSE),0)</f>
        <v>0</v>
      </c>
      <c r="E861">
        <f t="shared" si="13"/>
        <v>4654.470088</v>
      </c>
    </row>
    <row r="862" spans="1:5">
      <c r="A862" t="s">
        <v>889</v>
      </c>
      <c r="B862" t="s">
        <v>17</v>
      </c>
      <c r="C862">
        <f>INDEX(Premiums!$B:$S,MATCH(persons_awarded!A862,Premiums!$A:$A,0),MATCH(persons_awarded!B862,Premiums!$B$1:$S$1,0))</f>
        <v>1995.82</v>
      </c>
      <c r="D862">
        <f>IFERROR(VLOOKUP(A862,Claims!A:B,2, FALSE),0)</f>
        <v>0</v>
      </c>
      <c r="E862">
        <f t="shared" si="13"/>
        <v>1995.82</v>
      </c>
    </row>
    <row r="863" spans="1:5">
      <c r="A863" t="s">
        <v>890</v>
      </c>
      <c r="B863" t="s">
        <v>41</v>
      </c>
      <c r="C863">
        <f>INDEX(Premiums!$B:$S,MATCH(persons_awarded!A863,Premiums!$A:$A,0),MATCH(persons_awarded!B863,Premiums!$B$1:$S$1,0))</f>
        <v>400914.23180000001</v>
      </c>
      <c r="D863">
        <f>IFERROR(VLOOKUP(A863,Claims!A:B,2, FALSE),0)</f>
        <v>0</v>
      </c>
      <c r="E863">
        <f t="shared" si="13"/>
        <v>400914.23180000001</v>
      </c>
    </row>
    <row r="864" spans="1:5">
      <c r="A864" t="s">
        <v>891</v>
      </c>
      <c r="B864" t="s">
        <v>24</v>
      </c>
      <c r="C864">
        <f>INDEX(Premiums!$B:$S,MATCH(persons_awarded!A864,Premiums!$A:$A,0),MATCH(persons_awarded!B864,Premiums!$B$1:$S$1,0))</f>
        <v>55037.023130000001</v>
      </c>
      <c r="D864">
        <f>IFERROR(VLOOKUP(A864,Claims!A:B,2, FALSE),0)</f>
        <v>0</v>
      </c>
      <c r="E864">
        <f t="shared" si="13"/>
        <v>55037.023130000001</v>
      </c>
    </row>
    <row r="865" spans="1:5">
      <c r="A865" t="s">
        <v>892</v>
      </c>
      <c r="B865" t="s">
        <v>17</v>
      </c>
      <c r="C865">
        <f>INDEX(Premiums!$B:$S,MATCH(persons_awarded!A865,Premiums!$A:$A,0),MATCH(persons_awarded!B865,Premiums!$B$1:$S$1,0))</f>
        <v>2004.57</v>
      </c>
      <c r="D865">
        <f>IFERROR(VLOOKUP(A865,Claims!A:B,2, FALSE),0)</f>
        <v>0</v>
      </c>
      <c r="E865">
        <f t="shared" si="13"/>
        <v>2004.57</v>
      </c>
    </row>
    <row r="866" spans="1:5">
      <c r="A866" t="s">
        <v>893</v>
      </c>
      <c r="B866" t="s">
        <v>6</v>
      </c>
      <c r="C866">
        <f>INDEX(Premiums!$B:$S,MATCH(persons_awarded!A866,Premiums!$A:$A,0),MATCH(persons_awarded!B866,Premiums!$B$1:$S$1,0))</f>
        <v>2096.5300139999999</v>
      </c>
      <c r="D866">
        <f>IFERROR(VLOOKUP(A866,Claims!A:B,2, FALSE),0)</f>
        <v>0</v>
      </c>
      <c r="E866">
        <f t="shared" si="13"/>
        <v>2096.5300139999999</v>
      </c>
    </row>
    <row r="867" spans="1:5">
      <c r="A867" t="s">
        <v>894</v>
      </c>
      <c r="B867" t="s">
        <v>6</v>
      </c>
      <c r="C867">
        <f>INDEX(Premiums!$B:$S,MATCH(persons_awarded!A867,Premiums!$A:$A,0),MATCH(persons_awarded!B867,Premiums!$B$1:$S$1,0))</f>
        <v>2527.1957200000002</v>
      </c>
      <c r="D867">
        <f>IFERROR(VLOOKUP(A867,Claims!A:B,2, FALSE),0)</f>
        <v>0</v>
      </c>
      <c r="E867">
        <f t="shared" si="13"/>
        <v>2527.1957200000002</v>
      </c>
    </row>
    <row r="868" spans="1:5">
      <c r="A868" t="s">
        <v>895</v>
      </c>
      <c r="B868" t="s">
        <v>31</v>
      </c>
      <c r="C868">
        <f>INDEX(Premiums!$B:$S,MATCH(persons_awarded!A868,Premiums!$A:$A,0),MATCH(persons_awarded!B868,Premiums!$B$1:$S$1,0))</f>
        <v>3997582.372</v>
      </c>
      <c r="D868">
        <f>IFERROR(VLOOKUP(A868,Claims!A:B,2, FALSE),0)</f>
        <v>0</v>
      </c>
      <c r="E868">
        <f t="shared" si="13"/>
        <v>3997582.372</v>
      </c>
    </row>
    <row r="869" spans="1:5">
      <c r="A869" t="s">
        <v>896</v>
      </c>
      <c r="B869" t="s">
        <v>12</v>
      </c>
      <c r="C869">
        <f>INDEX(Premiums!$B:$S,MATCH(persons_awarded!A869,Premiums!$A:$A,0),MATCH(persons_awarded!B869,Premiums!$B$1:$S$1,0))</f>
        <v>573845.41</v>
      </c>
      <c r="D869">
        <f>IFERROR(VLOOKUP(A869,Claims!A:B,2, FALSE),0)</f>
        <v>0</v>
      </c>
      <c r="E869">
        <f t="shared" si="13"/>
        <v>573845.41</v>
      </c>
    </row>
    <row r="870" spans="1:5">
      <c r="A870" t="s">
        <v>897</v>
      </c>
      <c r="B870" t="s">
        <v>20</v>
      </c>
      <c r="C870">
        <f>INDEX(Premiums!$B:$S,MATCH(persons_awarded!A870,Premiums!$A:$A,0),MATCH(persons_awarded!B870,Premiums!$B$1:$S$1,0))</f>
        <v>1250</v>
      </c>
      <c r="D870">
        <f>IFERROR(VLOOKUP(A870,Claims!A:B,2, FALSE),0)</f>
        <v>13228.321260884901</v>
      </c>
      <c r="E870">
        <f t="shared" si="13"/>
        <v>-11978.321260884901</v>
      </c>
    </row>
    <row r="871" spans="1:5">
      <c r="A871" t="s">
        <v>898</v>
      </c>
      <c r="B871" t="s">
        <v>17</v>
      </c>
      <c r="C871">
        <f>INDEX(Premiums!$B:$S,MATCH(persons_awarded!A871,Premiums!$A:$A,0),MATCH(persons_awarded!B871,Premiums!$B$1:$S$1,0))</f>
        <v>1737.67</v>
      </c>
      <c r="D871">
        <f>IFERROR(VLOOKUP(A871,Claims!A:B,2, FALSE),0)</f>
        <v>0</v>
      </c>
      <c r="E871">
        <f t="shared" si="13"/>
        <v>1737.67</v>
      </c>
    </row>
    <row r="872" spans="1:5">
      <c r="A872" t="s">
        <v>899</v>
      </c>
      <c r="B872" t="s">
        <v>20</v>
      </c>
      <c r="C872">
        <f>INDEX(Premiums!$B:$S,MATCH(persons_awarded!A872,Premiums!$A:$A,0),MATCH(persons_awarded!B872,Premiums!$B$1:$S$1,0))</f>
        <v>1250.0000010000001</v>
      </c>
      <c r="D872">
        <f>IFERROR(VLOOKUP(A872,Claims!A:B,2, FALSE),0)</f>
        <v>0</v>
      </c>
      <c r="E872">
        <f t="shared" si="13"/>
        <v>1250.0000010000001</v>
      </c>
    </row>
    <row r="873" spans="1:5">
      <c r="A873" t="s">
        <v>900</v>
      </c>
      <c r="B873" t="s">
        <v>6</v>
      </c>
      <c r="C873">
        <f>INDEX(Premiums!$B:$S,MATCH(persons_awarded!A873,Premiums!$A:$A,0),MATCH(persons_awarded!B873,Premiums!$B$1:$S$1,0))</f>
        <v>1950.8250889999999</v>
      </c>
      <c r="D873">
        <f>IFERROR(VLOOKUP(A873,Claims!A:B,2, FALSE),0)</f>
        <v>0</v>
      </c>
      <c r="E873">
        <f t="shared" si="13"/>
        <v>1950.8250889999999</v>
      </c>
    </row>
    <row r="874" spans="1:5">
      <c r="A874" t="s">
        <v>901</v>
      </c>
      <c r="B874" t="s">
        <v>6</v>
      </c>
      <c r="C874">
        <f>INDEX(Premiums!$B:$S,MATCH(persons_awarded!A874,Premiums!$A:$A,0),MATCH(persons_awarded!B874,Premiums!$B$1:$S$1,0))</f>
        <v>3053.9212590000002</v>
      </c>
      <c r="D874">
        <f>IFERROR(VLOOKUP(A874,Claims!A:B,2, FALSE),0)</f>
        <v>0</v>
      </c>
      <c r="E874">
        <f t="shared" si="13"/>
        <v>3053.9212590000002</v>
      </c>
    </row>
    <row r="875" spans="1:5">
      <c r="A875" t="s">
        <v>902</v>
      </c>
      <c r="B875" t="s">
        <v>20</v>
      </c>
      <c r="C875">
        <f>INDEX(Premiums!$B:$S,MATCH(persons_awarded!A875,Premiums!$A:$A,0),MATCH(persons_awarded!B875,Premiums!$B$1:$S$1,0))</f>
        <v>1302.2382150000001</v>
      </c>
      <c r="D875">
        <f>IFERROR(VLOOKUP(A875,Claims!A:B,2, FALSE),0)</f>
        <v>0</v>
      </c>
      <c r="E875">
        <f t="shared" si="13"/>
        <v>1302.2382150000001</v>
      </c>
    </row>
    <row r="876" spans="1:5">
      <c r="A876" t="s">
        <v>903</v>
      </c>
      <c r="B876" t="s">
        <v>6</v>
      </c>
      <c r="C876">
        <f>INDEX(Premiums!$B:$S,MATCH(persons_awarded!A876,Premiums!$A:$A,0),MATCH(persons_awarded!B876,Premiums!$B$1:$S$1,0))</f>
        <v>3124.3948529999998</v>
      </c>
      <c r="D876">
        <f>IFERROR(VLOOKUP(A876,Claims!A:B,2, FALSE),0)</f>
        <v>0</v>
      </c>
      <c r="E876">
        <f t="shared" si="13"/>
        <v>3124.3948529999998</v>
      </c>
    </row>
    <row r="877" spans="1:5">
      <c r="A877" t="s">
        <v>904</v>
      </c>
      <c r="B877" t="s">
        <v>45</v>
      </c>
      <c r="C877">
        <f>INDEX(Premiums!$B:$S,MATCH(persons_awarded!A877,Premiums!$A:$A,0),MATCH(persons_awarded!B877,Premiums!$B$1:$S$1,0))</f>
        <v>1673305.5</v>
      </c>
      <c r="D877">
        <f>IFERROR(VLOOKUP(A877,Claims!A:B,2, FALSE),0)</f>
        <v>0</v>
      </c>
      <c r="E877">
        <f t="shared" si="13"/>
        <v>1673305.5</v>
      </c>
    </row>
    <row r="878" spans="1:5">
      <c r="A878" t="s">
        <v>905</v>
      </c>
      <c r="B878" t="s">
        <v>6</v>
      </c>
      <c r="C878">
        <f>INDEX(Premiums!$B:$S,MATCH(persons_awarded!A878,Premiums!$A:$A,0),MATCH(persons_awarded!B878,Premiums!$B$1:$S$1,0))</f>
        <v>2244.0648230000002</v>
      </c>
      <c r="D878">
        <f>IFERROR(VLOOKUP(A878,Claims!A:B,2, FALSE),0)</f>
        <v>0</v>
      </c>
      <c r="E878">
        <f t="shared" si="13"/>
        <v>2244.0648230000002</v>
      </c>
    </row>
    <row r="879" spans="1:5">
      <c r="A879" t="s">
        <v>906</v>
      </c>
      <c r="B879" t="s">
        <v>29</v>
      </c>
      <c r="C879">
        <f>INDEX(Premiums!$B:$S,MATCH(persons_awarded!A879,Premiums!$A:$A,0),MATCH(persons_awarded!B879,Premiums!$B$1:$S$1,0))</f>
        <v>644302.2892</v>
      </c>
      <c r="D879">
        <f>IFERROR(VLOOKUP(A879,Claims!A:B,2, FALSE),0)</f>
        <v>0</v>
      </c>
      <c r="E879">
        <f t="shared" si="13"/>
        <v>644302.2892</v>
      </c>
    </row>
    <row r="880" spans="1:5">
      <c r="A880" t="s">
        <v>907</v>
      </c>
      <c r="B880" t="s">
        <v>12</v>
      </c>
      <c r="C880">
        <f>INDEX(Premiums!$B:$S,MATCH(persons_awarded!A880,Premiums!$A:$A,0),MATCH(persons_awarded!B880,Premiums!$B$1:$S$1,0))</f>
        <v>248835.19</v>
      </c>
      <c r="D880">
        <f>IFERROR(VLOOKUP(A880,Claims!A:B,2, FALSE),0)</f>
        <v>0</v>
      </c>
      <c r="E880">
        <f t="shared" si="13"/>
        <v>248835.19</v>
      </c>
    </row>
    <row r="881" spans="1:5">
      <c r="A881" t="s">
        <v>908</v>
      </c>
      <c r="B881" t="s">
        <v>20</v>
      </c>
      <c r="C881">
        <f>INDEX(Premiums!$B:$S,MATCH(persons_awarded!A881,Premiums!$A:$A,0),MATCH(persons_awarded!B881,Premiums!$B$1:$S$1,0))</f>
        <v>1250.000002</v>
      </c>
      <c r="D881">
        <f>IFERROR(VLOOKUP(A881,Claims!A:B,2, FALSE),0)</f>
        <v>0</v>
      </c>
      <c r="E881">
        <f t="shared" si="13"/>
        <v>1250.000002</v>
      </c>
    </row>
    <row r="882" spans="1:5">
      <c r="A882" t="s">
        <v>909</v>
      </c>
      <c r="B882" t="s">
        <v>17</v>
      </c>
      <c r="C882">
        <f>INDEX(Premiums!$B:$S,MATCH(persons_awarded!A882,Premiums!$A:$A,0),MATCH(persons_awarded!B882,Premiums!$B$1:$S$1,0))</f>
        <v>5439.14</v>
      </c>
      <c r="D882">
        <f>IFERROR(VLOOKUP(A882,Claims!A:B,2, FALSE),0)</f>
        <v>0</v>
      </c>
      <c r="E882">
        <f t="shared" si="13"/>
        <v>5439.14</v>
      </c>
    </row>
    <row r="883" spans="1:5">
      <c r="A883" t="s">
        <v>910</v>
      </c>
      <c r="B883" t="s">
        <v>6</v>
      </c>
      <c r="C883">
        <f>INDEX(Premiums!$B:$S,MATCH(persons_awarded!A883,Premiums!$A:$A,0),MATCH(persons_awarded!B883,Premiums!$B$1:$S$1,0))</f>
        <v>2086.1841049999998</v>
      </c>
      <c r="D883">
        <f>IFERROR(VLOOKUP(A883,Claims!A:B,2, FALSE),0)</f>
        <v>0</v>
      </c>
      <c r="E883">
        <f t="shared" si="13"/>
        <v>2086.1841049999998</v>
      </c>
    </row>
    <row r="884" spans="1:5">
      <c r="A884" t="s">
        <v>911</v>
      </c>
      <c r="B884" t="s">
        <v>15</v>
      </c>
      <c r="C884">
        <f>INDEX(Premiums!$B:$S,MATCH(persons_awarded!A884,Premiums!$A:$A,0),MATCH(persons_awarded!B884,Premiums!$B$1:$S$1,0))</f>
        <v>1000</v>
      </c>
      <c r="D884">
        <f>IFERROR(VLOOKUP(A884,Claims!A:B,2, FALSE),0)</f>
        <v>0</v>
      </c>
      <c r="E884">
        <f t="shared" si="13"/>
        <v>1000</v>
      </c>
    </row>
    <row r="885" spans="1:5">
      <c r="A885" t="s">
        <v>912</v>
      </c>
      <c r="B885" t="s">
        <v>20</v>
      </c>
      <c r="C885">
        <f>INDEX(Premiums!$B:$S,MATCH(persons_awarded!A885,Premiums!$A:$A,0),MATCH(persons_awarded!B885,Premiums!$B$1:$S$1,0))</f>
        <v>1250.0000010000001</v>
      </c>
      <c r="D885">
        <f>IFERROR(VLOOKUP(A885,Claims!A:B,2, FALSE),0)</f>
        <v>0</v>
      </c>
      <c r="E885">
        <f t="shared" si="13"/>
        <v>1250.0000010000001</v>
      </c>
    </row>
    <row r="886" spans="1:5">
      <c r="A886" t="s">
        <v>913</v>
      </c>
      <c r="B886" t="s">
        <v>20</v>
      </c>
      <c r="C886">
        <f>INDEX(Premiums!$B:$S,MATCH(persons_awarded!A886,Premiums!$A:$A,0),MATCH(persons_awarded!B886,Premiums!$B$1:$S$1,0))</f>
        <v>1390.132474</v>
      </c>
      <c r="D886">
        <f>IFERROR(VLOOKUP(A886,Claims!A:B,2, FALSE),0)</f>
        <v>0</v>
      </c>
      <c r="E886">
        <f t="shared" si="13"/>
        <v>1390.132474</v>
      </c>
    </row>
    <row r="887" spans="1:5">
      <c r="A887" t="s">
        <v>914</v>
      </c>
      <c r="B887" t="s">
        <v>41</v>
      </c>
      <c r="C887">
        <f>INDEX(Premiums!$B:$S,MATCH(persons_awarded!A887,Premiums!$A:$A,0),MATCH(persons_awarded!B887,Premiums!$B$1:$S$1,0))</f>
        <v>446103.12520000001</v>
      </c>
      <c r="D887">
        <f>IFERROR(VLOOKUP(A887,Claims!A:B,2, FALSE),0)</f>
        <v>30799.518309052801</v>
      </c>
      <c r="E887">
        <f t="shared" si="13"/>
        <v>415303.60689094721</v>
      </c>
    </row>
    <row r="888" spans="1:5">
      <c r="A888" t="s">
        <v>915</v>
      </c>
      <c r="B888" t="s">
        <v>22</v>
      </c>
      <c r="C888">
        <f>INDEX(Premiums!$B:$S,MATCH(persons_awarded!A888,Premiums!$A:$A,0),MATCH(persons_awarded!B888,Premiums!$B$1:$S$1,0))</f>
        <v>219199.7292</v>
      </c>
      <c r="D888">
        <f>IFERROR(VLOOKUP(A888,Claims!A:B,2, FALSE),0)</f>
        <v>0</v>
      </c>
      <c r="E888">
        <f t="shared" si="13"/>
        <v>219199.7292</v>
      </c>
    </row>
    <row r="889" spans="1:5">
      <c r="A889" t="s">
        <v>916</v>
      </c>
      <c r="B889" t="s">
        <v>6</v>
      </c>
      <c r="C889">
        <f>INDEX(Premiums!$B:$S,MATCH(persons_awarded!A889,Premiums!$A:$A,0),MATCH(persons_awarded!B889,Premiums!$B$1:$S$1,0))</f>
        <v>3322.192998</v>
      </c>
      <c r="D889">
        <f>IFERROR(VLOOKUP(A889,Claims!A:B,2, FALSE),0)</f>
        <v>0</v>
      </c>
      <c r="E889">
        <f t="shared" si="13"/>
        <v>3322.192998</v>
      </c>
    </row>
    <row r="890" spans="1:5">
      <c r="A890" t="s">
        <v>917</v>
      </c>
      <c r="B890" t="s">
        <v>17</v>
      </c>
      <c r="C890">
        <f>INDEX(Premiums!$B:$S,MATCH(persons_awarded!A890,Premiums!$A:$A,0),MATCH(persons_awarded!B890,Premiums!$B$1:$S$1,0))</f>
        <v>4586.17</v>
      </c>
      <c r="D890">
        <f>IFERROR(VLOOKUP(A890,Claims!A:B,2, FALSE),0)</f>
        <v>0</v>
      </c>
      <c r="E890">
        <f t="shared" si="13"/>
        <v>4586.17</v>
      </c>
    </row>
    <row r="891" spans="1:5">
      <c r="A891" t="s">
        <v>918</v>
      </c>
      <c r="B891" t="s">
        <v>6</v>
      </c>
      <c r="C891">
        <f>INDEX(Premiums!$B:$S,MATCH(persons_awarded!A891,Premiums!$A:$A,0),MATCH(persons_awarded!B891,Premiums!$B$1:$S$1,0))</f>
        <v>6283.1952300000003</v>
      </c>
      <c r="D891">
        <f>IFERROR(VLOOKUP(A891,Claims!A:B,2, FALSE),0)</f>
        <v>34930.584675315098</v>
      </c>
      <c r="E891">
        <f t="shared" si="13"/>
        <v>-28647.389445315097</v>
      </c>
    </row>
    <row r="892" spans="1:5">
      <c r="A892" t="s">
        <v>919</v>
      </c>
      <c r="B892" t="s">
        <v>20</v>
      </c>
      <c r="C892">
        <f>INDEX(Premiums!$B:$S,MATCH(persons_awarded!A892,Premiums!$A:$A,0),MATCH(persons_awarded!B892,Premiums!$B$1:$S$1,0))</f>
        <v>1357.978605</v>
      </c>
      <c r="D892">
        <f>IFERROR(VLOOKUP(A892,Claims!A:B,2, FALSE),0)</f>
        <v>14909.5426176742</v>
      </c>
      <c r="E892">
        <f t="shared" si="13"/>
        <v>-13551.5640126742</v>
      </c>
    </row>
    <row r="893" spans="1:5">
      <c r="A893" t="s">
        <v>920</v>
      </c>
      <c r="B893" t="s">
        <v>17</v>
      </c>
      <c r="C893">
        <f>INDEX(Premiums!$B:$S,MATCH(persons_awarded!A893,Premiums!$A:$A,0),MATCH(persons_awarded!B893,Premiums!$B$1:$S$1,0))</f>
        <v>1799.83</v>
      </c>
      <c r="D893">
        <f>IFERROR(VLOOKUP(A893,Claims!A:B,2, FALSE),0)</f>
        <v>0</v>
      </c>
      <c r="E893">
        <f t="shared" si="13"/>
        <v>1799.83</v>
      </c>
    </row>
    <row r="894" spans="1:5">
      <c r="A894" t="s">
        <v>921</v>
      </c>
      <c r="B894" t="s">
        <v>32</v>
      </c>
      <c r="C894">
        <f>INDEX(Premiums!$B:$S,MATCH(persons_awarded!A894,Premiums!$A:$A,0),MATCH(persons_awarded!B894,Premiums!$B$1:$S$1,0))</f>
        <v>5000</v>
      </c>
      <c r="D894">
        <f>IFERROR(VLOOKUP(A894,Claims!A:B,2, FALSE),0)</f>
        <v>0</v>
      </c>
      <c r="E894">
        <f t="shared" si="13"/>
        <v>5000</v>
      </c>
    </row>
    <row r="895" spans="1:5">
      <c r="A895" t="s">
        <v>922</v>
      </c>
      <c r="B895" t="s">
        <v>6</v>
      </c>
      <c r="C895">
        <f>INDEX(Premiums!$B:$S,MATCH(persons_awarded!A895,Premiums!$A:$A,0),MATCH(persons_awarded!B895,Premiums!$B$1:$S$1,0))</f>
        <v>2215.7525430000001</v>
      </c>
      <c r="D895">
        <f>IFERROR(VLOOKUP(A895,Claims!A:B,2, FALSE),0)</f>
        <v>0</v>
      </c>
      <c r="E895">
        <f t="shared" si="13"/>
        <v>2215.7525430000001</v>
      </c>
    </row>
    <row r="896" spans="1:5">
      <c r="A896" t="s">
        <v>923</v>
      </c>
      <c r="B896" t="s">
        <v>17</v>
      </c>
      <c r="C896">
        <f>INDEX(Premiums!$B:$S,MATCH(persons_awarded!A896,Premiums!$A:$A,0),MATCH(persons_awarded!B896,Premiums!$B$1:$S$1,0))</f>
        <v>2667.78</v>
      </c>
      <c r="D896">
        <f>IFERROR(VLOOKUP(A896,Claims!A:B,2, FALSE),0)</f>
        <v>0</v>
      </c>
      <c r="E896">
        <f t="shared" si="13"/>
        <v>2667.78</v>
      </c>
    </row>
    <row r="897" spans="1:5">
      <c r="A897" t="s">
        <v>924</v>
      </c>
      <c r="B897" t="s">
        <v>41</v>
      </c>
      <c r="C897">
        <f>INDEX(Premiums!$B:$S,MATCH(persons_awarded!A897,Premiums!$A:$A,0),MATCH(persons_awarded!B897,Premiums!$B$1:$S$1,0))</f>
        <v>517733.77559999999</v>
      </c>
      <c r="D897">
        <f>IFERROR(VLOOKUP(A897,Claims!A:B,2, FALSE),0)</f>
        <v>0</v>
      </c>
      <c r="E897">
        <f t="shared" si="13"/>
        <v>517733.77559999999</v>
      </c>
    </row>
    <row r="898" spans="1:5">
      <c r="A898" t="s">
        <v>925</v>
      </c>
      <c r="B898" t="s">
        <v>20</v>
      </c>
      <c r="C898">
        <f>INDEX(Premiums!$B:$S,MATCH(persons_awarded!A898,Premiums!$A:$A,0),MATCH(persons_awarded!B898,Premiums!$B$1:$S$1,0))</f>
        <v>1396.5427870000001</v>
      </c>
      <c r="D898">
        <f>IFERROR(VLOOKUP(A898,Claims!A:B,2, FALSE),0)</f>
        <v>0</v>
      </c>
      <c r="E898">
        <f t="shared" si="13"/>
        <v>1396.5427870000001</v>
      </c>
    </row>
    <row r="899" spans="1:5">
      <c r="A899" t="s">
        <v>926</v>
      </c>
      <c r="B899" t="s">
        <v>17</v>
      </c>
      <c r="C899">
        <f>INDEX(Premiums!$B:$S,MATCH(persons_awarded!A899,Premiums!$A:$A,0),MATCH(persons_awarded!B899,Premiums!$B$1:$S$1,0))</f>
        <v>2893.61</v>
      </c>
      <c r="D899">
        <f>IFERROR(VLOOKUP(A899,Claims!A:B,2, FALSE),0)</f>
        <v>0</v>
      </c>
      <c r="E899">
        <f t="shared" ref="E899:E962" si="14">C899-D899</f>
        <v>2893.61</v>
      </c>
    </row>
    <row r="900" spans="1:5">
      <c r="A900" t="s">
        <v>927</v>
      </c>
      <c r="B900" t="s">
        <v>20</v>
      </c>
      <c r="C900">
        <f>INDEX(Premiums!$B:$S,MATCH(persons_awarded!A900,Premiums!$A:$A,0),MATCH(persons_awarded!B900,Premiums!$B$1:$S$1,0))</f>
        <v>1250</v>
      </c>
      <c r="D900">
        <f>IFERROR(VLOOKUP(A900,Claims!A:B,2, FALSE),0)</f>
        <v>0</v>
      </c>
      <c r="E900">
        <f t="shared" si="14"/>
        <v>1250</v>
      </c>
    </row>
    <row r="901" spans="1:5">
      <c r="A901" t="s">
        <v>928</v>
      </c>
      <c r="B901" t="s">
        <v>6</v>
      </c>
      <c r="C901">
        <f>INDEX(Premiums!$B:$S,MATCH(persons_awarded!A901,Premiums!$A:$A,0),MATCH(persons_awarded!B901,Premiums!$B$1:$S$1,0))</f>
        <v>3060.3295880000001</v>
      </c>
      <c r="D901">
        <f>IFERROR(VLOOKUP(A901,Claims!A:B,2, FALSE),0)</f>
        <v>9463.1030330693393</v>
      </c>
      <c r="E901">
        <f t="shared" si="14"/>
        <v>-6402.7734450693388</v>
      </c>
    </row>
    <row r="902" spans="1:5">
      <c r="A902" t="s">
        <v>929</v>
      </c>
      <c r="B902" t="s">
        <v>6</v>
      </c>
      <c r="C902">
        <f>INDEX(Premiums!$B:$S,MATCH(persons_awarded!A902,Premiums!$A:$A,0),MATCH(persons_awarded!B902,Premiums!$B$1:$S$1,0))</f>
        <v>1995.785568</v>
      </c>
      <c r="D902">
        <f>IFERROR(VLOOKUP(A902,Claims!A:B,2, FALSE),0)</f>
        <v>0</v>
      </c>
      <c r="E902">
        <f t="shared" si="14"/>
        <v>1995.785568</v>
      </c>
    </row>
    <row r="903" spans="1:5">
      <c r="A903" t="s">
        <v>930</v>
      </c>
      <c r="B903" t="s">
        <v>17</v>
      </c>
      <c r="C903">
        <f>INDEX(Premiums!$B:$S,MATCH(persons_awarded!A903,Premiums!$A:$A,0),MATCH(persons_awarded!B903,Premiums!$B$1:$S$1,0))</f>
        <v>4479.04</v>
      </c>
      <c r="D903">
        <f>IFERROR(VLOOKUP(A903,Claims!A:B,2, FALSE),0)</f>
        <v>0</v>
      </c>
      <c r="E903">
        <f t="shared" si="14"/>
        <v>4479.04</v>
      </c>
    </row>
    <row r="904" spans="1:5">
      <c r="A904" t="s">
        <v>931</v>
      </c>
      <c r="B904" t="s">
        <v>20</v>
      </c>
      <c r="C904">
        <f>INDEX(Premiums!$B:$S,MATCH(persons_awarded!A904,Premiums!$A:$A,0),MATCH(persons_awarded!B904,Premiums!$B$1:$S$1,0))</f>
        <v>1250.000002</v>
      </c>
      <c r="D904">
        <f>IFERROR(VLOOKUP(A904,Claims!A:B,2, FALSE),0)</f>
        <v>0</v>
      </c>
      <c r="E904">
        <f t="shared" si="14"/>
        <v>1250.000002</v>
      </c>
    </row>
    <row r="905" spans="1:5">
      <c r="A905" t="s">
        <v>932</v>
      </c>
      <c r="B905" t="s">
        <v>17</v>
      </c>
      <c r="C905">
        <f>INDEX(Premiums!$B:$S,MATCH(persons_awarded!A905,Premiums!$A:$A,0),MATCH(persons_awarded!B905,Premiums!$B$1:$S$1,0))</f>
        <v>2921.54</v>
      </c>
      <c r="D905">
        <f>IFERROR(VLOOKUP(A905,Claims!A:B,2, FALSE),0)</f>
        <v>0</v>
      </c>
      <c r="E905">
        <f t="shared" si="14"/>
        <v>2921.54</v>
      </c>
    </row>
    <row r="906" spans="1:5">
      <c r="A906" t="s">
        <v>933</v>
      </c>
      <c r="B906" t="s">
        <v>45</v>
      </c>
      <c r="C906">
        <f>INDEX(Premiums!$B:$S,MATCH(persons_awarded!A906,Premiums!$A:$A,0),MATCH(persons_awarded!B906,Premiums!$B$1:$S$1,0))</f>
        <v>1271507</v>
      </c>
      <c r="D906">
        <f>IFERROR(VLOOKUP(A906,Claims!A:B,2, FALSE),0)</f>
        <v>9256.7036212755193</v>
      </c>
      <c r="E906">
        <f t="shared" si="14"/>
        <v>1262250.2963787245</v>
      </c>
    </row>
    <row r="907" spans="1:5">
      <c r="A907" t="s">
        <v>934</v>
      </c>
      <c r="B907" t="s">
        <v>17</v>
      </c>
      <c r="C907">
        <f>INDEX(Premiums!$B:$S,MATCH(persons_awarded!A907,Premiums!$A:$A,0),MATCH(persons_awarded!B907,Premiums!$B$1:$S$1,0))</f>
        <v>1689.96</v>
      </c>
      <c r="D907">
        <f>IFERROR(VLOOKUP(A907,Claims!A:B,2, FALSE),0)</f>
        <v>0</v>
      </c>
      <c r="E907">
        <f t="shared" si="14"/>
        <v>1689.96</v>
      </c>
    </row>
    <row r="908" spans="1:5">
      <c r="A908" t="s">
        <v>935</v>
      </c>
      <c r="B908" t="s">
        <v>6</v>
      </c>
      <c r="C908">
        <f>INDEX(Premiums!$B:$S,MATCH(persons_awarded!A908,Premiums!$A:$A,0),MATCH(persons_awarded!B908,Premiums!$B$1:$S$1,0))</f>
        <v>2735.82143</v>
      </c>
      <c r="D908">
        <f>IFERROR(VLOOKUP(A908,Claims!A:B,2, FALSE),0)</f>
        <v>27074.460542371002</v>
      </c>
      <c r="E908">
        <f t="shared" si="14"/>
        <v>-24338.639112371002</v>
      </c>
    </row>
    <row r="909" spans="1:5">
      <c r="A909" t="s">
        <v>936</v>
      </c>
      <c r="B909" t="s">
        <v>43</v>
      </c>
      <c r="C909">
        <f>INDEX(Premiums!$B:$S,MATCH(persons_awarded!A909,Premiums!$A:$A,0),MATCH(persons_awarded!B909,Premiums!$B$1:$S$1,0))</f>
        <v>55999</v>
      </c>
      <c r="D909">
        <f>IFERROR(VLOOKUP(A909,Claims!A:B,2, FALSE),0)</f>
        <v>61385.099991020797</v>
      </c>
      <c r="E909">
        <f t="shared" si="14"/>
        <v>-5386.0999910207975</v>
      </c>
    </row>
    <row r="910" spans="1:5">
      <c r="A910" t="s">
        <v>937</v>
      </c>
      <c r="B910" t="s">
        <v>15</v>
      </c>
      <c r="C910">
        <f>INDEX(Premiums!$B:$S,MATCH(persons_awarded!A910,Premiums!$A:$A,0),MATCH(persons_awarded!B910,Premiums!$B$1:$S$1,0))</f>
        <v>1000</v>
      </c>
      <c r="D910">
        <f>IFERROR(VLOOKUP(A910,Claims!A:B,2, FALSE),0)</f>
        <v>0</v>
      </c>
      <c r="E910">
        <f t="shared" si="14"/>
        <v>1000</v>
      </c>
    </row>
    <row r="911" spans="1:5">
      <c r="A911" t="s">
        <v>938</v>
      </c>
      <c r="B911" t="s">
        <v>20</v>
      </c>
      <c r="C911">
        <f>INDEX(Premiums!$B:$S,MATCH(persons_awarded!A911,Premiums!$A:$A,0),MATCH(persons_awarded!B911,Premiums!$B$1:$S$1,0))</f>
        <v>1250.0000010000001</v>
      </c>
      <c r="D911">
        <f>IFERROR(VLOOKUP(A911,Claims!A:B,2, FALSE),0)</f>
        <v>0</v>
      </c>
      <c r="E911">
        <f t="shared" si="14"/>
        <v>1250.0000010000001</v>
      </c>
    </row>
    <row r="912" spans="1:5">
      <c r="A912" t="s">
        <v>939</v>
      </c>
      <c r="B912" t="s">
        <v>6</v>
      </c>
      <c r="C912">
        <f>INDEX(Premiums!$B:$S,MATCH(persons_awarded!A912,Premiums!$A:$A,0),MATCH(persons_awarded!B912,Premiums!$B$1:$S$1,0))</f>
        <v>3067.6778420000001</v>
      </c>
      <c r="D912">
        <f>IFERROR(VLOOKUP(A912,Claims!A:B,2, FALSE),0)</f>
        <v>18505.959700476698</v>
      </c>
      <c r="E912">
        <f t="shared" si="14"/>
        <v>-15438.281858476697</v>
      </c>
    </row>
    <row r="913" spans="1:5">
      <c r="A913" t="s">
        <v>940</v>
      </c>
      <c r="B913" t="s">
        <v>18</v>
      </c>
      <c r="C913">
        <f>INDEX(Premiums!$B:$S,MATCH(persons_awarded!A913,Premiums!$A:$A,0),MATCH(persons_awarded!B913,Premiums!$B$1:$S$1,0))</f>
        <v>14579.68564</v>
      </c>
      <c r="D913">
        <f>IFERROR(VLOOKUP(A913,Claims!A:B,2, FALSE),0)</f>
        <v>0</v>
      </c>
      <c r="E913">
        <f t="shared" si="14"/>
        <v>14579.68564</v>
      </c>
    </row>
    <row r="914" spans="1:5">
      <c r="A914" t="s">
        <v>941</v>
      </c>
      <c r="B914" t="s">
        <v>31</v>
      </c>
      <c r="C914">
        <f>INDEX(Premiums!$B:$S,MATCH(persons_awarded!A914,Premiums!$A:$A,0),MATCH(persons_awarded!B914,Premiums!$B$1:$S$1,0))</f>
        <v>3997582.372</v>
      </c>
      <c r="D914">
        <f>IFERROR(VLOOKUP(A914,Claims!A:B,2, FALSE),0)</f>
        <v>0</v>
      </c>
      <c r="E914">
        <f t="shared" si="14"/>
        <v>3997582.372</v>
      </c>
    </row>
    <row r="915" spans="1:5">
      <c r="A915" t="s">
        <v>942</v>
      </c>
      <c r="B915" t="s">
        <v>32</v>
      </c>
      <c r="C915">
        <f>INDEX(Premiums!$B:$S,MATCH(persons_awarded!A915,Premiums!$A:$A,0),MATCH(persons_awarded!B915,Premiums!$B$1:$S$1,0))</f>
        <v>5000</v>
      </c>
      <c r="D915">
        <f>IFERROR(VLOOKUP(A915,Claims!A:B,2, FALSE),0)</f>
        <v>0</v>
      </c>
      <c r="E915">
        <f t="shared" si="14"/>
        <v>5000</v>
      </c>
    </row>
    <row r="916" spans="1:5">
      <c r="A916" t="s">
        <v>943</v>
      </c>
      <c r="B916" t="s">
        <v>20</v>
      </c>
      <c r="C916">
        <f>INDEX(Premiums!$B:$S,MATCH(persons_awarded!A916,Premiums!$A:$A,0),MATCH(persons_awarded!B916,Premiums!$B$1:$S$1,0))</f>
        <v>1250.000002</v>
      </c>
      <c r="D916">
        <f>IFERROR(VLOOKUP(A916,Claims!A:B,2, FALSE),0)</f>
        <v>0</v>
      </c>
      <c r="E916">
        <f t="shared" si="14"/>
        <v>1250.000002</v>
      </c>
    </row>
    <row r="917" spans="1:5">
      <c r="A917" t="s">
        <v>944</v>
      </c>
      <c r="B917" t="s">
        <v>15</v>
      </c>
      <c r="C917">
        <f>INDEX(Premiums!$B:$S,MATCH(persons_awarded!A917,Premiums!$A:$A,0),MATCH(persons_awarded!B917,Premiums!$B$1:$S$1,0))</f>
        <v>1991080</v>
      </c>
      <c r="D917">
        <f>IFERROR(VLOOKUP(A917,Claims!A:B,2, FALSE),0)</f>
        <v>86201.477934266804</v>
      </c>
      <c r="E917">
        <f t="shared" si="14"/>
        <v>1904878.5220657331</v>
      </c>
    </row>
    <row r="918" spans="1:5">
      <c r="A918" t="s">
        <v>945</v>
      </c>
      <c r="B918" t="s">
        <v>17</v>
      </c>
      <c r="C918">
        <f>INDEX(Premiums!$B:$S,MATCH(persons_awarded!A918,Premiums!$A:$A,0),MATCH(persons_awarded!B918,Premiums!$B$1:$S$1,0))</f>
        <v>2978.92</v>
      </c>
      <c r="D918">
        <f>IFERROR(VLOOKUP(A918,Claims!A:B,2, FALSE),0)</f>
        <v>0</v>
      </c>
      <c r="E918">
        <f t="shared" si="14"/>
        <v>2978.92</v>
      </c>
    </row>
    <row r="919" spans="1:5">
      <c r="A919" t="s">
        <v>946</v>
      </c>
      <c r="B919" t="s">
        <v>20</v>
      </c>
      <c r="C919">
        <f>INDEX(Premiums!$B:$S,MATCH(persons_awarded!A919,Premiums!$A:$A,0),MATCH(persons_awarded!B919,Premiums!$B$1:$S$1,0))</f>
        <v>1322.2620300000001</v>
      </c>
      <c r="D919">
        <f>IFERROR(VLOOKUP(A919,Claims!A:B,2, FALSE),0)</f>
        <v>0</v>
      </c>
      <c r="E919">
        <f t="shared" si="14"/>
        <v>1322.2620300000001</v>
      </c>
    </row>
    <row r="920" spans="1:5">
      <c r="A920" t="s">
        <v>947</v>
      </c>
      <c r="B920" t="s">
        <v>20</v>
      </c>
      <c r="C920">
        <f>INDEX(Premiums!$B:$S,MATCH(persons_awarded!A920,Premiums!$A:$A,0),MATCH(persons_awarded!B920,Premiums!$B$1:$S$1,0))</f>
        <v>1250</v>
      </c>
      <c r="D920">
        <f>IFERROR(VLOOKUP(A920,Claims!A:B,2, FALSE),0)</f>
        <v>0</v>
      </c>
      <c r="E920">
        <f t="shared" si="14"/>
        <v>1250</v>
      </c>
    </row>
    <row r="921" spans="1:5">
      <c r="A921" t="s">
        <v>948</v>
      </c>
      <c r="B921" t="s">
        <v>20</v>
      </c>
      <c r="C921">
        <f>INDEX(Premiums!$B:$S,MATCH(persons_awarded!A921,Premiums!$A:$A,0),MATCH(persons_awarded!B921,Premiums!$B$1:$S$1,0))</f>
        <v>1250</v>
      </c>
      <c r="D921">
        <f>IFERROR(VLOOKUP(A921,Claims!A:B,2, FALSE),0)</f>
        <v>253714.485683404</v>
      </c>
      <c r="E921">
        <f t="shared" si="14"/>
        <v>-252464.485683404</v>
      </c>
    </row>
    <row r="922" spans="1:5">
      <c r="A922" t="s">
        <v>949</v>
      </c>
      <c r="B922" t="s">
        <v>6</v>
      </c>
      <c r="C922">
        <f>INDEX(Premiums!$B:$S,MATCH(persons_awarded!A922,Premiums!$A:$A,0),MATCH(persons_awarded!B922,Premiums!$B$1:$S$1,0))</f>
        <v>2752.9624800000001</v>
      </c>
      <c r="D922">
        <f>IFERROR(VLOOKUP(A922,Claims!A:B,2, FALSE),0)</f>
        <v>0</v>
      </c>
      <c r="E922">
        <f t="shared" si="14"/>
        <v>2752.9624800000001</v>
      </c>
    </row>
    <row r="923" spans="1:5">
      <c r="A923" t="s">
        <v>950</v>
      </c>
      <c r="B923" t="s">
        <v>15</v>
      </c>
      <c r="C923">
        <f>INDEX(Premiums!$B:$S,MATCH(persons_awarded!A923,Premiums!$A:$A,0),MATCH(persons_awarded!B923,Premiums!$B$1:$S$1,0))</f>
        <v>1000</v>
      </c>
      <c r="D923">
        <f>IFERROR(VLOOKUP(A923,Claims!A:B,2, FALSE),0)</f>
        <v>0</v>
      </c>
      <c r="E923">
        <f t="shared" si="14"/>
        <v>1000</v>
      </c>
    </row>
    <row r="924" spans="1:5">
      <c r="A924" t="s">
        <v>951</v>
      </c>
      <c r="B924" t="s">
        <v>6</v>
      </c>
      <c r="C924">
        <f>INDEX(Premiums!$B:$S,MATCH(persons_awarded!A924,Premiums!$A:$A,0),MATCH(persons_awarded!B924,Premiums!$B$1:$S$1,0))</f>
        <v>1837.310817</v>
      </c>
      <c r="D924">
        <f>IFERROR(VLOOKUP(A924,Claims!A:B,2, FALSE),0)</f>
        <v>0</v>
      </c>
      <c r="E924">
        <f t="shared" si="14"/>
        <v>1837.310817</v>
      </c>
    </row>
    <row r="925" spans="1:5">
      <c r="A925" t="s">
        <v>952</v>
      </c>
      <c r="B925" t="s">
        <v>32</v>
      </c>
      <c r="C925">
        <f>INDEX(Premiums!$B:$S,MATCH(persons_awarded!A925,Premiums!$A:$A,0),MATCH(persons_awarded!B925,Premiums!$B$1:$S$1,0))</f>
        <v>5000</v>
      </c>
      <c r="D925">
        <f>IFERROR(VLOOKUP(A925,Claims!A:B,2, FALSE),0)</f>
        <v>0</v>
      </c>
      <c r="E925">
        <f t="shared" si="14"/>
        <v>5000</v>
      </c>
    </row>
    <row r="926" spans="1:5">
      <c r="A926" t="s">
        <v>953</v>
      </c>
      <c r="B926" t="s">
        <v>6</v>
      </c>
      <c r="C926">
        <f>INDEX(Premiums!$B:$S,MATCH(persons_awarded!A926,Premiums!$A:$A,0),MATCH(persons_awarded!B926,Premiums!$B$1:$S$1,0))</f>
        <v>2405.1377779999998</v>
      </c>
      <c r="D926">
        <f>IFERROR(VLOOKUP(A926,Claims!A:B,2, FALSE),0)</f>
        <v>0</v>
      </c>
      <c r="E926">
        <f t="shared" si="14"/>
        <v>2405.1377779999998</v>
      </c>
    </row>
    <row r="927" spans="1:5">
      <c r="A927" t="s">
        <v>954</v>
      </c>
      <c r="B927" t="s">
        <v>20</v>
      </c>
      <c r="C927">
        <f>INDEX(Premiums!$B:$S,MATCH(persons_awarded!A927,Premiums!$A:$A,0),MATCH(persons_awarded!B927,Premiums!$B$1:$S$1,0))</f>
        <v>1335.714708</v>
      </c>
      <c r="D927">
        <f>IFERROR(VLOOKUP(A927,Claims!A:B,2, FALSE),0)</f>
        <v>0</v>
      </c>
      <c r="E927">
        <f t="shared" si="14"/>
        <v>1335.714708</v>
      </c>
    </row>
    <row r="928" spans="1:5">
      <c r="A928" t="s">
        <v>955</v>
      </c>
      <c r="B928" t="s">
        <v>6</v>
      </c>
      <c r="C928">
        <f>INDEX(Premiums!$B:$S,MATCH(persons_awarded!A928,Premiums!$A:$A,0),MATCH(persons_awarded!B928,Premiums!$B$1:$S$1,0))</f>
        <v>4378.0122769999998</v>
      </c>
      <c r="D928">
        <f>IFERROR(VLOOKUP(A928,Claims!A:B,2, FALSE),0)</f>
        <v>0</v>
      </c>
      <c r="E928">
        <f t="shared" si="14"/>
        <v>4378.0122769999998</v>
      </c>
    </row>
    <row r="929" spans="1:5">
      <c r="A929" t="s">
        <v>956</v>
      </c>
      <c r="B929" t="s">
        <v>6</v>
      </c>
      <c r="C929">
        <f>INDEX(Premiums!$B:$S,MATCH(persons_awarded!A929,Premiums!$A:$A,0),MATCH(persons_awarded!B929,Premiums!$B$1:$S$1,0))</f>
        <v>1987.1217329999999</v>
      </c>
      <c r="D929">
        <f>IFERROR(VLOOKUP(A929,Claims!A:B,2, FALSE),0)</f>
        <v>0</v>
      </c>
      <c r="E929">
        <f t="shared" si="14"/>
        <v>1987.1217329999999</v>
      </c>
    </row>
    <row r="930" spans="1:5">
      <c r="A930" t="s">
        <v>957</v>
      </c>
      <c r="B930" t="s">
        <v>17</v>
      </c>
      <c r="C930">
        <f>INDEX(Premiums!$B:$S,MATCH(persons_awarded!A930,Premiums!$A:$A,0),MATCH(persons_awarded!B930,Premiums!$B$1:$S$1,0))</f>
        <v>1718.8</v>
      </c>
      <c r="D930">
        <f>IFERROR(VLOOKUP(A930,Claims!A:B,2, FALSE),0)</f>
        <v>0</v>
      </c>
      <c r="E930">
        <f t="shared" si="14"/>
        <v>1718.8</v>
      </c>
    </row>
    <row r="931" spans="1:5">
      <c r="A931" t="s">
        <v>958</v>
      </c>
      <c r="B931" t="s">
        <v>6</v>
      </c>
      <c r="C931">
        <f>INDEX(Premiums!$B:$S,MATCH(persons_awarded!A931,Premiums!$A:$A,0),MATCH(persons_awarded!B931,Premiums!$B$1:$S$1,0))</f>
        <v>2294.496924</v>
      </c>
      <c r="D931">
        <f>IFERROR(VLOOKUP(A931,Claims!A:B,2, FALSE),0)</f>
        <v>0</v>
      </c>
      <c r="E931">
        <f t="shared" si="14"/>
        <v>2294.496924</v>
      </c>
    </row>
    <row r="932" spans="1:5">
      <c r="A932" t="s">
        <v>959</v>
      </c>
      <c r="B932" t="s">
        <v>20</v>
      </c>
      <c r="C932">
        <f>INDEX(Premiums!$B:$S,MATCH(persons_awarded!A932,Premiums!$A:$A,0),MATCH(persons_awarded!B932,Premiums!$B$1:$S$1,0))</f>
        <v>1250.000002</v>
      </c>
      <c r="D932">
        <f>IFERROR(VLOOKUP(A932,Claims!A:B,2, FALSE),0)</f>
        <v>0</v>
      </c>
      <c r="E932">
        <f t="shared" si="14"/>
        <v>1250.000002</v>
      </c>
    </row>
    <row r="933" spans="1:5">
      <c r="A933" t="s">
        <v>960</v>
      </c>
      <c r="B933" t="s">
        <v>20</v>
      </c>
      <c r="C933">
        <f>INDEX(Premiums!$B:$S,MATCH(persons_awarded!A933,Premiums!$A:$A,0),MATCH(persons_awarded!B933,Premiums!$B$1:$S$1,0))</f>
        <v>1250</v>
      </c>
      <c r="D933">
        <f>IFERROR(VLOOKUP(A933,Claims!A:B,2, FALSE),0)</f>
        <v>0</v>
      </c>
      <c r="E933">
        <f t="shared" si="14"/>
        <v>1250</v>
      </c>
    </row>
    <row r="934" spans="1:5">
      <c r="A934" t="s">
        <v>961</v>
      </c>
      <c r="B934" t="s">
        <v>18</v>
      </c>
      <c r="C934">
        <f>INDEX(Premiums!$B:$S,MATCH(persons_awarded!A934,Premiums!$A:$A,0),MATCH(persons_awarded!B934,Premiums!$B$1:$S$1,0))</f>
        <v>18530.93851</v>
      </c>
      <c r="D934">
        <f>IFERROR(VLOOKUP(A934,Claims!A:B,2, FALSE),0)</f>
        <v>0</v>
      </c>
      <c r="E934">
        <f t="shared" si="14"/>
        <v>18530.93851</v>
      </c>
    </row>
    <row r="935" spans="1:5">
      <c r="A935" t="s">
        <v>962</v>
      </c>
      <c r="B935" t="s">
        <v>17</v>
      </c>
      <c r="C935">
        <f>INDEX(Premiums!$B:$S,MATCH(persons_awarded!A935,Premiums!$A:$A,0),MATCH(persons_awarded!B935,Premiums!$B$1:$S$1,0))</f>
        <v>1732.34</v>
      </c>
      <c r="D935">
        <f>IFERROR(VLOOKUP(A935,Claims!A:B,2, FALSE),0)</f>
        <v>0</v>
      </c>
      <c r="E935">
        <f t="shared" si="14"/>
        <v>1732.34</v>
      </c>
    </row>
    <row r="936" spans="1:5">
      <c r="A936" t="s">
        <v>963</v>
      </c>
      <c r="B936" t="s">
        <v>14</v>
      </c>
      <c r="C936">
        <f>INDEX(Premiums!$B:$S,MATCH(persons_awarded!A936,Premiums!$A:$A,0),MATCH(persons_awarded!B936,Premiums!$B$1:$S$1,0))</f>
        <v>533878.19999999995</v>
      </c>
      <c r="D936">
        <f>IFERROR(VLOOKUP(A936,Claims!A:B,2, FALSE),0)</f>
        <v>0</v>
      </c>
      <c r="E936">
        <f t="shared" si="14"/>
        <v>533878.19999999995</v>
      </c>
    </row>
    <row r="937" spans="1:5">
      <c r="A937" t="s">
        <v>964</v>
      </c>
      <c r="B937" t="s">
        <v>17</v>
      </c>
      <c r="C937">
        <f>INDEX(Premiums!$B:$S,MATCH(persons_awarded!A937,Premiums!$A:$A,0),MATCH(persons_awarded!B937,Premiums!$B$1:$S$1,0))</f>
        <v>3411.82</v>
      </c>
      <c r="D937">
        <f>IFERROR(VLOOKUP(A937,Claims!A:B,2, FALSE),0)</f>
        <v>0</v>
      </c>
      <c r="E937">
        <f t="shared" si="14"/>
        <v>3411.82</v>
      </c>
    </row>
    <row r="938" spans="1:5">
      <c r="A938" t="s">
        <v>965</v>
      </c>
      <c r="B938" t="s">
        <v>20</v>
      </c>
      <c r="C938">
        <f>INDEX(Premiums!$B:$S,MATCH(persons_awarded!A938,Premiums!$A:$A,0),MATCH(persons_awarded!B938,Premiums!$B$1:$S$1,0))</f>
        <v>1250.0000010000001</v>
      </c>
      <c r="D938">
        <f>IFERROR(VLOOKUP(A938,Claims!A:B,2, FALSE),0)</f>
        <v>0</v>
      </c>
      <c r="E938">
        <f t="shared" si="14"/>
        <v>1250.0000010000001</v>
      </c>
    </row>
    <row r="939" spans="1:5">
      <c r="A939" t="s">
        <v>966</v>
      </c>
      <c r="B939" t="s">
        <v>6</v>
      </c>
      <c r="C939">
        <f>INDEX(Premiums!$B:$S,MATCH(persons_awarded!A939,Premiums!$A:$A,0),MATCH(persons_awarded!B939,Premiums!$B$1:$S$1,0))</f>
        <v>1879.338375</v>
      </c>
      <c r="D939">
        <f>IFERROR(VLOOKUP(A939,Claims!A:B,2, FALSE),0)</f>
        <v>0</v>
      </c>
      <c r="E939">
        <f t="shared" si="14"/>
        <v>1879.338375</v>
      </c>
    </row>
    <row r="940" spans="1:5">
      <c r="A940" t="s">
        <v>967</v>
      </c>
      <c r="B940" t="s">
        <v>6</v>
      </c>
      <c r="C940">
        <f>INDEX(Premiums!$B:$S,MATCH(persons_awarded!A940,Premiums!$A:$A,0),MATCH(persons_awarded!B940,Premiums!$B$1:$S$1,0))</f>
        <v>6106.8667420000002</v>
      </c>
      <c r="D940">
        <f>IFERROR(VLOOKUP(A940,Claims!A:B,2, FALSE),0)</f>
        <v>0</v>
      </c>
      <c r="E940">
        <f t="shared" si="14"/>
        <v>6106.8667420000002</v>
      </c>
    </row>
    <row r="941" spans="1:5">
      <c r="A941" t="s">
        <v>968</v>
      </c>
      <c r="B941" t="s">
        <v>20</v>
      </c>
      <c r="C941">
        <f>INDEX(Premiums!$B:$S,MATCH(persons_awarded!A941,Premiums!$A:$A,0),MATCH(persons_awarded!B941,Premiums!$B$1:$S$1,0))</f>
        <v>1250.000002</v>
      </c>
      <c r="D941">
        <f>IFERROR(VLOOKUP(A941,Claims!A:B,2, FALSE),0)</f>
        <v>13044.945026404101</v>
      </c>
      <c r="E941">
        <f t="shared" si="14"/>
        <v>-11794.9450244041</v>
      </c>
    </row>
    <row r="942" spans="1:5">
      <c r="A942" t="s">
        <v>969</v>
      </c>
      <c r="B942" t="s">
        <v>20</v>
      </c>
      <c r="C942">
        <f>INDEX(Premiums!$B:$S,MATCH(persons_awarded!A942,Premiums!$A:$A,0),MATCH(persons_awarded!B942,Premiums!$B$1:$S$1,0))</f>
        <v>1250.0000010000001</v>
      </c>
      <c r="D942">
        <f>IFERROR(VLOOKUP(A942,Claims!A:B,2, FALSE),0)</f>
        <v>6084.82393328123</v>
      </c>
      <c r="E942">
        <f t="shared" si="14"/>
        <v>-4834.8239322812296</v>
      </c>
    </row>
    <row r="943" spans="1:5">
      <c r="A943" t="s">
        <v>970</v>
      </c>
      <c r="B943" t="s">
        <v>20</v>
      </c>
      <c r="C943">
        <f>INDEX(Premiums!$B:$S,MATCH(persons_awarded!A943,Premiums!$A:$A,0),MATCH(persons_awarded!B943,Premiums!$B$1:$S$1,0))</f>
        <v>1250</v>
      </c>
      <c r="D943">
        <f>IFERROR(VLOOKUP(A943,Claims!A:B,2, FALSE),0)</f>
        <v>0</v>
      </c>
      <c r="E943">
        <f t="shared" si="14"/>
        <v>1250</v>
      </c>
    </row>
    <row r="944" spans="1:5">
      <c r="A944" t="s">
        <v>971</v>
      </c>
      <c r="B944" t="s">
        <v>15</v>
      </c>
      <c r="C944">
        <f>INDEX(Premiums!$B:$S,MATCH(persons_awarded!A944,Premiums!$A:$A,0),MATCH(persons_awarded!B944,Premiums!$B$1:$S$1,0))</f>
        <v>1000</v>
      </c>
      <c r="D944">
        <f>IFERROR(VLOOKUP(A944,Claims!A:B,2, FALSE),0)</f>
        <v>0</v>
      </c>
      <c r="E944">
        <f t="shared" si="14"/>
        <v>1000</v>
      </c>
    </row>
    <row r="945" spans="1:5">
      <c r="A945" t="s">
        <v>972</v>
      </c>
      <c r="B945" t="s">
        <v>20</v>
      </c>
      <c r="C945">
        <f>INDEX(Premiums!$B:$S,MATCH(persons_awarded!A945,Premiums!$A:$A,0),MATCH(persons_awarded!B945,Premiums!$B$1:$S$1,0))</f>
        <v>1250</v>
      </c>
      <c r="D945">
        <f>IFERROR(VLOOKUP(A945,Claims!A:B,2, FALSE),0)</f>
        <v>0</v>
      </c>
      <c r="E945">
        <f t="shared" si="14"/>
        <v>1250</v>
      </c>
    </row>
    <row r="946" spans="1:5">
      <c r="A946" t="s">
        <v>973</v>
      </c>
      <c r="B946" t="s">
        <v>17</v>
      </c>
      <c r="C946">
        <f>INDEX(Premiums!$B:$S,MATCH(persons_awarded!A946,Premiums!$A:$A,0),MATCH(persons_awarded!B946,Premiums!$B$1:$S$1,0))</f>
        <v>2253.23</v>
      </c>
      <c r="D946">
        <f>IFERROR(VLOOKUP(A946,Claims!A:B,2, FALSE),0)</f>
        <v>0</v>
      </c>
      <c r="E946">
        <f t="shared" si="14"/>
        <v>2253.23</v>
      </c>
    </row>
    <row r="947" spans="1:5">
      <c r="A947" t="s">
        <v>974</v>
      </c>
      <c r="B947" t="s">
        <v>6</v>
      </c>
      <c r="C947">
        <f>INDEX(Premiums!$B:$S,MATCH(persons_awarded!A947,Premiums!$A:$A,0),MATCH(persons_awarded!B947,Premiums!$B$1:$S$1,0))</f>
        <v>2907.8601079999999</v>
      </c>
      <c r="D947">
        <f>IFERROR(VLOOKUP(A947,Claims!A:B,2, FALSE),0)</f>
        <v>0</v>
      </c>
      <c r="E947">
        <f t="shared" si="14"/>
        <v>2907.8601079999999</v>
      </c>
    </row>
    <row r="948" spans="1:5">
      <c r="A948" t="s">
        <v>975</v>
      </c>
      <c r="B948" t="s">
        <v>6</v>
      </c>
      <c r="C948">
        <f>INDEX(Premiums!$B:$S,MATCH(persons_awarded!A948,Premiums!$A:$A,0),MATCH(persons_awarded!B948,Premiums!$B$1:$S$1,0))</f>
        <v>2515.2551680000001</v>
      </c>
      <c r="D948">
        <f>IFERROR(VLOOKUP(A948,Claims!A:B,2, FALSE),0)</f>
        <v>0</v>
      </c>
      <c r="E948">
        <f t="shared" si="14"/>
        <v>2515.2551680000001</v>
      </c>
    </row>
    <row r="949" spans="1:5">
      <c r="A949" t="s">
        <v>976</v>
      </c>
      <c r="B949" t="s">
        <v>45</v>
      </c>
      <c r="C949">
        <f>INDEX(Premiums!$B:$S,MATCH(persons_awarded!A949,Premiums!$A:$A,0),MATCH(persons_awarded!B949,Premiums!$B$1:$S$1,0))</f>
        <v>1154489.2</v>
      </c>
      <c r="D949">
        <f>IFERROR(VLOOKUP(A949,Claims!A:B,2, FALSE),0)</f>
        <v>0</v>
      </c>
      <c r="E949">
        <f t="shared" si="14"/>
        <v>1154489.2</v>
      </c>
    </row>
    <row r="950" spans="1:5">
      <c r="A950" t="s">
        <v>977</v>
      </c>
      <c r="B950" t="s">
        <v>17</v>
      </c>
      <c r="C950">
        <f>INDEX(Premiums!$B:$S,MATCH(persons_awarded!A950,Premiums!$A:$A,0),MATCH(persons_awarded!B950,Premiums!$B$1:$S$1,0))</f>
        <v>2970.28</v>
      </c>
      <c r="D950">
        <f>IFERROR(VLOOKUP(A950,Claims!A:B,2, FALSE),0)</f>
        <v>12467.226385062</v>
      </c>
      <c r="E950">
        <f t="shared" si="14"/>
        <v>-9496.9463850619995</v>
      </c>
    </row>
    <row r="951" spans="1:5">
      <c r="A951" t="s">
        <v>978</v>
      </c>
      <c r="B951" t="s">
        <v>17</v>
      </c>
      <c r="C951">
        <f>INDEX(Premiums!$B:$S,MATCH(persons_awarded!A951,Premiums!$A:$A,0),MATCH(persons_awarded!B951,Premiums!$B$1:$S$1,0))</f>
        <v>5750.19</v>
      </c>
      <c r="D951">
        <f>IFERROR(VLOOKUP(A951,Claims!A:B,2, FALSE),0)</f>
        <v>0</v>
      </c>
      <c r="E951">
        <f t="shared" si="14"/>
        <v>5750.19</v>
      </c>
    </row>
    <row r="952" spans="1:5">
      <c r="A952" t="s">
        <v>979</v>
      </c>
      <c r="B952" t="s">
        <v>6</v>
      </c>
      <c r="C952">
        <f>INDEX(Premiums!$B:$S,MATCH(persons_awarded!A952,Premiums!$A:$A,0),MATCH(persons_awarded!B952,Premiums!$B$1:$S$1,0))</f>
        <v>2306.1898719999999</v>
      </c>
      <c r="D952">
        <f>IFERROR(VLOOKUP(A952,Claims!A:B,2, FALSE),0)</f>
        <v>0</v>
      </c>
      <c r="E952">
        <f t="shared" si="14"/>
        <v>2306.1898719999999</v>
      </c>
    </row>
    <row r="953" spans="1:5">
      <c r="A953" t="s">
        <v>980</v>
      </c>
      <c r="B953" t="s">
        <v>6</v>
      </c>
      <c r="C953">
        <f>INDEX(Premiums!$B:$S,MATCH(persons_awarded!A953,Premiums!$A:$A,0),MATCH(persons_awarded!B953,Premiums!$B$1:$S$1,0))</f>
        <v>2674.1918770000002</v>
      </c>
      <c r="D953">
        <f>IFERROR(VLOOKUP(A953,Claims!A:B,2, FALSE),0)</f>
        <v>24764.193342590101</v>
      </c>
      <c r="E953">
        <f t="shared" si="14"/>
        <v>-22090.0014655901</v>
      </c>
    </row>
    <row r="954" spans="1:5">
      <c r="A954" t="s">
        <v>981</v>
      </c>
      <c r="B954" t="s">
        <v>20</v>
      </c>
      <c r="C954">
        <f>INDEX(Premiums!$B:$S,MATCH(persons_awarded!A954,Premiums!$A:$A,0),MATCH(persons_awarded!B954,Premiums!$B$1:$S$1,0))</f>
        <v>1319.8003309999999</v>
      </c>
      <c r="D954">
        <f>IFERROR(VLOOKUP(A954,Claims!A:B,2, FALSE),0)</f>
        <v>0</v>
      </c>
      <c r="E954">
        <f t="shared" si="14"/>
        <v>1319.8003309999999</v>
      </c>
    </row>
    <row r="955" spans="1:5">
      <c r="A955" t="s">
        <v>982</v>
      </c>
      <c r="B955" t="s">
        <v>17</v>
      </c>
      <c r="C955">
        <f>INDEX(Premiums!$B:$S,MATCH(persons_awarded!A955,Premiums!$A:$A,0),MATCH(persons_awarded!B955,Premiums!$B$1:$S$1,0))</f>
        <v>2605.17</v>
      </c>
      <c r="D955">
        <f>IFERROR(VLOOKUP(A955,Claims!A:B,2, FALSE),0)</f>
        <v>0</v>
      </c>
      <c r="E955">
        <f t="shared" si="14"/>
        <v>2605.17</v>
      </c>
    </row>
    <row r="956" spans="1:5">
      <c r="A956" t="s">
        <v>983</v>
      </c>
      <c r="B956" t="s">
        <v>17</v>
      </c>
      <c r="C956">
        <f>INDEX(Premiums!$B:$S,MATCH(persons_awarded!A956,Premiums!$A:$A,0),MATCH(persons_awarded!B956,Premiums!$B$1:$S$1,0))</f>
        <v>1913.11</v>
      </c>
      <c r="D956">
        <f>IFERROR(VLOOKUP(A956,Claims!A:B,2, FALSE),0)</f>
        <v>0</v>
      </c>
      <c r="E956">
        <f t="shared" si="14"/>
        <v>1913.11</v>
      </c>
    </row>
    <row r="957" spans="1:5">
      <c r="A957" t="s">
        <v>984</v>
      </c>
      <c r="B957" t="s">
        <v>6</v>
      </c>
      <c r="C957">
        <f>INDEX(Premiums!$B:$S,MATCH(persons_awarded!A957,Premiums!$A:$A,0),MATCH(persons_awarded!B957,Premiums!$B$1:$S$1,0))</f>
        <v>2145.2429299999999</v>
      </c>
      <c r="D957">
        <f>IFERROR(VLOOKUP(A957,Claims!A:B,2, FALSE),0)</f>
        <v>0</v>
      </c>
      <c r="E957">
        <f t="shared" si="14"/>
        <v>2145.2429299999999</v>
      </c>
    </row>
    <row r="958" spans="1:5">
      <c r="A958" t="s">
        <v>985</v>
      </c>
      <c r="B958" t="s">
        <v>15</v>
      </c>
      <c r="C958">
        <f>INDEX(Premiums!$B:$S,MATCH(persons_awarded!A958,Premiums!$A:$A,0),MATCH(persons_awarded!B958,Premiums!$B$1:$S$1,0))</f>
        <v>1000</v>
      </c>
      <c r="D958">
        <f>IFERROR(VLOOKUP(A958,Claims!A:B,2, FALSE),0)</f>
        <v>0</v>
      </c>
      <c r="E958">
        <f t="shared" si="14"/>
        <v>1000</v>
      </c>
    </row>
    <row r="959" spans="1:5">
      <c r="A959" t="s">
        <v>986</v>
      </c>
      <c r="B959" t="s">
        <v>6</v>
      </c>
      <c r="C959">
        <f>INDEX(Premiums!$B:$S,MATCH(persons_awarded!A959,Premiums!$A:$A,0),MATCH(persons_awarded!B959,Premiums!$B$1:$S$1,0))</f>
        <v>2775.236797</v>
      </c>
      <c r="D959">
        <f>IFERROR(VLOOKUP(A959,Claims!A:B,2, FALSE),0)</f>
        <v>0</v>
      </c>
      <c r="E959">
        <f t="shared" si="14"/>
        <v>2775.236797</v>
      </c>
    </row>
    <row r="960" spans="1:5">
      <c r="A960" t="s">
        <v>987</v>
      </c>
      <c r="B960" t="s">
        <v>15</v>
      </c>
      <c r="C960">
        <f>INDEX(Premiums!$B:$S,MATCH(persons_awarded!A960,Premiums!$A:$A,0),MATCH(persons_awarded!B960,Premiums!$B$1:$S$1,0))</f>
        <v>1000</v>
      </c>
      <c r="D960">
        <f>IFERROR(VLOOKUP(A960,Claims!A:B,2, FALSE),0)</f>
        <v>0</v>
      </c>
      <c r="E960">
        <f t="shared" si="14"/>
        <v>1000</v>
      </c>
    </row>
    <row r="961" spans="1:5">
      <c r="A961" t="s">
        <v>988</v>
      </c>
      <c r="B961" t="s">
        <v>17</v>
      </c>
      <c r="C961">
        <f>INDEX(Premiums!$B:$S,MATCH(persons_awarded!A961,Premiums!$A:$A,0),MATCH(persons_awarded!B961,Premiums!$B$1:$S$1,0))</f>
        <v>2400.04</v>
      </c>
      <c r="D961">
        <f>IFERROR(VLOOKUP(A961,Claims!A:B,2, FALSE),0)</f>
        <v>0</v>
      </c>
      <c r="E961">
        <f t="shared" si="14"/>
        <v>2400.04</v>
      </c>
    </row>
    <row r="962" spans="1:5">
      <c r="A962" t="s">
        <v>989</v>
      </c>
      <c r="B962" t="s">
        <v>6</v>
      </c>
      <c r="C962">
        <f>INDEX(Premiums!$B:$S,MATCH(persons_awarded!A962,Premiums!$A:$A,0),MATCH(persons_awarded!B962,Premiums!$B$1:$S$1,0))</f>
        <v>2032.8982410000001</v>
      </c>
      <c r="D962">
        <f>IFERROR(VLOOKUP(A962,Claims!A:B,2, FALSE),0)</f>
        <v>0</v>
      </c>
      <c r="E962">
        <f t="shared" si="14"/>
        <v>2032.8982410000001</v>
      </c>
    </row>
    <row r="963" spans="1:5">
      <c r="A963" t="s">
        <v>990</v>
      </c>
      <c r="B963" t="s">
        <v>22</v>
      </c>
      <c r="C963">
        <f>INDEX(Premiums!$B:$S,MATCH(persons_awarded!A963,Premiums!$A:$A,0),MATCH(persons_awarded!B963,Premiums!$B$1:$S$1,0))</f>
        <v>295882.04070000001</v>
      </c>
      <c r="D963">
        <f>IFERROR(VLOOKUP(A963,Claims!A:B,2, FALSE),0)</f>
        <v>0</v>
      </c>
      <c r="E963">
        <f t="shared" ref="E963:E1026" si="15">C963-D963</f>
        <v>295882.04070000001</v>
      </c>
    </row>
    <row r="964" spans="1:5">
      <c r="A964" t="s">
        <v>991</v>
      </c>
      <c r="B964" t="s">
        <v>20</v>
      </c>
      <c r="C964">
        <f>INDEX(Premiums!$B:$S,MATCH(persons_awarded!A964,Premiums!$A:$A,0),MATCH(persons_awarded!B964,Premiums!$B$1:$S$1,0))</f>
        <v>1250.000002</v>
      </c>
      <c r="D964">
        <f>IFERROR(VLOOKUP(A964,Claims!A:B,2, FALSE),0)</f>
        <v>0</v>
      </c>
      <c r="E964">
        <f t="shared" si="15"/>
        <v>1250.000002</v>
      </c>
    </row>
    <row r="965" spans="1:5">
      <c r="A965" t="s">
        <v>992</v>
      </c>
      <c r="B965" t="s">
        <v>6</v>
      </c>
      <c r="C965">
        <f>INDEX(Premiums!$B:$S,MATCH(persons_awarded!A965,Premiums!$A:$A,0),MATCH(persons_awarded!B965,Premiums!$B$1:$S$1,0))</f>
        <v>2580.871314</v>
      </c>
      <c r="D965">
        <f>IFERROR(VLOOKUP(A965,Claims!A:B,2, FALSE),0)</f>
        <v>39726.8551193159</v>
      </c>
      <c r="E965">
        <f t="shared" si="15"/>
        <v>-37145.983805315904</v>
      </c>
    </row>
    <row r="966" spans="1:5">
      <c r="A966" t="s">
        <v>993</v>
      </c>
      <c r="B966" t="s">
        <v>20</v>
      </c>
      <c r="C966">
        <f>INDEX(Premiums!$B:$S,MATCH(persons_awarded!A966,Premiums!$A:$A,0),MATCH(persons_awarded!B966,Premiums!$B$1:$S$1,0))</f>
        <v>1250</v>
      </c>
      <c r="D966">
        <f>IFERROR(VLOOKUP(A966,Claims!A:B,2, FALSE),0)</f>
        <v>0</v>
      </c>
      <c r="E966">
        <f t="shared" si="15"/>
        <v>1250</v>
      </c>
    </row>
    <row r="967" spans="1:5">
      <c r="A967" t="s">
        <v>994</v>
      </c>
      <c r="B967" t="s">
        <v>20</v>
      </c>
      <c r="C967">
        <f>INDEX(Premiums!$B:$S,MATCH(persons_awarded!A967,Premiums!$A:$A,0),MATCH(persons_awarded!B967,Premiums!$B$1:$S$1,0))</f>
        <v>1250.0000010000001</v>
      </c>
      <c r="D967">
        <f>IFERROR(VLOOKUP(A967,Claims!A:B,2, FALSE),0)</f>
        <v>0</v>
      </c>
      <c r="E967">
        <f t="shared" si="15"/>
        <v>1250.0000010000001</v>
      </c>
    </row>
    <row r="968" spans="1:5">
      <c r="A968" t="s">
        <v>995</v>
      </c>
      <c r="B968" t="s">
        <v>18</v>
      </c>
      <c r="C968">
        <f>INDEX(Premiums!$B:$S,MATCH(persons_awarded!A968,Premiums!$A:$A,0),MATCH(persons_awarded!B968,Premiums!$B$1:$S$1,0))</f>
        <v>15832.965410000001</v>
      </c>
      <c r="D968">
        <f>IFERROR(VLOOKUP(A968,Claims!A:B,2, FALSE),0)</f>
        <v>404060.59550432698</v>
      </c>
      <c r="E968">
        <f t="shared" si="15"/>
        <v>-388227.63009432697</v>
      </c>
    </row>
    <row r="969" spans="1:5">
      <c r="A969" t="s">
        <v>996</v>
      </c>
      <c r="B969" t="s">
        <v>6</v>
      </c>
      <c r="C969">
        <f>INDEX(Premiums!$B:$S,MATCH(persons_awarded!A969,Premiums!$A:$A,0),MATCH(persons_awarded!B969,Premiums!$B$1:$S$1,0))</f>
        <v>2595.4485479999998</v>
      </c>
      <c r="D969">
        <f>IFERROR(VLOOKUP(A969,Claims!A:B,2, FALSE),0)</f>
        <v>0</v>
      </c>
      <c r="E969">
        <f t="shared" si="15"/>
        <v>2595.4485479999998</v>
      </c>
    </row>
    <row r="970" spans="1:5">
      <c r="A970" t="s">
        <v>997</v>
      </c>
      <c r="B970" t="s">
        <v>20</v>
      </c>
      <c r="C970">
        <f>INDEX(Premiums!$B:$S,MATCH(persons_awarded!A970,Premiums!$A:$A,0),MATCH(persons_awarded!B970,Premiums!$B$1:$S$1,0))</f>
        <v>1250.000002</v>
      </c>
      <c r="D970">
        <f>IFERROR(VLOOKUP(A970,Claims!A:B,2, FALSE),0)</f>
        <v>0</v>
      </c>
      <c r="E970">
        <f t="shared" si="15"/>
        <v>1250.000002</v>
      </c>
    </row>
    <row r="971" spans="1:5">
      <c r="A971" t="s">
        <v>998</v>
      </c>
      <c r="B971" t="s">
        <v>17</v>
      </c>
      <c r="C971">
        <f>INDEX(Premiums!$B:$S,MATCH(persons_awarded!A971,Premiums!$A:$A,0),MATCH(persons_awarded!B971,Premiums!$B$1:$S$1,0))</f>
        <v>2780.02</v>
      </c>
      <c r="D971">
        <f>IFERROR(VLOOKUP(A971,Claims!A:B,2, FALSE),0)</f>
        <v>0</v>
      </c>
      <c r="E971">
        <f t="shared" si="15"/>
        <v>2780.02</v>
      </c>
    </row>
    <row r="972" spans="1:5">
      <c r="A972" t="s">
        <v>999</v>
      </c>
      <c r="B972" t="s">
        <v>20</v>
      </c>
      <c r="C972">
        <f>INDEX(Premiums!$B:$S,MATCH(persons_awarded!A972,Premiums!$A:$A,0),MATCH(persons_awarded!B972,Premiums!$B$1:$S$1,0))</f>
        <v>1250.0000010000001</v>
      </c>
      <c r="D972">
        <f>IFERROR(VLOOKUP(A972,Claims!A:B,2, FALSE),0)</f>
        <v>0</v>
      </c>
      <c r="E972">
        <f t="shared" si="15"/>
        <v>1250.0000010000001</v>
      </c>
    </row>
    <row r="973" spans="1:5">
      <c r="A973" t="s">
        <v>1000</v>
      </c>
      <c r="B973" t="s">
        <v>12</v>
      </c>
      <c r="C973">
        <f>INDEX(Premiums!$B:$S,MATCH(persons_awarded!A973,Premiums!$A:$A,0),MATCH(persons_awarded!B973,Premiums!$B$1:$S$1,0))</f>
        <v>354779.33</v>
      </c>
      <c r="D973">
        <f>IFERROR(VLOOKUP(A973,Claims!A:B,2, FALSE),0)</f>
        <v>15688.7070695852</v>
      </c>
      <c r="E973">
        <f t="shared" si="15"/>
        <v>339090.6229304148</v>
      </c>
    </row>
    <row r="974" spans="1:5">
      <c r="A974" t="s">
        <v>1001</v>
      </c>
      <c r="B974" t="s">
        <v>6</v>
      </c>
      <c r="C974">
        <f>INDEX(Premiums!$B:$S,MATCH(persons_awarded!A974,Premiums!$A:$A,0),MATCH(persons_awarded!B974,Premiums!$B$1:$S$1,0))</f>
        <v>2729.013042</v>
      </c>
      <c r="D974">
        <f>IFERROR(VLOOKUP(A974,Claims!A:B,2, FALSE),0)</f>
        <v>0</v>
      </c>
      <c r="E974">
        <f t="shared" si="15"/>
        <v>2729.013042</v>
      </c>
    </row>
    <row r="975" spans="1:5">
      <c r="A975" t="s">
        <v>1002</v>
      </c>
      <c r="B975" t="s">
        <v>24</v>
      </c>
      <c r="C975">
        <f>INDEX(Premiums!$B:$S,MATCH(persons_awarded!A975,Premiums!$A:$A,0),MATCH(persons_awarded!B975,Premiums!$B$1:$S$1,0))</f>
        <v>64705.474190000001</v>
      </c>
      <c r="D975">
        <f>IFERROR(VLOOKUP(A975,Claims!A:B,2, FALSE),0)</f>
        <v>0</v>
      </c>
      <c r="E975">
        <f t="shared" si="15"/>
        <v>64705.474190000001</v>
      </c>
    </row>
    <row r="976" spans="1:5">
      <c r="A976" t="s">
        <v>1003</v>
      </c>
      <c r="B976" t="s">
        <v>20</v>
      </c>
      <c r="C976">
        <f>INDEX(Premiums!$B:$S,MATCH(persons_awarded!A976,Premiums!$A:$A,0),MATCH(persons_awarded!B976,Premiums!$B$1:$S$1,0))</f>
        <v>1250.0000010000001</v>
      </c>
      <c r="D976">
        <f>IFERROR(VLOOKUP(A976,Claims!A:B,2, FALSE),0)</f>
        <v>0</v>
      </c>
      <c r="E976">
        <f t="shared" si="15"/>
        <v>1250.0000010000001</v>
      </c>
    </row>
    <row r="977" spans="1:5">
      <c r="A977" t="s">
        <v>1004</v>
      </c>
      <c r="B977" t="s">
        <v>15</v>
      </c>
      <c r="C977">
        <f>INDEX(Premiums!$B:$S,MATCH(persons_awarded!A977,Premiums!$A:$A,0),MATCH(persons_awarded!B977,Premiums!$B$1:$S$1,0))</f>
        <v>1000</v>
      </c>
      <c r="D977">
        <f>IFERROR(VLOOKUP(A977,Claims!A:B,2, FALSE),0)</f>
        <v>0</v>
      </c>
      <c r="E977">
        <f t="shared" si="15"/>
        <v>1000</v>
      </c>
    </row>
    <row r="978" spans="1:5">
      <c r="A978" t="s">
        <v>1005</v>
      </c>
      <c r="B978" t="s">
        <v>6</v>
      </c>
      <c r="C978">
        <f>INDEX(Premiums!$B:$S,MATCH(persons_awarded!A978,Premiums!$A:$A,0),MATCH(persons_awarded!B978,Premiums!$B$1:$S$1,0))</f>
        <v>2078.7841370000001</v>
      </c>
      <c r="D978">
        <f>IFERROR(VLOOKUP(A978,Claims!A:B,2, FALSE),0)</f>
        <v>0</v>
      </c>
      <c r="E978">
        <f t="shared" si="15"/>
        <v>2078.7841370000001</v>
      </c>
    </row>
    <row r="979" spans="1:5">
      <c r="A979" t="s">
        <v>1006</v>
      </c>
      <c r="B979" t="s">
        <v>15</v>
      </c>
      <c r="C979">
        <f>INDEX(Premiums!$B:$S,MATCH(persons_awarded!A979,Premiums!$A:$A,0),MATCH(persons_awarded!B979,Premiums!$B$1:$S$1,0))</f>
        <v>1000</v>
      </c>
      <c r="D979">
        <f>IFERROR(VLOOKUP(A979,Claims!A:B,2, FALSE),0)</f>
        <v>0</v>
      </c>
      <c r="E979">
        <f t="shared" si="15"/>
        <v>1000</v>
      </c>
    </row>
    <row r="980" spans="1:5">
      <c r="A980" t="s">
        <v>1007</v>
      </c>
      <c r="B980" t="s">
        <v>45</v>
      </c>
      <c r="C980">
        <f>INDEX(Premiums!$B:$S,MATCH(persons_awarded!A980,Premiums!$A:$A,0),MATCH(persons_awarded!B980,Premiums!$B$1:$S$1,0))</f>
        <v>1113007.8999999999</v>
      </c>
      <c r="D980">
        <f>IFERROR(VLOOKUP(A980,Claims!A:B,2, FALSE),0)</f>
        <v>0</v>
      </c>
      <c r="E980">
        <f t="shared" si="15"/>
        <v>1113007.8999999999</v>
      </c>
    </row>
    <row r="981" spans="1:5">
      <c r="A981" t="s">
        <v>1008</v>
      </c>
      <c r="B981" t="s">
        <v>15</v>
      </c>
      <c r="C981">
        <f>INDEX(Premiums!$B:$S,MATCH(persons_awarded!A981,Premiums!$A:$A,0),MATCH(persons_awarded!B981,Premiums!$B$1:$S$1,0))</f>
        <v>1000</v>
      </c>
      <c r="D981">
        <f>IFERROR(VLOOKUP(A981,Claims!A:B,2, FALSE),0)</f>
        <v>0</v>
      </c>
      <c r="E981">
        <f t="shared" si="15"/>
        <v>1000</v>
      </c>
    </row>
    <row r="982" spans="1:5">
      <c r="A982" t="s">
        <v>1009</v>
      </c>
      <c r="B982" t="s">
        <v>6</v>
      </c>
      <c r="C982">
        <f>INDEX(Premiums!$B:$S,MATCH(persons_awarded!A982,Premiums!$A:$A,0),MATCH(persons_awarded!B982,Premiums!$B$1:$S$1,0))</f>
        <v>2278.4130129999999</v>
      </c>
      <c r="D982">
        <f>IFERROR(VLOOKUP(A982,Claims!A:B,2, FALSE),0)</f>
        <v>0</v>
      </c>
      <c r="E982">
        <f t="shared" si="15"/>
        <v>2278.4130129999999</v>
      </c>
    </row>
    <row r="983" spans="1:5">
      <c r="A983" t="s">
        <v>1010</v>
      </c>
      <c r="B983" t="s">
        <v>6</v>
      </c>
      <c r="C983">
        <f>INDEX(Premiums!$B:$S,MATCH(persons_awarded!A983,Premiums!$A:$A,0),MATCH(persons_awarded!B983,Premiums!$B$1:$S$1,0))</f>
        <v>6787.2578389999999</v>
      </c>
      <c r="D983">
        <f>IFERROR(VLOOKUP(A983,Claims!A:B,2, FALSE),0)</f>
        <v>0</v>
      </c>
      <c r="E983">
        <f t="shared" si="15"/>
        <v>6787.2578389999999</v>
      </c>
    </row>
    <row r="984" spans="1:5">
      <c r="A984" t="s">
        <v>1011</v>
      </c>
      <c r="B984" t="s">
        <v>17</v>
      </c>
      <c r="C984">
        <f>INDEX(Premiums!$B:$S,MATCH(persons_awarded!A984,Premiums!$A:$A,0),MATCH(persons_awarded!B984,Premiums!$B$1:$S$1,0))</f>
        <v>3875.33</v>
      </c>
      <c r="D984">
        <f>IFERROR(VLOOKUP(A984,Claims!A:B,2, FALSE),0)</f>
        <v>0</v>
      </c>
      <c r="E984">
        <f t="shared" si="15"/>
        <v>3875.33</v>
      </c>
    </row>
    <row r="985" spans="1:5">
      <c r="A985" t="s">
        <v>1012</v>
      </c>
      <c r="B985" t="s">
        <v>15</v>
      </c>
      <c r="C985">
        <f>INDEX(Premiums!$B:$S,MATCH(persons_awarded!A985,Premiums!$A:$A,0),MATCH(persons_awarded!B985,Premiums!$B$1:$S$1,0))</f>
        <v>1000</v>
      </c>
      <c r="D985">
        <f>IFERROR(VLOOKUP(A985,Claims!A:B,2, FALSE),0)</f>
        <v>0</v>
      </c>
      <c r="E985">
        <f t="shared" si="15"/>
        <v>1000</v>
      </c>
    </row>
    <row r="986" spans="1:5">
      <c r="A986" t="s">
        <v>1013</v>
      </c>
      <c r="B986" t="s">
        <v>32</v>
      </c>
      <c r="C986">
        <f>INDEX(Premiums!$B:$S,MATCH(persons_awarded!A986,Premiums!$A:$A,0),MATCH(persons_awarded!B986,Premiums!$B$1:$S$1,0))</f>
        <v>5000</v>
      </c>
      <c r="D986">
        <f>IFERROR(VLOOKUP(A986,Claims!A:B,2, FALSE),0)</f>
        <v>0</v>
      </c>
      <c r="E986">
        <f t="shared" si="15"/>
        <v>5000</v>
      </c>
    </row>
    <row r="987" spans="1:5">
      <c r="A987" t="s">
        <v>1014</v>
      </c>
      <c r="B987" t="s">
        <v>17</v>
      </c>
      <c r="C987">
        <f>INDEX(Premiums!$B:$S,MATCH(persons_awarded!A987,Premiums!$A:$A,0),MATCH(persons_awarded!B987,Premiums!$B$1:$S$1,0))</f>
        <v>3239.5</v>
      </c>
      <c r="D987">
        <f>IFERROR(VLOOKUP(A987,Claims!A:B,2, FALSE),0)</f>
        <v>0</v>
      </c>
      <c r="E987">
        <f t="shared" si="15"/>
        <v>3239.5</v>
      </c>
    </row>
    <row r="988" spans="1:5">
      <c r="A988" t="s">
        <v>1015</v>
      </c>
      <c r="B988" t="s">
        <v>18</v>
      </c>
      <c r="C988">
        <f>INDEX(Premiums!$B:$S,MATCH(persons_awarded!A988,Premiums!$A:$A,0),MATCH(persons_awarded!B988,Premiums!$B$1:$S$1,0))</f>
        <v>25880.613549999998</v>
      </c>
      <c r="D988">
        <f>IFERROR(VLOOKUP(A988,Claims!A:B,2, FALSE),0)</f>
        <v>0</v>
      </c>
      <c r="E988">
        <f t="shared" si="15"/>
        <v>25880.613549999998</v>
      </c>
    </row>
    <row r="989" spans="1:5">
      <c r="A989" t="s">
        <v>1016</v>
      </c>
      <c r="B989" t="s">
        <v>22</v>
      </c>
      <c r="C989">
        <f>INDEX(Premiums!$B:$S,MATCH(persons_awarded!A989,Premiums!$A:$A,0),MATCH(persons_awarded!B989,Premiums!$B$1:$S$1,0))</f>
        <v>225316.76920000001</v>
      </c>
      <c r="D989">
        <f>IFERROR(VLOOKUP(A989,Claims!A:B,2, FALSE),0)</f>
        <v>0</v>
      </c>
      <c r="E989">
        <f t="shared" si="15"/>
        <v>225316.76920000001</v>
      </c>
    </row>
    <row r="990" spans="1:5">
      <c r="A990" t="s">
        <v>1017</v>
      </c>
      <c r="B990" t="s">
        <v>6</v>
      </c>
      <c r="C990">
        <f>INDEX(Premiums!$B:$S,MATCH(persons_awarded!A990,Premiums!$A:$A,0),MATCH(persons_awarded!B990,Premiums!$B$1:$S$1,0))</f>
        <v>4373.3194869999998</v>
      </c>
      <c r="D990">
        <f>IFERROR(VLOOKUP(A990,Claims!A:B,2, FALSE),0)</f>
        <v>0</v>
      </c>
      <c r="E990">
        <f t="shared" si="15"/>
        <v>4373.3194869999998</v>
      </c>
    </row>
    <row r="991" spans="1:5">
      <c r="A991" t="s">
        <v>1018</v>
      </c>
      <c r="B991" t="s">
        <v>15</v>
      </c>
      <c r="C991">
        <f>INDEX(Premiums!$B:$S,MATCH(persons_awarded!A991,Premiums!$A:$A,0),MATCH(persons_awarded!B991,Premiums!$B$1:$S$1,0))</f>
        <v>1000</v>
      </c>
      <c r="D991">
        <f>IFERROR(VLOOKUP(A991,Claims!A:B,2, FALSE),0)</f>
        <v>0</v>
      </c>
      <c r="E991">
        <f t="shared" si="15"/>
        <v>1000</v>
      </c>
    </row>
    <row r="992" spans="1:5">
      <c r="A992" t="s">
        <v>1019</v>
      </c>
      <c r="B992" t="s">
        <v>20</v>
      </c>
      <c r="C992">
        <f>INDEX(Premiums!$B:$S,MATCH(persons_awarded!A992,Premiums!$A:$A,0),MATCH(persons_awarded!B992,Premiums!$B$1:$S$1,0))</f>
        <v>1250</v>
      </c>
      <c r="D992">
        <f>IFERROR(VLOOKUP(A992,Claims!A:B,2, FALSE),0)</f>
        <v>0</v>
      </c>
      <c r="E992">
        <f t="shared" si="15"/>
        <v>1250</v>
      </c>
    </row>
    <row r="993" spans="1:5">
      <c r="A993" t="s">
        <v>1020</v>
      </c>
      <c r="B993" t="s">
        <v>37</v>
      </c>
      <c r="C993">
        <f>INDEX(Premiums!$B:$S,MATCH(persons_awarded!A993,Premiums!$A:$A,0),MATCH(persons_awarded!B993,Premiums!$B$1:$S$1,0))</f>
        <v>59670.460859999999</v>
      </c>
      <c r="D993">
        <f>IFERROR(VLOOKUP(A993,Claims!A:B,2, FALSE),0)</f>
        <v>0</v>
      </c>
      <c r="E993">
        <f t="shared" si="15"/>
        <v>59670.460859999999</v>
      </c>
    </row>
    <row r="994" spans="1:5">
      <c r="A994" t="s">
        <v>1021</v>
      </c>
      <c r="B994" t="s">
        <v>6</v>
      </c>
      <c r="C994">
        <f>INDEX(Premiums!$B:$S,MATCH(persons_awarded!A994,Premiums!$A:$A,0),MATCH(persons_awarded!B994,Premiums!$B$1:$S$1,0))</f>
        <v>3850.1319509999998</v>
      </c>
      <c r="D994">
        <f>IFERROR(VLOOKUP(A994,Claims!A:B,2, FALSE),0)</f>
        <v>0</v>
      </c>
      <c r="E994">
        <f t="shared" si="15"/>
        <v>3850.1319509999998</v>
      </c>
    </row>
    <row r="995" spans="1:5">
      <c r="A995" t="s">
        <v>1022</v>
      </c>
      <c r="B995" t="s">
        <v>45</v>
      </c>
      <c r="C995">
        <f>INDEX(Premiums!$B:$S,MATCH(persons_awarded!A995,Premiums!$A:$A,0),MATCH(persons_awarded!B995,Premiums!$B$1:$S$1,0))</f>
        <v>1067749.5</v>
      </c>
      <c r="D995">
        <f>IFERROR(VLOOKUP(A995,Claims!A:B,2, FALSE),0)</f>
        <v>0</v>
      </c>
      <c r="E995">
        <f t="shared" si="15"/>
        <v>1067749.5</v>
      </c>
    </row>
    <row r="996" spans="1:5">
      <c r="A996" t="s">
        <v>1023</v>
      </c>
      <c r="B996" t="s">
        <v>6</v>
      </c>
      <c r="C996">
        <f>INDEX(Premiums!$B:$S,MATCH(persons_awarded!A996,Premiums!$A:$A,0),MATCH(persons_awarded!B996,Premiums!$B$1:$S$1,0))</f>
        <v>2430.8329819999999</v>
      </c>
      <c r="D996">
        <f>IFERROR(VLOOKUP(A996,Claims!A:B,2, FALSE),0)</f>
        <v>0</v>
      </c>
      <c r="E996">
        <f t="shared" si="15"/>
        <v>2430.8329819999999</v>
      </c>
    </row>
    <row r="997" spans="1:5">
      <c r="A997" t="s">
        <v>1024</v>
      </c>
      <c r="B997" t="s">
        <v>20</v>
      </c>
      <c r="C997">
        <f>INDEX(Premiums!$B:$S,MATCH(persons_awarded!A997,Premiums!$A:$A,0),MATCH(persons_awarded!B997,Premiums!$B$1:$S$1,0))</f>
        <v>1250.0000010000001</v>
      </c>
      <c r="D997">
        <f>IFERROR(VLOOKUP(A997,Claims!A:B,2, FALSE),0)</f>
        <v>0</v>
      </c>
      <c r="E997">
        <f t="shared" si="15"/>
        <v>1250.0000010000001</v>
      </c>
    </row>
    <row r="998" spans="1:5">
      <c r="A998" t="s">
        <v>1025</v>
      </c>
      <c r="B998" t="s">
        <v>17</v>
      </c>
      <c r="C998">
        <f>INDEX(Premiums!$B:$S,MATCH(persons_awarded!A998,Premiums!$A:$A,0),MATCH(persons_awarded!B998,Premiums!$B$1:$S$1,0))</f>
        <v>1700.45</v>
      </c>
      <c r="D998">
        <f>IFERROR(VLOOKUP(A998,Claims!A:B,2, FALSE),0)</f>
        <v>37167.361011160101</v>
      </c>
      <c r="E998">
        <f t="shared" si="15"/>
        <v>-35466.911011160104</v>
      </c>
    </row>
    <row r="999" spans="1:5">
      <c r="A999" t="s">
        <v>1026</v>
      </c>
      <c r="B999" t="s">
        <v>15</v>
      </c>
      <c r="C999">
        <f>INDEX(Premiums!$B:$S,MATCH(persons_awarded!A999,Premiums!$A:$A,0),MATCH(persons_awarded!B999,Premiums!$B$1:$S$1,0))</f>
        <v>1000</v>
      </c>
      <c r="D999">
        <f>IFERROR(VLOOKUP(A999,Claims!A:B,2, FALSE),0)</f>
        <v>0</v>
      </c>
      <c r="E999">
        <f t="shared" si="15"/>
        <v>1000</v>
      </c>
    </row>
    <row r="1000" spans="1:5">
      <c r="A1000" t="s">
        <v>1027</v>
      </c>
      <c r="B1000" t="s">
        <v>20</v>
      </c>
      <c r="C1000">
        <f>INDEX(Premiums!$B:$S,MATCH(persons_awarded!A1000,Premiums!$A:$A,0),MATCH(persons_awarded!B1000,Premiums!$B$1:$S$1,0))</f>
        <v>1250</v>
      </c>
      <c r="D1000">
        <f>IFERROR(VLOOKUP(A1000,Claims!A:B,2, FALSE),0)</f>
        <v>0</v>
      </c>
      <c r="E1000">
        <f t="shared" si="15"/>
        <v>1250</v>
      </c>
    </row>
    <row r="1001" spans="1:5">
      <c r="A1001" t="s">
        <v>1028</v>
      </c>
      <c r="B1001" t="s">
        <v>27</v>
      </c>
      <c r="C1001">
        <f>INDEX(Premiums!$B:$S,MATCH(persons_awarded!A1001,Premiums!$A:$A,0),MATCH(persons_awarded!B1001,Premiums!$B$1:$S$1,0))</f>
        <v>73245.68823</v>
      </c>
      <c r="D1001">
        <f>IFERROR(VLOOKUP(A1001,Claims!A:B,2, FALSE),0)</f>
        <v>0</v>
      </c>
      <c r="E1001">
        <f t="shared" si="15"/>
        <v>73245.68823</v>
      </c>
    </row>
    <row r="1002" spans="1:5">
      <c r="A1002" t="s">
        <v>1029</v>
      </c>
      <c r="B1002" t="s">
        <v>6</v>
      </c>
      <c r="C1002">
        <f>INDEX(Premiums!$B:$S,MATCH(persons_awarded!A1002,Premiums!$A:$A,0),MATCH(persons_awarded!B1002,Premiums!$B$1:$S$1,0))</f>
        <v>2278.7224529999999</v>
      </c>
      <c r="D1002">
        <f>IFERROR(VLOOKUP(A1002,Claims!A:B,2, FALSE),0)</f>
        <v>63048.079469754397</v>
      </c>
      <c r="E1002">
        <f t="shared" si="15"/>
        <v>-60769.357016754395</v>
      </c>
    </row>
    <row r="1003" spans="1:5">
      <c r="A1003" t="s">
        <v>1030</v>
      </c>
      <c r="B1003" t="s">
        <v>15</v>
      </c>
      <c r="C1003">
        <f>INDEX(Premiums!$B:$S,MATCH(persons_awarded!A1003,Premiums!$A:$A,0),MATCH(persons_awarded!B1003,Premiums!$B$1:$S$1,0))</f>
        <v>1000</v>
      </c>
      <c r="D1003">
        <f>IFERROR(VLOOKUP(A1003,Claims!A:B,2, FALSE),0)</f>
        <v>0</v>
      </c>
      <c r="E1003">
        <f t="shared" si="15"/>
        <v>1000</v>
      </c>
    </row>
    <row r="1004" spans="1:5">
      <c r="A1004" t="s">
        <v>1031</v>
      </c>
      <c r="B1004" t="s">
        <v>17</v>
      </c>
      <c r="C1004">
        <f>INDEX(Premiums!$B:$S,MATCH(persons_awarded!A1004,Premiums!$A:$A,0),MATCH(persons_awarded!B1004,Premiums!$B$1:$S$1,0))</f>
        <v>1889.88</v>
      </c>
      <c r="D1004">
        <f>IFERROR(VLOOKUP(A1004,Claims!A:B,2, FALSE),0)</f>
        <v>0</v>
      </c>
      <c r="E1004">
        <f t="shared" si="15"/>
        <v>1889.88</v>
      </c>
    </row>
    <row r="1005" spans="1:5">
      <c r="A1005" t="s">
        <v>1032</v>
      </c>
      <c r="B1005" t="s">
        <v>31</v>
      </c>
      <c r="C1005">
        <f>INDEX(Premiums!$B:$S,MATCH(persons_awarded!A1005,Premiums!$A:$A,0),MATCH(persons_awarded!B1005,Premiums!$B$1:$S$1,0))</f>
        <v>3997582.372</v>
      </c>
      <c r="D1005">
        <f>IFERROR(VLOOKUP(A1005,Claims!A:B,2, FALSE),0)</f>
        <v>0</v>
      </c>
      <c r="E1005">
        <f t="shared" si="15"/>
        <v>3997582.372</v>
      </c>
    </row>
    <row r="1006" spans="1:5">
      <c r="A1006" t="s">
        <v>1033</v>
      </c>
      <c r="B1006" t="s">
        <v>6</v>
      </c>
      <c r="C1006">
        <f>INDEX(Premiums!$B:$S,MATCH(persons_awarded!A1006,Premiums!$A:$A,0),MATCH(persons_awarded!B1006,Premiums!$B$1:$S$1,0))</f>
        <v>3461.7997350000001</v>
      </c>
      <c r="D1006">
        <f>IFERROR(VLOOKUP(A1006,Claims!A:B,2, FALSE),0)</f>
        <v>0</v>
      </c>
      <c r="E1006">
        <f t="shared" si="15"/>
        <v>3461.7997350000001</v>
      </c>
    </row>
    <row r="1007" spans="1:5">
      <c r="A1007" t="s">
        <v>1034</v>
      </c>
      <c r="B1007" t="s">
        <v>17</v>
      </c>
      <c r="C1007">
        <f>INDEX(Premiums!$B:$S,MATCH(persons_awarded!A1007,Premiums!$A:$A,0),MATCH(persons_awarded!B1007,Premiums!$B$1:$S$1,0))</f>
        <v>3238.54</v>
      </c>
      <c r="D1007">
        <f>IFERROR(VLOOKUP(A1007,Claims!A:B,2, FALSE),0)</f>
        <v>0</v>
      </c>
      <c r="E1007">
        <f t="shared" si="15"/>
        <v>3238.54</v>
      </c>
    </row>
    <row r="1008" spans="1:5">
      <c r="A1008" t="s">
        <v>1035</v>
      </c>
      <c r="B1008" t="s">
        <v>20</v>
      </c>
      <c r="C1008">
        <f>INDEX(Premiums!$B:$S,MATCH(persons_awarded!A1008,Premiums!$A:$A,0),MATCH(persons_awarded!B1008,Premiums!$B$1:$S$1,0))</f>
        <v>1250.000002</v>
      </c>
      <c r="D1008">
        <f>IFERROR(VLOOKUP(A1008,Claims!A:B,2, FALSE),0)</f>
        <v>0</v>
      </c>
      <c r="E1008">
        <f t="shared" si="15"/>
        <v>1250.000002</v>
      </c>
    </row>
    <row r="1009" spans="1:5">
      <c r="A1009" t="s">
        <v>1036</v>
      </c>
      <c r="B1009" t="s">
        <v>32</v>
      </c>
      <c r="C1009">
        <f>INDEX(Premiums!$B:$S,MATCH(persons_awarded!A1009,Premiums!$A:$A,0),MATCH(persons_awarded!B1009,Premiums!$B$1:$S$1,0))</f>
        <v>5000</v>
      </c>
      <c r="D1009">
        <f>IFERROR(VLOOKUP(A1009,Claims!A:B,2, FALSE),0)</f>
        <v>0</v>
      </c>
      <c r="E1009">
        <f t="shared" si="15"/>
        <v>5000</v>
      </c>
    </row>
    <row r="1010" spans="1:5">
      <c r="A1010" t="s">
        <v>1037</v>
      </c>
      <c r="B1010" t="s">
        <v>20</v>
      </c>
      <c r="C1010">
        <f>INDEX(Premiums!$B:$S,MATCH(persons_awarded!A1010,Premiums!$A:$A,0),MATCH(persons_awarded!B1010,Premiums!$B$1:$S$1,0))</f>
        <v>1250</v>
      </c>
      <c r="D1010">
        <f>IFERROR(VLOOKUP(A1010,Claims!A:B,2, FALSE),0)</f>
        <v>0</v>
      </c>
      <c r="E1010">
        <f t="shared" si="15"/>
        <v>1250</v>
      </c>
    </row>
    <row r="1011" spans="1:5">
      <c r="A1011" t="s">
        <v>1038</v>
      </c>
      <c r="B1011" t="s">
        <v>17</v>
      </c>
      <c r="C1011">
        <f>INDEX(Premiums!$B:$S,MATCH(persons_awarded!A1011,Premiums!$A:$A,0),MATCH(persons_awarded!B1011,Premiums!$B$1:$S$1,0))</f>
        <v>2322.96</v>
      </c>
      <c r="D1011">
        <f>IFERROR(VLOOKUP(A1011,Claims!A:B,2, FALSE),0)</f>
        <v>0</v>
      </c>
      <c r="E1011">
        <f t="shared" si="15"/>
        <v>2322.96</v>
      </c>
    </row>
    <row r="1012" spans="1:5">
      <c r="A1012" t="s">
        <v>1039</v>
      </c>
      <c r="B1012" t="s">
        <v>35</v>
      </c>
      <c r="C1012">
        <f>INDEX(Premiums!$B:$S,MATCH(persons_awarded!A1012,Premiums!$A:$A,0),MATCH(persons_awarded!B1012,Premiums!$B$1:$S$1,0))</f>
        <v>785990.4</v>
      </c>
      <c r="D1012">
        <f>IFERROR(VLOOKUP(A1012,Claims!A:B,2, FALSE),0)</f>
        <v>0</v>
      </c>
      <c r="E1012">
        <f t="shared" si="15"/>
        <v>785990.4</v>
      </c>
    </row>
    <row r="1013" spans="1:5">
      <c r="A1013" t="s">
        <v>1040</v>
      </c>
      <c r="B1013" t="s">
        <v>20</v>
      </c>
      <c r="C1013">
        <f>INDEX(Premiums!$B:$S,MATCH(persons_awarded!A1013,Premiums!$A:$A,0),MATCH(persons_awarded!B1013,Premiums!$B$1:$S$1,0))</f>
        <v>1356.483827</v>
      </c>
      <c r="D1013">
        <f>IFERROR(VLOOKUP(A1013,Claims!A:B,2, FALSE),0)</f>
        <v>0</v>
      </c>
      <c r="E1013">
        <f t="shared" si="15"/>
        <v>1356.483827</v>
      </c>
    </row>
    <row r="1014" spans="1:5">
      <c r="A1014" t="s">
        <v>1041</v>
      </c>
      <c r="B1014" t="s">
        <v>15</v>
      </c>
      <c r="C1014">
        <f>INDEX(Premiums!$B:$S,MATCH(persons_awarded!A1014,Premiums!$A:$A,0),MATCH(persons_awarded!B1014,Premiums!$B$1:$S$1,0))</f>
        <v>1109080</v>
      </c>
      <c r="D1014">
        <f>IFERROR(VLOOKUP(A1014,Claims!A:B,2, FALSE),0)</f>
        <v>0</v>
      </c>
      <c r="E1014">
        <f t="shared" si="15"/>
        <v>1109080</v>
      </c>
    </row>
    <row r="1015" spans="1:5">
      <c r="A1015" t="s">
        <v>1042</v>
      </c>
      <c r="B1015" t="s">
        <v>17</v>
      </c>
      <c r="C1015">
        <f>INDEX(Premiums!$B:$S,MATCH(persons_awarded!A1015,Premiums!$A:$A,0),MATCH(persons_awarded!B1015,Premiums!$B$1:$S$1,0))</f>
        <v>2221.0300000000002</v>
      </c>
      <c r="D1015">
        <f>IFERROR(VLOOKUP(A1015,Claims!A:B,2, FALSE),0)</f>
        <v>0</v>
      </c>
      <c r="E1015">
        <f t="shared" si="15"/>
        <v>2221.0300000000002</v>
      </c>
    </row>
    <row r="1016" spans="1:5">
      <c r="A1016" t="s">
        <v>1043</v>
      </c>
      <c r="B1016" t="s">
        <v>32</v>
      </c>
      <c r="C1016">
        <f>INDEX(Premiums!$B:$S,MATCH(persons_awarded!A1016,Premiums!$A:$A,0),MATCH(persons_awarded!B1016,Premiums!$B$1:$S$1,0))</f>
        <v>5000</v>
      </c>
      <c r="D1016">
        <f>IFERROR(VLOOKUP(A1016,Claims!A:B,2, FALSE),0)</f>
        <v>0</v>
      </c>
      <c r="E1016">
        <f t="shared" si="15"/>
        <v>5000</v>
      </c>
    </row>
    <row r="1017" spans="1:5">
      <c r="A1017" t="s">
        <v>1044</v>
      </c>
      <c r="B1017" t="s">
        <v>6</v>
      </c>
      <c r="C1017">
        <f>INDEX(Premiums!$B:$S,MATCH(persons_awarded!A1017,Premiums!$A:$A,0),MATCH(persons_awarded!B1017,Premiums!$B$1:$S$1,0))</f>
        <v>2158.1474549999998</v>
      </c>
      <c r="D1017">
        <f>IFERROR(VLOOKUP(A1017,Claims!A:B,2, FALSE),0)</f>
        <v>0</v>
      </c>
      <c r="E1017">
        <f t="shared" si="15"/>
        <v>2158.1474549999998</v>
      </c>
    </row>
    <row r="1018" spans="1:5">
      <c r="A1018" t="s">
        <v>1045</v>
      </c>
      <c r="B1018" t="s">
        <v>6</v>
      </c>
      <c r="C1018">
        <f>INDEX(Premiums!$B:$S,MATCH(persons_awarded!A1018,Premiums!$A:$A,0),MATCH(persons_awarded!B1018,Premiums!$B$1:$S$1,0))</f>
        <v>2102.9364759999999</v>
      </c>
      <c r="D1018">
        <f>IFERROR(VLOOKUP(A1018,Claims!A:B,2, FALSE),0)</f>
        <v>79582.955992117393</v>
      </c>
      <c r="E1018">
        <f t="shared" si="15"/>
        <v>-77480.019516117391</v>
      </c>
    </row>
    <row r="1019" spans="1:5">
      <c r="A1019" t="s">
        <v>1046</v>
      </c>
      <c r="B1019" t="s">
        <v>6</v>
      </c>
      <c r="C1019">
        <f>INDEX(Premiums!$B:$S,MATCH(persons_awarded!A1019,Premiums!$A:$A,0),MATCH(persons_awarded!B1019,Premiums!$B$1:$S$1,0))</f>
        <v>2115.4408360000002</v>
      </c>
      <c r="D1019">
        <f>IFERROR(VLOOKUP(A1019,Claims!A:B,2, FALSE),0)</f>
        <v>0</v>
      </c>
      <c r="E1019">
        <f t="shared" si="15"/>
        <v>2115.4408360000002</v>
      </c>
    </row>
    <row r="1020" spans="1:5">
      <c r="A1020" t="s">
        <v>1047</v>
      </c>
      <c r="B1020" t="s">
        <v>17</v>
      </c>
      <c r="C1020">
        <f>INDEX(Premiums!$B:$S,MATCH(persons_awarded!A1020,Premiums!$A:$A,0),MATCH(persons_awarded!B1020,Premiums!$B$1:$S$1,0))</f>
        <v>2090.77</v>
      </c>
      <c r="D1020">
        <f>IFERROR(VLOOKUP(A1020,Claims!A:B,2, FALSE),0)</f>
        <v>0</v>
      </c>
      <c r="E1020">
        <f t="shared" si="15"/>
        <v>2090.77</v>
      </c>
    </row>
    <row r="1021" spans="1:5">
      <c r="A1021" t="s">
        <v>1048</v>
      </c>
      <c r="B1021" t="s">
        <v>6</v>
      </c>
      <c r="C1021">
        <f>INDEX(Premiums!$B:$S,MATCH(persons_awarded!A1021,Premiums!$A:$A,0),MATCH(persons_awarded!B1021,Premiums!$B$1:$S$1,0))</f>
        <v>2565.3569590000002</v>
      </c>
      <c r="D1021">
        <f>IFERROR(VLOOKUP(A1021,Claims!A:B,2, FALSE),0)</f>
        <v>0</v>
      </c>
      <c r="E1021">
        <f t="shared" si="15"/>
        <v>2565.3569590000002</v>
      </c>
    </row>
    <row r="1022" spans="1:5">
      <c r="A1022" t="s">
        <v>1049</v>
      </c>
      <c r="B1022" t="s">
        <v>32</v>
      </c>
      <c r="C1022">
        <f>INDEX(Premiums!$B:$S,MATCH(persons_awarded!A1022,Premiums!$A:$A,0),MATCH(persons_awarded!B1022,Premiums!$B$1:$S$1,0))</f>
        <v>876600</v>
      </c>
      <c r="D1022">
        <f>IFERROR(VLOOKUP(A1022,Claims!A:B,2, FALSE),0)</f>
        <v>16753.155672555898</v>
      </c>
      <c r="E1022">
        <f t="shared" si="15"/>
        <v>859846.84432744409</v>
      </c>
    </row>
    <row r="1023" spans="1:5">
      <c r="A1023" t="s">
        <v>1050</v>
      </c>
      <c r="B1023" t="s">
        <v>24</v>
      </c>
      <c r="C1023">
        <f>INDEX(Premiums!$B:$S,MATCH(persons_awarded!A1023,Premiums!$A:$A,0),MATCH(persons_awarded!B1023,Premiums!$B$1:$S$1,0))</f>
        <v>40277.281860000003</v>
      </c>
      <c r="D1023">
        <f>IFERROR(VLOOKUP(A1023,Claims!A:B,2, FALSE),0)</f>
        <v>0</v>
      </c>
      <c r="E1023">
        <f t="shared" si="15"/>
        <v>40277.281860000003</v>
      </c>
    </row>
    <row r="1024" spans="1:5">
      <c r="A1024" t="s">
        <v>1051</v>
      </c>
      <c r="B1024" t="s">
        <v>27</v>
      </c>
      <c r="C1024">
        <f>INDEX(Premiums!$B:$S,MATCH(persons_awarded!A1024,Premiums!$A:$A,0),MATCH(persons_awarded!B1024,Premiums!$B$1:$S$1,0))</f>
        <v>109948.45699999999</v>
      </c>
      <c r="D1024">
        <f>IFERROR(VLOOKUP(A1024,Claims!A:B,2, FALSE),0)</f>
        <v>0</v>
      </c>
      <c r="E1024">
        <f t="shared" si="15"/>
        <v>109948.45699999999</v>
      </c>
    </row>
    <row r="1025" spans="1:5">
      <c r="A1025" t="s">
        <v>1052</v>
      </c>
      <c r="B1025" t="s">
        <v>17</v>
      </c>
      <c r="C1025">
        <f>INDEX(Premiums!$B:$S,MATCH(persons_awarded!A1025,Premiums!$A:$A,0),MATCH(persons_awarded!B1025,Premiums!$B$1:$S$1,0))</f>
        <v>1810.32</v>
      </c>
      <c r="D1025">
        <f>IFERROR(VLOOKUP(A1025,Claims!A:B,2, FALSE),0)</f>
        <v>0</v>
      </c>
      <c r="E1025">
        <f t="shared" si="15"/>
        <v>1810.32</v>
      </c>
    </row>
    <row r="1026" spans="1:5">
      <c r="A1026" t="s">
        <v>1053</v>
      </c>
      <c r="B1026" t="s">
        <v>37</v>
      </c>
      <c r="C1026">
        <f>INDEX(Premiums!$B:$S,MATCH(persons_awarded!A1026,Premiums!$A:$A,0),MATCH(persons_awarded!B1026,Premiums!$B$1:$S$1,0))</f>
        <v>25215.657950000001</v>
      </c>
      <c r="D1026">
        <f>IFERROR(VLOOKUP(A1026,Claims!A:B,2, FALSE),0)</f>
        <v>0</v>
      </c>
      <c r="E1026">
        <f t="shared" si="15"/>
        <v>25215.657950000001</v>
      </c>
    </row>
    <row r="1027" spans="1:5">
      <c r="A1027" t="s">
        <v>1054</v>
      </c>
      <c r="B1027" t="s">
        <v>6</v>
      </c>
      <c r="C1027">
        <f>INDEX(Premiums!$B:$S,MATCH(persons_awarded!A1027,Premiums!$A:$A,0),MATCH(persons_awarded!B1027,Premiums!$B$1:$S$1,0))</f>
        <v>2572.5314119999998</v>
      </c>
      <c r="D1027">
        <f>IFERROR(VLOOKUP(A1027,Claims!A:B,2, FALSE),0)</f>
        <v>0</v>
      </c>
      <c r="E1027">
        <f t="shared" ref="E1027:E1090" si="16">C1027-D1027</f>
        <v>2572.5314119999998</v>
      </c>
    </row>
    <row r="1028" spans="1:5">
      <c r="A1028" t="s">
        <v>1055</v>
      </c>
      <c r="B1028" t="s">
        <v>17</v>
      </c>
      <c r="C1028">
        <f>INDEX(Premiums!$B:$S,MATCH(persons_awarded!A1028,Premiums!$A:$A,0),MATCH(persons_awarded!B1028,Premiums!$B$1:$S$1,0))</f>
        <v>4081.11</v>
      </c>
      <c r="D1028">
        <f>IFERROR(VLOOKUP(A1028,Claims!A:B,2, FALSE),0)</f>
        <v>18844.221542601899</v>
      </c>
      <c r="E1028">
        <f t="shared" si="16"/>
        <v>-14763.111542601899</v>
      </c>
    </row>
    <row r="1029" spans="1:5">
      <c r="A1029" t="s">
        <v>1056</v>
      </c>
      <c r="B1029" t="s">
        <v>32</v>
      </c>
      <c r="C1029">
        <f>INDEX(Premiums!$B:$S,MATCH(persons_awarded!A1029,Premiums!$A:$A,0),MATCH(persons_awarded!B1029,Premiums!$B$1:$S$1,0))</f>
        <v>225381.23259999999</v>
      </c>
      <c r="D1029">
        <f>IFERROR(VLOOKUP(A1029,Claims!A:B,2, FALSE),0)</f>
        <v>0</v>
      </c>
      <c r="E1029">
        <f t="shared" si="16"/>
        <v>225381.23259999999</v>
      </c>
    </row>
    <row r="1030" spans="1:5">
      <c r="A1030" t="s">
        <v>1057</v>
      </c>
      <c r="B1030" t="s">
        <v>15</v>
      </c>
      <c r="C1030">
        <f>INDEX(Premiums!$B:$S,MATCH(persons_awarded!A1030,Premiums!$A:$A,0),MATCH(persons_awarded!B1030,Premiums!$B$1:$S$1,0))</f>
        <v>1000</v>
      </c>
      <c r="D1030">
        <f>IFERROR(VLOOKUP(A1030,Claims!A:B,2, FALSE),0)</f>
        <v>35210.702521471299</v>
      </c>
      <c r="E1030">
        <f t="shared" si="16"/>
        <v>-34210.702521471299</v>
      </c>
    </row>
    <row r="1031" spans="1:5">
      <c r="A1031" t="s">
        <v>1058</v>
      </c>
      <c r="B1031" t="s">
        <v>6</v>
      </c>
      <c r="C1031">
        <f>INDEX(Premiums!$B:$S,MATCH(persons_awarded!A1031,Premiums!$A:$A,0),MATCH(persons_awarded!B1031,Premiums!$B$1:$S$1,0))</f>
        <v>3449.1406189999998</v>
      </c>
      <c r="D1031">
        <f>IFERROR(VLOOKUP(A1031,Claims!A:B,2, FALSE),0)</f>
        <v>46680.877936394099</v>
      </c>
      <c r="E1031">
        <f t="shared" si="16"/>
        <v>-43231.737317394101</v>
      </c>
    </row>
    <row r="1032" spans="1:5">
      <c r="A1032" t="s">
        <v>1059</v>
      </c>
      <c r="B1032" t="s">
        <v>6</v>
      </c>
      <c r="C1032">
        <f>INDEX(Premiums!$B:$S,MATCH(persons_awarded!A1032,Premiums!$A:$A,0),MATCH(persons_awarded!B1032,Premiums!$B$1:$S$1,0))</f>
        <v>1857.8486760000001</v>
      </c>
      <c r="D1032">
        <f>IFERROR(VLOOKUP(A1032,Claims!A:B,2, FALSE),0)</f>
        <v>0</v>
      </c>
      <c r="E1032">
        <f t="shared" si="16"/>
        <v>1857.8486760000001</v>
      </c>
    </row>
    <row r="1033" spans="1:5">
      <c r="A1033" t="s">
        <v>1060</v>
      </c>
      <c r="B1033" t="s">
        <v>20</v>
      </c>
      <c r="C1033">
        <f>INDEX(Premiums!$B:$S,MATCH(persons_awarded!A1033,Premiums!$A:$A,0),MATCH(persons_awarded!B1033,Premiums!$B$1:$S$1,0))</f>
        <v>1250</v>
      </c>
      <c r="D1033">
        <f>IFERROR(VLOOKUP(A1033,Claims!A:B,2, FALSE),0)</f>
        <v>0</v>
      </c>
      <c r="E1033">
        <f t="shared" si="16"/>
        <v>1250</v>
      </c>
    </row>
    <row r="1034" spans="1:5">
      <c r="A1034" t="s">
        <v>1061</v>
      </c>
      <c r="B1034" t="s">
        <v>18</v>
      </c>
      <c r="C1034">
        <f>INDEX(Premiums!$B:$S,MATCH(persons_awarded!A1034,Premiums!$A:$A,0),MATCH(persons_awarded!B1034,Premiums!$B$1:$S$1,0))</f>
        <v>15297.78422</v>
      </c>
      <c r="D1034">
        <f>IFERROR(VLOOKUP(A1034,Claims!A:B,2, FALSE),0)</f>
        <v>0</v>
      </c>
      <c r="E1034">
        <f t="shared" si="16"/>
        <v>15297.78422</v>
      </c>
    </row>
    <row r="1035" spans="1:5">
      <c r="A1035" t="s">
        <v>1062</v>
      </c>
      <c r="B1035" t="s">
        <v>6</v>
      </c>
      <c r="C1035">
        <f>INDEX(Premiums!$B:$S,MATCH(persons_awarded!A1035,Premiums!$A:$A,0),MATCH(persons_awarded!B1035,Premiums!$B$1:$S$1,0))</f>
        <v>2976.2942290000001</v>
      </c>
      <c r="D1035">
        <f>IFERROR(VLOOKUP(A1035,Claims!A:B,2, FALSE),0)</f>
        <v>0</v>
      </c>
      <c r="E1035">
        <f t="shared" si="16"/>
        <v>2976.2942290000001</v>
      </c>
    </row>
    <row r="1036" spans="1:5">
      <c r="A1036" t="s">
        <v>1063</v>
      </c>
      <c r="B1036" t="s">
        <v>17</v>
      </c>
      <c r="C1036">
        <f>INDEX(Premiums!$B:$S,MATCH(persons_awarded!A1036,Premiums!$A:$A,0),MATCH(persons_awarded!B1036,Premiums!$B$1:$S$1,0))</f>
        <v>3702.35</v>
      </c>
      <c r="D1036">
        <f>IFERROR(VLOOKUP(A1036,Claims!A:B,2, FALSE),0)</f>
        <v>76116.149405093398</v>
      </c>
      <c r="E1036">
        <f t="shared" si="16"/>
        <v>-72413.799405093392</v>
      </c>
    </row>
    <row r="1037" spans="1:5">
      <c r="A1037" t="s">
        <v>1064</v>
      </c>
      <c r="B1037" t="s">
        <v>6</v>
      </c>
      <c r="C1037">
        <f>INDEX(Premiums!$B:$S,MATCH(persons_awarded!A1037,Premiums!$A:$A,0),MATCH(persons_awarded!B1037,Premiums!$B$1:$S$1,0))</f>
        <v>1941.5746300000001</v>
      </c>
      <c r="D1037">
        <f>IFERROR(VLOOKUP(A1037,Claims!A:B,2, FALSE),0)</f>
        <v>0</v>
      </c>
      <c r="E1037">
        <f t="shared" si="16"/>
        <v>1941.5746300000001</v>
      </c>
    </row>
    <row r="1038" spans="1:5">
      <c r="A1038" t="s">
        <v>1065</v>
      </c>
      <c r="B1038" t="s">
        <v>17</v>
      </c>
      <c r="C1038">
        <f>INDEX(Premiums!$B:$S,MATCH(persons_awarded!A1038,Premiums!$A:$A,0),MATCH(persons_awarded!B1038,Premiums!$B$1:$S$1,0))</f>
        <v>5451.48</v>
      </c>
      <c r="D1038">
        <f>IFERROR(VLOOKUP(A1038,Claims!A:B,2, FALSE),0)</f>
        <v>0</v>
      </c>
      <c r="E1038">
        <f t="shared" si="16"/>
        <v>5451.48</v>
      </c>
    </row>
    <row r="1039" spans="1:5">
      <c r="A1039" t="s">
        <v>1066</v>
      </c>
      <c r="B1039" t="s">
        <v>15</v>
      </c>
      <c r="C1039">
        <f>INDEX(Premiums!$B:$S,MATCH(persons_awarded!A1039,Premiums!$A:$A,0),MATCH(persons_awarded!B1039,Premiums!$B$1:$S$1,0))</f>
        <v>1746640</v>
      </c>
      <c r="D1039">
        <f>IFERROR(VLOOKUP(A1039,Claims!A:B,2, FALSE),0)</f>
        <v>46193.406383133799</v>
      </c>
      <c r="E1039">
        <f t="shared" si="16"/>
        <v>1700446.5936168663</v>
      </c>
    </row>
    <row r="1040" spans="1:5">
      <c r="A1040" t="s">
        <v>1067</v>
      </c>
      <c r="B1040" t="s">
        <v>6</v>
      </c>
      <c r="C1040">
        <f>INDEX(Premiums!$B:$S,MATCH(persons_awarded!A1040,Premiums!$A:$A,0),MATCH(persons_awarded!B1040,Premiums!$B$1:$S$1,0))</f>
        <v>4001.1131009999999</v>
      </c>
      <c r="D1040">
        <f>IFERROR(VLOOKUP(A1040,Claims!A:B,2, FALSE),0)</f>
        <v>0</v>
      </c>
      <c r="E1040">
        <f t="shared" si="16"/>
        <v>4001.1131009999999</v>
      </c>
    </row>
    <row r="1041" spans="1:5">
      <c r="A1041" t="s">
        <v>1068</v>
      </c>
      <c r="B1041" t="s">
        <v>20</v>
      </c>
      <c r="C1041">
        <f>INDEX(Premiums!$B:$S,MATCH(persons_awarded!A1041,Premiums!$A:$A,0),MATCH(persons_awarded!B1041,Premiums!$B$1:$S$1,0))</f>
        <v>1250.0000010000001</v>
      </c>
      <c r="D1041">
        <f>IFERROR(VLOOKUP(A1041,Claims!A:B,2, FALSE),0)</f>
        <v>0</v>
      </c>
      <c r="E1041">
        <f t="shared" si="16"/>
        <v>1250.0000010000001</v>
      </c>
    </row>
    <row r="1042" spans="1:5">
      <c r="A1042" t="s">
        <v>1069</v>
      </c>
      <c r="B1042" t="s">
        <v>6</v>
      </c>
      <c r="C1042">
        <f>INDEX(Premiums!$B:$S,MATCH(persons_awarded!A1042,Premiums!$A:$A,0),MATCH(persons_awarded!B1042,Premiums!$B$1:$S$1,0))</f>
        <v>2210.963276</v>
      </c>
      <c r="D1042">
        <f>IFERROR(VLOOKUP(A1042,Claims!A:B,2, FALSE),0)</f>
        <v>0</v>
      </c>
      <c r="E1042">
        <f t="shared" si="16"/>
        <v>2210.963276</v>
      </c>
    </row>
    <row r="1043" spans="1:5">
      <c r="A1043" t="s">
        <v>1070</v>
      </c>
      <c r="B1043" t="s">
        <v>17</v>
      </c>
      <c r="C1043">
        <f>INDEX(Premiums!$B:$S,MATCH(persons_awarded!A1043,Premiums!$A:$A,0),MATCH(persons_awarded!B1043,Premiums!$B$1:$S$1,0))</f>
        <v>2834.89</v>
      </c>
      <c r="D1043">
        <f>IFERROR(VLOOKUP(A1043,Claims!A:B,2, FALSE),0)</f>
        <v>0</v>
      </c>
      <c r="E1043">
        <f t="shared" si="16"/>
        <v>2834.89</v>
      </c>
    </row>
    <row r="1044" spans="1:5">
      <c r="A1044" t="s">
        <v>1071</v>
      </c>
      <c r="B1044" t="s">
        <v>17</v>
      </c>
      <c r="C1044">
        <f>INDEX(Premiums!$B:$S,MATCH(persons_awarded!A1044,Premiums!$A:$A,0),MATCH(persons_awarded!B1044,Premiums!$B$1:$S$1,0))</f>
        <v>1901.17</v>
      </c>
      <c r="D1044">
        <f>IFERROR(VLOOKUP(A1044,Claims!A:B,2, FALSE),0)</f>
        <v>0</v>
      </c>
      <c r="E1044">
        <f t="shared" si="16"/>
        <v>1901.17</v>
      </c>
    </row>
    <row r="1045" spans="1:5">
      <c r="A1045" t="s">
        <v>1072</v>
      </c>
      <c r="B1045" t="s">
        <v>20</v>
      </c>
      <c r="C1045">
        <f>INDEX(Premiums!$B:$S,MATCH(persons_awarded!A1045,Premiums!$A:$A,0),MATCH(persons_awarded!B1045,Premiums!$B$1:$S$1,0))</f>
        <v>1250.000002</v>
      </c>
      <c r="D1045">
        <f>IFERROR(VLOOKUP(A1045,Claims!A:B,2, FALSE),0)</f>
        <v>0</v>
      </c>
      <c r="E1045">
        <f t="shared" si="16"/>
        <v>1250.000002</v>
      </c>
    </row>
    <row r="1046" spans="1:5">
      <c r="A1046" t="s">
        <v>1073</v>
      </c>
      <c r="B1046" t="s">
        <v>17</v>
      </c>
      <c r="C1046">
        <f>INDEX(Premiums!$B:$S,MATCH(persons_awarded!A1046,Premiums!$A:$A,0),MATCH(persons_awarded!B1046,Premiums!$B$1:$S$1,0))</f>
        <v>4271.42</v>
      </c>
      <c r="D1046">
        <f>IFERROR(VLOOKUP(A1046,Claims!A:B,2, FALSE),0)</f>
        <v>0</v>
      </c>
      <c r="E1046">
        <f t="shared" si="16"/>
        <v>4271.42</v>
      </c>
    </row>
    <row r="1047" spans="1:5">
      <c r="A1047" t="s">
        <v>1074</v>
      </c>
      <c r="B1047" t="s">
        <v>22</v>
      </c>
      <c r="C1047">
        <f>INDEX(Premiums!$B:$S,MATCH(persons_awarded!A1047,Premiums!$A:$A,0),MATCH(persons_awarded!B1047,Premiums!$B$1:$S$1,0))</f>
        <v>359611.37349999999</v>
      </c>
      <c r="D1047">
        <f>IFERROR(VLOOKUP(A1047,Claims!A:B,2, FALSE),0)</f>
        <v>0</v>
      </c>
      <c r="E1047">
        <f t="shared" si="16"/>
        <v>359611.37349999999</v>
      </c>
    </row>
    <row r="1048" spans="1:5">
      <c r="A1048" t="s">
        <v>1075</v>
      </c>
      <c r="B1048" t="s">
        <v>6</v>
      </c>
      <c r="C1048">
        <f>INDEX(Premiums!$B:$S,MATCH(persons_awarded!A1048,Premiums!$A:$A,0),MATCH(persons_awarded!B1048,Premiums!$B$1:$S$1,0))</f>
        <v>2290.0324740000001</v>
      </c>
      <c r="D1048">
        <f>IFERROR(VLOOKUP(A1048,Claims!A:B,2, FALSE),0)</f>
        <v>0</v>
      </c>
      <c r="E1048">
        <f t="shared" si="16"/>
        <v>2290.0324740000001</v>
      </c>
    </row>
    <row r="1049" spans="1:5">
      <c r="A1049" t="s">
        <v>1076</v>
      </c>
      <c r="B1049" t="s">
        <v>6</v>
      </c>
      <c r="C1049">
        <f>INDEX(Premiums!$B:$S,MATCH(persons_awarded!A1049,Premiums!$A:$A,0),MATCH(persons_awarded!B1049,Premiums!$B$1:$S$1,0))</f>
        <v>3551.7008000000001</v>
      </c>
      <c r="D1049">
        <f>IFERROR(VLOOKUP(A1049,Claims!A:B,2, FALSE),0)</f>
        <v>10780.501642793601</v>
      </c>
      <c r="E1049">
        <f t="shared" si="16"/>
        <v>-7228.8008427936002</v>
      </c>
    </row>
    <row r="1050" spans="1:5">
      <c r="A1050" t="s">
        <v>1077</v>
      </c>
      <c r="B1050" t="s">
        <v>29</v>
      </c>
      <c r="C1050">
        <f>INDEX(Premiums!$B:$S,MATCH(persons_awarded!A1050,Premiums!$A:$A,0),MATCH(persons_awarded!B1050,Premiums!$B$1:$S$1,0))</f>
        <v>577119.26710000006</v>
      </c>
      <c r="D1050">
        <f>IFERROR(VLOOKUP(A1050,Claims!A:B,2, FALSE),0)</f>
        <v>0</v>
      </c>
      <c r="E1050">
        <f t="shared" si="16"/>
        <v>577119.26710000006</v>
      </c>
    </row>
    <row r="1051" spans="1:5">
      <c r="A1051" t="s">
        <v>1078</v>
      </c>
      <c r="B1051" t="s">
        <v>17</v>
      </c>
      <c r="C1051">
        <f>INDEX(Premiums!$B:$S,MATCH(persons_awarded!A1051,Premiums!$A:$A,0),MATCH(persons_awarded!B1051,Premiums!$B$1:$S$1,0))</f>
        <v>1864.06</v>
      </c>
      <c r="D1051">
        <f>IFERROR(VLOOKUP(A1051,Claims!A:B,2, FALSE),0)</f>
        <v>0</v>
      </c>
      <c r="E1051">
        <f t="shared" si="16"/>
        <v>1864.06</v>
      </c>
    </row>
    <row r="1052" spans="1:5">
      <c r="A1052" t="s">
        <v>1079</v>
      </c>
      <c r="B1052" t="s">
        <v>6</v>
      </c>
      <c r="C1052">
        <f>INDEX(Premiums!$B:$S,MATCH(persons_awarded!A1052,Premiums!$A:$A,0),MATCH(persons_awarded!B1052,Premiums!$B$1:$S$1,0))</f>
        <v>4157.9737640000003</v>
      </c>
      <c r="D1052">
        <f>IFERROR(VLOOKUP(A1052,Claims!A:B,2, FALSE),0)</f>
        <v>0</v>
      </c>
      <c r="E1052">
        <f t="shared" si="16"/>
        <v>4157.9737640000003</v>
      </c>
    </row>
    <row r="1053" spans="1:5">
      <c r="A1053" t="s">
        <v>1080</v>
      </c>
      <c r="B1053" t="s">
        <v>17</v>
      </c>
      <c r="C1053">
        <f>INDEX(Premiums!$B:$S,MATCH(persons_awarded!A1053,Premiums!$A:$A,0),MATCH(persons_awarded!B1053,Premiums!$B$1:$S$1,0))</f>
        <v>1890.45</v>
      </c>
      <c r="D1053">
        <f>IFERROR(VLOOKUP(A1053,Claims!A:B,2, FALSE),0)</f>
        <v>0</v>
      </c>
      <c r="E1053">
        <f t="shared" si="16"/>
        <v>1890.45</v>
      </c>
    </row>
    <row r="1054" spans="1:5">
      <c r="A1054" t="s">
        <v>1081</v>
      </c>
      <c r="B1054" t="s">
        <v>20</v>
      </c>
      <c r="C1054">
        <f>INDEX(Premiums!$B:$S,MATCH(persons_awarded!A1054,Premiums!$A:$A,0),MATCH(persons_awarded!B1054,Premiums!$B$1:$S$1,0))</f>
        <v>1250.000002</v>
      </c>
      <c r="D1054">
        <f>IFERROR(VLOOKUP(A1054,Claims!A:B,2, FALSE),0)</f>
        <v>0</v>
      </c>
      <c r="E1054">
        <f t="shared" si="16"/>
        <v>1250.000002</v>
      </c>
    </row>
    <row r="1055" spans="1:5">
      <c r="A1055" t="s">
        <v>1082</v>
      </c>
      <c r="B1055" t="s">
        <v>17</v>
      </c>
      <c r="C1055">
        <f>INDEX(Premiums!$B:$S,MATCH(persons_awarded!A1055,Premiums!$A:$A,0),MATCH(persons_awarded!B1055,Premiums!$B$1:$S$1,0))</f>
        <v>2653.43</v>
      </c>
      <c r="D1055">
        <f>IFERROR(VLOOKUP(A1055,Claims!A:B,2, FALSE),0)</f>
        <v>0</v>
      </c>
      <c r="E1055">
        <f t="shared" si="16"/>
        <v>2653.43</v>
      </c>
    </row>
    <row r="1056" spans="1:5">
      <c r="A1056" t="s">
        <v>1083</v>
      </c>
      <c r="B1056" t="s">
        <v>41</v>
      </c>
      <c r="C1056">
        <f>INDEX(Premiums!$B:$S,MATCH(persons_awarded!A1056,Premiums!$A:$A,0),MATCH(persons_awarded!B1056,Premiums!$B$1:$S$1,0))</f>
        <v>101471.8979</v>
      </c>
      <c r="D1056">
        <f>IFERROR(VLOOKUP(A1056,Claims!A:B,2, FALSE),0)</f>
        <v>35387.537769135502</v>
      </c>
      <c r="E1056">
        <f t="shared" si="16"/>
        <v>66084.360130864487</v>
      </c>
    </row>
    <row r="1057" spans="1:5">
      <c r="A1057" t="s">
        <v>1084</v>
      </c>
      <c r="B1057" t="s">
        <v>22</v>
      </c>
      <c r="C1057">
        <f>INDEX(Premiums!$B:$S,MATCH(persons_awarded!A1057,Premiums!$A:$A,0),MATCH(persons_awarded!B1057,Premiums!$B$1:$S$1,0))</f>
        <v>96690.694640000002</v>
      </c>
      <c r="D1057">
        <f>IFERROR(VLOOKUP(A1057,Claims!A:B,2, FALSE),0)</f>
        <v>0</v>
      </c>
      <c r="E1057">
        <f t="shared" si="16"/>
        <v>96690.694640000002</v>
      </c>
    </row>
    <row r="1058" spans="1:5">
      <c r="A1058" t="s">
        <v>1085</v>
      </c>
      <c r="B1058" t="s">
        <v>17</v>
      </c>
      <c r="C1058">
        <f>INDEX(Premiums!$B:$S,MATCH(persons_awarded!A1058,Premiums!$A:$A,0),MATCH(persons_awarded!B1058,Premiums!$B$1:$S$1,0))</f>
        <v>2083.86</v>
      </c>
      <c r="D1058">
        <f>IFERROR(VLOOKUP(A1058,Claims!A:B,2, FALSE),0)</f>
        <v>0</v>
      </c>
      <c r="E1058">
        <f t="shared" si="16"/>
        <v>2083.86</v>
      </c>
    </row>
    <row r="1059" spans="1:5">
      <c r="A1059" t="s">
        <v>1086</v>
      </c>
      <c r="B1059" t="s">
        <v>35</v>
      </c>
      <c r="C1059">
        <f>INDEX(Premiums!$B:$S,MATCH(persons_awarded!A1059,Premiums!$A:$A,0),MATCH(persons_awarded!B1059,Premiums!$B$1:$S$1,0))</f>
        <v>361110.66</v>
      </c>
      <c r="D1059">
        <f>IFERROR(VLOOKUP(A1059,Claims!A:B,2, FALSE),0)</f>
        <v>0</v>
      </c>
      <c r="E1059">
        <f t="shared" si="16"/>
        <v>361110.66</v>
      </c>
    </row>
    <row r="1060" spans="1:5">
      <c r="A1060" t="s">
        <v>1087</v>
      </c>
      <c r="B1060" t="s">
        <v>17</v>
      </c>
      <c r="C1060">
        <f>INDEX(Premiums!$B:$S,MATCH(persons_awarded!A1060,Premiums!$A:$A,0),MATCH(persons_awarded!B1060,Premiums!$B$1:$S$1,0))</f>
        <v>1718.4</v>
      </c>
      <c r="D1060">
        <f>IFERROR(VLOOKUP(A1060,Claims!A:B,2, FALSE),0)</f>
        <v>0</v>
      </c>
      <c r="E1060">
        <f t="shared" si="16"/>
        <v>1718.4</v>
      </c>
    </row>
    <row r="1061" spans="1:5">
      <c r="A1061" t="s">
        <v>1088</v>
      </c>
      <c r="B1061" t="s">
        <v>20</v>
      </c>
      <c r="C1061">
        <f>INDEX(Premiums!$B:$S,MATCH(persons_awarded!A1061,Premiums!$A:$A,0),MATCH(persons_awarded!B1061,Premiums!$B$1:$S$1,0))</f>
        <v>1250</v>
      </c>
      <c r="D1061">
        <f>IFERROR(VLOOKUP(A1061,Claims!A:B,2, FALSE),0)</f>
        <v>0</v>
      </c>
      <c r="E1061">
        <f t="shared" si="16"/>
        <v>1250</v>
      </c>
    </row>
    <row r="1062" spans="1:5">
      <c r="A1062" t="s">
        <v>1089</v>
      </c>
      <c r="B1062" t="s">
        <v>43</v>
      </c>
      <c r="C1062">
        <f>INDEX(Premiums!$B:$S,MATCH(persons_awarded!A1062,Premiums!$A:$A,0),MATCH(persons_awarded!B1062,Premiums!$B$1:$S$1,0))</f>
        <v>37732</v>
      </c>
      <c r="D1062">
        <f>IFERROR(VLOOKUP(A1062,Claims!A:B,2, FALSE),0)</f>
        <v>0</v>
      </c>
      <c r="E1062">
        <f t="shared" si="16"/>
        <v>37732</v>
      </c>
    </row>
    <row r="1063" spans="1:5">
      <c r="A1063" t="s">
        <v>1090</v>
      </c>
      <c r="B1063" t="s">
        <v>45</v>
      </c>
      <c r="C1063">
        <f>INDEX(Premiums!$B:$S,MATCH(persons_awarded!A1063,Premiums!$A:$A,0),MATCH(persons_awarded!B1063,Premiums!$B$1:$S$1,0))</f>
        <v>1223065.5</v>
      </c>
      <c r="D1063">
        <f>IFERROR(VLOOKUP(A1063,Claims!A:B,2, FALSE),0)</f>
        <v>0</v>
      </c>
      <c r="E1063">
        <f t="shared" si="16"/>
        <v>1223065.5</v>
      </c>
    </row>
    <row r="1064" spans="1:5">
      <c r="A1064" t="s">
        <v>1091</v>
      </c>
      <c r="B1064" t="s">
        <v>20</v>
      </c>
      <c r="C1064">
        <f>INDEX(Premiums!$B:$S,MATCH(persons_awarded!A1064,Premiums!$A:$A,0),MATCH(persons_awarded!B1064,Premiums!$B$1:$S$1,0))</f>
        <v>1250.000002</v>
      </c>
      <c r="D1064">
        <f>IFERROR(VLOOKUP(A1064,Claims!A:B,2, FALSE),0)</f>
        <v>0</v>
      </c>
      <c r="E1064">
        <f t="shared" si="16"/>
        <v>1250.000002</v>
      </c>
    </row>
    <row r="1065" spans="1:5">
      <c r="A1065" t="s">
        <v>1092</v>
      </c>
      <c r="B1065" t="s">
        <v>32</v>
      </c>
      <c r="C1065">
        <f>INDEX(Premiums!$B:$S,MATCH(persons_awarded!A1065,Premiums!$A:$A,0),MATCH(persons_awarded!B1065,Premiums!$B$1:$S$1,0))</f>
        <v>5000</v>
      </c>
      <c r="D1065">
        <f>IFERROR(VLOOKUP(A1065,Claims!A:B,2, FALSE),0)</f>
        <v>0</v>
      </c>
      <c r="E1065">
        <f t="shared" si="16"/>
        <v>5000</v>
      </c>
    </row>
    <row r="1066" spans="1:5">
      <c r="A1066" t="s">
        <v>1093</v>
      </c>
      <c r="B1066" t="s">
        <v>41</v>
      </c>
      <c r="C1066">
        <f>INDEX(Premiums!$B:$S,MATCH(persons_awarded!A1066,Premiums!$A:$A,0),MATCH(persons_awarded!B1066,Premiums!$B$1:$S$1,0))</f>
        <v>394012.49550000002</v>
      </c>
      <c r="D1066">
        <f>IFERROR(VLOOKUP(A1066,Claims!A:B,2, FALSE),0)</f>
        <v>0</v>
      </c>
      <c r="E1066">
        <f t="shared" si="16"/>
        <v>394012.49550000002</v>
      </c>
    </row>
    <row r="1067" spans="1:5">
      <c r="A1067" t="s">
        <v>1094</v>
      </c>
      <c r="B1067" t="s">
        <v>17</v>
      </c>
      <c r="C1067">
        <f>INDEX(Premiums!$B:$S,MATCH(persons_awarded!A1067,Premiums!$A:$A,0),MATCH(persons_awarded!B1067,Premiums!$B$1:$S$1,0))</f>
        <v>7197.54</v>
      </c>
      <c r="D1067">
        <f>IFERROR(VLOOKUP(A1067,Claims!A:B,2, FALSE),0)</f>
        <v>0</v>
      </c>
      <c r="E1067">
        <f t="shared" si="16"/>
        <v>7197.54</v>
      </c>
    </row>
    <row r="1068" spans="1:5">
      <c r="A1068" t="s">
        <v>1095</v>
      </c>
      <c r="B1068" t="s">
        <v>6</v>
      </c>
      <c r="C1068">
        <f>INDEX(Premiums!$B:$S,MATCH(persons_awarded!A1068,Premiums!$A:$A,0),MATCH(persons_awarded!B1068,Premiums!$B$1:$S$1,0))</f>
        <v>3989.3909229999999</v>
      </c>
      <c r="D1068">
        <f>IFERROR(VLOOKUP(A1068,Claims!A:B,2, FALSE),0)</f>
        <v>0</v>
      </c>
      <c r="E1068">
        <f t="shared" si="16"/>
        <v>3989.3909229999999</v>
      </c>
    </row>
    <row r="1069" spans="1:5">
      <c r="A1069" t="s">
        <v>1096</v>
      </c>
      <c r="B1069" t="s">
        <v>20</v>
      </c>
      <c r="C1069">
        <f>INDEX(Premiums!$B:$S,MATCH(persons_awarded!A1069,Premiums!$A:$A,0),MATCH(persons_awarded!B1069,Premiums!$B$1:$S$1,0))</f>
        <v>1250.0000010000001</v>
      </c>
      <c r="D1069">
        <f>IFERROR(VLOOKUP(A1069,Claims!A:B,2, FALSE),0)</f>
        <v>0</v>
      </c>
      <c r="E1069">
        <f t="shared" si="16"/>
        <v>1250.0000010000001</v>
      </c>
    </row>
    <row r="1070" spans="1:5">
      <c r="A1070" t="s">
        <v>1097</v>
      </c>
      <c r="B1070" t="s">
        <v>17</v>
      </c>
      <c r="C1070">
        <f>INDEX(Premiums!$B:$S,MATCH(persons_awarded!A1070,Premiums!$A:$A,0),MATCH(persons_awarded!B1070,Premiums!$B$1:$S$1,0))</f>
        <v>5124.74</v>
      </c>
      <c r="D1070">
        <f>IFERROR(VLOOKUP(A1070,Claims!A:B,2, FALSE),0)</f>
        <v>0</v>
      </c>
      <c r="E1070">
        <f t="shared" si="16"/>
        <v>5124.74</v>
      </c>
    </row>
    <row r="1071" spans="1:5">
      <c r="A1071" t="s">
        <v>1098</v>
      </c>
      <c r="B1071" t="s">
        <v>15</v>
      </c>
      <c r="C1071">
        <f>INDEX(Premiums!$B:$S,MATCH(persons_awarded!A1071,Premiums!$A:$A,0),MATCH(persons_awarded!B1071,Premiums!$B$1:$S$1,0))</f>
        <v>1000</v>
      </c>
      <c r="D1071">
        <f>IFERROR(VLOOKUP(A1071,Claims!A:B,2, FALSE),0)</f>
        <v>0</v>
      </c>
      <c r="E1071">
        <f t="shared" si="16"/>
        <v>1000</v>
      </c>
    </row>
    <row r="1072" spans="1:5">
      <c r="A1072" t="s">
        <v>1099</v>
      </c>
      <c r="B1072" t="s">
        <v>20</v>
      </c>
      <c r="C1072">
        <f>INDEX(Premiums!$B:$S,MATCH(persons_awarded!A1072,Premiums!$A:$A,0),MATCH(persons_awarded!B1072,Premiums!$B$1:$S$1,0))</f>
        <v>1250.000002</v>
      </c>
      <c r="D1072">
        <f>IFERROR(VLOOKUP(A1072,Claims!A:B,2, FALSE),0)</f>
        <v>0</v>
      </c>
      <c r="E1072">
        <f t="shared" si="16"/>
        <v>1250.000002</v>
      </c>
    </row>
    <row r="1073" spans="1:5">
      <c r="A1073" t="s">
        <v>1100</v>
      </c>
      <c r="B1073" t="s">
        <v>17</v>
      </c>
      <c r="C1073">
        <f>INDEX(Premiums!$B:$S,MATCH(persons_awarded!A1073,Premiums!$A:$A,0),MATCH(persons_awarded!B1073,Premiums!$B$1:$S$1,0))</f>
        <v>2226.5500000000002</v>
      </c>
      <c r="D1073">
        <f>IFERROR(VLOOKUP(A1073,Claims!A:B,2, FALSE),0)</f>
        <v>0</v>
      </c>
      <c r="E1073">
        <f t="shared" si="16"/>
        <v>2226.5500000000002</v>
      </c>
    </row>
    <row r="1074" spans="1:5">
      <c r="A1074" t="s">
        <v>1101</v>
      </c>
      <c r="B1074" t="s">
        <v>6</v>
      </c>
      <c r="C1074">
        <f>INDEX(Premiums!$B:$S,MATCH(persons_awarded!A1074,Premiums!$A:$A,0),MATCH(persons_awarded!B1074,Premiums!$B$1:$S$1,0))</f>
        <v>2170.223982</v>
      </c>
      <c r="D1074">
        <f>IFERROR(VLOOKUP(A1074,Claims!A:B,2, FALSE),0)</f>
        <v>79194.342343260301</v>
      </c>
      <c r="E1074">
        <f t="shared" si="16"/>
        <v>-77024.118361260305</v>
      </c>
    </row>
    <row r="1075" spans="1:5">
      <c r="A1075" t="s">
        <v>1102</v>
      </c>
      <c r="B1075" t="s">
        <v>43</v>
      </c>
      <c r="C1075">
        <f>INDEX(Premiums!$B:$S,MATCH(persons_awarded!A1075,Premiums!$A:$A,0),MATCH(persons_awarded!B1075,Premiums!$B$1:$S$1,0))</f>
        <v>48133</v>
      </c>
      <c r="D1075">
        <f>IFERROR(VLOOKUP(A1075,Claims!A:B,2, FALSE),0)</f>
        <v>0</v>
      </c>
      <c r="E1075">
        <f t="shared" si="16"/>
        <v>48133</v>
      </c>
    </row>
    <row r="1076" spans="1:5">
      <c r="A1076" t="s">
        <v>1103</v>
      </c>
      <c r="B1076" t="s">
        <v>17</v>
      </c>
      <c r="C1076">
        <f>INDEX(Premiums!$B:$S,MATCH(persons_awarded!A1076,Premiums!$A:$A,0),MATCH(persons_awarded!B1076,Premiums!$B$1:$S$1,0))</f>
        <v>1781.87</v>
      </c>
      <c r="D1076">
        <f>IFERROR(VLOOKUP(A1076,Claims!A:B,2, FALSE),0)</f>
        <v>0</v>
      </c>
      <c r="E1076">
        <f t="shared" si="16"/>
        <v>1781.87</v>
      </c>
    </row>
    <row r="1077" spans="1:5">
      <c r="A1077" t="s">
        <v>1104</v>
      </c>
      <c r="B1077" t="s">
        <v>20</v>
      </c>
      <c r="C1077">
        <f>INDEX(Premiums!$B:$S,MATCH(persons_awarded!A1077,Premiums!$A:$A,0),MATCH(persons_awarded!B1077,Premiums!$B$1:$S$1,0))</f>
        <v>1250.0000010000001</v>
      </c>
      <c r="D1077">
        <f>IFERROR(VLOOKUP(A1077,Claims!A:B,2, FALSE),0)</f>
        <v>0</v>
      </c>
      <c r="E1077">
        <f t="shared" si="16"/>
        <v>1250.0000010000001</v>
      </c>
    </row>
    <row r="1078" spans="1:5">
      <c r="A1078" t="s">
        <v>1105</v>
      </c>
      <c r="B1078" t="s">
        <v>15</v>
      </c>
      <c r="C1078">
        <f>INDEX(Premiums!$B:$S,MATCH(persons_awarded!A1078,Premiums!$A:$A,0),MATCH(persons_awarded!B1078,Premiums!$B$1:$S$1,0))</f>
        <v>4110760</v>
      </c>
      <c r="D1078">
        <f>IFERROR(VLOOKUP(A1078,Claims!A:B,2, FALSE),0)</f>
        <v>0</v>
      </c>
      <c r="E1078">
        <f t="shared" si="16"/>
        <v>4110760</v>
      </c>
    </row>
    <row r="1079" spans="1:5">
      <c r="A1079" t="s">
        <v>1106</v>
      </c>
      <c r="B1079" t="s">
        <v>17</v>
      </c>
      <c r="C1079">
        <f>INDEX(Premiums!$B:$S,MATCH(persons_awarded!A1079,Premiums!$A:$A,0),MATCH(persons_awarded!B1079,Premiums!$B$1:$S$1,0))</f>
        <v>1892.5</v>
      </c>
      <c r="D1079">
        <f>IFERROR(VLOOKUP(A1079,Claims!A:B,2, FALSE),0)</f>
        <v>0</v>
      </c>
      <c r="E1079">
        <f t="shared" si="16"/>
        <v>1892.5</v>
      </c>
    </row>
    <row r="1080" spans="1:5">
      <c r="A1080" t="s">
        <v>1107</v>
      </c>
      <c r="B1080" t="s">
        <v>31</v>
      </c>
      <c r="C1080">
        <f>INDEX(Premiums!$B:$S,MATCH(persons_awarded!A1080,Premiums!$A:$A,0),MATCH(persons_awarded!B1080,Premiums!$B$1:$S$1,0))</f>
        <v>3997582.372</v>
      </c>
      <c r="D1080">
        <f>IFERROR(VLOOKUP(A1080,Claims!A:B,2, FALSE),0)</f>
        <v>0</v>
      </c>
      <c r="E1080">
        <f t="shared" si="16"/>
        <v>3997582.372</v>
      </c>
    </row>
    <row r="1081" spans="1:5">
      <c r="A1081" t="s">
        <v>1108</v>
      </c>
      <c r="B1081" t="s">
        <v>6</v>
      </c>
      <c r="C1081">
        <f>INDEX(Premiums!$B:$S,MATCH(persons_awarded!A1081,Premiums!$A:$A,0),MATCH(persons_awarded!B1081,Premiums!$B$1:$S$1,0))</f>
        <v>2309.0949959999998</v>
      </c>
      <c r="D1081">
        <f>IFERROR(VLOOKUP(A1081,Claims!A:B,2, FALSE),0)</f>
        <v>28488.422060786699</v>
      </c>
      <c r="E1081">
        <f t="shared" si="16"/>
        <v>-26179.327064786699</v>
      </c>
    </row>
    <row r="1082" spans="1:5">
      <c r="A1082" t="s">
        <v>1109</v>
      </c>
      <c r="B1082" t="s">
        <v>17</v>
      </c>
      <c r="C1082">
        <f>INDEX(Premiums!$B:$S,MATCH(persons_awarded!A1082,Premiums!$A:$A,0),MATCH(persons_awarded!B1082,Premiums!$B$1:$S$1,0))</f>
        <v>2171.4</v>
      </c>
      <c r="D1082">
        <f>IFERROR(VLOOKUP(A1082,Claims!A:B,2, FALSE),0)</f>
        <v>0</v>
      </c>
      <c r="E1082">
        <f t="shared" si="16"/>
        <v>2171.4</v>
      </c>
    </row>
    <row r="1083" spans="1:5">
      <c r="A1083" t="s">
        <v>1110</v>
      </c>
      <c r="B1083" t="s">
        <v>6</v>
      </c>
      <c r="C1083">
        <f>INDEX(Premiums!$B:$S,MATCH(persons_awarded!A1083,Premiums!$A:$A,0),MATCH(persons_awarded!B1083,Premiums!$B$1:$S$1,0))</f>
        <v>1961.5625600000001</v>
      </c>
      <c r="D1083">
        <f>IFERROR(VLOOKUP(A1083,Claims!A:B,2, FALSE),0)</f>
        <v>0</v>
      </c>
      <c r="E1083">
        <f t="shared" si="16"/>
        <v>1961.5625600000001</v>
      </c>
    </row>
    <row r="1084" spans="1:5">
      <c r="A1084" t="s">
        <v>1111</v>
      </c>
      <c r="B1084" t="s">
        <v>20</v>
      </c>
      <c r="C1084">
        <f>INDEX(Premiums!$B:$S,MATCH(persons_awarded!A1084,Premiums!$A:$A,0),MATCH(persons_awarded!B1084,Premiums!$B$1:$S$1,0))</f>
        <v>1250.0000010000001</v>
      </c>
      <c r="D1084">
        <f>IFERROR(VLOOKUP(A1084,Claims!A:B,2, FALSE),0)</f>
        <v>0</v>
      </c>
      <c r="E1084">
        <f t="shared" si="16"/>
        <v>1250.0000010000001</v>
      </c>
    </row>
    <row r="1085" spans="1:5">
      <c r="A1085" t="s">
        <v>1112</v>
      </c>
      <c r="B1085" t="s">
        <v>6</v>
      </c>
      <c r="C1085">
        <f>INDEX(Premiums!$B:$S,MATCH(persons_awarded!A1085,Premiums!$A:$A,0),MATCH(persons_awarded!B1085,Premiums!$B$1:$S$1,0))</f>
        <v>6765.3411070000002</v>
      </c>
      <c r="D1085">
        <f>IFERROR(VLOOKUP(A1085,Claims!A:B,2, FALSE),0)</f>
        <v>0</v>
      </c>
      <c r="E1085">
        <f t="shared" si="16"/>
        <v>6765.3411070000002</v>
      </c>
    </row>
    <row r="1086" spans="1:5">
      <c r="A1086" t="s">
        <v>1113</v>
      </c>
      <c r="B1086" t="s">
        <v>15</v>
      </c>
      <c r="C1086">
        <f>INDEX(Premiums!$B:$S,MATCH(persons_awarded!A1086,Premiums!$A:$A,0),MATCH(persons_awarded!B1086,Premiums!$B$1:$S$1,0))</f>
        <v>1000</v>
      </c>
      <c r="D1086">
        <f>IFERROR(VLOOKUP(A1086,Claims!A:B,2, FALSE),0)</f>
        <v>0</v>
      </c>
      <c r="E1086">
        <f t="shared" si="16"/>
        <v>1000</v>
      </c>
    </row>
    <row r="1087" spans="1:5">
      <c r="A1087" t="s">
        <v>1114</v>
      </c>
      <c r="B1087" t="s">
        <v>17</v>
      </c>
      <c r="C1087">
        <f>INDEX(Premiums!$B:$S,MATCH(persons_awarded!A1087,Premiums!$A:$A,0),MATCH(persons_awarded!B1087,Premiums!$B$1:$S$1,0))</f>
        <v>7004.11</v>
      </c>
      <c r="D1087">
        <f>IFERROR(VLOOKUP(A1087,Claims!A:B,2, FALSE),0)</f>
        <v>0</v>
      </c>
      <c r="E1087">
        <f t="shared" si="16"/>
        <v>7004.11</v>
      </c>
    </row>
    <row r="1088" spans="1:5">
      <c r="A1088" t="s">
        <v>1115</v>
      </c>
      <c r="B1088" t="s">
        <v>20</v>
      </c>
      <c r="C1088">
        <f>INDEX(Premiums!$B:$S,MATCH(persons_awarded!A1088,Premiums!$A:$A,0),MATCH(persons_awarded!B1088,Premiums!$B$1:$S$1,0))</f>
        <v>1250.0000010000001</v>
      </c>
      <c r="D1088">
        <f>IFERROR(VLOOKUP(A1088,Claims!A:B,2, FALSE),0)</f>
        <v>0</v>
      </c>
      <c r="E1088">
        <f t="shared" si="16"/>
        <v>1250.0000010000001</v>
      </c>
    </row>
    <row r="1089" spans="1:5">
      <c r="A1089" t="s">
        <v>1116</v>
      </c>
      <c r="B1089" t="s">
        <v>6</v>
      </c>
      <c r="C1089">
        <f>INDEX(Premiums!$B:$S,MATCH(persons_awarded!A1089,Premiums!$A:$A,0),MATCH(persons_awarded!B1089,Premiums!$B$1:$S$1,0))</f>
        <v>6670.5274460000001</v>
      </c>
      <c r="D1089">
        <f>IFERROR(VLOOKUP(A1089,Claims!A:B,2, FALSE),0)</f>
        <v>0</v>
      </c>
      <c r="E1089">
        <f t="shared" si="16"/>
        <v>6670.5274460000001</v>
      </c>
    </row>
    <row r="1090" spans="1:5">
      <c r="A1090" t="s">
        <v>1117</v>
      </c>
      <c r="B1090" t="s">
        <v>20</v>
      </c>
      <c r="C1090">
        <f>INDEX(Premiums!$B:$S,MATCH(persons_awarded!A1090,Premiums!$A:$A,0),MATCH(persons_awarded!B1090,Premiums!$B$1:$S$1,0))</f>
        <v>1250</v>
      </c>
      <c r="D1090">
        <f>IFERROR(VLOOKUP(A1090,Claims!A:B,2, FALSE),0)</f>
        <v>0</v>
      </c>
      <c r="E1090">
        <f t="shared" si="16"/>
        <v>1250</v>
      </c>
    </row>
    <row r="1091" spans="1:5">
      <c r="A1091" t="s">
        <v>1118</v>
      </c>
      <c r="B1091" t="s">
        <v>20</v>
      </c>
      <c r="C1091">
        <f>INDEX(Premiums!$B:$S,MATCH(persons_awarded!A1091,Premiums!$A:$A,0),MATCH(persons_awarded!B1091,Premiums!$B$1:$S$1,0))</f>
        <v>1250</v>
      </c>
      <c r="D1091">
        <f>IFERROR(VLOOKUP(A1091,Claims!A:B,2, FALSE),0)</f>
        <v>0</v>
      </c>
      <c r="E1091">
        <f t="shared" ref="E1091:E1154" si="17">C1091-D1091</f>
        <v>1250</v>
      </c>
    </row>
    <row r="1092" spans="1:5">
      <c r="A1092" t="s">
        <v>1119</v>
      </c>
      <c r="B1092" t="s">
        <v>20</v>
      </c>
      <c r="C1092">
        <f>INDEX(Premiums!$B:$S,MATCH(persons_awarded!A1092,Premiums!$A:$A,0),MATCH(persons_awarded!B1092,Premiums!$B$1:$S$1,0))</f>
        <v>1250.0000010000001</v>
      </c>
      <c r="D1092">
        <f>IFERROR(VLOOKUP(A1092,Claims!A:B,2, FALSE),0)</f>
        <v>0</v>
      </c>
      <c r="E1092">
        <f t="shared" si="17"/>
        <v>1250.0000010000001</v>
      </c>
    </row>
    <row r="1093" spans="1:5">
      <c r="A1093" t="s">
        <v>1120</v>
      </c>
      <c r="B1093" t="s">
        <v>6</v>
      </c>
      <c r="C1093">
        <f>INDEX(Premiums!$B:$S,MATCH(persons_awarded!A1093,Premiums!$A:$A,0),MATCH(persons_awarded!B1093,Premiums!$B$1:$S$1,0))</f>
        <v>2005.693397</v>
      </c>
      <c r="D1093">
        <f>IFERROR(VLOOKUP(A1093,Claims!A:B,2, FALSE),0)</f>
        <v>0</v>
      </c>
      <c r="E1093">
        <f t="shared" si="17"/>
        <v>2005.693397</v>
      </c>
    </row>
    <row r="1094" spans="1:5">
      <c r="A1094" t="s">
        <v>1121</v>
      </c>
      <c r="B1094" t="s">
        <v>15</v>
      </c>
      <c r="C1094">
        <f>INDEX(Premiums!$B:$S,MATCH(persons_awarded!A1094,Premiums!$A:$A,0),MATCH(persons_awarded!B1094,Premiums!$B$1:$S$1,0))</f>
        <v>1000</v>
      </c>
      <c r="D1094">
        <f>IFERROR(VLOOKUP(A1094,Claims!A:B,2, FALSE),0)</f>
        <v>0</v>
      </c>
      <c r="E1094">
        <f t="shared" si="17"/>
        <v>1000</v>
      </c>
    </row>
    <row r="1095" spans="1:5">
      <c r="A1095" t="s">
        <v>1122</v>
      </c>
      <c r="B1095" t="s">
        <v>20</v>
      </c>
      <c r="C1095">
        <f>INDEX(Premiums!$B:$S,MATCH(persons_awarded!A1095,Premiums!$A:$A,0),MATCH(persons_awarded!B1095,Premiums!$B$1:$S$1,0))</f>
        <v>1250.0000010000001</v>
      </c>
      <c r="D1095">
        <f>IFERROR(VLOOKUP(A1095,Claims!A:B,2, FALSE),0)</f>
        <v>0</v>
      </c>
      <c r="E1095">
        <f t="shared" si="17"/>
        <v>1250.0000010000001</v>
      </c>
    </row>
    <row r="1096" spans="1:5">
      <c r="A1096" t="s">
        <v>1123</v>
      </c>
      <c r="B1096" t="s">
        <v>17</v>
      </c>
      <c r="C1096">
        <f>INDEX(Premiums!$B:$S,MATCH(persons_awarded!A1096,Premiums!$A:$A,0),MATCH(persons_awarded!B1096,Premiums!$B$1:$S$1,0))</f>
        <v>1700.8</v>
      </c>
      <c r="D1096">
        <f>IFERROR(VLOOKUP(A1096,Claims!A:B,2, FALSE),0)</f>
        <v>0</v>
      </c>
      <c r="E1096">
        <f t="shared" si="17"/>
        <v>1700.8</v>
      </c>
    </row>
    <row r="1097" spans="1:5">
      <c r="A1097" t="s">
        <v>1124</v>
      </c>
      <c r="B1097" t="s">
        <v>20</v>
      </c>
      <c r="C1097">
        <f>INDEX(Premiums!$B:$S,MATCH(persons_awarded!A1097,Premiums!$A:$A,0),MATCH(persons_awarded!B1097,Premiums!$B$1:$S$1,0))</f>
        <v>1250.0000010000001</v>
      </c>
      <c r="D1097">
        <f>IFERROR(VLOOKUP(A1097,Claims!A:B,2, FALSE),0)</f>
        <v>0</v>
      </c>
      <c r="E1097">
        <f t="shared" si="17"/>
        <v>1250.0000010000001</v>
      </c>
    </row>
    <row r="1098" spans="1:5">
      <c r="A1098" t="s">
        <v>1125</v>
      </c>
      <c r="B1098" t="s">
        <v>17</v>
      </c>
      <c r="C1098">
        <f>INDEX(Premiums!$B:$S,MATCH(persons_awarded!A1098,Premiums!$A:$A,0),MATCH(persons_awarded!B1098,Premiums!$B$1:$S$1,0))</f>
        <v>2235.79</v>
      </c>
      <c r="D1098">
        <f>IFERROR(VLOOKUP(A1098,Claims!A:B,2, FALSE),0)</f>
        <v>0</v>
      </c>
      <c r="E1098">
        <f t="shared" si="17"/>
        <v>2235.79</v>
      </c>
    </row>
    <row r="1099" spans="1:5">
      <c r="A1099" t="s">
        <v>1126</v>
      </c>
      <c r="B1099" t="s">
        <v>15</v>
      </c>
      <c r="C1099">
        <f>INDEX(Premiums!$B:$S,MATCH(persons_awarded!A1099,Premiums!$A:$A,0),MATCH(persons_awarded!B1099,Premiums!$B$1:$S$1,0))</f>
        <v>1000</v>
      </c>
      <c r="D1099">
        <f>IFERROR(VLOOKUP(A1099,Claims!A:B,2, FALSE),0)</f>
        <v>0</v>
      </c>
      <c r="E1099">
        <f t="shared" si="17"/>
        <v>1000</v>
      </c>
    </row>
    <row r="1100" spans="1:5">
      <c r="A1100" t="s">
        <v>1127</v>
      </c>
      <c r="B1100" t="s">
        <v>37</v>
      </c>
      <c r="C1100">
        <f>INDEX(Premiums!$B:$S,MATCH(persons_awarded!A1100,Premiums!$A:$A,0),MATCH(persons_awarded!B1100,Premiums!$B$1:$S$1,0))</f>
        <v>37298.753270000001</v>
      </c>
      <c r="D1100">
        <f>IFERROR(VLOOKUP(A1100,Claims!A:B,2, FALSE),0)</f>
        <v>0</v>
      </c>
      <c r="E1100">
        <f t="shared" si="17"/>
        <v>37298.753270000001</v>
      </c>
    </row>
    <row r="1101" spans="1:5">
      <c r="A1101" t="s">
        <v>1128</v>
      </c>
      <c r="B1101" t="s">
        <v>14</v>
      </c>
      <c r="C1101">
        <f>INDEX(Premiums!$B:$S,MATCH(persons_awarded!A1101,Premiums!$A:$A,0),MATCH(persons_awarded!B1101,Premiums!$B$1:$S$1,0))</f>
        <v>1057472</v>
      </c>
      <c r="D1101">
        <f>IFERROR(VLOOKUP(A1101,Claims!A:B,2, FALSE),0)</f>
        <v>0</v>
      </c>
      <c r="E1101">
        <f t="shared" si="17"/>
        <v>1057472</v>
      </c>
    </row>
    <row r="1102" spans="1:5">
      <c r="A1102" t="s">
        <v>1129</v>
      </c>
      <c r="B1102" t="s">
        <v>6</v>
      </c>
      <c r="C1102">
        <f>INDEX(Premiums!$B:$S,MATCH(persons_awarded!A1102,Premiums!$A:$A,0),MATCH(persons_awarded!B1102,Premiums!$B$1:$S$1,0))</f>
        <v>1934.2612529999999</v>
      </c>
      <c r="D1102">
        <f>IFERROR(VLOOKUP(A1102,Claims!A:B,2, FALSE),0)</f>
        <v>0</v>
      </c>
      <c r="E1102">
        <f t="shared" si="17"/>
        <v>1934.2612529999999</v>
      </c>
    </row>
    <row r="1103" spans="1:5">
      <c r="A1103" t="s">
        <v>1130</v>
      </c>
      <c r="B1103" t="s">
        <v>20</v>
      </c>
      <c r="C1103">
        <f>INDEX(Premiums!$B:$S,MATCH(persons_awarded!A1103,Premiums!$A:$A,0),MATCH(persons_awarded!B1103,Premiums!$B$1:$S$1,0))</f>
        <v>1250.0000010000001</v>
      </c>
      <c r="D1103">
        <f>IFERROR(VLOOKUP(A1103,Claims!A:B,2, FALSE),0)</f>
        <v>0</v>
      </c>
      <c r="E1103">
        <f t="shared" si="17"/>
        <v>1250.0000010000001</v>
      </c>
    </row>
    <row r="1104" spans="1:5">
      <c r="A1104" t="s">
        <v>1131</v>
      </c>
      <c r="B1104" t="s">
        <v>41</v>
      </c>
      <c r="C1104">
        <f>INDEX(Premiums!$B:$S,MATCH(persons_awarded!A1104,Premiums!$A:$A,0),MATCH(persons_awarded!B1104,Premiums!$B$1:$S$1,0))</f>
        <v>144637.23209999999</v>
      </c>
      <c r="D1104">
        <f>IFERROR(VLOOKUP(A1104,Claims!A:B,2, FALSE),0)</f>
        <v>0</v>
      </c>
      <c r="E1104">
        <f t="shared" si="17"/>
        <v>144637.23209999999</v>
      </c>
    </row>
    <row r="1105" spans="1:5">
      <c r="A1105" t="s">
        <v>1132</v>
      </c>
      <c r="B1105" t="s">
        <v>20</v>
      </c>
      <c r="C1105">
        <f>INDEX(Premiums!$B:$S,MATCH(persons_awarded!A1105,Premiums!$A:$A,0),MATCH(persons_awarded!B1105,Premiums!$B$1:$S$1,0))</f>
        <v>1250.0000010000001</v>
      </c>
      <c r="D1105">
        <f>IFERROR(VLOOKUP(A1105,Claims!A:B,2, FALSE),0)</f>
        <v>0</v>
      </c>
      <c r="E1105">
        <f t="shared" si="17"/>
        <v>1250.0000010000001</v>
      </c>
    </row>
    <row r="1106" spans="1:5">
      <c r="A1106" t="s">
        <v>1133</v>
      </c>
      <c r="B1106" t="s">
        <v>20</v>
      </c>
      <c r="C1106">
        <f>INDEX(Premiums!$B:$S,MATCH(persons_awarded!A1106,Premiums!$A:$A,0),MATCH(persons_awarded!B1106,Premiums!$B$1:$S$1,0))</f>
        <v>1250.0000010000001</v>
      </c>
      <c r="D1106">
        <f>IFERROR(VLOOKUP(A1106,Claims!A:B,2, FALSE),0)</f>
        <v>0</v>
      </c>
      <c r="E1106">
        <f t="shared" si="17"/>
        <v>1250.0000010000001</v>
      </c>
    </row>
    <row r="1107" spans="1:5">
      <c r="A1107" t="s">
        <v>1134</v>
      </c>
      <c r="B1107" t="s">
        <v>6</v>
      </c>
      <c r="C1107">
        <f>INDEX(Premiums!$B:$S,MATCH(persons_awarded!A1107,Premiums!$A:$A,0),MATCH(persons_awarded!B1107,Premiums!$B$1:$S$1,0))</f>
        <v>2375.4549240000001</v>
      </c>
      <c r="D1107">
        <f>IFERROR(VLOOKUP(A1107,Claims!A:B,2, FALSE),0)</f>
        <v>0</v>
      </c>
      <c r="E1107">
        <f t="shared" si="17"/>
        <v>2375.4549240000001</v>
      </c>
    </row>
    <row r="1108" spans="1:5">
      <c r="A1108" t="s">
        <v>1135</v>
      </c>
      <c r="B1108" t="s">
        <v>17</v>
      </c>
      <c r="C1108">
        <f>INDEX(Premiums!$B:$S,MATCH(persons_awarded!A1108,Premiums!$A:$A,0),MATCH(persons_awarded!B1108,Premiums!$B$1:$S$1,0))</f>
        <v>4931.34</v>
      </c>
      <c r="D1108">
        <f>IFERROR(VLOOKUP(A1108,Claims!A:B,2, FALSE),0)</f>
        <v>7484.6278827432398</v>
      </c>
      <c r="E1108">
        <f t="shared" si="17"/>
        <v>-2553.2878827432396</v>
      </c>
    </row>
    <row r="1109" spans="1:5">
      <c r="A1109" t="s">
        <v>1136</v>
      </c>
      <c r="B1109" t="s">
        <v>6</v>
      </c>
      <c r="C1109">
        <f>INDEX(Premiums!$B:$S,MATCH(persons_awarded!A1109,Premiums!$A:$A,0),MATCH(persons_awarded!B1109,Premiums!$B$1:$S$1,0))</f>
        <v>1843.4360529999999</v>
      </c>
      <c r="D1109">
        <f>IFERROR(VLOOKUP(A1109,Claims!A:B,2, FALSE),0)</f>
        <v>0</v>
      </c>
      <c r="E1109">
        <f t="shared" si="17"/>
        <v>1843.4360529999999</v>
      </c>
    </row>
    <row r="1110" spans="1:5">
      <c r="A1110" t="s">
        <v>1137</v>
      </c>
      <c r="B1110" t="s">
        <v>35</v>
      </c>
      <c r="C1110">
        <f>INDEX(Premiums!$B:$S,MATCH(persons_awarded!A1110,Premiums!$A:$A,0),MATCH(persons_awarded!B1110,Premiums!$B$1:$S$1,0))</f>
        <v>81136.11</v>
      </c>
      <c r="D1110">
        <f>IFERROR(VLOOKUP(A1110,Claims!A:B,2, FALSE),0)</f>
        <v>0</v>
      </c>
      <c r="E1110">
        <f t="shared" si="17"/>
        <v>81136.11</v>
      </c>
    </row>
    <row r="1111" spans="1:5">
      <c r="A1111" t="s">
        <v>1138</v>
      </c>
      <c r="B1111" t="s">
        <v>15</v>
      </c>
      <c r="C1111">
        <f>INDEX(Premiums!$B:$S,MATCH(persons_awarded!A1111,Premiums!$A:$A,0),MATCH(persons_awarded!B1111,Premiums!$B$1:$S$1,0))</f>
        <v>1000</v>
      </c>
      <c r="D1111">
        <f>IFERROR(VLOOKUP(A1111,Claims!A:B,2, FALSE),0)</f>
        <v>0</v>
      </c>
      <c r="E1111">
        <f t="shared" si="17"/>
        <v>1000</v>
      </c>
    </row>
    <row r="1112" spans="1:5">
      <c r="A1112" t="s">
        <v>1139</v>
      </c>
      <c r="B1112" t="s">
        <v>17</v>
      </c>
      <c r="C1112">
        <f>INDEX(Premiums!$B:$S,MATCH(persons_awarded!A1112,Premiums!$A:$A,0),MATCH(persons_awarded!B1112,Premiums!$B$1:$S$1,0))</f>
        <v>1904.35</v>
      </c>
      <c r="D1112">
        <f>IFERROR(VLOOKUP(A1112,Claims!A:B,2, FALSE),0)</f>
        <v>0</v>
      </c>
      <c r="E1112">
        <f t="shared" si="17"/>
        <v>1904.35</v>
      </c>
    </row>
    <row r="1113" spans="1:5">
      <c r="A1113" t="s">
        <v>1140</v>
      </c>
      <c r="B1113" t="s">
        <v>24</v>
      </c>
      <c r="C1113">
        <f>INDEX(Premiums!$B:$S,MATCH(persons_awarded!A1113,Premiums!$A:$A,0),MATCH(persons_awarded!B1113,Premiums!$B$1:$S$1,0))</f>
        <v>65515.410750000003</v>
      </c>
      <c r="D1113">
        <f>IFERROR(VLOOKUP(A1113,Claims!A:B,2, FALSE),0)</f>
        <v>0</v>
      </c>
      <c r="E1113">
        <f t="shared" si="17"/>
        <v>65515.410750000003</v>
      </c>
    </row>
    <row r="1114" spans="1:5">
      <c r="A1114" t="s">
        <v>1141</v>
      </c>
      <c r="B1114" t="s">
        <v>6</v>
      </c>
      <c r="C1114">
        <f>INDEX(Premiums!$B:$S,MATCH(persons_awarded!A1114,Premiums!$A:$A,0),MATCH(persons_awarded!B1114,Premiums!$B$1:$S$1,0))</f>
        <v>4113.0179580000004</v>
      </c>
      <c r="D1114">
        <f>IFERROR(VLOOKUP(A1114,Claims!A:B,2, FALSE),0)</f>
        <v>0</v>
      </c>
      <c r="E1114">
        <f t="shared" si="17"/>
        <v>4113.0179580000004</v>
      </c>
    </row>
    <row r="1115" spans="1:5">
      <c r="A1115" t="s">
        <v>1142</v>
      </c>
      <c r="B1115" t="s">
        <v>20</v>
      </c>
      <c r="C1115">
        <f>INDEX(Premiums!$B:$S,MATCH(persons_awarded!A1115,Premiums!$A:$A,0),MATCH(persons_awarded!B1115,Premiums!$B$1:$S$1,0))</f>
        <v>1369.8505769999999</v>
      </c>
      <c r="D1115">
        <f>IFERROR(VLOOKUP(A1115,Claims!A:B,2, FALSE),0)</f>
        <v>18768.031217183401</v>
      </c>
      <c r="E1115">
        <f t="shared" si="17"/>
        <v>-17398.1806401834</v>
      </c>
    </row>
    <row r="1116" spans="1:5">
      <c r="A1116" t="s">
        <v>1143</v>
      </c>
      <c r="B1116" t="s">
        <v>17</v>
      </c>
      <c r="C1116">
        <f>INDEX(Premiums!$B:$S,MATCH(persons_awarded!A1116,Premiums!$A:$A,0),MATCH(persons_awarded!B1116,Premiums!$B$1:$S$1,0))</f>
        <v>2055.6</v>
      </c>
      <c r="D1116">
        <f>IFERROR(VLOOKUP(A1116,Claims!A:B,2, FALSE),0)</f>
        <v>0</v>
      </c>
      <c r="E1116">
        <f t="shared" si="17"/>
        <v>2055.6</v>
      </c>
    </row>
    <row r="1117" spans="1:5">
      <c r="A1117" t="s">
        <v>1144</v>
      </c>
      <c r="B1117" t="s">
        <v>6</v>
      </c>
      <c r="C1117">
        <f>INDEX(Premiums!$B:$S,MATCH(persons_awarded!A1117,Premiums!$A:$A,0),MATCH(persons_awarded!B1117,Premiums!$B$1:$S$1,0))</f>
        <v>2759.2846719999998</v>
      </c>
      <c r="D1117">
        <f>IFERROR(VLOOKUP(A1117,Claims!A:B,2, FALSE),0)</f>
        <v>0</v>
      </c>
      <c r="E1117">
        <f t="shared" si="17"/>
        <v>2759.2846719999998</v>
      </c>
    </row>
    <row r="1118" spans="1:5">
      <c r="A1118" t="s">
        <v>1145</v>
      </c>
      <c r="B1118" t="s">
        <v>17</v>
      </c>
      <c r="C1118">
        <f>INDEX(Premiums!$B:$S,MATCH(persons_awarded!A1118,Premiums!$A:$A,0),MATCH(persons_awarded!B1118,Premiums!$B$1:$S$1,0))</f>
        <v>1736.58</v>
      </c>
      <c r="D1118">
        <f>IFERROR(VLOOKUP(A1118,Claims!A:B,2, FALSE),0)</f>
        <v>0</v>
      </c>
      <c r="E1118">
        <f t="shared" si="17"/>
        <v>1736.58</v>
      </c>
    </row>
    <row r="1119" spans="1:5">
      <c r="A1119" t="s">
        <v>1146</v>
      </c>
      <c r="B1119" t="s">
        <v>6</v>
      </c>
      <c r="C1119">
        <f>INDEX(Premiums!$B:$S,MATCH(persons_awarded!A1119,Premiums!$A:$A,0),MATCH(persons_awarded!B1119,Premiums!$B$1:$S$1,0))</f>
        <v>2277.5612310000001</v>
      </c>
      <c r="D1119">
        <f>IFERROR(VLOOKUP(A1119,Claims!A:B,2, FALSE),0)</f>
        <v>0</v>
      </c>
      <c r="E1119">
        <f t="shared" si="17"/>
        <v>2277.5612310000001</v>
      </c>
    </row>
    <row r="1120" spans="1:5">
      <c r="A1120" t="s">
        <v>1147</v>
      </c>
      <c r="B1120" t="s">
        <v>20</v>
      </c>
      <c r="C1120">
        <f>INDEX(Premiums!$B:$S,MATCH(persons_awarded!A1120,Premiums!$A:$A,0),MATCH(persons_awarded!B1120,Premiums!$B$1:$S$1,0))</f>
        <v>1250</v>
      </c>
      <c r="D1120">
        <f>IFERROR(VLOOKUP(A1120,Claims!A:B,2, FALSE),0)</f>
        <v>0</v>
      </c>
      <c r="E1120">
        <f t="shared" si="17"/>
        <v>1250</v>
      </c>
    </row>
    <row r="1121" spans="1:5">
      <c r="A1121" t="s">
        <v>1148</v>
      </c>
      <c r="B1121" t="s">
        <v>17</v>
      </c>
      <c r="C1121">
        <f>INDEX(Premiums!$B:$S,MATCH(persons_awarded!A1121,Premiums!$A:$A,0),MATCH(persons_awarded!B1121,Premiums!$B$1:$S$1,0))</f>
        <v>1825.06</v>
      </c>
      <c r="D1121">
        <f>IFERROR(VLOOKUP(A1121,Claims!A:B,2, FALSE),0)</f>
        <v>0</v>
      </c>
      <c r="E1121">
        <f t="shared" si="17"/>
        <v>1825.06</v>
      </c>
    </row>
    <row r="1122" spans="1:5">
      <c r="A1122" t="s">
        <v>1149</v>
      </c>
      <c r="B1122" t="s">
        <v>6</v>
      </c>
      <c r="C1122">
        <f>INDEX(Premiums!$B:$S,MATCH(persons_awarded!A1122,Premiums!$A:$A,0),MATCH(persons_awarded!B1122,Premiums!$B$1:$S$1,0))</f>
        <v>2824.3628119999998</v>
      </c>
      <c r="D1122">
        <f>IFERROR(VLOOKUP(A1122,Claims!A:B,2, FALSE),0)</f>
        <v>0</v>
      </c>
      <c r="E1122">
        <f t="shared" si="17"/>
        <v>2824.3628119999998</v>
      </c>
    </row>
    <row r="1123" spans="1:5">
      <c r="A1123" t="s">
        <v>1150</v>
      </c>
      <c r="B1123" t="s">
        <v>20</v>
      </c>
      <c r="C1123">
        <f>INDEX(Premiums!$B:$S,MATCH(persons_awarded!A1123,Premiums!$A:$A,0),MATCH(persons_awarded!B1123,Premiums!$B$1:$S$1,0))</f>
        <v>1859.7612409999999</v>
      </c>
      <c r="D1123">
        <f>IFERROR(VLOOKUP(A1123,Claims!A:B,2, FALSE),0)</f>
        <v>0</v>
      </c>
      <c r="E1123">
        <f t="shared" si="17"/>
        <v>1859.7612409999999</v>
      </c>
    </row>
    <row r="1124" spans="1:5">
      <c r="A1124" t="s">
        <v>1151</v>
      </c>
      <c r="B1124" t="s">
        <v>6</v>
      </c>
      <c r="C1124">
        <f>INDEX(Premiums!$B:$S,MATCH(persons_awarded!A1124,Premiums!$A:$A,0),MATCH(persons_awarded!B1124,Premiums!$B$1:$S$1,0))</f>
        <v>2533.4805390000001</v>
      </c>
      <c r="D1124">
        <f>IFERROR(VLOOKUP(A1124,Claims!A:B,2, FALSE),0)</f>
        <v>0</v>
      </c>
      <c r="E1124">
        <f t="shared" si="17"/>
        <v>2533.4805390000001</v>
      </c>
    </row>
    <row r="1125" spans="1:5">
      <c r="A1125" t="s">
        <v>1152</v>
      </c>
      <c r="B1125" t="s">
        <v>20</v>
      </c>
      <c r="C1125">
        <f>INDEX(Premiums!$B:$S,MATCH(persons_awarded!A1125,Premiums!$A:$A,0),MATCH(persons_awarded!B1125,Premiums!$B$1:$S$1,0))</f>
        <v>1250.000002</v>
      </c>
      <c r="D1125">
        <f>IFERROR(VLOOKUP(A1125,Claims!A:B,2, FALSE),0)</f>
        <v>0</v>
      </c>
      <c r="E1125">
        <f t="shared" si="17"/>
        <v>1250.000002</v>
      </c>
    </row>
    <row r="1126" spans="1:5">
      <c r="A1126" t="s">
        <v>1153</v>
      </c>
      <c r="B1126" t="s">
        <v>15</v>
      </c>
      <c r="C1126">
        <f>INDEX(Premiums!$B:$S,MATCH(persons_awarded!A1126,Premiums!$A:$A,0),MATCH(persons_awarded!B1126,Premiums!$B$1:$S$1,0))</f>
        <v>1000</v>
      </c>
      <c r="D1126">
        <f>IFERROR(VLOOKUP(A1126,Claims!A:B,2, FALSE),0)</f>
        <v>0</v>
      </c>
      <c r="E1126">
        <f t="shared" si="17"/>
        <v>1000</v>
      </c>
    </row>
    <row r="1127" spans="1:5">
      <c r="A1127" t="s">
        <v>1154</v>
      </c>
      <c r="B1127" t="s">
        <v>27</v>
      </c>
      <c r="C1127">
        <f>INDEX(Premiums!$B:$S,MATCH(persons_awarded!A1127,Premiums!$A:$A,0),MATCH(persons_awarded!B1127,Premiums!$B$1:$S$1,0))</f>
        <v>85425.785430000004</v>
      </c>
      <c r="D1127">
        <f>IFERROR(VLOOKUP(A1127,Claims!A:B,2, FALSE),0)</f>
        <v>0</v>
      </c>
      <c r="E1127">
        <f t="shared" si="17"/>
        <v>85425.785430000004</v>
      </c>
    </row>
    <row r="1128" spans="1:5">
      <c r="A1128" t="s">
        <v>1155</v>
      </c>
      <c r="B1128" t="s">
        <v>15</v>
      </c>
      <c r="C1128">
        <f>INDEX(Premiums!$B:$S,MATCH(persons_awarded!A1128,Premiums!$A:$A,0),MATCH(persons_awarded!B1128,Premiums!$B$1:$S$1,0))</f>
        <v>1000</v>
      </c>
      <c r="D1128">
        <f>IFERROR(VLOOKUP(A1128,Claims!A:B,2, FALSE),0)</f>
        <v>12057.9355838224</v>
      </c>
      <c r="E1128">
        <f t="shared" si="17"/>
        <v>-11057.9355838224</v>
      </c>
    </row>
    <row r="1129" spans="1:5">
      <c r="A1129" t="s">
        <v>1156</v>
      </c>
      <c r="B1129" t="s">
        <v>6</v>
      </c>
      <c r="C1129">
        <f>INDEX(Premiums!$B:$S,MATCH(persons_awarded!A1129,Premiums!$A:$A,0),MATCH(persons_awarded!B1129,Premiums!$B$1:$S$1,0))</f>
        <v>2033.544118</v>
      </c>
      <c r="D1129">
        <f>IFERROR(VLOOKUP(A1129,Claims!A:B,2, FALSE),0)</f>
        <v>40837.205757259602</v>
      </c>
      <c r="E1129">
        <f t="shared" si="17"/>
        <v>-38803.661639259604</v>
      </c>
    </row>
    <row r="1130" spans="1:5">
      <c r="A1130" t="s">
        <v>1157</v>
      </c>
      <c r="B1130" t="s">
        <v>17</v>
      </c>
      <c r="C1130">
        <f>INDEX(Premiums!$B:$S,MATCH(persons_awarded!A1130,Premiums!$A:$A,0),MATCH(persons_awarded!B1130,Premiums!$B$1:$S$1,0))</f>
        <v>1817.6</v>
      </c>
      <c r="D1130">
        <f>IFERROR(VLOOKUP(A1130,Claims!A:B,2, FALSE),0)</f>
        <v>14891.496094787501</v>
      </c>
      <c r="E1130">
        <f t="shared" si="17"/>
        <v>-13073.8960947875</v>
      </c>
    </row>
    <row r="1131" spans="1:5">
      <c r="A1131" t="s">
        <v>1158</v>
      </c>
      <c r="B1131" t="s">
        <v>6</v>
      </c>
      <c r="C1131">
        <f>INDEX(Premiums!$B:$S,MATCH(persons_awarded!A1131,Premiums!$A:$A,0),MATCH(persons_awarded!B1131,Premiums!$B$1:$S$1,0))</f>
        <v>2553.179901</v>
      </c>
      <c r="D1131">
        <f>IFERROR(VLOOKUP(A1131,Claims!A:B,2, FALSE),0)</f>
        <v>0</v>
      </c>
      <c r="E1131">
        <f t="shared" si="17"/>
        <v>2553.179901</v>
      </c>
    </row>
    <row r="1132" spans="1:5">
      <c r="A1132" t="s">
        <v>1159</v>
      </c>
      <c r="B1132" t="s">
        <v>20</v>
      </c>
      <c r="C1132">
        <f>INDEX(Premiums!$B:$S,MATCH(persons_awarded!A1132,Premiums!$A:$A,0),MATCH(persons_awarded!B1132,Premiums!$B$1:$S$1,0))</f>
        <v>1250.000002</v>
      </c>
      <c r="D1132">
        <f>IFERROR(VLOOKUP(A1132,Claims!A:B,2, FALSE),0)</f>
        <v>0</v>
      </c>
      <c r="E1132">
        <f t="shared" si="17"/>
        <v>1250.000002</v>
      </c>
    </row>
    <row r="1133" spans="1:5">
      <c r="A1133" t="s">
        <v>1160</v>
      </c>
      <c r="B1133" t="s">
        <v>14</v>
      </c>
      <c r="C1133">
        <f>INDEX(Premiums!$B:$S,MATCH(persons_awarded!A1133,Premiums!$A:$A,0),MATCH(persons_awarded!B1133,Premiums!$B$1:$S$1,0))</f>
        <v>647008.80000000005</v>
      </c>
      <c r="D1133">
        <f>IFERROR(VLOOKUP(A1133,Claims!A:B,2, FALSE),0)</f>
        <v>0</v>
      </c>
      <c r="E1133">
        <f t="shared" si="17"/>
        <v>647008.80000000005</v>
      </c>
    </row>
    <row r="1134" spans="1:5">
      <c r="A1134" t="s">
        <v>1161</v>
      </c>
      <c r="B1134" t="s">
        <v>15</v>
      </c>
      <c r="C1134">
        <f>INDEX(Premiums!$B:$S,MATCH(persons_awarded!A1134,Premiums!$A:$A,0),MATCH(persons_awarded!B1134,Premiums!$B$1:$S$1,0))</f>
        <v>1000</v>
      </c>
      <c r="D1134">
        <f>IFERROR(VLOOKUP(A1134,Claims!A:B,2, FALSE),0)</f>
        <v>0</v>
      </c>
      <c r="E1134">
        <f t="shared" si="17"/>
        <v>1000</v>
      </c>
    </row>
    <row r="1135" spans="1:5">
      <c r="A1135" t="s">
        <v>1162</v>
      </c>
      <c r="B1135" t="s">
        <v>17</v>
      </c>
      <c r="C1135">
        <f>INDEX(Premiums!$B:$S,MATCH(persons_awarded!A1135,Premiums!$A:$A,0),MATCH(persons_awarded!B1135,Premiums!$B$1:$S$1,0))</f>
        <v>1753.08</v>
      </c>
      <c r="D1135">
        <f>IFERROR(VLOOKUP(A1135,Claims!A:B,2, FALSE),0)</f>
        <v>0</v>
      </c>
      <c r="E1135">
        <f t="shared" si="17"/>
        <v>1753.08</v>
      </c>
    </row>
    <row r="1136" spans="1:5">
      <c r="A1136" t="s">
        <v>1163</v>
      </c>
      <c r="B1136" t="s">
        <v>17</v>
      </c>
      <c r="C1136">
        <f>INDEX(Premiums!$B:$S,MATCH(persons_awarded!A1136,Premiums!$A:$A,0),MATCH(persons_awarded!B1136,Premiums!$B$1:$S$1,0))</f>
        <v>8854.7099999999991</v>
      </c>
      <c r="D1136">
        <f>IFERROR(VLOOKUP(A1136,Claims!A:B,2, FALSE),0)</f>
        <v>0</v>
      </c>
      <c r="E1136">
        <f t="shared" si="17"/>
        <v>8854.7099999999991</v>
      </c>
    </row>
    <row r="1137" spans="1:5">
      <c r="A1137" t="s">
        <v>1164</v>
      </c>
      <c r="B1137" t="s">
        <v>17</v>
      </c>
      <c r="C1137">
        <f>INDEX(Premiums!$B:$S,MATCH(persons_awarded!A1137,Premiums!$A:$A,0),MATCH(persons_awarded!B1137,Premiums!$B$1:$S$1,0))</f>
        <v>2193.63</v>
      </c>
      <c r="D1137">
        <f>IFERROR(VLOOKUP(A1137,Claims!A:B,2, FALSE),0)</f>
        <v>0</v>
      </c>
      <c r="E1137">
        <f t="shared" si="17"/>
        <v>2193.63</v>
      </c>
    </row>
    <row r="1138" spans="1:5">
      <c r="A1138" t="s">
        <v>1165</v>
      </c>
      <c r="B1138" t="s">
        <v>20</v>
      </c>
      <c r="C1138">
        <f>INDEX(Premiums!$B:$S,MATCH(persons_awarded!A1138,Premiums!$A:$A,0),MATCH(persons_awarded!B1138,Premiums!$B$1:$S$1,0))</f>
        <v>1301.6209329999999</v>
      </c>
      <c r="D1138">
        <f>IFERROR(VLOOKUP(A1138,Claims!A:B,2, FALSE),0)</f>
        <v>0</v>
      </c>
      <c r="E1138">
        <f t="shared" si="17"/>
        <v>1301.6209329999999</v>
      </c>
    </row>
    <row r="1139" spans="1:5">
      <c r="A1139" t="s">
        <v>1166</v>
      </c>
      <c r="B1139" t="s">
        <v>15</v>
      </c>
      <c r="C1139">
        <f>INDEX(Premiums!$B:$S,MATCH(persons_awarded!A1139,Premiums!$A:$A,0),MATCH(persons_awarded!B1139,Premiums!$B$1:$S$1,0))</f>
        <v>1000</v>
      </c>
      <c r="D1139">
        <f>IFERROR(VLOOKUP(A1139,Claims!A:B,2, FALSE),0)</f>
        <v>0</v>
      </c>
      <c r="E1139">
        <f t="shared" si="17"/>
        <v>1000</v>
      </c>
    </row>
    <row r="1140" spans="1:5">
      <c r="A1140" t="s">
        <v>1167</v>
      </c>
      <c r="B1140" t="s">
        <v>17</v>
      </c>
      <c r="C1140">
        <f>INDEX(Premiums!$B:$S,MATCH(persons_awarded!A1140,Premiums!$A:$A,0),MATCH(persons_awarded!B1140,Premiums!$B$1:$S$1,0))</f>
        <v>1985.91</v>
      </c>
      <c r="D1140">
        <f>IFERROR(VLOOKUP(A1140,Claims!A:B,2, FALSE),0)</f>
        <v>67394.585178671507</v>
      </c>
      <c r="E1140">
        <f t="shared" si="17"/>
        <v>-65408.675178671503</v>
      </c>
    </row>
    <row r="1141" spans="1:5">
      <c r="A1141" t="s">
        <v>1168</v>
      </c>
      <c r="B1141" t="s">
        <v>20</v>
      </c>
      <c r="C1141">
        <f>INDEX(Premiums!$B:$S,MATCH(persons_awarded!A1141,Premiums!$A:$A,0),MATCH(persons_awarded!B1141,Premiums!$B$1:$S$1,0))</f>
        <v>1250</v>
      </c>
      <c r="D1141">
        <f>IFERROR(VLOOKUP(A1141,Claims!A:B,2, FALSE),0)</f>
        <v>0</v>
      </c>
      <c r="E1141">
        <f t="shared" si="17"/>
        <v>1250</v>
      </c>
    </row>
    <row r="1142" spans="1:5">
      <c r="A1142" t="s">
        <v>1169</v>
      </c>
      <c r="B1142" t="s">
        <v>6</v>
      </c>
      <c r="C1142">
        <f>INDEX(Premiums!$B:$S,MATCH(persons_awarded!A1142,Premiums!$A:$A,0),MATCH(persons_awarded!B1142,Premiums!$B$1:$S$1,0))</f>
        <v>3325.4774240000002</v>
      </c>
      <c r="D1142">
        <f>IFERROR(VLOOKUP(A1142,Claims!A:B,2, FALSE),0)</f>
        <v>0</v>
      </c>
      <c r="E1142">
        <f t="shared" si="17"/>
        <v>3325.4774240000002</v>
      </c>
    </row>
    <row r="1143" spans="1:5">
      <c r="A1143" t="s">
        <v>1170</v>
      </c>
      <c r="B1143" t="s">
        <v>14</v>
      </c>
      <c r="C1143">
        <f>INDEX(Premiums!$B:$S,MATCH(persons_awarded!A1143,Premiums!$A:$A,0),MATCH(persons_awarded!B1143,Premiums!$B$1:$S$1,0))</f>
        <v>536870.40000000002</v>
      </c>
      <c r="D1143">
        <f>IFERROR(VLOOKUP(A1143,Claims!A:B,2, FALSE),0)</f>
        <v>0</v>
      </c>
      <c r="E1143">
        <f t="shared" si="17"/>
        <v>536870.40000000002</v>
      </c>
    </row>
    <row r="1144" spans="1:5">
      <c r="A1144" t="s">
        <v>1171</v>
      </c>
      <c r="B1144" t="s">
        <v>6</v>
      </c>
      <c r="C1144">
        <f>INDEX(Premiums!$B:$S,MATCH(persons_awarded!A1144,Premiums!$A:$A,0),MATCH(persons_awarded!B1144,Premiums!$B$1:$S$1,0))</f>
        <v>2373.2777070000002</v>
      </c>
      <c r="D1144">
        <f>IFERROR(VLOOKUP(A1144,Claims!A:B,2, FALSE),0)</f>
        <v>0</v>
      </c>
      <c r="E1144">
        <f t="shared" si="17"/>
        <v>2373.2777070000002</v>
      </c>
    </row>
    <row r="1145" spans="1:5">
      <c r="A1145" t="s">
        <v>1172</v>
      </c>
      <c r="B1145" t="s">
        <v>6</v>
      </c>
      <c r="C1145">
        <f>INDEX(Premiums!$B:$S,MATCH(persons_awarded!A1145,Premiums!$A:$A,0),MATCH(persons_awarded!B1145,Premiums!$B$1:$S$1,0))</f>
        <v>2600.4929050000001</v>
      </c>
      <c r="D1145">
        <f>IFERROR(VLOOKUP(A1145,Claims!A:B,2, FALSE),0)</f>
        <v>0</v>
      </c>
      <c r="E1145">
        <f t="shared" si="17"/>
        <v>2600.4929050000001</v>
      </c>
    </row>
    <row r="1146" spans="1:5">
      <c r="A1146" t="s">
        <v>1173</v>
      </c>
      <c r="B1146" t="s">
        <v>15</v>
      </c>
      <c r="C1146">
        <f>INDEX(Premiums!$B:$S,MATCH(persons_awarded!A1146,Premiums!$A:$A,0),MATCH(persons_awarded!B1146,Premiums!$B$1:$S$1,0))</f>
        <v>1000</v>
      </c>
      <c r="D1146">
        <f>IFERROR(VLOOKUP(A1146,Claims!A:B,2, FALSE),0)</f>
        <v>0</v>
      </c>
      <c r="E1146">
        <f t="shared" si="17"/>
        <v>1000</v>
      </c>
    </row>
    <row r="1147" spans="1:5">
      <c r="A1147" t="s">
        <v>1174</v>
      </c>
      <c r="B1147" t="s">
        <v>17</v>
      </c>
      <c r="C1147">
        <f>INDEX(Premiums!$B:$S,MATCH(persons_awarded!A1147,Premiums!$A:$A,0),MATCH(persons_awarded!B1147,Premiums!$B$1:$S$1,0))</f>
        <v>2097.62</v>
      </c>
      <c r="D1147">
        <f>IFERROR(VLOOKUP(A1147,Claims!A:B,2, FALSE),0)</f>
        <v>0</v>
      </c>
      <c r="E1147">
        <f t="shared" si="17"/>
        <v>2097.62</v>
      </c>
    </row>
    <row r="1148" spans="1:5">
      <c r="A1148" t="s">
        <v>1175</v>
      </c>
      <c r="B1148" t="s">
        <v>15</v>
      </c>
      <c r="C1148">
        <f>INDEX(Premiums!$B:$S,MATCH(persons_awarded!A1148,Premiums!$A:$A,0),MATCH(persons_awarded!B1148,Premiums!$B$1:$S$1,0))</f>
        <v>1000</v>
      </c>
      <c r="D1148">
        <f>IFERROR(VLOOKUP(A1148,Claims!A:B,2, FALSE),0)</f>
        <v>0</v>
      </c>
      <c r="E1148">
        <f t="shared" si="17"/>
        <v>1000</v>
      </c>
    </row>
    <row r="1149" spans="1:5">
      <c r="A1149" t="s">
        <v>1176</v>
      </c>
      <c r="B1149" t="s">
        <v>6</v>
      </c>
      <c r="C1149">
        <f>INDEX(Premiums!$B:$S,MATCH(persons_awarded!A1149,Premiums!$A:$A,0),MATCH(persons_awarded!B1149,Premiums!$B$1:$S$1,0))</f>
        <v>2321.021835</v>
      </c>
      <c r="D1149">
        <f>IFERROR(VLOOKUP(A1149,Claims!A:B,2, FALSE),0)</f>
        <v>0</v>
      </c>
      <c r="E1149">
        <f t="shared" si="17"/>
        <v>2321.021835</v>
      </c>
    </row>
    <row r="1150" spans="1:5">
      <c r="A1150" t="s">
        <v>1177</v>
      </c>
      <c r="B1150" t="s">
        <v>12</v>
      </c>
      <c r="C1150">
        <f>INDEX(Premiums!$B:$S,MATCH(persons_awarded!A1150,Premiums!$A:$A,0),MATCH(persons_awarded!B1150,Premiums!$B$1:$S$1,0))</f>
        <v>656775.4</v>
      </c>
      <c r="D1150">
        <f>IFERROR(VLOOKUP(A1150,Claims!A:B,2, FALSE),0)</f>
        <v>0</v>
      </c>
      <c r="E1150">
        <f t="shared" si="17"/>
        <v>656775.4</v>
      </c>
    </row>
    <row r="1151" spans="1:5">
      <c r="A1151" t="s">
        <v>1178</v>
      </c>
      <c r="B1151" t="s">
        <v>6</v>
      </c>
      <c r="C1151">
        <f>INDEX(Premiums!$B:$S,MATCH(persons_awarded!A1151,Premiums!$A:$A,0),MATCH(persons_awarded!B1151,Premiums!$B$1:$S$1,0))</f>
        <v>1956.748922</v>
      </c>
      <c r="D1151">
        <f>IFERROR(VLOOKUP(A1151,Claims!A:B,2, FALSE),0)</f>
        <v>0</v>
      </c>
      <c r="E1151">
        <f t="shared" si="17"/>
        <v>1956.748922</v>
      </c>
    </row>
    <row r="1152" spans="1:5">
      <c r="A1152" t="s">
        <v>1179</v>
      </c>
      <c r="B1152" t="s">
        <v>15</v>
      </c>
      <c r="C1152">
        <f>INDEX(Premiums!$B:$S,MATCH(persons_awarded!A1152,Premiums!$A:$A,0),MATCH(persons_awarded!B1152,Premiums!$B$1:$S$1,0))</f>
        <v>1558720</v>
      </c>
      <c r="D1152">
        <f>IFERROR(VLOOKUP(A1152,Claims!A:B,2, FALSE),0)</f>
        <v>0</v>
      </c>
      <c r="E1152">
        <f t="shared" si="17"/>
        <v>1558720</v>
      </c>
    </row>
    <row r="1153" spans="1:5">
      <c r="A1153" t="s">
        <v>1180</v>
      </c>
      <c r="B1153" t="s">
        <v>45</v>
      </c>
      <c r="C1153">
        <f>INDEX(Premiums!$B:$S,MATCH(persons_awarded!A1153,Premiums!$A:$A,0),MATCH(persons_awarded!B1153,Premiums!$B$1:$S$1,0))</f>
        <v>1180911.6000000001</v>
      </c>
      <c r="D1153">
        <f>IFERROR(VLOOKUP(A1153,Claims!A:B,2, FALSE),0)</f>
        <v>0</v>
      </c>
      <c r="E1153">
        <f t="shared" si="17"/>
        <v>1180911.6000000001</v>
      </c>
    </row>
    <row r="1154" spans="1:5">
      <c r="A1154" t="s">
        <v>1181</v>
      </c>
      <c r="B1154" t="s">
        <v>6</v>
      </c>
      <c r="C1154">
        <f>INDEX(Premiums!$B:$S,MATCH(persons_awarded!A1154,Premiums!$A:$A,0),MATCH(persons_awarded!B1154,Premiums!$B$1:$S$1,0))</f>
        <v>2731.8958250000001</v>
      </c>
      <c r="D1154">
        <f>IFERROR(VLOOKUP(A1154,Claims!A:B,2, FALSE),0)</f>
        <v>42071.523562377799</v>
      </c>
      <c r="E1154">
        <f t="shared" si="17"/>
        <v>-39339.627737377799</v>
      </c>
    </row>
    <row r="1155" spans="1:5">
      <c r="A1155" t="s">
        <v>1182</v>
      </c>
      <c r="B1155" t="s">
        <v>20</v>
      </c>
      <c r="C1155">
        <f>INDEX(Premiums!$B:$S,MATCH(persons_awarded!A1155,Premiums!$A:$A,0),MATCH(persons_awarded!B1155,Premiums!$B$1:$S$1,0))</f>
        <v>25133.352930000001</v>
      </c>
      <c r="D1155">
        <f>IFERROR(VLOOKUP(A1155,Claims!A:B,2, FALSE),0)</f>
        <v>0</v>
      </c>
      <c r="E1155">
        <f t="shared" ref="E1155:E1218" si="18">C1155-D1155</f>
        <v>25133.352930000001</v>
      </c>
    </row>
    <row r="1156" spans="1:5">
      <c r="A1156" t="s">
        <v>1183</v>
      </c>
      <c r="B1156" t="s">
        <v>17</v>
      </c>
      <c r="C1156">
        <f>INDEX(Premiums!$B:$S,MATCH(persons_awarded!A1156,Premiums!$A:$A,0),MATCH(persons_awarded!B1156,Premiums!$B$1:$S$1,0))</f>
        <v>2357.5100000000002</v>
      </c>
      <c r="D1156">
        <f>IFERROR(VLOOKUP(A1156,Claims!A:B,2, FALSE),0)</f>
        <v>0</v>
      </c>
      <c r="E1156">
        <f t="shared" si="18"/>
        <v>2357.5100000000002</v>
      </c>
    </row>
    <row r="1157" spans="1:5">
      <c r="A1157" t="s">
        <v>1184</v>
      </c>
      <c r="B1157" t="s">
        <v>17</v>
      </c>
      <c r="C1157">
        <f>INDEX(Premiums!$B:$S,MATCH(persons_awarded!A1157,Premiums!$A:$A,0),MATCH(persons_awarded!B1157,Premiums!$B$1:$S$1,0))</f>
        <v>3209.47</v>
      </c>
      <c r="D1157">
        <f>IFERROR(VLOOKUP(A1157,Claims!A:B,2, FALSE),0)</f>
        <v>0</v>
      </c>
      <c r="E1157">
        <f t="shared" si="18"/>
        <v>3209.47</v>
      </c>
    </row>
    <row r="1158" spans="1:5">
      <c r="A1158" t="s">
        <v>1185</v>
      </c>
      <c r="B1158" t="s">
        <v>20</v>
      </c>
      <c r="C1158">
        <f>INDEX(Premiums!$B:$S,MATCH(persons_awarded!A1158,Premiums!$A:$A,0),MATCH(persons_awarded!B1158,Premiums!$B$1:$S$1,0))</f>
        <v>1250</v>
      </c>
      <c r="D1158">
        <f>IFERROR(VLOOKUP(A1158,Claims!A:B,2, FALSE),0)</f>
        <v>0</v>
      </c>
      <c r="E1158">
        <f t="shared" si="18"/>
        <v>1250</v>
      </c>
    </row>
    <row r="1159" spans="1:5">
      <c r="A1159" t="s">
        <v>1186</v>
      </c>
      <c r="B1159" t="s">
        <v>6</v>
      </c>
      <c r="C1159">
        <f>INDEX(Premiums!$B:$S,MATCH(persons_awarded!A1159,Premiums!$A:$A,0),MATCH(persons_awarded!B1159,Premiums!$B$1:$S$1,0))</f>
        <v>4412.2744599999996</v>
      </c>
      <c r="D1159">
        <f>IFERROR(VLOOKUP(A1159,Claims!A:B,2, FALSE),0)</f>
        <v>0</v>
      </c>
      <c r="E1159">
        <f t="shared" si="18"/>
        <v>4412.2744599999996</v>
      </c>
    </row>
    <row r="1160" spans="1:5">
      <c r="A1160" t="s">
        <v>1187</v>
      </c>
      <c r="B1160" t="s">
        <v>20</v>
      </c>
      <c r="C1160">
        <f>INDEX(Premiums!$B:$S,MATCH(persons_awarded!A1160,Premiums!$A:$A,0),MATCH(persons_awarded!B1160,Premiums!$B$1:$S$1,0))</f>
        <v>1250</v>
      </c>
      <c r="D1160">
        <f>IFERROR(VLOOKUP(A1160,Claims!A:B,2, FALSE),0)</f>
        <v>40925.7934174681</v>
      </c>
      <c r="E1160">
        <f t="shared" si="18"/>
        <v>-39675.7934174681</v>
      </c>
    </row>
    <row r="1161" spans="1:5">
      <c r="A1161" t="s">
        <v>1188</v>
      </c>
      <c r="B1161" t="s">
        <v>6</v>
      </c>
      <c r="C1161">
        <f>INDEX(Premiums!$B:$S,MATCH(persons_awarded!A1161,Premiums!$A:$A,0),MATCH(persons_awarded!B1161,Premiums!$B$1:$S$1,0))</f>
        <v>4151.1766100000004</v>
      </c>
      <c r="D1161">
        <f>IFERROR(VLOOKUP(A1161,Claims!A:B,2, FALSE),0)</f>
        <v>0</v>
      </c>
      <c r="E1161">
        <f t="shared" si="18"/>
        <v>4151.1766100000004</v>
      </c>
    </row>
    <row r="1162" spans="1:5">
      <c r="A1162" t="s">
        <v>1189</v>
      </c>
      <c r="B1162" t="s">
        <v>17</v>
      </c>
      <c r="C1162">
        <f>INDEX(Premiums!$B:$S,MATCH(persons_awarded!A1162,Premiums!$A:$A,0),MATCH(persons_awarded!B1162,Premiums!$B$1:$S$1,0))</f>
        <v>2211.63</v>
      </c>
      <c r="D1162">
        <f>IFERROR(VLOOKUP(A1162,Claims!A:B,2, FALSE),0)</f>
        <v>0</v>
      </c>
      <c r="E1162">
        <f t="shared" si="18"/>
        <v>2211.63</v>
      </c>
    </row>
    <row r="1163" spans="1:5">
      <c r="A1163" t="s">
        <v>1190</v>
      </c>
      <c r="B1163" t="s">
        <v>37</v>
      </c>
      <c r="C1163">
        <f>INDEX(Premiums!$B:$S,MATCH(persons_awarded!A1163,Premiums!$A:$A,0),MATCH(persons_awarded!B1163,Premiums!$B$1:$S$1,0))</f>
        <v>62110.76137</v>
      </c>
      <c r="D1163">
        <f>IFERROR(VLOOKUP(A1163,Claims!A:B,2, FALSE),0)</f>
        <v>0</v>
      </c>
      <c r="E1163">
        <f t="shared" si="18"/>
        <v>62110.76137</v>
      </c>
    </row>
    <row r="1164" spans="1:5">
      <c r="A1164" t="s">
        <v>1191</v>
      </c>
      <c r="B1164" t="s">
        <v>6</v>
      </c>
      <c r="C1164">
        <f>INDEX(Premiums!$B:$S,MATCH(persons_awarded!A1164,Premiums!$A:$A,0),MATCH(persons_awarded!B1164,Premiums!$B$1:$S$1,0))</f>
        <v>1929.314012</v>
      </c>
      <c r="D1164">
        <f>IFERROR(VLOOKUP(A1164,Claims!A:B,2, FALSE),0)</f>
        <v>0</v>
      </c>
      <c r="E1164">
        <f t="shared" si="18"/>
        <v>1929.314012</v>
      </c>
    </row>
    <row r="1165" spans="1:5">
      <c r="A1165" t="s">
        <v>1192</v>
      </c>
      <c r="B1165" t="s">
        <v>20</v>
      </c>
      <c r="C1165">
        <f>INDEX(Premiums!$B:$S,MATCH(persons_awarded!A1165,Premiums!$A:$A,0),MATCH(persons_awarded!B1165,Premiums!$B$1:$S$1,0))</f>
        <v>1250.0000010000001</v>
      </c>
      <c r="D1165">
        <f>IFERROR(VLOOKUP(A1165,Claims!A:B,2, FALSE),0)</f>
        <v>0</v>
      </c>
      <c r="E1165">
        <f t="shared" si="18"/>
        <v>1250.0000010000001</v>
      </c>
    </row>
    <row r="1166" spans="1:5">
      <c r="A1166" t="s">
        <v>1193</v>
      </c>
      <c r="B1166" t="s">
        <v>24</v>
      </c>
      <c r="C1166">
        <f>INDEX(Premiums!$B:$S,MATCH(persons_awarded!A1166,Premiums!$A:$A,0),MATCH(persons_awarded!B1166,Premiums!$B$1:$S$1,0))</f>
        <v>78014.990510000003</v>
      </c>
      <c r="D1166">
        <f>IFERROR(VLOOKUP(A1166,Claims!A:B,2, FALSE),0)</f>
        <v>0</v>
      </c>
      <c r="E1166">
        <f t="shared" si="18"/>
        <v>78014.990510000003</v>
      </c>
    </row>
    <row r="1167" spans="1:5">
      <c r="A1167" t="s">
        <v>1194</v>
      </c>
      <c r="B1167" t="s">
        <v>6</v>
      </c>
      <c r="C1167">
        <f>INDEX(Premiums!$B:$S,MATCH(persons_awarded!A1167,Premiums!$A:$A,0),MATCH(persons_awarded!B1167,Premiums!$B$1:$S$1,0))</f>
        <v>2200.9442340000001</v>
      </c>
      <c r="D1167">
        <f>IFERROR(VLOOKUP(A1167,Claims!A:B,2, FALSE),0)</f>
        <v>0</v>
      </c>
      <c r="E1167">
        <f t="shared" si="18"/>
        <v>2200.9442340000001</v>
      </c>
    </row>
    <row r="1168" spans="1:5">
      <c r="A1168" t="s">
        <v>1195</v>
      </c>
      <c r="B1168" t="s">
        <v>6</v>
      </c>
      <c r="C1168">
        <f>INDEX(Premiums!$B:$S,MATCH(persons_awarded!A1168,Premiums!$A:$A,0),MATCH(persons_awarded!B1168,Premiums!$B$1:$S$1,0))</f>
        <v>2781.5310840000002</v>
      </c>
      <c r="D1168">
        <f>IFERROR(VLOOKUP(A1168,Claims!A:B,2, FALSE),0)</f>
        <v>0</v>
      </c>
      <c r="E1168">
        <f t="shared" si="18"/>
        <v>2781.5310840000002</v>
      </c>
    </row>
    <row r="1169" spans="1:5">
      <c r="A1169" t="s">
        <v>1196</v>
      </c>
      <c r="B1169" t="s">
        <v>15</v>
      </c>
      <c r="C1169">
        <f>INDEX(Premiums!$B:$S,MATCH(persons_awarded!A1169,Premiums!$A:$A,0),MATCH(persons_awarded!B1169,Premiums!$B$1:$S$1,0))</f>
        <v>2484640</v>
      </c>
      <c r="D1169">
        <f>IFERROR(VLOOKUP(A1169,Claims!A:B,2, FALSE),0)</f>
        <v>0</v>
      </c>
      <c r="E1169">
        <f t="shared" si="18"/>
        <v>2484640</v>
      </c>
    </row>
    <row r="1170" spans="1:5">
      <c r="A1170" t="s">
        <v>1197</v>
      </c>
      <c r="B1170" t="s">
        <v>20</v>
      </c>
      <c r="C1170">
        <f>INDEX(Premiums!$B:$S,MATCH(persons_awarded!A1170,Premiums!$A:$A,0),MATCH(persons_awarded!B1170,Premiums!$B$1:$S$1,0))</f>
        <v>1250.0000010000001</v>
      </c>
      <c r="D1170">
        <f>IFERROR(VLOOKUP(A1170,Claims!A:B,2, FALSE),0)</f>
        <v>0</v>
      </c>
      <c r="E1170">
        <f t="shared" si="18"/>
        <v>1250.0000010000001</v>
      </c>
    </row>
    <row r="1171" spans="1:5">
      <c r="A1171" t="s">
        <v>1198</v>
      </c>
      <c r="B1171" t="s">
        <v>17</v>
      </c>
      <c r="C1171">
        <f>INDEX(Premiums!$B:$S,MATCH(persons_awarded!A1171,Premiums!$A:$A,0),MATCH(persons_awarded!B1171,Premiums!$B$1:$S$1,0))</f>
        <v>2738.31</v>
      </c>
      <c r="D1171">
        <f>IFERROR(VLOOKUP(A1171,Claims!A:B,2, FALSE),0)</f>
        <v>0</v>
      </c>
      <c r="E1171">
        <f t="shared" si="18"/>
        <v>2738.31</v>
      </c>
    </row>
    <row r="1172" spans="1:5">
      <c r="A1172" t="s">
        <v>1199</v>
      </c>
      <c r="B1172" t="s">
        <v>6</v>
      </c>
      <c r="C1172">
        <f>INDEX(Premiums!$B:$S,MATCH(persons_awarded!A1172,Premiums!$A:$A,0),MATCH(persons_awarded!B1172,Premiums!$B$1:$S$1,0))</f>
        <v>2164.991802</v>
      </c>
      <c r="D1172">
        <f>IFERROR(VLOOKUP(A1172,Claims!A:B,2, FALSE),0)</f>
        <v>0</v>
      </c>
      <c r="E1172">
        <f t="shared" si="18"/>
        <v>2164.991802</v>
      </c>
    </row>
    <row r="1173" spans="1:5">
      <c r="A1173" t="s">
        <v>1200</v>
      </c>
      <c r="B1173" t="s">
        <v>32</v>
      </c>
      <c r="C1173">
        <f>INDEX(Premiums!$B:$S,MATCH(persons_awarded!A1173,Premiums!$A:$A,0),MATCH(persons_awarded!B1173,Premiums!$B$1:$S$1,0))</f>
        <v>5000</v>
      </c>
      <c r="D1173">
        <f>IFERROR(VLOOKUP(A1173,Claims!A:B,2, FALSE),0)</f>
        <v>0</v>
      </c>
      <c r="E1173">
        <f t="shared" si="18"/>
        <v>5000</v>
      </c>
    </row>
    <row r="1174" spans="1:5">
      <c r="A1174" t="s">
        <v>1201</v>
      </c>
      <c r="B1174" t="s">
        <v>6</v>
      </c>
      <c r="C1174">
        <f>INDEX(Premiums!$B:$S,MATCH(persons_awarded!A1174,Premiums!$A:$A,0),MATCH(persons_awarded!B1174,Premiums!$B$1:$S$1,0))</f>
        <v>3434.9087330000002</v>
      </c>
      <c r="D1174">
        <f>IFERROR(VLOOKUP(A1174,Claims!A:B,2, FALSE),0)</f>
        <v>0</v>
      </c>
      <c r="E1174">
        <f t="shared" si="18"/>
        <v>3434.9087330000002</v>
      </c>
    </row>
    <row r="1175" spans="1:5">
      <c r="A1175" t="s">
        <v>1202</v>
      </c>
      <c r="B1175" t="s">
        <v>20</v>
      </c>
      <c r="C1175">
        <f>INDEX(Premiums!$B:$S,MATCH(persons_awarded!A1175,Premiums!$A:$A,0),MATCH(persons_awarded!B1175,Premiums!$B$1:$S$1,0))</f>
        <v>1250.0000030000001</v>
      </c>
      <c r="D1175">
        <f>IFERROR(VLOOKUP(A1175,Claims!A:B,2, FALSE),0)</f>
        <v>0</v>
      </c>
      <c r="E1175">
        <f t="shared" si="18"/>
        <v>1250.0000030000001</v>
      </c>
    </row>
    <row r="1176" spans="1:5">
      <c r="A1176" t="s">
        <v>1203</v>
      </c>
      <c r="B1176" t="s">
        <v>6</v>
      </c>
      <c r="C1176">
        <f>INDEX(Premiums!$B:$S,MATCH(persons_awarded!A1176,Premiums!$A:$A,0),MATCH(persons_awarded!B1176,Premiums!$B$1:$S$1,0))</f>
        <v>3894.1418720000001</v>
      </c>
      <c r="D1176">
        <f>IFERROR(VLOOKUP(A1176,Claims!A:B,2, FALSE),0)</f>
        <v>0</v>
      </c>
      <c r="E1176">
        <f t="shared" si="18"/>
        <v>3894.1418720000001</v>
      </c>
    </row>
    <row r="1177" spans="1:5">
      <c r="A1177" t="s">
        <v>1204</v>
      </c>
      <c r="B1177" t="s">
        <v>17</v>
      </c>
      <c r="C1177">
        <f>INDEX(Premiums!$B:$S,MATCH(persons_awarded!A1177,Premiums!$A:$A,0),MATCH(persons_awarded!B1177,Premiums!$B$1:$S$1,0))</f>
        <v>1722.88</v>
      </c>
      <c r="D1177">
        <f>IFERROR(VLOOKUP(A1177,Claims!A:B,2, FALSE),0)</f>
        <v>0</v>
      </c>
      <c r="E1177">
        <f t="shared" si="18"/>
        <v>1722.88</v>
      </c>
    </row>
    <row r="1178" spans="1:5">
      <c r="A1178" t="s">
        <v>1205</v>
      </c>
      <c r="B1178" t="s">
        <v>20</v>
      </c>
      <c r="C1178">
        <f>INDEX(Premiums!$B:$S,MATCH(persons_awarded!A1178,Premiums!$A:$A,0),MATCH(persons_awarded!B1178,Premiums!$B$1:$S$1,0))</f>
        <v>1250.0000010000001</v>
      </c>
      <c r="D1178">
        <f>IFERROR(VLOOKUP(A1178,Claims!A:B,2, FALSE),0)</f>
        <v>63144.324002552697</v>
      </c>
      <c r="E1178">
        <f t="shared" si="18"/>
        <v>-61894.324001552697</v>
      </c>
    </row>
    <row r="1179" spans="1:5">
      <c r="A1179" t="s">
        <v>1206</v>
      </c>
      <c r="B1179" t="s">
        <v>12</v>
      </c>
      <c r="C1179">
        <f>INDEX(Premiums!$B:$S,MATCH(persons_awarded!A1179,Premiums!$A:$A,0),MATCH(persons_awarded!B1179,Premiums!$B$1:$S$1,0))</f>
        <v>241295.91</v>
      </c>
      <c r="D1179">
        <f>IFERROR(VLOOKUP(A1179,Claims!A:B,2, FALSE),0)</f>
        <v>0</v>
      </c>
      <c r="E1179">
        <f t="shared" si="18"/>
        <v>241295.91</v>
      </c>
    </row>
    <row r="1180" spans="1:5">
      <c r="A1180" t="s">
        <v>1207</v>
      </c>
      <c r="B1180" t="s">
        <v>15</v>
      </c>
      <c r="C1180">
        <f>INDEX(Premiums!$B:$S,MATCH(persons_awarded!A1180,Premiums!$A:$A,0),MATCH(persons_awarded!B1180,Premiums!$B$1:$S$1,0))</f>
        <v>1840960</v>
      </c>
      <c r="D1180">
        <f>IFERROR(VLOOKUP(A1180,Claims!A:B,2, FALSE),0)</f>
        <v>0</v>
      </c>
      <c r="E1180">
        <f t="shared" si="18"/>
        <v>1840960</v>
      </c>
    </row>
    <row r="1181" spans="1:5">
      <c r="A1181" t="s">
        <v>1208</v>
      </c>
      <c r="B1181" t="s">
        <v>27</v>
      </c>
      <c r="C1181">
        <f>INDEX(Premiums!$B:$S,MATCH(persons_awarded!A1181,Premiums!$A:$A,0),MATCH(persons_awarded!B1181,Premiums!$B$1:$S$1,0))</f>
        <v>80764.005359999996</v>
      </c>
      <c r="D1181">
        <f>IFERROR(VLOOKUP(A1181,Claims!A:B,2, FALSE),0)</f>
        <v>0</v>
      </c>
      <c r="E1181">
        <f t="shared" si="18"/>
        <v>80764.005359999996</v>
      </c>
    </row>
    <row r="1182" spans="1:5">
      <c r="A1182" t="s">
        <v>1209</v>
      </c>
      <c r="B1182" t="s">
        <v>20</v>
      </c>
      <c r="C1182">
        <f>INDEX(Premiums!$B:$S,MATCH(persons_awarded!A1182,Premiums!$A:$A,0),MATCH(persons_awarded!B1182,Premiums!$B$1:$S$1,0))</f>
        <v>23088.94065</v>
      </c>
      <c r="D1182">
        <f>IFERROR(VLOOKUP(A1182,Claims!A:B,2, FALSE),0)</f>
        <v>0</v>
      </c>
      <c r="E1182">
        <f t="shared" si="18"/>
        <v>23088.94065</v>
      </c>
    </row>
    <row r="1183" spans="1:5">
      <c r="A1183" t="s">
        <v>1210</v>
      </c>
      <c r="B1183" t="s">
        <v>6</v>
      </c>
      <c r="C1183">
        <f>INDEX(Premiums!$B:$S,MATCH(persons_awarded!A1183,Premiums!$A:$A,0),MATCH(persons_awarded!B1183,Premiums!$B$1:$S$1,0))</f>
        <v>1740.265294</v>
      </c>
      <c r="D1183">
        <f>IFERROR(VLOOKUP(A1183,Claims!A:B,2, FALSE),0)</f>
        <v>0</v>
      </c>
      <c r="E1183">
        <f t="shared" si="18"/>
        <v>1740.265294</v>
      </c>
    </row>
    <row r="1184" spans="1:5">
      <c r="A1184" t="s">
        <v>1211</v>
      </c>
      <c r="B1184" t="s">
        <v>6</v>
      </c>
      <c r="C1184">
        <f>INDEX(Premiums!$B:$S,MATCH(persons_awarded!A1184,Premiums!$A:$A,0),MATCH(persons_awarded!B1184,Premiums!$B$1:$S$1,0))</f>
        <v>2963.6672189999999</v>
      </c>
      <c r="D1184">
        <f>IFERROR(VLOOKUP(A1184,Claims!A:B,2, FALSE),0)</f>
        <v>0</v>
      </c>
      <c r="E1184">
        <f t="shared" si="18"/>
        <v>2963.6672189999999</v>
      </c>
    </row>
    <row r="1185" spans="1:5">
      <c r="A1185" t="s">
        <v>1212</v>
      </c>
      <c r="B1185" t="s">
        <v>20</v>
      </c>
      <c r="C1185">
        <f>INDEX(Premiums!$B:$S,MATCH(persons_awarded!A1185,Premiums!$A:$A,0),MATCH(persons_awarded!B1185,Premiums!$B$1:$S$1,0))</f>
        <v>1250.0000010000001</v>
      </c>
      <c r="D1185">
        <f>IFERROR(VLOOKUP(A1185,Claims!A:B,2, FALSE),0)</f>
        <v>0</v>
      </c>
      <c r="E1185">
        <f t="shared" si="18"/>
        <v>1250.0000010000001</v>
      </c>
    </row>
    <row r="1186" spans="1:5">
      <c r="A1186" t="s">
        <v>1213</v>
      </c>
      <c r="B1186" t="s">
        <v>17</v>
      </c>
      <c r="C1186">
        <f>INDEX(Premiums!$B:$S,MATCH(persons_awarded!A1186,Premiums!$A:$A,0),MATCH(persons_awarded!B1186,Premiums!$B$1:$S$1,0))</f>
        <v>5525.05</v>
      </c>
      <c r="D1186">
        <f>IFERROR(VLOOKUP(A1186,Claims!A:B,2, FALSE),0)</f>
        <v>27349.8183911544</v>
      </c>
      <c r="E1186">
        <f t="shared" si="18"/>
        <v>-21824.768391154401</v>
      </c>
    </row>
    <row r="1187" spans="1:5">
      <c r="A1187" t="s">
        <v>1214</v>
      </c>
      <c r="B1187" t="s">
        <v>17</v>
      </c>
      <c r="C1187">
        <f>INDEX(Premiums!$B:$S,MATCH(persons_awarded!A1187,Premiums!$A:$A,0),MATCH(persons_awarded!B1187,Premiums!$B$1:$S$1,0))</f>
        <v>1695.01</v>
      </c>
      <c r="D1187">
        <f>IFERROR(VLOOKUP(A1187,Claims!A:B,2, FALSE),0)</f>
        <v>0</v>
      </c>
      <c r="E1187">
        <f t="shared" si="18"/>
        <v>1695.01</v>
      </c>
    </row>
    <row r="1188" spans="1:5">
      <c r="A1188" t="s">
        <v>1215</v>
      </c>
      <c r="B1188" t="s">
        <v>20</v>
      </c>
      <c r="C1188">
        <f>INDEX(Premiums!$B:$S,MATCH(persons_awarded!A1188,Premiums!$A:$A,0),MATCH(persons_awarded!B1188,Premiums!$B$1:$S$1,0))</f>
        <v>1529.2163270000001</v>
      </c>
      <c r="D1188">
        <f>IFERROR(VLOOKUP(A1188,Claims!A:B,2, FALSE),0)</f>
        <v>0</v>
      </c>
      <c r="E1188">
        <f t="shared" si="18"/>
        <v>1529.2163270000001</v>
      </c>
    </row>
    <row r="1189" spans="1:5">
      <c r="A1189" t="s">
        <v>1216</v>
      </c>
      <c r="B1189" t="s">
        <v>15</v>
      </c>
      <c r="C1189">
        <f>INDEX(Premiums!$B:$S,MATCH(persons_awarded!A1189,Premiums!$A:$A,0),MATCH(persons_awarded!B1189,Premiums!$B$1:$S$1,0))</f>
        <v>1000</v>
      </c>
      <c r="D1189">
        <f>IFERROR(VLOOKUP(A1189,Claims!A:B,2, FALSE),0)</f>
        <v>0</v>
      </c>
      <c r="E1189">
        <f t="shared" si="18"/>
        <v>1000</v>
      </c>
    </row>
    <row r="1190" spans="1:5">
      <c r="A1190" t="s">
        <v>1217</v>
      </c>
      <c r="B1190" t="s">
        <v>6</v>
      </c>
      <c r="C1190">
        <f>INDEX(Premiums!$B:$S,MATCH(persons_awarded!A1190,Premiums!$A:$A,0),MATCH(persons_awarded!B1190,Premiums!$B$1:$S$1,0))</f>
        <v>2989.155377</v>
      </c>
      <c r="D1190">
        <f>IFERROR(VLOOKUP(A1190,Claims!A:B,2, FALSE),0)</f>
        <v>0</v>
      </c>
      <c r="E1190">
        <f t="shared" si="18"/>
        <v>2989.155377</v>
      </c>
    </row>
    <row r="1191" spans="1:5">
      <c r="A1191" t="s">
        <v>1218</v>
      </c>
      <c r="B1191" t="s">
        <v>29</v>
      </c>
      <c r="C1191">
        <f>INDEX(Premiums!$B:$S,MATCH(persons_awarded!A1191,Premiums!$A:$A,0),MATCH(persons_awarded!B1191,Premiums!$B$1:$S$1,0))</f>
        <v>37153379.670000002</v>
      </c>
      <c r="D1191">
        <f>IFERROR(VLOOKUP(A1191,Claims!A:B,2, FALSE),0)</f>
        <v>0</v>
      </c>
      <c r="E1191">
        <f t="shared" si="18"/>
        <v>37153379.670000002</v>
      </c>
    </row>
    <row r="1192" spans="1:5">
      <c r="A1192" t="s">
        <v>1219</v>
      </c>
      <c r="B1192" t="s">
        <v>6</v>
      </c>
      <c r="C1192">
        <f>INDEX(Premiums!$B:$S,MATCH(persons_awarded!A1192,Premiums!$A:$A,0),MATCH(persons_awarded!B1192,Premiums!$B$1:$S$1,0))</f>
        <v>2107.5791220000001</v>
      </c>
      <c r="D1192">
        <f>IFERROR(VLOOKUP(A1192,Claims!A:B,2, FALSE),0)</f>
        <v>0</v>
      </c>
      <c r="E1192">
        <f t="shared" si="18"/>
        <v>2107.5791220000001</v>
      </c>
    </row>
    <row r="1193" spans="1:5">
      <c r="A1193" t="s">
        <v>1220</v>
      </c>
      <c r="B1193" t="s">
        <v>6</v>
      </c>
      <c r="C1193">
        <f>INDEX(Premiums!$B:$S,MATCH(persons_awarded!A1193,Premiums!$A:$A,0),MATCH(persons_awarded!B1193,Premiums!$B$1:$S$1,0))</f>
        <v>2211.1279359999999</v>
      </c>
      <c r="D1193">
        <f>IFERROR(VLOOKUP(A1193,Claims!A:B,2, FALSE),0)</f>
        <v>0</v>
      </c>
      <c r="E1193">
        <f t="shared" si="18"/>
        <v>2211.1279359999999</v>
      </c>
    </row>
    <row r="1194" spans="1:5">
      <c r="A1194" t="s">
        <v>1221</v>
      </c>
      <c r="B1194" t="s">
        <v>20</v>
      </c>
      <c r="C1194">
        <f>INDEX(Premiums!$B:$S,MATCH(persons_awarded!A1194,Premiums!$A:$A,0),MATCH(persons_awarded!B1194,Premiums!$B$1:$S$1,0))</f>
        <v>1250.000002</v>
      </c>
      <c r="D1194">
        <f>IFERROR(VLOOKUP(A1194,Claims!A:B,2, FALSE),0)</f>
        <v>0</v>
      </c>
      <c r="E1194">
        <f t="shared" si="18"/>
        <v>1250.000002</v>
      </c>
    </row>
    <row r="1195" spans="1:5">
      <c r="A1195" t="s">
        <v>1222</v>
      </c>
      <c r="B1195" t="s">
        <v>6</v>
      </c>
      <c r="C1195">
        <f>INDEX(Premiums!$B:$S,MATCH(persons_awarded!A1195,Premiums!$A:$A,0),MATCH(persons_awarded!B1195,Premiums!$B$1:$S$1,0))</f>
        <v>3928.0575800000001</v>
      </c>
      <c r="D1195">
        <f>IFERROR(VLOOKUP(A1195,Claims!A:B,2, FALSE),0)</f>
        <v>0</v>
      </c>
      <c r="E1195">
        <f t="shared" si="18"/>
        <v>3928.0575800000001</v>
      </c>
    </row>
    <row r="1196" spans="1:5">
      <c r="A1196" t="s">
        <v>1223</v>
      </c>
      <c r="B1196" t="s">
        <v>20</v>
      </c>
      <c r="C1196">
        <f>INDEX(Premiums!$B:$S,MATCH(persons_awarded!A1196,Premiums!$A:$A,0),MATCH(persons_awarded!B1196,Premiums!$B$1:$S$1,0))</f>
        <v>1250.0000010000001</v>
      </c>
      <c r="D1196">
        <f>IFERROR(VLOOKUP(A1196,Claims!A:B,2, FALSE),0)</f>
        <v>0</v>
      </c>
      <c r="E1196">
        <f t="shared" si="18"/>
        <v>1250.0000010000001</v>
      </c>
    </row>
    <row r="1197" spans="1:5">
      <c r="A1197" t="s">
        <v>1224</v>
      </c>
      <c r="B1197" t="s">
        <v>20</v>
      </c>
      <c r="C1197">
        <f>INDEX(Premiums!$B:$S,MATCH(persons_awarded!A1197,Premiums!$A:$A,0),MATCH(persons_awarded!B1197,Premiums!$B$1:$S$1,0))</f>
        <v>1250.000002</v>
      </c>
      <c r="D1197">
        <f>IFERROR(VLOOKUP(A1197,Claims!A:B,2, FALSE),0)</f>
        <v>0</v>
      </c>
      <c r="E1197">
        <f t="shared" si="18"/>
        <v>1250.000002</v>
      </c>
    </row>
    <row r="1198" spans="1:5">
      <c r="A1198" t="s">
        <v>1225</v>
      </c>
      <c r="B1198" t="s">
        <v>20</v>
      </c>
      <c r="C1198">
        <f>INDEX(Premiums!$B:$S,MATCH(persons_awarded!A1198,Premiums!$A:$A,0),MATCH(persons_awarded!B1198,Premiums!$B$1:$S$1,0))</f>
        <v>1250.0000010000001</v>
      </c>
      <c r="D1198">
        <f>IFERROR(VLOOKUP(A1198,Claims!A:B,2, FALSE),0)</f>
        <v>43322.303914503696</v>
      </c>
      <c r="E1198">
        <f t="shared" si="18"/>
        <v>-42072.303913503696</v>
      </c>
    </row>
    <row r="1199" spans="1:5">
      <c r="A1199" t="s">
        <v>1226</v>
      </c>
      <c r="B1199" t="s">
        <v>6</v>
      </c>
      <c r="C1199">
        <f>INDEX(Premiums!$B:$S,MATCH(persons_awarded!A1199,Premiums!$A:$A,0),MATCH(persons_awarded!B1199,Premiums!$B$1:$S$1,0))</f>
        <v>2128.9549270000002</v>
      </c>
      <c r="D1199">
        <f>IFERROR(VLOOKUP(A1199,Claims!A:B,2, FALSE),0)</f>
        <v>0</v>
      </c>
      <c r="E1199">
        <f t="shared" si="18"/>
        <v>2128.9549270000002</v>
      </c>
    </row>
    <row r="1200" spans="1:5">
      <c r="A1200" t="s">
        <v>1227</v>
      </c>
      <c r="B1200" t="s">
        <v>20</v>
      </c>
      <c r="C1200">
        <f>INDEX(Premiums!$B:$S,MATCH(persons_awarded!A1200,Premiums!$A:$A,0),MATCH(persons_awarded!B1200,Premiums!$B$1:$S$1,0))</f>
        <v>1250.0000010000001</v>
      </c>
      <c r="D1200">
        <f>IFERROR(VLOOKUP(A1200,Claims!A:B,2, FALSE),0)</f>
        <v>0</v>
      </c>
      <c r="E1200">
        <f t="shared" si="18"/>
        <v>1250.0000010000001</v>
      </c>
    </row>
    <row r="1201" spans="1:5">
      <c r="A1201" t="s">
        <v>1228</v>
      </c>
      <c r="B1201" t="s">
        <v>17</v>
      </c>
      <c r="C1201">
        <f>INDEX(Premiums!$B:$S,MATCH(persons_awarded!A1201,Premiums!$A:$A,0),MATCH(persons_awarded!B1201,Premiums!$B$1:$S$1,0))</f>
        <v>3047.57</v>
      </c>
      <c r="D1201">
        <f>IFERROR(VLOOKUP(A1201,Claims!A:B,2, FALSE),0)</f>
        <v>0</v>
      </c>
      <c r="E1201">
        <f t="shared" si="18"/>
        <v>3047.57</v>
      </c>
    </row>
    <row r="1202" spans="1:5">
      <c r="A1202" t="s">
        <v>1229</v>
      </c>
      <c r="B1202" t="s">
        <v>17</v>
      </c>
      <c r="C1202">
        <f>INDEX(Premiums!$B:$S,MATCH(persons_awarded!A1202,Premiums!$A:$A,0),MATCH(persons_awarded!B1202,Premiums!$B$1:$S$1,0))</f>
        <v>2376.5700000000002</v>
      </c>
      <c r="D1202">
        <f>IFERROR(VLOOKUP(A1202,Claims!A:B,2, FALSE),0)</f>
        <v>0</v>
      </c>
      <c r="E1202">
        <f t="shared" si="18"/>
        <v>2376.5700000000002</v>
      </c>
    </row>
    <row r="1203" spans="1:5">
      <c r="A1203" t="s">
        <v>1230</v>
      </c>
      <c r="B1203" t="s">
        <v>6</v>
      </c>
      <c r="C1203">
        <f>INDEX(Premiums!$B:$S,MATCH(persons_awarded!A1203,Premiums!$A:$A,0),MATCH(persons_awarded!B1203,Premiums!$B$1:$S$1,0))</f>
        <v>2235.2225640000001</v>
      </c>
      <c r="D1203">
        <f>IFERROR(VLOOKUP(A1203,Claims!A:B,2, FALSE),0)</f>
        <v>0</v>
      </c>
      <c r="E1203">
        <f t="shared" si="18"/>
        <v>2235.2225640000001</v>
      </c>
    </row>
    <row r="1204" spans="1:5">
      <c r="A1204" t="s">
        <v>1231</v>
      </c>
      <c r="B1204" t="s">
        <v>20</v>
      </c>
      <c r="C1204">
        <f>INDEX(Premiums!$B:$S,MATCH(persons_awarded!A1204,Premiums!$A:$A,0),MATCH(persons_awarded!B1204,Premiums!$B$1:$S$1,0))</f>
        <v>1250</v>
      </c>
      <c r="D1204">
        <f>IFERROR(VLOOKUP(A1204,Claims!A:B,2, FALSE),0)</f>
        <v>0</v>
      </c>
      <c r="E1204">
        <f t="shared" si="18"/>
        <v>1250</v>
      </c>
    </row>
    <row r="1205" spans="1:5">
      <c r="A1205" t="s">
        <v>1232</v>
      </c>
      <c r="B1205" t="s">
        <v>20</v>
      </c>
      <c r="C1205">
        <f>INDEX(Premiums!$B:$S,MATCH(persons_awarded!A1205,Premiums!$A:$A,0),MATCH(persons_awarded!B1205,Premiums!$B$1:$S$1,0))</f>
        <v>1250.0000010000001</v>
      </c>
      <c r="D1205">
        <f>IFERROR(VLOOKUP(A1205,Claims!A:B,2, FALSE),0)</f>
        <v>0</v>
      </c>
      <c r="E1205">
        <f t="shared" si="18"/>
        <v>1250.0000010000001</v>
      </c>
    </row>
    <row r="1206" spans="1:5">
      <c r="A1206" t="s">
        <v>1233</v>
      </c>
      <c r="B1206" t="s">
        <v>6</v>
      </c>
      <c r="C1206">
        <f>INDEX(Premiums!$B:$S,MATCH(persons_awarded!A1206,Premiums!$A:$A,0),MATCH(persons_awarded!B1206,Premiums!$B$1:$S$1,0))</f>
        <v>1760.5174179999999</v>
      </c>
      <c r="D1206">
        <f>IFERROR(VLOOKUP(A1206,Claims!A:B,2, FALSE),0)</f>
        <v>0</v>
      </c>
      <c r="E1206">
        <f t="shared" si="18"/>
        <v>1760.5174179999999</v>
      </c>
    </row>
    <row r="1207" spans="1:5">
      <c r="A1207" t="s">
        <v>1234</v>
      </c>
      <c r="B1207" t="s">
        <v>41</v>
      </c>
      <c r="C1207">
        <f>INDEX(Premiums!$B:$S,MATCH(persons_awarded!A1207,Premiums!$A:$A,0),MATCH(persons_awarded!B1207,Premiums!$B$1:$S$1,0))</f>
        <v>303933.59220000001</v>
      </c>
      <c r="D1207">
        <f>IFERROR(VLOOKUP(A1207,Claims!A:B,2, FALSE),0)</f>
        <v>0</v>
      </c>
      <c r="E1207">
        <f t="shared" si="18"/>
        <v>303933.59220000001</v>
      </c>
    </row>
    <row r="1208" spans="1:5">
      <c r="A1208" t="s">
        <v>1235</v>
      </c>
      <c r="B1208" t="s">
        <v>6</v>
      </c>
      <c r="C1208">
        <f>INDEX(Premiums!$B:$S,MATCH(persons_awarded!A1208,Premiums!$A:$A,0),MATCH(persons_awarded!B1208,Premiums!$B$1:$S$1,0))</f>
        <v>2498.4063620000002</v>
      </c>
      <c r="D1208">
        <f>IFERROR(VLOOKUP(A1208,Claims!A:B,2, FALSE),0)</f>
        <v>0</v>
      </c>
      <c r="E1208">
        <f t="shared" si="18"/>
        <v>2498.4063620000002</v>
      </c>
    </row>
    <row r="1209" spans="1:5">
      <c r="A1209" t="s">
        <v>1236</v>
      </c>
      <c r="B1209" t="s">
        <v>41</v>
      </c>
      <c r="C1209">
        <f>INDEX(Premiums!$B:$S,MATCH(persons_awarded!A1209,Premiums!$A:$A,0),MATCH(persons_awarded!B1209,Premiums!$B$1:$S$1,0))</f>
        <v>184415.84520000001</v>
      </c>
      <c r="D1209">
        <f>IFERROR(VLOOKUP(A1209,Claims!A:B,2, FALSE),0)</f>
        <v>0</v>
      </c>
      <c r="E1209">
        <f t="shared" si="18"/>
        <v>184415.84520000001</v>
      </c>
    </row>
    <row r="1210" spans="1:5">
      <c r="A1210" t="s">
        <v>1237</v>
      </c>
      <c r="B1210" t="s">
        <v>15</v>
      </c>
      <c r="C1210">
        <f>INDEX(Premiums!$B:$S,MATCH(persons_awarded!A1210,Premiums!$A:$A,0),MATCH(persons_awarded!B1210,Premiums!$B$1:$S$1,0))</f>
        <v>1000</v>
      </c>
      <c r="D1210">
        <f>IFERROR(VLOOKUP(A1210,Claims!A:B,2, FALSE),0)</f>
        <v>0</v>
      </c>
      <c r="E1210">
        <f t="shared" si="18"/>
        <v>1000</v>
      </c>
    </row>
    <row r="1211" spans="1:5">
      <c r="A1211" t="s">
        <v>1238</v>
      </c>
      <c r="B1211" t="s">
        <v>20</v>
      </c>
      <c r="C1211">
        <f>INDEX(Premiums!$B:$S,MATCH(persons_awarded!A1211,Premiums!$A:$A,0),MATCH(persons_awarded!B1211,Premiums!$B$1:$S$1,0))</f>
        <v>10944.191930000001</v>
      </c>
      <c r="D1211">
        <f>IFERROR(VLOOKUP(A1211,Claims!A:B,2, FALSE),0)</f>
        <v>0</v>
      </c>
      <c r="E1211">
        <f t="shared" si="18"/>
        <v>10944.191930000001</v>
      </c>
    </row>
    <row r="1212" spans="1:5">
      <c r="A1212" t="s">
        <v>1239</v>
      </c>
      <c r="B1212" t="s">
        <v>6</v>
      </c>
      <c r="C1212">
        <f>INDEX(Premiums!$B:$S,MATCH(persons_awarded!A1212,Premiums!$A:$A,0),MATCH(persons_awarded!B1212,Premiums!$B$1:$S$1,0))</f>
        <v>2038.3754019999999</v>
      </c>
      <c r="D1212">
        <f>IFERROR(VLOOKUP(A1212,Claims!A:B,2, FALSE),0)</f>
        <v>0</v>
      </c>
      <c r="E1212">
        <f t="shared" si="18"/>
        <v>2038.3754019999999</v>
      </c>
    </row>
    <row r="1213" spans="1:5">
      <c r="A1213" t="s">
        <v>1240</v>
      </c>
      <c r="B1213" t="s">
        <v>20</v>
      </c>
      <c r="C1213">
        <f>INDEX(Premiums!$B:$S,MATCH(persons_awarded!A1213,Premiums!$A:$A,0),MATCH(persons_awarded!B1213,Premiums!$B$1:$S$1,0))</f>
        <v>1250.0000010000001</v>
      </c>
      <c r="D1213">
        <f>IFERROR(VLOOKUP(A1213,Claims!A:B,2, FALSE),0)</f>
        <v>0</v>
      </c>
      <c r="E1213">
        <f t="shared" si="18"/>
        <v>1250.0000010000001</v>
      </c>
    </row>
    <row r="1214" spans="1:5">
      <c r="A1214" t="s">
        <v>1241</v>
      </c>
      <c r="B1214" t="s">
        <v>22</v>
      </c>
      <c r="C1214">
        <f>INDEX(Premiums!$B:$S,MATCH(persons_awarded!A1214,Premiums!$A:$A,0),MATCH(persons_awarded!B1214,Premiums!$B$1:$S$1,0))</f>
        <v>306161.61379999999</v>
      </c>
      <c r="D1214">
        <f>IFERROR(VLOOKUP(A1214,Claims!A:B,2, FALSE),0)</f>
        <v>0</v>
      </c>
      <c r="E1214">
        <f t="shared" si="18"/>
        <v>306161.61379999999</v>
      </c>
    </row>
    <row r="1215" spans="1:5">
      <c r="A1215" t="s">
        <v>1242</v>
      </c>
      <c r="B1215" t="s">
        <v>27</v>
      </c>
      <c r="C1215">
        <f>INDEX(Premiums!$B:$S,MATCH(persons_awarded!A1215,Premiums!$A:$A,0),MATCH(persons_awarded!B1215,Premiums!$B$1:$S$1,0))</f>
        <v>71642.023860000001</v>
      </c>
      <c r="D1215">
        <f>IFERROR(VLOOKUP(A1215,Claims!A:B,2, FALSE),0)</f>
        <v>0</v>
      </c>
      <c r="E1215">
        <f t="shared" si="18"/>
        <v>71642.023860000001</v>
      </c>
    </row>
    <row r="1216" spans="1:5">
      <c r="A1216" t="s">
        <v>1243</v>
      </c>
      <c r="B1216" t="s">
        <v>17</v>
      </c>
      <c r="C1216">
        <f>INDEX(Premiums!$B:$S,MATCH(persons_awarded!A1216,Premiums!$A:$A,0),MATCH(persons_awarded!B1216,Premiums!$B$1:$S$1,0))</f>
        <v>3843.96</v>
      </c>
      <c r="D1216">
        <f>IFERROR(VLOOKUP(A1216,Claims!A:B,2, FALSE),0)</f>
        <v>0</v>
      </c>
      <c r="E1216">
        <f t="shared" si="18"/>
        <v>3843.96</v>
      </c>
    </row>
    <row r="1217" spans="1:5">
      <c r="A1217" t="s">
        <v>1244</v>
      </c>
      <c r="B1217" t="s">
        <v>20</v>
      </c>
      <c r="C1217">
        <f>INDEX(Premiums!$B:$S,MATCH(persons_awarded!A1217,Premiums!$A:$A,0),MATCH(persons_awarded!B1217,Premiums!$B$1:$S$1,0))</f>
        <v>1250.000002</v>
      </c>
      <c r="D1217">
        <f>IFERROR(VLOOKUP(A1217,Claims!A:B,2, FALSE),0)</f>
        <v>0</v>
      </c>
      <c r="E1217">
        <f t="shared" si="18"/>
        <v>1250.000002</v>
      </c>
    </row>
    <row r="1218" spans="1:5">
      <c r="A1218" t="s">
        <v>1245</v>
      </c>
      <c r="B1218" t="s">
        <v>6</v>
      </c>
      <c r="C1218">
        <f>INDEX(Premiums!$B:$S,MATCH(persons_awarded!A1218,Premiums!$A:$A,0),MATCH(persons_awarded!B1218,Premiums!$B$1:$S$1,0))</f>
        <v>2849.0288949999999</v>
      </c>
      <c r="D1218">
        <f>IFERROR(VLOOKUP(A1218,Claims!A:B,2, FALSE),0)</f>
        <v>0</v>
      </c>
      <c r="E1218">
        <f t="shared" si="18"/>
        <v>2849.0288949999999</v>
      </c>
    </row>
    <row r="1219" spans="1:5">
      <c r="A1219" t="s">
        <v>1246</v>
      </c>
      <c r="B1219" t="s">
        <v>15</v>
      </c>
      <c r="C1219">
        <f>INDEX(Premiums!$B:$S,MATCH(persons_awarded!A1219,Premiums!$A:$A,0),MATCH(persons_awarded!B1219,Premiums!$B$1:$S$1,0))</f>
        <v>1000</v>
      </c>
      <c r="D1219">
        <f>IFERROR(VLOOKUP(A1219,Claims!A:B,2, FALSE),0)</f>
        <v>0</v>
      </c>
      <c r="E1219">
        <f t="shared" ref="E1219:E1282" si="19">C1219-D1219</f>
        <v>1000</v>
      </c>
    </row>
    <row r="1220" spans="1:5">
      <c r="A1220" t="s">
        <v>1247</v>
      </c>
      <c r="B1220" t="s">
        <v>17</v>
      </c>
      <c r="C1220">
        <f>INDEX(Premiums!$B:$S,MATCH(persons_awarded!A1220,Premiums!$A:$A,0),MATCH(persons_awarded!B1220,Premiums!$B$1:$S$1,0))</f>
        <v>1680.28</v>
      </c>
      <c r="D1220">
        <f>IFERROR(VLOOKUP(A1220,Claims!A:B,2, FALSE),0)</f>
        <v>0</v>
      </c>
      <c r="E1220">
        <f t="shared" si="19"/>
        <v>1680.28</v>
      </c>
    </row>
    <row r="1221" spans="1:5">
      <c r="A1221" t="s">
        <v>1248</v>
      </c>
      <c r="B1221" t="s">
        <v>41</v>
      </c>
      <c r="C1221">
        <f>INDEX(Premiums!$B:$S,MATCH(persons_awarded!A1221,Premiums!$A:$A,0),MATCH(persons_awarded!B1221,Premiums!$B$1:$S$1,0))</f>
        <v>219110.51579999999</v>
      </c>
      <c r="D1221">
        <f>IFERROR(VLOOKUP(A1221,Claims!A:B,2, FALSE),0)</f>
        <v>0</v>
      </c>
      <c r="E1221">
        <f t="shared" si="19"/>
        <v>219110.51579999999</v>
      </c>
    </row>
    <row r="1222" spans="1:5">
      <c r="A1222" t="s">
        <v>1249</v>
      </c>
      <c r="B1222" t="s">
        <v>6</v>
      </c>
      <c r="C1222">
        <f>INDEX(Premiums!$B:$S,MATCH(persons_awarded!A1222,Premiums!$A:$A,0),MATCH(persons_awarded!B1222,Premiums!$B$1:$S$1,0))</f>
        <v>2216.2181810000002</v>
      </c>
      <c r="D1222">
        <f>IFERROR(VLOOKUP(A1222,Claims!A:B,2, FALSE),0)</f>
        <v>0</v>
      </c>
      <c r="E1222">
        <f t="shared" si="19"/>
        <v>2216.2181810000002</v>
      </c>
    </row>
    <row r="1223" spans="1:5">
      <c r="A1223" t="s">
        <v>1250</v>
      </c>
      <c r="B1223" t="s">
        <v>17</v>
      </c>
      <c r="C1223">
        <f>INDEX(Premiums!$B:$S,MATCH(persons_awarded!A1223,Premiums!$A:$A,0),MATCH(persons_awarded!B1223,Premiums!$B$1:$S$1,0))</f>
        <v>1998.38</v>
      </c>
      <c r="D1223">
        <f>IFERROR(VLOOKUP(A1223,Claims!A:B,2, FALSE),0)</f>
        <v>0</v>
      </c>
      <c r="E1223">
        <f t="shared" si="19"/>
        <v>1998.38</v>
      </c>
    </row>
    <row r="1224" spans="1:5">
      <c r="A1224" t="s">
        <v>1251</v>
      </c>
      <c r="B1224" t="s">
        <v>43</v>
      </c>
      <c r="C1224">
        <f>INDEX(Premiums!$B:$S,MATCH(persons_awarded!A1224,Premiums!$A:$A,0),MATCH(persons_awarded!B1224,Premiums!$B$1:$S$1,0))</f>
        <v>32093</v>
      </c>
      <c r="D1224">
        <f>IFERROR(VLOOKUP(A1224,Claims!A:B,2, FALSE),0)</f>
        <v>0</v>
      </c>
      <c r="E1224">
        <f t="shared" si="19"/>
        <v>32093</v>
      </c>
    </row>
    <row r="1225" spans="1:5">
      <c r="A1225" t="s">
        <v>1252</v>
      </c>
      <c r="B1225" t="s">
        <v>6</v>
      </c>
      <c r="C1225">
        <f>INDEX(Premiums!$B:$S,MATCH(persons_awarded!A1225,Premiums!$A:$A,0),MATCH(persons_awarded!B1225,Premiums!$B$1:$S$1,0))</f>
        <v>2627.6265189999999</v>
      </c>
      <c r="D1225">
        <f>IFERROR(VLOOKUP(A1225,Claims!A:B,2, FALSE),0)</f>
        <v>0</v>
      </c>
      <c r="E1225">
        <f t="shared" si="19"/>
        <v>2627.6265189999999</v>
      </c>
    </row>
    <row r="1226" spans="1:5">
      <c r="A1226" t="s">
        <v>1253</v>
      </c>
      <c r="B1226" t="s">
        <v>45</v>
      </c>
      <c r="C1226">
        <f>INDEX(Premiums!$B:$S,MATCH(persons_awarded!A1226,Premiums!$A:$A,0),MATCH(persons_awarded!B1226,Premiums!$B$1:$S$1,0))</f>
        <v>1177523</v>
      </c>
      <c r="D1226">
        <f>IFERROR(VLOOKUP(A1226,Claims!A:B,2, FALSE),0)</f>
        <v>0</v>
      </c>
      <c r="E1226">
        <f t="shared" si="19"/>
        <v>1177523</v>
      </c>
    </row>
    <row r="1227" spans="1:5">
      <c r="A1227" t="s">
        <v>1254</v>
      </c>
      <c r="B1227" t="s">
        <v>22</v>
      </c>
      <c r="C1227">
        <f>INDEX(Premiums!$B:$S,MATCH(persons_awarded!A1227,Premiums!$A:$A,0),MATCH(persons_awarded!B1227,Premiums!$B$1:$S$1,0))</f>
        <v>233062.64799999999</v>
      </c>
      <c r="D1227">
        <f>IFERROR(VLOOKUP(A1227,Claims!A:B,2, FALSE),0)</f>
        <v>0</v>
      </c>
      <c r="E1227">
        <f t="shared" si="19"/>
        <v>233062.64799999999</v>
      </c>
    </row>
    <row r="1228" spans="1:5">
      <c r="A1228" t="s">
        <v>1255</v>
      </c>
      <c r="B1228" t="s">
        <v>20</v>
      </c>
      <c r="C1228">
        <f>INDEX(Premiums!$B:$S,MATCH(persons_awarded!A1228,Premiums!$A:$A,0),MATCH(persons_awarded!B1228,Premiums!$B$1:$S$1,0))</f>
        <v>1333.676199</v>
      </c>
      <c r="D1228">
        <f>IFERROR(VLOOKUP(A1228,Claims!A:B,2, FALSE),0)</f>
        <v>0</v>
      </c>
      <c r="E1228">
        <f t="shared" si="19"/>
        <v>1333.676199</v>
      </c>
    </row>
    <row r="1229" spans="1:5">
      <c r="A1229" t="s">
        <v>1256</v>
      </c>
      <c r="B1229" t="s">
        <v>17</v>
      </c>
      <c r="C1229">
        <f>INDEX(Premiums!$B:$S,MATCH(persons_awarded!A1229,Premiums!$A:$A,0),MATCH(persons_awarded!B1229,Premiums!$B$1:$S$1,0))</f>
        <v>2192.39</v>
      </c>
      <c r="D1229">
        <f>IFERROR(VLOOKUP(A1229,Claims!A:B,2, FALSE),0)</f>
        <v>0</v>
      </c>
      <c r="E1229">
        <f t="shared" si="19"/>
        <v>2192.39</v>
      </c>
    </row>
    <row r="1230" spans="1:5">
      <c r="A1230" t="s">
        <v>1257</v>
      </c>
      <c r="B1230" t="s">
        <v>18</v>
      </c>
      <c r="C1230">
        <f>INDEX(Premiums!$B:$S,MATCH(persons_awarded!A1230,Premiums!$A:$A,0),MATCH(persons_awarded!B1230,Premiums!$B$1:$S$1,0))</f>
        <v>14133.678470000001</v>
      </c>
      <c r="D1230">
        <f>IFERROR(VLOOKUP(A1230,Claims!A:B,2, FALSE),0)</f>
        <v>0</v>
      </c>
      <c r="E1230">
        <f t="shared" si="19"/>
        <v>14133.678470000001</v>
      </c>
    </row>
    <row r="1231" spans="1:5">
      <c r="A1231" t="s">
        <v>1258</v>
      </c>
      <c r="B1231" t="s">
        <v>20</v>
      </c>
      <c r="C1231">
        <f>INDEX(Premiums!$B:$S,MATCH(persons_awarded!A1231,Premiums!$A:$A,0),MATCH(persons_awarded!B1231,Premiums!$B$1:$S$1,0))</f>
        <v>1250</v>
      </c>
      <c r="D1231">
        <f>IFERROR(VLOOKUP(A1231,Claims!A:B,2, FALSE),0)</f>
        <v>0</v>
      </c>
      <c r="E1231">
        <f t="shared" si="19"/>
        <v>1250</v>
      </c>
    </row>
    <row r="1232" spans="1:5">
      <c r="A1232" t="s">
        <v>1259</v>
      </c>
      <c r="B1232" t="s">
        <v>6</v>
      </c>
      <c r="C1232">
        <f>INDEX(Premiums!$B:$S,MATCH(persons_awarded!A1232,Premiums!$A:$A,0),MATCH(persons_awarded!B1232,Premiums!$B$1:$S$1,0))</f>
        <v>2508.6583700000001</v>
      </c>
      <c r="D1232">
        <f>IFERROR(VLOOKUP(A1232,Claims!A:B,2, FALSE),0)</f>
        <v>0</v>
      </c>
      <c r="E1232">
        <f t="shared" si="19"/>
        <v>2508.6583700000001</v>
      </c>
    </row>
    <row r="1233" spans="1:5">
      <c r="A1233" t="s">
        <v>1260</v>
      </c>
      <c r="B1233" t="s">
        <v>17</v>
      </c>
      <c r="C1233">
        <f>INDEX(Premiums!$B:$S,MATCH(persons_awarded!A1233,Premiums!$A:$A,0),MATCH(persons_awarded!B1233,Premiums!$B$1:$S$1,0))</f>
        <v>2458.7600000000002</v>
      </c>
      <c r="D1233">
        <f>IFERROR(VLOOKUP(A1233,Claims!A:B,2, FALSE),0)</f>
        <v>0</v>
      </c>
      <c r="E1233">
        <f t="shared" si="19"/>
        <v>2458.7600000000002</v>
      </c>
    </row>
    <row r="1234" spans="1:5">
      <c r="A1234" t="s">
        <v>1261</v>
      </c>
      <c r="B1234" t="s">
        <v>6</v>
      </c>
      <c r="C1234">
        <f>INDEX(Premiums!$B:$S,MATCH(persons_awarded!A1234,Premiums!$A:$A,0),MATCH(persons_awarded!B1234,Premiums!$B$1:$S$1,0))</f>
        <v>3701.3775409999998</v>
      </c>
      <c r="D1234">
        <f>IFERROR(VLOOKUP(A1234,Claims!A:B,2, FALSE),0)</f>
        <v>0</v>
      </c>
      <c r="E1234">
        <f t="shared" si="19"/>
        <v>3701.3775409999998</v>
      </c>
    </row>
    <row r="1235" spans="1:5">
      <c r="A1235" t="s">
        <v>1262</v>
      </c>
      <c r="B1235" t="s">
        <v>15</v>
      </c>
      <c r="C1235">
        <f>INDEX(Premiums!$B:$S,MATCH(persons_awarded!A1235,Premiums!$A:$A,0),MATCH(persons_awarded!B1235,Premiums!$B$1:$S$1,0))</f>
        <v>1000</v>
      </c>
      <c r="D1235">
        <f>IFERROR(VLOOKUP(A1235,Claims!A:B,2, FALSE),0)</f>
        <v>0</v>
      </c>
      <c r="E1235">
        <f t="shared" si="19"/>
        <v>1000</v>
      </c>
    </row>
    <row r="1236" spans="1:5">
      <c r="A1236" t="s">
        <v>1263</v>
      </c>
      <c r="B1236" t="s">
        <v>37</v>
      </c>
      <c r="C1236">
        <f>INDEX(Premiums!$B:$S,MATCH(persons_awarded!A1236,Premiums!$A:$A,0),MATCH(persons_awarded!B1236,Premiums!$B$1:$S$1,0))</f>
        <v>28669.251130000001</v>
      </c>
      <c r="D1236">
        <f>IFERROR(VLOOKUP(A1236,Claims!A:B,2, FALSE),0)</f>
        <v>21515.208328430399</v>
      </c>
      <c r="E1236">
        <f t="shared" si="19"/>
        <v>7154.0428015696016</v>
      </c>
    </row>
    <row r="1237" spans="1:5">
      <c r="A1237" t="s">
        <v>1264</v>
      </c>
      <c r="B1237" t="s">
        <v>6</v>
      </c>
      <c r="C1237">
        <f>INDEX(Premiums!$B:$S,MATCH(persons_awarded!A1237,Premiums!$A:$A,0),MATCH(persons_awarded!B1237,Premiums!$B$1:$S$1,0))</f>
        <v>4646.7365659999996</v>
      </c>
      <c r="D1237">
        <f>IFERROR(VLOOKUP(A1237,Claims!A:B,2, FALSE),0)</f>
        <v>0</v>
      </c>
      <c r="E1237">
        <f t="shared" si="19"/>
        <v>4646.7365659999996</v>
      </c>
    </row>
    <row r="1238" spans="1:5">
      <c r="A1238" t="s">
        <v>1265</v>
      </c>
      <c r="B1238" t="s">
        <v>6</v>
      </c>
      <c r="C1238">
        <f>INDEX(Premiums!$B:$S,MATCH(persons_awarded!A1238,Premiums!$A:$A,0),MATCH(persons_awarded!B1238,Premiums!$B$1:$S$1,0))</f>
        <v>2160.2169290000002</v>
      </c>
      <c r="D1238">
        <f>IFERROR(VLOOKUP(A1238,Claims!A:B,2, FALSE),0)</f>
        <v>0</v>
      </c>
      <c r="E1238">
        <f t="shared" si="19"/>
        <v>2160.2169290000002</v>
      </c>
    </row>
    <row r="1239" spans="1:5">
      <c r="A1239" t="s">
        <v>1266</v>
      </c>
      <c r="B1239" t="s">
        <v>20</v>
      </c>
      <c r="C1239">
        <f>INDEX(Premiums!$B:$S,MATCH(persons_awarded!A1239,Premiums!$A:$A,0),MATCH(persons_awarded!B1239,Premiums!$B$1:$S$1,0))</f>
        <v>1250</v>
      </c>
      <c r="D1239">
        <f>IFERROR(VLOOKUP(A1239,Claims!A:B,2, FALSE),0)</f>
        <v>0</v>
      </c>
      <c r="E1239">
        <f t="shared" si="19"/>
        <v>1250</v>
      </c>
    </row>
    <row r="1240" spans="1:5">
      <c r="A1240" t="s">
        <v>1267</v>
      </c>
      <c r="B1240" t="s">
        <v>6</v>
      </c>
      <c r="C1240">
        <f>INDEX(Premiums!$B:$S,MATCH(persons_awarded!A1240,Premiums!$A:$A,0),MATCH(persons_awarded!B1240,Premiums!$B$1:$S$1,0))</f>
        <v>2576.8651850000001</v>
      </c>
      <c r="D1240">
        <f>IFERROR(VLOOKUP(A1240,Claims!A:B,2, FALSE),0)</f>
        <v>0</v>
      </c>
      <c r="E1240">
        <f t="shared" si="19"/>
        <v>2576.8651850000001</v>
      </c>
    </row>
    <row r="1241" spans="1:5">
      <c r="A1241" t="s">
        <v>1268</v>
      </c>
      <c r="B1241" t="s">
        <v>17</v>
      </c>
      <c r="C1241">
        <f>INDEX(Premiums!$B:$S,MATCH(persons_awarded!A1241,Premiums!$A:$A,0),MATCH(persons_awarded!B1241,Premiums!$B$1:$S$1,0))</f>
        <v>2735.44</v>
      </c>
      <c r="D1241">
        <f>IFERROR(VLOOKUP(A1241,Claims!A:B,2, FALSE),0)</f>
        <v>0</v>
      </c>
      <c r="E1241">
        <f t="shared" si="19"/>
        <v>2735.44</v>
      </c>
    </row>
    <row r="1242" spans="1:5">
      <c r="A1242" t="s">
        <v>1269</v>
      </c>
      <c r="B1242" t="s">
        <v>6</v>
      </c>
      <c r="C1242">
        <f>INDEX(Premiums!$B:$S,MATCH(persons_awarded!A1242,Premiums!$A:$A,0),MATCH(persons_awarded!B1242,Premiums!$B$1:$S$1,0))</f>
        <v>2236.121118</v>
      </c>
      <c r="D1242">
        <f>IFERROR(VLOOKUP(A1242,Claims!A:B,2, FALSE),0)</f>
        <v>0</v>
      </c>
      <c r="E1242">
        <f t="shared" si="19"/>
        <v>2236.121118</v>
      </c>
    </row>
    <row r="1243" spans="1:5">
      <c r="A1243" t="s">
        <v>1270</v>
      </c>
      <c r="B1243" t="s">
        <v>45</v>
      </c>
      <c r="C1243">
        <f>INDEX(Premiums!$B:$S,MATCH(persons_awarded!A1243,Premiums!$A:$A,0),MATCH(persons_awarded!B1243,Premiums!$B$1:$S$1,0))</f>
        <v>1168180.6000000001</v>
      </c>
      <c r="D1243">
        <f>IFERROR(VLOOKUP(A1243,Claims!A:B,2, FALSE),0)</f>
        <v>0</v>
      </c>
      <c r="E1243">
        <f t="shared" si="19"/>
        <v>1168180.6000000001</v>
      </c>
    </row>
    <row r="1244" spans="1:5">
      <c r="A1244" t="s">
        <v>1271</v>
      </c>
      <c r="B1244" t="s">
        <v>17</v>
      </c>
      <c r="C1244">
        <f>INDEX(Premiums!$B:$S,MATCH(persons_awarded!A1244,Premiums!$A:$A,0),MATCH(persons_awarded!B1244,Premiums!$B$1:$S$1,0))</f>
        <v>2271.2399999999998</v>
      </c>
      <c r="D1244">
        <f>IFERROR(VLOOKUP(A1244,Claims!A:B,2, FALSE),0)</f>
        <v>0</v>
      </c>
      <c r="E1244">
        <f t="shared" si="19"/>
        <v>2271.2399999999998</v>
      </c>
    </row>
    <row r="1245" spans="1:5">
      <c r="A1245" t="s">
        <v>1272</v>
      </c>
      <c r="B1245" t="s">
        <v>17</v>
      </c>
      <c r="C1245">
        <f>INDEX(Premiums!$B:$S,MATCH(persons_awarded!A1245,Premiums!$A:$A,0),MATCH(persons_awarded!B1245,Premiums!$B$1:$S$1,0))</f>
        <v>2470.16</v>
      </c>
      <c r="D1245">
        <f>IFERROR(VLOOKUP(A1245,Claims!A:B,2, FALSE),0)</f>
        <v>0</v>
      </c>
      <c r="E1245">
        <f t="shared" si="19"/>
        <v>2470.16</v>
      </c>
    </row>
    <row r="1246" spans="1:5">
      <c r="A1246" t="s">
        <v>1273</v>
      </c>
      <c r="B1246" t="s">
        <v>17</v>
      </c>
      <c r="C1246">
        <f>INDEX(Premiums!$B:$S,MATCH(persons_awarded!A1246,Premiums!$A:$A,0),MATCH(persons_awarded!B1246,Premiums!$B$1:$S$1,0))</f>
        <v>1914.72</v>
      </c>
      <c r="D1246">
        <f>IFERROR(VLOOKUP(A1246,Claims!A:B,2, FALSE),0)</f>
        <v>0</v>
      </c>
      <c r="E1246">
        <f t="shared" si="19"/>
        <v>1914.72</v>
      </c>
    </row>
    <row r="1247" spans="1:5">
      <c r="A1247" t="s">
        <v>1274</v>
      </c>
      <c r="B1247" t="s">
        <v>17</v>
      </c>
      <c r="C1247">
        <f>INDEX(Premiums!$B:$S,MATCH(persons_awarded!A1247,Premiums!$A:$A,0),MATCH(persons_awarded!B1247,Premiums!$B$1:$S$1,0))</f>
        <v>3721.12</v>
      </c>
      <c r="D1247">
        <f>IFERROR(VLOOKUP(A1247,Claims!A:B,2, FALSE),0)</f>
        <v>0</v>
      </c>
      <c r="E1247">
        <f t="shared" si="19"/>
        <v>3721.12</v>
      </c>
    </row>
    <row r="1248" spans="1:5">
      <c r="A1248" t="s">
        <v>1275</v>
      </c>
      <c r="B1248" t="s">
        <v>14</v>
      </c>
      <c r="C1248">
        <f>INDEX(Premiums!$B:$S,MATCH(persons_awarded!A1248,Premiums!$A:$A,0),MATCH(persons_awarded!B1248,Premiums!$B$1:$S$1,0))</f>
        <v>647020</v>
      </c>
      <c r="D1248">
        <f>IFERROR(VLOOKUP(A1248,Claims!A:B,2, FALSE),0)</f>
        <v>0</v>
      </c>
      <c r="E1248">
        <f t="shared" si="19"/>
        <v>647020</v>
      </c>
    </row>
    <row r="1249" spans="1:5">
      <c r="A1249" t="s">
        <v>1276</v>
      </c>
      <c r="B1249" t="s">
        <v>6</v>
      </c>
      <c r="C1249">
        <f>INDEX(Premiums!$B:$S,MATCH(persons_awarded!A1249,Premiums!$A:$A,0),MATCH(persons_awarded!B1249,Premiums!$B$1:$S$1,0))</f>
        <v>2993.036744</v>
      </c>
      <c r="D1249">
        <f>IFERROR(VLOOKUP(A1249,Claims!A:B,2, FALSE),0)</f>
        <v>0</v>
      </c>
      <c r="E1249">
        <f t="shared" si="19"/>
        <v>2993.036744</v>
      </c>
    </row>
    <row r="1250" spans="1:5">
      <c r="A1250" t="s">
        <v>1277</v>
      </c>
      <c r="B1250" t="s">
        <v>17</v>
      </c>
      <c r="C1250">
        <f>INDEX(Premiums!$B:$S,MATCH(persons_awarded!A1250,Premiums!$A:$A,0),MATCH(persons_awarded!B1250,Premiums!$B$1:$S$1,0))</f>
        <v>1932.48</v>
      </c>
      <c r="D1250">
        <f>IFERROR(VLOOKUP(A1250,Claims!A:B,2, FALSE),0)</f>
        <v>0</v>
      </c>
      <c r="E1250">
        <f t="shared" si="19"/>
        <v>1932.48</v>
      </c>
    </row>
    <row r="1251" spans="1:5">
      <c r="A1251" t="s">
        <v>1278</v>
      </c>
      <c r="B1251" t="s">
        <v>20</v>
      </c>
      <c r="C1251">
        <f>INDEX(Premiums!$B:$S,MATCH(persons_awarded!A1251,Premiums!$A:$A,0),MATCH(persons_awarded!B1251,Premiums!$B$1:$S$1,0))</f>
        <v>1250.0000010000001</v>
      </c>
      <c r="D1251">
        <f>IFERROR(VLOOKUP(A1251,Claims!A:B,2, FALSE),0)</f>
        <v>0</v>
      </c>
      <c r="E1251">
        <f t="shared" si="19"/>
        <v>1250.0000010000001</v>
      </c>
    </row>
    <row r="1252" spans="1:5">
      <c r="A1252" t="s">
        <v>1279</v>
      </c>
      <c r="B1252" t="s">
        <v>41</v>
      </c>
      <c r="C1252">
        <f>INDEX(Premiums!$B:$S,MATCH(persons_awarded!A1252,Premiums!$A:$A,0),MATCH(persons_awarded!B1252,Premiums!$B$1:$S$1,0))</f>
        <v>181634.94810000001</v>
      </c>
      <c r="D1252">
        <f>IFERROR(VLOOKUP(A1252,Claims!A:B,2, FALSE),0)</f>
        <v>0</v>
      </c>
      <c r="E1252">
        <f t="shared" si="19"/>
        <v>181634.94810000001</v>
      </c>
    </row>
    <row r="1253" spans="1:5">
      <c r="A1253" t="s">
        <v>1280</v>
      </c>
      <c r="B1253" t="s">
        <v>20</v>
      </c>
      <c r="C1253">
        <f>INDEX(Premiums!$B:$S,MATCH(persons_awarded!A1253,Premiums!$A:$A,0),MATCH(persons_awarded!B1253,Premiums!$B$1:$S$1,0))</f>
        <v>1250.000002</v>
      </c>
      <c r="D1253">
        <f>IFERROR(VLOOKUP(A1253,Claims!A:B,2, FALSE),0)</f>
        <v>0</v>
      </c>
      <c r="E1253">
        <f t="shared" si="19"/>
        <v>1250.000002</v>
      </c>
    </row>
    <row r="1254" spans="1:5">
      <c r="A1254" t="s">
        <v>1281</v>
      </c>
      <c r="B1254" t="s">
        <v>20</v>
      </c>
      <c r="C1254">
        <f>INDEX(Premiums!$B:$S,MATCH(persons_awarded!A1254,Premiums!$A:$A,0),MATCH(persons_awarded!B1254,Premiums!$B$1:$S$1,0))</f>
        <v>1250</v>
      </c>
      <c r="D1254">
        <f>IFERROR(VLOOKUP(A1254,Claims!A:B,2, FALSE),0)</f>
        <v>0</v>
      </c>
      <c r="E1254">
        <f t="shared" si="19"/>
        <v>1250</v>
      </c>
    </row>
    <row r="1255" spans="1:5">
      <c r="A1255" t="s">
        <v>1282</v>
      </c>
      <c r="B1255" t="s">
        <v>17</v>
      </c>
      <c r="C1255">
        <f>INDEX(Premiums!$B:$S,MATCH(persons_awarded!A1255,Premiums!$A:$A,0),MATCH(persons_awarded!B1255,Premiums!$B$1:$S$1,0))</f>
        <v>2060.29</v>
      </c>
      <c r="D1255">
        <f>IFERROR(VLOOKUP(A1255,Claims!A:B,2, FALSE),0)</f>
        <v>124728.943506511</v>
      </c>
      <c r="E1255">
        <f t="shared" si="19"/>
        <v>-122668.65350651101</v>
      </c>
    </row>
    <row r="1256" spans="1:5">
      <c r="A1256" t="s">
        <v>1283</v>
      </c>
      <c r="B1256" t="s">
        <v>27</v>
      </c>
      <c r="C1256">
        <f>INDEX(Premiums!$B:$S,MATCH(persons_awarded!A1256,Premiums!$A:$A,0),MATCH(persons_awarded!B1256,Premiums!$B$1:$S$1,0))</f>
        <v>86741.932879999993</v>
      </c>
      <c r="D1256">
        <f>IFERROR(VLOOKUP(A1256,Claims!A:B,2, FALSE),0)</f>
        <v>40942.8061179492</v>
      </c>
      <c r="E1256">
        <f t="shared" si="19"/>
        <v>45799.126762050793</v>
      </c>
    </row>
    <row r="1257" spans="1:5">
      <c r="A1257" t="s">
        <v>1284</v>
      </c>
      <c r="B1257" t="s">
        <v>20</v>
      </c>
      <c r="C1257">
        <f>INDEX(Premiums!$B:$S,MATCH(persons_awarded!A1257,Premiums!$A:$A,0),MATCH(persons_awarded!B1257,Premiums!$B$1:$S$1,0))</f>
        <v>1420.6697919999999</v>
      </c>
      <c r="D1257">
        <f>IFERROR(VLOOKUP(A1257,Claims!A:B,2, FALSE),0)</f>
        <v>0</v>
      </c>
      <c r="E1257">
        <f t="shared" si="19"/>
        <v>1420.6697919999999</v>
      </c>
    </row>
    <row r="1258" spans="1:5">
      <c r="A1258" t="s">
        <v>1285</v>
      </c>
      <c r="B1258" t="s">
        <v>17</v>
      </c>
      <c r="C1258">
        <f>INDEX(Premiums!$B:$S,MATCH(persons_awarded!A1258,Premiums!$A:$A,0),MATCH(persons_awarded!B1258,Premiums!$B$1:$S$1,0))</f>
        <v>2430.62</v>
      </c>
      <c r="D1258">
        <f>IFERROR(VLOOKUP(A1258,Claims!A:B,2, FALSE),0)</f>
        <v>0</v>
      </c>
      <c r="E1258">
        <f t="shared" si="19"/>
        <v>2430.62</v>
      </c>
    </row>
    <row r="1259" spans="1:5">
      <c r="A1259" t="s">
        <v>1286</v>
      </c>
      <c r="B1259" t="s">
        <v>41</v>
      </c>
      <c r="C1259">
        <f>INDEX(Premiums!$B:$S,MATCH(persons_awarded!A1259,Premiums!$A:$A,0),MATCH(persons_awarded!B1259,Premiums!$B$1:$S$1,0))</f>
        <v>254747.0955</v>
      </c>
      <c r="D1259">
        <f>IFERROR(VLOOKUP(A1259,Claims!A:B,2, FALSE),0)</f>
        <v>0</v>
      </c>
      <c r="E1259">
        <f t="shared" si="19"/>
        <v>254747.0955</v>
      </c>
    </row>
    <row r="1260" spans="1:5">
      <c r="A1260" t="s">
        <v>1287</v>
      </c>
      <c r="B1260" t="s">
        <v>20</v>
      </c>
      <c r="C1260">
        <f>INDEX(Premiums!$B:$S,MATCH(persons_awarded!A1260,Premiums!$A:$A,0),MATCH(persons_awarded!B1260,Premiums!$B$1:$S$1,0))</f>
        <v>1250.000002</v>
      </c>
      <c r="D1260">
        <f>IFERROR(VLOOKUP(A1260,Claims!A:B,2, FALSE),0)</f>
        <v>0</v>
      </c>
      <c r="E1260">
        <f t="shared" si="19"/>
        <v>1250.000002</v>
      </c>
    </row>
    <row r="1261" spans="1:5">
      <c r="A1261" t="s">
        <v>1288</v>
      </c>
      <c r="B1261" t="s">
        <v>20</v>
      </c>
      <c r="C1261">
        <f>INDEX(Premiums!$B:$S,MATCH(persons_awarded!A1261,Premiums!$A:$A,0),MATCH(persons_awarded!B1261,Premiums!$B$1:$S$1,0))</f>
        <v>1311.82392</v>
      </c>
      <c r="D1261">
        <f>IFERROR(VLOOKUP(A1261,Claims!A:B,2, FALSE),0)</f>
        <v>0</v>
      </c>
      <c r="E1261">
        <f t="shared" si="19"/>
        <v>1311.82392</v>
      </c>
    </row>
    <row r="1262" spans="1:5">
      <c r="A1262" t="s">
        <v>1289</v>
      </c>
      <c r="B1262" t="s">
        <v>6</v>
      </c>
      <c r="C1262">
        <f>INDEX(Premiums!$B:$S,MATCH(persons_awarded!A1262,Premiums!$A:$A,0),MATCH(persons_awarded!B1262,Premiums!$B$1:$S$1,0))</f>
        <v>3346.048812</v>
      </c>
      <c r="D1262">
        <f>IFERROR(VLOOKUP(A1262,Claims!A:B,2, FALSE),0)</f>
        <v>0</v>
      </c>
      <c r="E1262">
        <f t="shared" si="19"/>
        <v>3346.048812</v>
      </c>
    </row>
    <row r="1263" spans="1:5">
      <c r="A1263" t="s">
        <v>1290</v>
      </c>
      <c r="B1263" t="s">
        <v>20</v>
      </c>
      <c r="C1263">
        <f>INDEX(Premiums!$B:$S,MATCH(persons_awarded!A1263,Premiums!$A:$A,0),MATCH(persons_awarded!B1263,Premiums!$B$1:$S$1,0))</f>
        <v>1250</v>
      </c>
      <c r="D1263">
        <f>IFERROR(VLOOKUP(A1263,Claims!A:B,2, FALSE),0)</f>
        <v>0</v>
      </c>
      <c r="E1263">
        <f t="shared" si="19"/>
        <v>1250</v>
      </c>
    </row>
    <row r="1264" spans="1:5">
      <c r="A1264" t="s">
        <v>1291</v>
      </c>
      <c r="B1264" t="s">
        <v>6</v>
      </c>
      <c r="C1264">
        <f>INDEX(Premiums!$B:$S,MATCH(persons_awarded!A1264,Premiums!$A:$A,0),MATCH(persons_awarded!B1264,Premiums!$B$1:$S$1,0))</f>
        <v>2144.3735710000001</v>
      </c>
      <c r="D1264">
        <f>IFERROR(VLOOKUP(A1264,Claims!A:B,2, FALSE),0)</f>
        <v>0</v>
      </c>
      <c r="E1264">
        <f t="shared" si="19"/>
        <v>2144.3735710000001</v>
      </c>
    </row>
    <row r="1265" spans="1:5">
      <c r="A1265" t="s">
        <v>1292</v>
      </c>
      <c r="B1265" t="s">
        <v>6</v>
      </c>
      <c r="C1265">
        <f>INDEX(Premiums!$B:$S,MATCH(persons_awarded!A1265,Premiums!$A:$A,0),MATCH(persons_awarded!B1265,Premiums!$B$1:$S$1,0))</f>
        <v>2885.9024890000001</v>
      </c>
      <c r="D1265">
        <f>IFERROR(VLOOKUP(A1265,Claims!A:B,2, FALSE),0)</f>
        <v>0</v>
      </c>
      <c r="E1265">
        <f t="shared" si="19"/>
        <v>2885.9024890000001</v>
      </c>
    </row>
    <row r="1266" spans="1:5">
      <c r="A1266" t="s">
        <v>1293</v>
      </c>
      <c r="B1266" t="s">
        <v>6</v>
      </c>
      <c r="C1266">
        <f>INDEX(Premiums!$B:$S,MATCH(persons_awarded!A1266,Premiums!$A:$A,0),MATCH(persons_awarded!B1266,Premiums!$B$1:$S$1,0))</f>
        <v>2875.635722</v>
      </c>
      <c r="D1266">
        <f>IFERROR(VLOOKUP(A1266,Claims!A:B,2, FALSE),0)</f>
        <v>0</v>
      </c>
      <c r="E1266">
        <f t="shared" si="19"/>
        <v>2875.635722</v>
      </c>
    </row>
    <row r="1267" spans="1:5">
      <c r="A1267" t="s">
        <v>1294</v>
      </c>
      <c r="B1267" t="s">
        <v>6</v>
      </c>
      <c r="C1267">
        <f>INDEX(Premiums!$B:$S,MATCH(persons_awarded!A1267,Premiums!$A:$A,0),MATCH(persons_awarded!B1267,Premiums!$B$1:$S$1,0))</f>
        <v>2673.8368869999999</v>
      </c>
      <c r="D1267">
        <f>IFERROR(VLOOKUP(A1267,Claims!A:B,2, FALSE),0)</f>
        <v>0</v>
      </c>
      <c r="E1267">
        <f t="shared" si="19"/>
        <v>2673.8368869999999</v>
      </c>
    </row>
    <row r="1268" spans="1:5">
      <c r="A1268" t="s">
        <v>1295</v>
      </c>
      <c r="B1268" t="s">
        <v>6</v>
      </c>
      <c r="C1268">
        <f>INDEX(Premiums!$B:$S,MATCH(persons_awarded!A1268,Premiums!$A:$A,0),MATCH(persons_awarded!B1268,Premiums!$B$1:$S$1,0))</f>
        <v>2994.9778590000001</v>
      </c>
      <c r="D1268">
        <f>IFERROR(VLOOKUP(A1268,Claims!A:B,2, FALSE),0)</f>
        <v>0</v>
      </c>
      <c r="E1268">
        <f t="shared" si="19"/>
        <v>2994.9778590000001</v>
      </c>
    </row>
    <row r="1269" spans="1:5">
      <c r="A1269" t="s">
        <v>1296</v>
      </c>
      <c r="B1269" t="s">
        <v>17</v>
      </c>
      <c r="C1269">
        <f>INDEX(Premiums!$B:$S,MATCH(persons_awarded!A1269,Premiums!$A:$A,0),MATCH(persons_awarded!B1269,Premiums!$B$1:$S$1,0))</f>
        <v>1821.38</v>
      </c>
      <c r="D1269">
        <f>IFERROR(VLOOKUP(A1269,Claims!A:B,2, FALSE),0)</f>
        <v>0</v>
      </c>
      <c r="E1269">
        <f t="shared" si="19"/>
        <v>1821.38</v>
      </c>
    </row>
    <row r="1270" spans="1:5">
      <c r="A1270" t="s">
        <v>1297</v>
      </c>
      <c r="B1270" t="s">
        <v>6</v>
      </c>
      <c r="C1270">
        <f>INDEX(Premiums!$B:$S,MATCH(persons_awarded!A1270,Premiums!$A:$A,0),MATCH(persons_awarded!B1270,Premiums!$B$1:$S$1,0))</f>
        <v>1896.4610279999999</v>
      </c>
      <c r="D1270">
        <f>IFERROR(VLOOKUP(A1270,Claims!A:B,2, FALSE),0)</f>
        <v>0</v>
      </c>
      <c r="E1270">
        <f t="shared" si="19"/>
        <v>1896.4610279999999</v>
      </c>
    </row>
    <row r="1271" spans="1:5">
      <c r="A1271" t="s">
        <v>1298</v>
      </c>
      <c r="B1271" t="s">
        <v>20</v>
      </c>
      <c r="C1271">
        <f>INDEX(Premiums!$B:$S,MATCH(persons_awarded!A1271,Premiums!$A:$A,0),MATCH(persons_awarded!B1271,Premiums!$B$1:$S$1,0))</f>
        <v>1250</v>
      </c>
      <c r="D1271">
        <f>IFERROR(VLOOKUP(A1271,Claims!A:B,2, FALSE),0)</f>
        <v>0</v>
      </c>
      <c r="E1271">
        <f t="shared" si="19"/>
        <v>1250</v>
      </c>
    </row>
    <row r="1272" spans="1:5">
      <c r="A1272" t="s">
        <v>1299</v>
      </c>
      <c r="B1272" t="s">
        <v>20</v>
      </c>
      <c r="C1272">
        <f>INDEX(Premiums!$B:$S,MATCH(persons_awarded!A1272,Premiums!$A:$A,0),MATCH(persons_awarded!B1272,Premiums!$B$1:$S$1,0))</f>
        <v>1250</v>
      </c>
      <c r="D1272">
        <f>IFERROR(VLOOKUP(A1272,Claims!A:B,2, FALSE),0)</f>
        <v>0</v>
      </c>
      <c r="E1272">
        <f t="shared" si="19"/>
        <v>1250</v>
      </c>
    </row>
    <row r="1273" spans="1:5">
      <c r="A1273" t="s">
        <v>1300</v>
      </c>
      <c r="B1273" t="s">
        <v>15</v>
      </c>
      <c r="C1273">
        <f>INDEX(Premiums!$B:$S,MATCH(persons_awarded!A1273,Premiums!$A:$A,0),MATCH(persons_awarded!B1273,Premiums!$B$1:$S$1,0))</f>
        <v>1000</v>
      </c>
      <c r="D1273">
        <f>IFERROR(VLOOKUP(A1273,Claims!A:B,2, FALSE),0)</f>
        <v>0</v>
      </c>
      <c r="E1273">
        <f t="shared" si="19"/>
        <v>1000</v>
      </c>
    </row>
    <row r="1274" spans="1:5">
      <c r="A1274" t="s">
        <v>1301</v>
      </c>
      <c r="B1274" t="s">
        <v>20</v>
      </c>
      <c r="C1274">
        <f>INDEX(Premiums!$B:$S,MATCH(persons_awarded!A1274,Premiums!$A:$A,0),MATCH(persons_awarded!B1274,Premiums!$B$1:$S$1,0))</f>
        <v>1250</v>
      </c>
      <c r="D1274">
        <f>IFERROR(VLOOKUP(A1274,Claims!A:B,2, FALSE),0)</f>
        <v>0</v>
      </c>
      <c r="E1274">
        <f t="shared" si="19"/>
        <v>1250</v>
      </c>
    </row>
    <row r="1275" spans="1:5">
      <c r="A1275" t="s">
        <v>1302</v>
      </c>
      <c r="B1275" t="s">
        <v>6</v>
      </c>
      <c r="C1275">
        <f>INDEX(Premiums!$B:$S,MATCH(persons_awarded!A1275,Premiums!$A:$A,0),MATCH(persons_awarded!B1275,Premiums!$B$1:$S$1,0))</f>
        <v>2105.4846080000002</v>
      </c>
      <c r="D1275">
        <f>IFERROR(VLOOKUP(A1275,Claims!A:B,2, FALSE),0)</f>
        <v>0</v>
      </c>
      <c r="E1275">
        <f t="shared" si="19"/>
        <v>2105.4846080000002</v>
      </c>
    </row>
    <row r="1276" spans="1:5">
      <c r="A1276" t="s">
        <v>1303</v>
      </c>
      <c r="B1276" t="s">
        <v>20</v>
      </c>
      <c r="C1276">
        <f>INDEX(Premiums!$B:$S,MATCH(persons_awarded!A1276,Premiums!$A:$A,0),MATCH(persons_awarded!B1276,Premiums!$B$1:$S$1,0))</f>
        <v>1376.151721</v>
      </c>
      <c r="D1276">
        <f>IFERROR(VLOOKUP(A1276,Claims!A:B,2, FALSE),0)</f>
        <v>0</v>
      </c>
      <c r="E1276">
        <f t="shared" si="19"/>
        <v>1376.151721</v>
      </c>
    </row>
    <row r="1277" spans="1:5">
      <c r="A1277" t="s">
        <v>1304</v>
      </c>
      <c r="B1277" t="s">
        <v>6</v>
      </c>
      <c r="C1277">
        <f>INDEX(Premiums!$B:$S,MATCH(persons_awarded!A1277,Premiums!$A:$A,0),MATCH(persons_awarded!B1277,Premiums!$B$1:$S$1,0))</f>
        <v>3512.3740640000001</v>
      </c>
      <c r="D1277">
        <f>IFERROR(VLOOKUP(A1277,Claims!A:B,2, FALSE),0)</f>
        <v>0</v>
      </c>
      <c r="E1277">
        <f t="shared" si="19"/>
        <v>3512.3740640000001</v>
      </c>
    </row>
    <row r="1278" spans="1:5">
      <c r="A1278" t="s">
        <v>1305</v>
      </c>
      <c r="B1278" t="s">
        <v>17</v>
      </c>
      <c r="C1278">
        <f>INDEX(Premiums!$B:$S,MATCH(persons_awarded!A1278,Premiums!$A:$A,0),MATCH(persons_awarded!B1278,Premiums!$B$1:$S$1,0))</f>
        <v>2533.77</v>
      </c>
      <c r="D1278">
        <f>IFERROR(VLOOKUP(A1278,Claims!A:B,2, FALSE),0)</f>
        <v>0</v>
      </c>
      <c r="E1278">
        <f t="shared" si="19"/>
        <v>2533.77</v>
      </c>
    </row>
    <row r="1279" spans="1:5">
      <c r="A1279" t="s">
        <v>1306</v>
      </c>
      <c r="B1279" t="s">
        <v>15</v>
      </c>
      <c r="C1279">
        <f>INDEX(Premiums!$B:$S,MATCH(persons_awarded!A1279,Premiums!$A:$A,0),MATCH(persons_awarded!B1279,Premiums!$B$1:$S$1,0))</f>
        <v>1000</v>
      </c>
      <c r="D1279">
        <f>IFERROR(VLOOKUP(A1279,Claims!A:B,2, FALSE),0)</f>
        <v>0</v>
      </c>
      <c r="E1279">
        <f t="shared" si="19"/>
        <v>1000</v>
      </c>
    </row>
    <row r="1280" spans="1:5">
      <c r="A1280" t="s">
        <v>1307</v>
      </c>
      <c r="B1280" t="s">
        <v>32</v>
      </c>
      <c r="C1280">
        <f>INDEX(Premiums!$B:$S,MATCH(persons_awarded!A1280,Premiums!$A:$A,0),MATCH(persons_awarded!B1280,Premiums!$B$1:$S$1,0))</f>
        <v>5000</v>
      </c>
      <c r="D1280">
        <f>IFERROR(VLOOKUP(A1280,Claims!A:B,2, FALSE),0)</f>
        <v>12076.0702948731</v>
      </c>
      <c r="E1280">
        <f t="shared" si="19"/>
        <v>-7076.0702948730996</v>
      </c>
    </row>
    <row r="1281" spans="1:5">
      <c r="A1281" t="s">
        <v>1308</v>
      </c>
      <c r="B1281" t="s">
        <v>32</v>
      </c>
      <c r="C1281">
        <f>INDEX(Premiums!$B:$S,MATCH(persons_awarded!A1281,Premiums!$A:$A,0),MATCH(persons_awarded!B1281,Premiums!$B$1:$S$1,0))</f>
        <v>163808.03419999999</v>
      </c>
      <c r="D1281">
        <f>IFERROR(VLOOKUP(A1281,Claims!A:B,2, FALSE),0)</f>
        <v>65814.143958295695</v>
      </c>
      <c r="E1281">
        <f t="shared" si="19"/>
        <v>97993.890241704299</v>
      </c>
    </row>
    <row r="1282" spans="1:5">
      <c r="A1282" t="s">
        <v>1309</v>
      </c>
      <c r="B1282" t="s">
        <v>17</v>
      </c>
      <c r="C1282">
        <f>INDEX(Premiums!$B:$S,MATCH(persons_awarded!A1282,Premiums!$A:$A,0),MATCH(persons_awarded!B1282,Premiums!$B$1:$S$1,0))</f>
        <v>4633.45</v>
      </c>
      <c r="D1282">
        <f>IFERROR(VLOOKUP(A1282,Claims!A:B,2, FALSE),0)</f>
        <v>0</v>
      </c>
      <c r="E1282">
        <f t="shared" si="19"/>
        <v>4633.45</v>
      </c>
    </row>
    <row r="1283" spans="1:5">
      <c r="A1283" t="s">
        <v>1310</v>
      </c>
      <c r="B1283" t="s">
        <v>6</v>
      </c>
      <c r="C1283">
        <f>INDEX(Premiums!$B:$S,MATCH(persons_awarded!A1283,Premiums!$A:$A,0),MATCH(persons_awarded!B1283,Premiums!$B$1:$S$1,0))</f>
        <v>1952.887741</v>
      </c>
      <c r="D1283">
        <f>IFERROR(VLOOKUP(A1283,Claims!A:B,2, FALSE),0)</f>
        <v>0</v>
      </c>
      <c r="E1283">
        <f t="shared" ref="E1283:E1346" si="20">C1283-D1283</f>
        <v>1952.887741</v>
      </c>
    </row>
    <row r="1284" spans="1:5">
      <c r="A1284" t="s">
        <v>1311</v>
      </c>
      <c r="B1284" t="s">
        <v>20</v>
      </c>
      <c r="C1284">
        <f>INDEX(Premiums!$B:$S,MATCH(persons_awarded!A1284,Premiums!$A:$A,0),MATCH(persons_awarded!B1284,Premiums!$B$1:$S$1,0))</f>
        <v>1334.4913489999999</v>
      </c>
      <c r="D1284">
        <f>IFERROR(VLOOKUP(A1284,Claims!A:B,2, FALSE),0)</f>
        <v>0</v>
      </c>
      <c r="E1284">
        <f t="shared" si="20"/>
        <v>1334.4913489999999</v>
      </c>
    </row>
    <row r="1285" spans="1:5">
      <c r="A1285" t="s">
        <v>1312</v>
      </c>
      <c r="B1285" t="s">
        <v>17</v>
      </c>
      <c r="C1285">
        <f>INDEX(Premiums!$B:$S,MATCH(persons_awarded!A1285,Premiums!$A:$A,0),MATCH(persons_awarded!B1285,Premiums!$B$1:$S$1,0))</f>
        <v>6521.34</v>
      </c>
      <c r="D1285">
        <f>IFERROR(VLOOKUP(A1285,Claims!A:B,2, FALSE),0)</f>
        <v>0</v>
      </c>
      <c r="E1285">
        <f t="shared" si="20"/>
        <v>6521.34</v>
      </c>
    </row>
    <row r="1286" spans="1:5">
      <c r="A1286" t="s">
        <v>1313</v>
      </c>
      <c r="B1286" t="s">
        <v>6</v>
      </c>
      <c r="C1286">
        <f>INDEX(Premiums!$B:$S,MATCH(persons_awarded!A1286,Premiums!$A:$A,0),MATCH(persons_awarded!B1286,Premiums!$B$1:$S$1,0))</f>
        <v>2601.0150629999998</v>
      </c>
      <c r="D1286">
        <f>IFERROR(VLOOKUP(A1286,Claims!A:B,2, FALSE),0)</f>
        <v>7888.8866794285796</v>
      </c>
      <c r="E1286">
        <f t="shared" si="20"/>
        <v>-5287.8716164285797</v>
      </c>
    </row>
    <row r="1287" spans="1:5">
      <c r="A1287" t="s">
        <v>1314</v>
      </c>
      <c r="B1287" t="s">
        <v>17</v>
      </c>
      <c r="C1287">
        <f>INDEX(Premiums!$B:$S,MATCH(persons_awarded!A1287,Premiums!$A:$A,0),MATCH(persons_awarded!B1287,Premiums!$B$1:$S$1,0))</f>
        <v>2850.81</v>
      </c>
      <c r="D1287">
        <f>IFERROR(VLOOKUP(A1287,Claims!A:B,2, FALSE),0)</f>
        <v>0</v>
      </c>
      <c r="E1287">
        <f t="shared" si="20"/>
        <v>2850.81</v>
      </c>
    </row>
    <row r="1288" spans="1:5">
      <c r="A1288" t="s">
        <v>1315</v>
      </c>
      <c r="B1288" t="s">
        <v>17</v>
      </c>
      <c r="C1288">
        <f>INDEX(Premiums!$B:$S,MATCH(persons_awarded!A1288,Premiums!$A:$A,0),MATCH(persons_awarded!B1288,Premiums!$B$1:$S$1,0))</f>
        <v>2842.47</v>
      </c>
      <c r="D1288">
        <f>IFERROR(VLOOKUP(A1288,Claims!A:B,2, FALSE),0)</f>
        <v>0</v>
      </c>
      <c r="E1288">
        <f t="shared" si="20"/>
        <v>2842.47</v>
      </c>
    </row>
    <row r="1289" spans="1:5">
      <c r="A1289" t="s">
        <v>1316</v>
      </c>
      <c r="B1289" t="s">
        <v>45</v>
      </c>
      <c r="C1289">
        <f>INDEX(Premiums!$B:$S,MATCH(persons_awarded!A1289,Premiums!$A:$A,0),MATCH(persons_awarded!B1289,Premiums!$B$1:$S$1,0))</f>
        <v>1276193.6000000001</v>
      </c>
      <c r="D1289">
        <f>IFERROR(VLOOKUP(A1289,Claims!A:B,2, FALSE),0)</f>
        <v>0</v>
      </c>
      <c r="E1289">
        <f t="shared" si="20"/>
        <v>1276193.6000000001</v>
      </c>
    </row>
    <row r="1290" spans="1:5">
      <c r="A1290" t="s">
        <v>1317</v>
      </c>
      <c r="B1290" t="s">
        <v>6</v>
      </c>
      <c r="C1290">
        <f>INDEX(Premiums!$B:$S,MATCH(persons_awarded!A1290,Premiums!$A:$A,0),MATCH(persons_awarded!B1290,Premiums!$B$1:$S$1,0))</f>
        <v>2267.0145680000001</v>
      </c>
      <c r="D1290">
        <f>IFERROR(VLOOKUP(A1290,Claims!A:B,2, FALSE),0)</f>
        <v>0</v>
      </c>
      <c r="E1290">
        <f t="shared" si="20"/>
        <v>2267.0145680000001</v>
      </c>
    </row>
    <row r="1291" spans="1:5">
      <c r="A1291" t="s">
        <v>1318</v>
      </c>
      <c r="B1291" t="s">
        <v>20</v>
      </c>
      <c r="C1291">
        <f>INDEX(Premiums!$B:$S,MATCH(persons_awarded!A1291,Premiums!$A:$A,0),MATCH(persons_awarded!B1291,Premiums!$B$1:$S$1,0))</f>
        <v>1250</v>
      </c>
      <c r="D1291">
        <f>IFERROR(VLOOKUP(A1291,Claims!A:B,2, FALSE),0)</f>
        <v>0</v>
      </c>
      <c r="E1291">
        <f t="shared" si="20"/>
        <v>1250</v>
      </c>
    </row>
    <row r="1292" spans="1:5">
      <c r="A1292" t="s">
        <v>1319</v>
      </c>
      <c r="B1292" t="s">
        <v>17</v>
      </c>
      <c r="C1292">
        <f>INDEX(Premiums!$B:$S,MATCH(persons_awarded!A1292,Premiums!$A:$A,0),MATCH(persons_awarded!B1292,Premiums!$B$1:$S$1,0))</f>
        <v>5000.68</v>
      </c>
      <c r="D1292">
        <f>IFERROR(VLOOKUP(A1292,Claims!A:B,2, FALSE),0)</f>
        <v>0</v>
      </c>
      <c r="E1292">
        <f t="shared" si="20"/>
        <v>5000.68</v>
      </c>
    </row>
    <row r="1293" spans="1:5">
      <c r="A1293" t="s">
        <v>1320</v>
      </c>
      <c r="B1293" t="s">
        <v>27</v>
      </c>
      <c r="C1293">
        <f>INDEX(Premiums!$B:$S,MATCH(persons_awarded!A1293,Premiums!$A:$A,0),MATCH(persons_awarded!B1293,Premiums!$B$1:$S$1,0))</f>
        <v>150884.1514</v>
      </c>
      <c r="D1293">
        <f>IFERROR(VLOOKUP(A1293,Claims!A:B,2, FALSE),0)</f>
        <v>0</v>
      </c>
      <c r="E1293">
        <f t="shared" si="20"/>
        <v>150884.1514</v>
      </c>
    </row>
    <row r="1294" spans="1:5">
      <c r="A1294" t="s">
        <v>1321</v>
      </c>
      <c r="B1294" t="s">
        <v>17</v>
      </c>
      <c r="C1294">
        <f>INDEX(Premiums!$B:$S,MATCH(persons_awarded!A1294,Premiums!$A:$A,0),MATCH(persons_awarded!B1294,Premiums!$B$1:$S$1,0))</f>
        <v>2576.0100000000002</v>
      </c>
      <c r="D1294">
        <f>IFERROR(VLOOKUP(A1294,Claims!A:B,2, FALSE),0)</f>
        <v>0</v>
      </c>
      <c r="E1294">
        <f t="shared" si="20"/>
        <v>2576.0100000000002</v>
      </c>
    </row>
    <row r="1295" spans="1:5">
      <c r="A1295" t="s">
        <v>1322</v>
      </c>
      <c r="B1295" t="s">
        <v>6</v>
      </c>
      <c r="C1295">
        <f>INDEX(Premiums!$B:$S,MATCH(persons_awarded!A1295,Premiums!$A:$A,0),MATCH(persons_awarded!B1295,Premiums!$B$1:$S$1,0))</f>
        <v>2534.4878549999999</v>
      </c>
      <c r="D1295">
        <f>IFERROR(VLOOKUP(A1295,Claims!A:B,2, FALSE),0)</f>
        <v>0</v>
      </c>
      <c r="E1295">
        <f t="shared" si="20"/>
        <v>2534.4878549999999</v>
      </c>
    </row>
    <row r="1296" spans="1:5">
      <c r="A1296" t="s">
        <v>1323</v>
      </c>
      <c r="B1296" t="s">
        <v>20</v>
      </c>
      <c r="C1296">
        <f>INDEX(Premiums!$B:$S,MATCH(persons_awarded!A1296,Premiums!$A:$A,0),MATCH(persons_awarded!B1296,Premiums!$B$1:$S$1,0))</f>
        <v>1250.0000010000001</v>
      </c>
      <c r="D1296">
        <f>IFERROR(VLOOKUP(A1296,Claims!A:B,2, FALSE),0)</f>
        <v>0</v>
      </c>
      <c r="E1296">
        <f t="shared" si="20"/>
        <v>1250.0000010000001</v>
      </c>
    </row>
    <row r="1297" spans="1:5">
      <c r="A1297" t="s">
        <v>1324</v>
      </c>
      <c r="B1297" t="s">
        <v>17</v>
      </c>
      <c r="C1297">
        <f>INDEX(Premiums!$B:$S,MATCH(persons_awarded!A1297,Premiums!$A:$A,0),MATCH(persons_awarded!B1297,Premiums!$B$1:$S$1,0))</f>
        <v>8554.7099999999991</v>
      </c>
      <c r="D1297">
        <f>IFERROR(VLOOKUP(A1297,Claims!A:B,2, FALSE),0)</f>
        <v>0</v>
      </c>
      <c r="E1297">
        <f t="shared" si="20"/>
        <v>8554.7099999999991</v>
      </c>
    </row>
    <row r="1298" spans="1:5">
      <c r="A1298" t="s">
        <v>1325</v>
      </c>
      <c r="B1298" t="s">
        <v>32</v>
      </c>
      <c r="C1298">
        <f>INDEX(Premiums!$B:$S,MATCH(persons_awarded!A1298,Premiums!$A:$A,0),MATCH(persons_awarded!B1298,Premiums!$B$1:$S$1,0))</f>
        <v>5000</v>
      </c>
      <c r="D1298">
        <f>IFERROR(VLOOKUP(A1298,Claims!A:B,2, FALSE),0)</f>
        <v>0</v>
      </c>
      <c r="E1298">
        <f t="shared" si="20"/>
        <v>5000</v>
      </c>
    </row>
    <row r="1299" spans="1:5">
      <c r="A1299" t="s">
        <v>1326</v>
      </c>
      <c r="B1299" t="s">
        <v>41</v>
      </c>
      <c r="C1299">
        <f>INDEX(Premiums!$B:$S,MATCH(persons_awarded!A1299,Premiums!$A:$A,0),MATCH(persons_awarded!B1299,Premiums!$B$1:$S$1,0))</f>
        <v>321511.65909999999</v>
      </c>
      <c r="D1299">
        <f>IFERROR(VLOOKUP(A1299,Claims!A:B,2, FALSE),0)</f>
        <v>0</v>
      </c>
      <c r="E1299">
        <f t="shared" si="20"/>
        <v>321511.65909999999</v>
      </c>
    </row>
    <row r="1300" spans="1:5">
      <c r="A1300" t="s">
        <v>1327</v>
      </c>
      <c r="B1300" t="s">
        <v>20</v>
      </c>
      <c r="C1300">
        <f>INDEX(Premiums!$B:$S,MATCH(persons_awarded!A1300,Premiums!$A:$A,0),MATCH(persons_awarded!B1300,Premiums!$B$1:$S$1,0))</f>
        <v>1250</v>
      </c>
      <c r="D1300">
        <f>IFERROR(VLOOKUP(A1300,Claims!A:B,2, FALSE),0)</f>
        <v>0</v>
      </c>
      <c r="E1300">
        <f t="shared" si="20"/>
        <v>1250</v>
      </c>
    </row>
    <row r="1301" spans="1:5">
      <c r="A1301" t="s">
        <v>1328</v>
      </c>
      <c r="B1301" t="s">
        <v>17</v>
      </c>
      <c r="C1301">
        <f>INDEX(Premiums!$B:$S,MATCH(persons_awarded!A1301,Premiums!$A:$A,0),MATCH(persons_awarded!B1301,Premiums!$B$1:$S$1,0))</f>
        <v>1770.8</v>
      </c>
      <c r="D1301">
        <f>IFERROR(VLOOKUP(A1301,Claims!A:B,2, FALSE),0)</f>
        <v>0</v>
      </c>
      <c r="E1301">
        <f t="shared" si="20"/>
        <v>1770.8</v>
      </c>
    </row>
    <row r="1302" spans="1:5">
      <c r="A1302" t="s">
        <v>1329</v>
      </c>
      <c r="B1302" t="s">
        <v>6</v>
      </c>
      <c r="C1302">
        <f>INDEX(Premiums!$B:$S,MATCH(persons_awarded!A1302,Premiums!$A:$A,0),MATCH(persons_awarded!B1302,Premiums!$B$1:$S$1,0))</f>
        <v>2740.954804</v>
      </c>
      <c r="D1302">
        <f>IFERROR(VLOOKUP(A1302,Claims!A:B,2, FALSE),0)</f>
        <v>0</v>
      </c>
      <c r="E1302">
        <f t="shared" si="20"/>
        <v>2740.954804</v>
      </c>
    </row>
    <row r="1303" spans="1:5">
      <c r="A1303" t="s">
        <v>1330</v>
      </c>
      <c r="B1303" t="s">
        <v>20</v>
      </c>
      <c r="C1303">
        <f>INDEX(Premiums!$B:$S,MATCH(persons_awarded!A1303,Premiums!$A:$A,0),MATCH(persons_awarded!B1303,Premiums!$B$1:$S$1,0))</f>
        <v>1250.0000010000001</v>
      </c>
      <c r="D1303">
        <f>IFERROR(VLOOKUP(A1303,Claims!A:B,2, FALSE),0)</f>
        <v>0</v>
      </c>
      <c r="E1303">
        <f t="shared" si="20"/>
        <v>1250.0000010000001</v>
      </c>
    </row>
    <row r="1304" spans="1:5">
      <c r="A1304" t="s">
        <v>1331</v>
      </c>
      <c r="B1304" t="s">
        <v>29</v>
      </c>
      <c r="C1304">
        <f>INDEX(Premiums!$B:$S,MATCH(persons_awarded!A1304,Premiums!$A:$A,0),MATCH(persons_awarded!B1304,Premiums!$B$1:$S$1,0))</f>
        <v>522931.41639999999</v>
      </c>
      <c r="D1304">
        <f>IFERROR(VLOOKUP(A1304,Claims!A:B,2, FALSE),0)</f>
        <v>0</v>
      </c>
      <c r="E1304">
        <f t="shared" si="20"/>
        <v>522931.41639999999</v>
      </c>
    </row>
    <row r="1305" spans="1:5">
      <c r="A1305" t="s">
        <v>1332</v>
      </c>
      <c r="B1305" t="s">
        <v>17</v>
      </c>
      <c r="C1305">
        <f>INDEX(Premiums!$B:$S,MATCH(persons_awarded!A1305,Premiums!$A:$A,0),MATCH(persons_awarded!B1305,Premiums!$B$1:$S$1,0))</f>
        <v>2502.1799999999998</v>
      </c>
      <c r="D1305">
        <f>IFERROR(VLOOKUP(A1305,Claims!A:B,2, FALSE),0)</f>
        <v>0</v>
      </c>
      <c r="E1305">
        <f t="shared" si="20"/>
        <v>2502.1799999999998</v>
      </c>
    </row>
    <row r="1306" spans="1:5">
      <c r="A1306" t="s">
        <v>1333</v>
      </c>
      <c r="B1306" t="s">
        <v>29</v>
      </c>
      <c r="C1306">
        <f>INDEX(Premiums!$B:$S,MATCH(persons_awarded!A1306,Premiums!$A:$A,0),MATCH(persons_awarded!B1306,Premiums!$B$1:$S$1,0))</f>
        <v>846413.37199999997</v>
      </c>
      <c r="D1306">
        <f>IFERROR(VLOOKUP(A1306,Claims!A:B,2, FALSE),0)</f>
        <v>0</v>
      </c>
      <c r="E1306">
        <f t="shared" si="20"/>
        <v>846413.37199999997</v>
      </c>
    </row>
    <row r="1307" spans="1:5">
      <c r="A1307" t="s">
        <v>1334</v>
      </c>
      <c r="B1307" t="s">
        <v>15</v>
      </c>
      <c r="C1307">
        <f>INDEX(Premiums!$B:$S,MATCH(persons_awarded!A1307,Premiums!$A:$A,0),MATCH(persons_awarded!B1307,Premiums!$B$1:$S$1,0))</f>
        <v>1000</v>
      </c>
      <c r="D1307">
        <f>IFERROR(VLOOKUP(A1307,Claims!A:B,2, FALSE),0)</f>
        <v>41768.902717923098</v>
      </c>
      <c r="E1307">
        <f t="shared" si="20"/>
        <v>-40768.902717923098</v>
      </c>
    </row>
    <row r="1308" spans="1:5">
      <c r="A1308" t="s">
        <v>1335</v>
      </c>
      <c r="B1308" t="s">
        <v>17</v>
      </c>
      <c r="C1308">
        <f>INDEX(Premiums!$B:$S,MATCH(persons_awarded!A1308,Premiums!$A:$A,0),MATCH(persons_awarded!B1308,Premiums!$B$1:$S$1,0))</f>
        <v>1851.12</v>
      </c>
      <c r="D1308">
        <f>IFERROR(VLOOKUP(A1308,Claims!A:B,2, FALSE),0)</f>
        <v>0</v>
      </c>
      <c r="E1308">
        <f t="shared" si="20"/>
        <v>1851.12</v>
      </c>
    </row>
    <row r="1309" spans="1:5">
      <c r="A1309" t="s">
        <v>1336</v>
      </c>
      <c r="B1309" t="s">
        <v>24</v>
      </c>
      <c r="C1309">
        <f>INDEX(Premiums!$B:$S,MATCH(persons_awarded!A1309,Premiums!$A:$A,0),MATCH(persons_awarded!B1309,Premiums!$B$1:$S$1,0))</f>
        <v>46393.802230000001</v>
      </c>
      <c r="D1309">
        <f>IFERROR(VLOOKUP(A1309,Claims!A:B,2, FALSE),0)</f>
        <v>12909.015455008701</v>
      </c>
      <c r="E1309">
        <f t="shared" si="20"/>
        <v>33484.786774991298</v>
      </c>
    </row>
    <row r="1310" spans="1:5">
      <c r="A1310" t="s">
        <v>1337</v>
      </c>
      <c r="B1310" t="s">
        <v>17</v>
      </c>
      <c r="C1310">
        <f>INDEX(Premiums!$B:$S,MATCH(persons_awarded!A1310,Premiums!$A:$A,0),MATCH(persons_awarded!B1310,Premiums!$B$1:$S$1,0))</f>
        <v>6945.15</v>
      </c>
      <c r="D1310">
        <f>IFERROR(VLOOKUP(A1310,Claims!A:B,2, FALSE),0)</f>
        <v>0</v>
      </c>
      <c r="E1310">
        <f t="shared" si="20"/>
        <v>6945.15</v>
      </c>
    </row>
    <row r="1311" spans="1:5">
      <c r="A1311" t="s">
        <v>1338</v>
      </c>
      <c r="B1311" t="s">
        <v>20</v>
      </c>
      <c r="C1311">
        <f>INDEX(Premiums!$B:$S,MATCH(persons_awarded!A1311,Premiums!$A:$A,0),MATCH(persons_awarded!B1311,Premiums!$B$1:$S$1,0))</f>
        <v>1250</v>
      </c>
      <c r="D1311">
        <f>IFERROR(VLOOKUP(A1311,Claims!A:B,2, FALSE),0)</f>
        <v>41105.349684254201</v>
      </c>
      <c r="E1311">
        <f t="shared" si="20"/>
        <v>-39855.349684254201</v>
      </c>
    </row>
    <row r="1312" spans="1:5">
      <c r="A1312" t="s">
        <v>1339</v>
      </c>
      <c r="B1312" t="s">
        <v>20</v>
      </c>
      <c r="C1312">
        <f>INDEX(Premiums!$B:$S,MATCH(persons_awarded!A1312,Premiums!$A:$A,0),MATCH(persons_awarded!B1312,Premiums!$B$1:$S$1,0))</f>
        <v>1250.0000010000001</v>
      </c>
      <c r="D1312">
        <f>IFERROR(VLOOKUP(A1312,Claims!A:B,2, FALSE),0)</f>
        <v>0</v>
      </c>
      <c r="E1312">
        <f t="shared" si="20"/>
        <v>1250.0000010000001</v>
      </c>
    </row>
    <row r="1313" spans="1:5">
      <c r="A1313" t="s">
        <v>1340</v>
      </c>
      <c r="B1313" t="s">
        <v>32</v>
      </c>
      <c r="C1313">
        <f>INDEX(Premiums!$B:$S,MATCH(persons_awarded!A1313,Premiums!$A:$A,0),MATCH(persons_awarded!B1313,Premiums!$B$1:$S$1,0))</f>
        <v>5000</v>
      </c>
      <c r="D1313">
        <f>IFERROR(VLOOKUP(A1313,Claims!A:B,2, FALSE),0)</f>
        <v>0</v>
      </c>
      <c r="E1313">
        <f t="shared" si="20"/>
        <v>5000</v>
      </c>
    </row>
    <row r="1314" spans="1:5">
      <c r="A1314" t="s">
        <v>1341</v>
      </c>
      <c r="B1314" t="s">
        <v>15</v>
      </c>
      <c r="C1314">
        <f>INDEX(Premiums!$B:$S,MATCH(persons_awarded!A1314,Premiums!$A:$A,0),MATCH(persons_awarded!B1314,Premiums!$B$1:$S$1,0))</f>
        <v>1000</v>
      </c>
      <c r="D1314">
        <f>IFERROR(VLOOKUP(A1314,Claims!A:B,2, FALSE),0)</f>
        <v>0</v>
      </c>
      <c r="E1314">
        <f t="shared" si="20"/>
        <v>1000</v>
      </c>
    </row>
    <row r="1315" spans="1:5">
      <c r="A1315" t="s">
        <v>1342</v>
      </c>
      <c r="B1315" t="s">
        <v>17</v>
      </c>
      <c r="C1315">
        <f>INDEX(Premiums!$B:$S,MATCH(persons_awarded!A1315,Premiums!$A:$A,0),MATCH(persons_awarded!B1315,Premiums!$B$1:$S$1,0))</f>
        <v>2647.75</v>
      </c>
      <c r="D1315">
        <f>IFERROR(VLOOKUP(A1315,Claims!A:B,2, FALSE),0)</f>
        <v>0</v>
      </c>
      <c r="E1315">
        <f t="shared" si="20"/>
        <v>2647.75</v>
      </c>
    </row>
    <row r="1316" spans="1:5">
      <c r="A1316" t="s">
        <v>1343</v>
      </c>
      <c r="B1316" t="s">
        <v>43</v>
      </c>
      <c r="C1316">
        <f>INDEX(Premiums!$B:$S,MATCH(persons_awarded!A1316,Premiums!$A:$A,0),MATCH(persons_awarded!B1316,Premiums!$B$1:$S$1,0))</f>
        <v>73618</v>
      </c>
      <c r="D1316">
        <f>IFERROR(VLOOKUP(A1316,Claims!A:B,2, FALSE),0)</f>
        <v>0</v>
      </c>
      <c r="E1316">
        <f t="shared" si="20"/>
        <v>73618</v>
      </c>
    </row>
    <row r="1317" spans="1:5">
      <c r="A1317" t="s">
        <v>1344</v>
      </c>
      <c r="B1317" t="s">
        <v>17</v>
      </c>
      <c r="C1317">
        <f>INDEX(Premiums!$B:$S,MATCH(persons_awarded!A1317,Premiums!$A:$A,0),MATCH(persons_awarded!B1317,Premiums!$B$1:$S$1,0))</f>
        <v>2831.89</v>
      </c>
      <c r="D1317">
        <f>IFERROR(VLOOKUP(A1317,Claims!A:B,2, FALSE),0)</f>
        <v>0</v>
      </c>
      <c r="E1317">
        <f t="shared" si="20"/>
        <v>2831.89</v>
      </c>
    </row>
    <row r="1318" spans="1:5">
      <c r="A1318" t="s">
        <v>1345</v>
      </c>
      <c r="B1318" t="s">
        <v>6</v>
      </c>
      <c r="C1318">
        <f>INDEX(Premiums!$B:$S,MATCH(persons_awarded!A1318,Premiums!$A:$A,0),MATCH(persons_awarded!B1318,Premiums!$B$1:$S$1,0))</f>
        <v>3363.7148050000001</v>
      </c>
      <c r="D1318">
        <f>IFERROR(VLOOKUP(A1318,Claims!A:B,2, FALSE),0)</f>
        <v>0</v>
      </c>
      <c r="E1318">
        <f t="shared" si="20"/>
        <v>3363.7148050000001</v>
      </c>
    </row>
    <row r="1319" spans="1:5">
      <c r="A1319" t="s">
        <v>1346</v>
      </c>
      <c r="B1319" t="s">
        <v>6</v>
      </c>
      <c r="C1319">
        <f>INDEX(Premiums!$B:$S,MATCH(persons_awarded!A1319,Premiums!$A:$A,0),MATCH(persons_awarded!B1319,Premiums!$B$1:$S$1,0))</f>
        <v>2628.9589310000001</v>
      </c>
      <c r="D1319">
        <f>IFERROR(VLOOKUP(A1319,Claims!A:B,2, FALSE),0)</f>
        <v>0</v>
      </c>
      <c r="E1319">
        <f t="shared" si="20"/>
        <v>2628.9589310000001</v>
      </c>
    </row>
    <row r="1320" spans="1:5">
      <c r="A1320" t="s">
        <v>1347</v>
      </c>
      <c r="B1320" t="s">
        <v>17</v>
      </c>
      <c r="C1320">
        <f>INDEX(Premiums!$B:$S,MATCH(persons_awarded!A1320,Premiums!$A:$A,0),MATCH(persons_awarded!B1320,Premiums!$B$1:$S$1,0))</f>
        <v>3421.12</v>
      </c>
      <c r="D1320">
        <f>IFERROR(VLOOKUP(A1320,Claims!A:B,2, FALSE),0)</f>
        <v>0</v>
      </c>
      <c r="E1320">
        <f t="shared" si="20"/>
        <v>3421.12</v>
      </c>
    </row>
    <row r="1321" spans="1:5">
      <c r="A1321" t="s">
        <v>1348</v>
      </c>
      <c r="B1321" t="s">
        <v>41</v>
      </c>
      <c r="C1321">
        <f>INDEX(Premiums!$B:$S,MATCH(persons_awarded!A1321,Premiums!$A:$A,0),MATCH(persons_awarded!B1321,Premiums!$B$1:$S$1,0))</f>
        <v>591358.93330000003</v>
      </c>
      <c r="D1321">
        <f>IFERROR(VLOOKUP(A1321,Claims!A:B,2, FALSE),0)</f>
        <v>0</v>
      </c>
      <c r="E1321">
        <f t="shared" si="20"/>
        <v>591358.93330000003</v>
      </c>
    </row>
    <row r="1322" spans="1:5">
      <c r="A1322" t="s">
        <v>1349</v>
      </c>
      <c r="B1322" t="s">
        <v>6</v>
      </c>
      <c r="C1322">
        <f>INDEX(Premiums!$B:$S,MATCH(persons_awarded!A1322,Premiums!$A:$A,0),MATCH(persons_awarded!B1322,Premiums!$B$1:$S$1,0))</f>
        <v>1868.0429730000001</v>
      </c>
      <c r="D1322">
        <f>IFERROR(VLOOKUP(A1322,Claims!A:B,2, FALSE),0)</f>
        <v>128512.977012662</v>
      </c>
      <c r="E1322">
        <f t="shared" si="20"/>
        <v>-126644.934039662</v>
      </c>
    </row>
    <row r="1323" spans="1:5">
      <c r="A1323" t="s">
        <v>1350</v>
      </c>
      <c r="B1323" t="s">
        <v>6</v>
      </c>
      <c r="C1323">
        <f>INDEX(Premiums!$B:$S,MATCH(persons_awarded!A1323,Premiums!$A:$A,0),MATCH(persons_awarded!B1323,Premiums!$B$1:$S$1,0))</f>
        <v>4166.0062429999998</v>
      </c>
      <c r="D1323">
        <f>IFERROR(VLOOKUP(A1323,Claims!A:B,2, FALSE),0)</f>
        <v>0</v>
      </c>
      <c r="E1323">
        <f t="shared" si="20"/>
        <v>4166.0062429999998</v>
      </c>
    </row>
    <row r="1324" spans="1:5">
      <c r="A1324" t="s">
        <v>1351</v>
      </c>
      <c r="B1324" t="s">
        <v>6</v>
      </c>
      <c r="C1324">
        <f>INDEX(Premiums!$B:$S,MATCH(persons_awarded!A1324,Premiums!$A:$A,0),MATCH(persons_awarded!B1324,Premiums!$B$1:$S$1,0))</f>
        <v>2944.7326969999999</v>
      </c>
      <c r="D1324">
        <f>IFERROR(VLOOKUP(A1324,Claims!A:B,2, FALSE),0)</f>
        <v>0</v>
      </c>
      <c r="E1324">
        <f t="shared" si="20"/>
        <v>2944.7326969999999</v>
      </c>
    </row>
    <row r="1325" spans="1:5">
      <c r="A1325" t="s">
        <v>1352</v>
      </c>
      <c r="B1325" t="s">
        <v>17</v>
      </c>
      <c r="C1325">
        <f>INDEX(Premiums!$B:$S,MATCH(persons_awarded!A1325,Premiums!$A:$A,0),MATCH(persons_awarded!B1325,Premiums!$B$1:$S$1,0))</f>
        <v>4103.92</v>
      </c>
      <c r="D1325">
        <f>IFERROR(VLOOKUP(A1325,Claims!A:B,2, FALSE),0)</f>
        <v>0</v>
      </c>
      <c r="E1325">
        <f t="shared" si="20"/>
        <v>4103.92</v>
      </c>
    </row>
    <row r="1326" spans="1:5">
      <c r="A1326" t="s">
        <v>1353</v>
      </c>
      <c r="B1326" t="s">
        <v>29</v>
      </c>
      <c r="C1326">
        <f>INDEX(Premiums!$B:$S,MATCH(persons_awarded!A1326,Premiums!$A:$A,0),MATCH(persons_awarded!B1326,Premiums!$B$1:$S$1,0))</f>
        <v>1105659.6059999999</v>
      </c>
      <c r="D1326">
        <f>IFERROR(VLOOKUP(A1326,Claims!A:B,2, FALSE),0)</f>
        <v>0</v>
      </c>
      <c r="E1326">
        <f t="shared" si="20"/>
        <v>1105659.6059999999</v>
      </c>
    </row>
    <row r="1327" spans="1:5">
      <c r="A1327" t="s">
        <v>1354</v>
      </c>
      <c r="B1327" t="s">
        <v>20</v>
      </c>
      <c r="C1327">
        <f>INDEX(Premiums!$B:$S,MATCH(persons_awarded!A1327,Premiums!$A:$A,0),MATCH(persons_awarded!B1327,Premiums!$B$1:$S$1,0))</f>
        <v>1250.000002</v>
      </c>
      <c r="D1327">
        <f>IFERROR(VLOOKUP(A1327,Claims!A:B,2, FALSE),0)</f>
        <v>0</v>
      </c>
      <c r="E1327">
        <f t="shared" si="20"/>
        <v>1250.000002</v>
      </c>
    </row>
    <row r="1328" spans="1:5">
      <c r="A1328" t="s">
        <v>1355</v>
      </c>
      <c r="B1328" t="s">
        <v>15</v>
      </c>
      <c r="C1328">
        <f>INDEX(Premiums!$B:$S,MATCH(persons_awarded!A1328,Premiums!$A:$A,0),MATCH(persons_awarded!B1328,Premiums!$B$1:$S$1,0))</f>
        <v>1000</v>
      </c>
      <c r="D1328">
        <f>IFERROR(VLOOKUP(A1328,Claims!A:B,2, FALSE),0)</f>
        <v>0</v>
      </c>
      <c r="E1328">
        <f t="shared" si="20"/>
        <v>1000</v>
      </c>
    </row>
    <row r="1329" spans="1:5">
      <c r="A1329" t="s">
        <v>1356</v>
      </c>
      <c r="B1329" t="s">
        <v>20</v>
      </c>
      <c r="C1329">
        <f>INDEX(Premiums!$B:$S,MATCH(persons_awarded!A1329,Premiums!$A:$A,0),MATCH(persons_awarded!B1329,Premiums!$B$1:$S$1,0))</f>
        <v>1250</v>
      </c>
      <c r="D1329">
        <f>IFERROR(VLOOKUP(A1329,Claims!A:B,2, FALSE),0)</f>
        <v>34856.961644306102</v>
      </c>
      <c r="E1329">
        <f t="shared" si="20"/>
        <v>-33606.961644306102</v>
      </c>
    </row>
    <row r="1330" spans="1:5">
      <c r="A1330" t="s">
        <v>1357</v>
      </c>
      <c r="B1330" t="s">
        <v>17</v>
      </c>
      <c r="C1330">
        <f>INDEX(Premiums!$B:$S,MATCH(persons_awarded!A1330,Premiums!$A:$A,0),MATCH(persons_awarded!B1330,Premiums!$B$1:$S$1,0))</f>
        <v>2141.31</v>
      </c>
      <c r="D1330">
        <f>IFERROR(VLOOKUP(A1330,Claims!A:B,2, FALSE),0)</f>
        <v>0</v>
      </c>
      <c r="E1330">
        <f t="shared" si="20"/>
        <v>2141.31</v>
      </c>
    </row>
    <row r="1331" spans="1:5">
      <c r="A1331" t="s">
        <v>1358</v>
      </c>
      <c r="B1331" t="s">
        <v>6</v>
      </c>
      <c r="C1331">
        <f>INDEX(Premiums!$B:$S,MATCH(persons_awarded!A1331,Premiums!$A:$A,0),MATCH(persons_awarded!B1331,Premiums!$B$1:$S$1,0))</f>
        <v>3622.4527389999998</v>
      </c>
      <c r="D1331">
        <f>IFERROR(VLOOKUP(A1331,Claims!A:B,2, FALSE),0)</f>
        <v>0</v>
      </c>
      <c r="E1331">
        <f t="shared" si="20"/>
        <v>3622.4527389999998</v>
      </c>
    </row>
    <row r="1332" spans="1:5">
      <c r="A1332" t="s">
        <v>1359</v>
      </c>
      <c r="B1332" t="s">
        <v>17</v>
      </c>
      <c r="C1332">
        <f>INDEX(Premiums!$B:$S,MATCH(persons_awarded!A1332,Premiums!$A:$A,0),MATCH(persons_awarded!B1332,Premiums!$B$1:$S$1,0))</f>
        <v>1689.39</v>
      </c>
      <c r="D1332">
        <f>IFERROR(VLOOKUP(A1332,Claims!A:B,2, FALSE),0)</f>
        <v>0</v>
      </c>
      <c r="E1332">
        <f t="shared" si="20"/>
        <v>1689.39</v>
      </c>
    </row>
    <row r="1333" spans="1:5">
      <c r="A1333" t="s">
        <v>1360</v>
      </c>
      <c r="B1333" t="s">
        <v>15</v>
      </c>
      <c r="C1333">
        <f>INDEX(Premiums!$B:$S,MATCH(persons_awarded!A1333,Premiums!$A:$A,0),MATCH(persons_awarded!B1333,Premiums!$B$1:$S$1,0))</f>
        <v>1000</v>
      </c>
      <c r="D1333">
        <f>IFERROR(VLOOKUP(A1333,Claims!A:B,2, FALSE),0)</f>
        <v>0</v>
      </c>
      <c r="E1333">
        <f t="shared" si="20"/>
        <v>1000</v>
      </c>
    </row>
    <row r="1334" spans="1:5">
      <c r="A1334" t="s">
        <v>1361</v>
      </c>
      <c r="B1334" t="s">
        <v>6</v>
      </c>
      <c r="C1334">
        <f>INDEX(Premiums!$B:$S,MATCH(persons_awarded!A1334,Premiums!$A:$A,0),MATCH(persons_awarded!B1334,Premiums!$B$1:$S$1,0))</f>
        <v>9191.3149809999995</v>
      </c>
      <c r="D1334">
        <f>IFERROR(VLOOKUP(A1334,Claims!A:B,2, FALSE),0)</f>
        <v>0</v>
      </c>
      <c r="E1334">
        <f t="shared" si="20"/>
        <v>9191.3149809999995</v>
      </c>
    </row>
    <row r="1335" spans="1:5">
      <c r="A1335" t="s">
        <v>1362</v>
      </c>
      <c r="B1335" t="s">
        <v>41</v>
      </c>
      <c r="C1335">
        <f>INDEX(Premiums!$B:$S,MATCH(persons_awarded!A1335,Premiums!$A:$A,0),MATCH(persons_awarded!B1335,Premiums!$B$1:$S$1,0))</f>
        <v>567724.83649999998</v>
      </c>
      <c r="D1335">
        <f>IFERROR(VLOOKUP(A1335,Claims!A:B,2, FALSE),0)</f>
        <v>0</v>
      </c>
      <c r="E1335">
        <f t="shared" si="20"/>
        <v>567724.83649999998</v>
      </c>
    </row>
    <row r="1336" spans="1:5">
      <c r="A1336" t="s">
        <v>1363</v>
      </c>
      <c r="B1336" t="s">
        <v>20</v>
      </c>
      <c r="C1336">
        <f>INDEX(Premiums!$B:$S,MATCH(persons_awarded!A1336,Premiums!$A:$A,0),MATCH(persons_awarded!B1336,Premiums!$B$1:$S$1,0))</f>
        <v>1250</v>
      </c>
      <c r="D1336">
        <f>IFERROR(VLOOKUP(A1336,Claims!A:B,2, FALSE),0)</f>
        <v>0</v>
      </c>
      <c r="E1336">
        <f t="shared" si="20"/>
        <v>1250</v>
      </c>
    </row>
    <row r="1337" spans="1:5">
      <c r="A1337" t="s">
        <v>1364</v>
      </c>
      <c r="B1337" t="s">
        <v>32</v>
      </c>
      <c r="C1337">
        <f>INDEX(Premiums!$B:$S,MATCH(persons_awarded!A1337,Premiums!$A:$A,0),MATCH(persons_awarded!B1337,Premiums!$B$1:$S$1,0))</f>
        <v>5000</v>
      </c>
      <c r="D1337">
        <f>IFERROR(VLOOKUP(A1337,Claims!A:B,2, FALSE),0)</f>
        <v>0</v>
      </c>
      <c r="E1337">
        <f t="shared" si="20"/>
        <v>5000</v>
      </c>
    </row>
    <row r="1338" spans="1:5">
      <c r="A1338" t="s">
        <v>1365</v>
      </c>
      <c r="B1338" t="s">
        <v>17</v>
      </c>
      <c r="C1338">
        <f>INDEX(Premiums!$B:$S,MATCH(persons_awarded!A1338,Premiums!$A:$A,0),MATCH(persons_awarded!B1338,Premiums!$B$1:$S$1,0))</f>
        <v>4440.45</v>
      </c>
      <c r="D1338">
        <f>IFERROR(VLOOKUP(A1338,Claims!A:B,2, FALSE),0)</f>
        <v>0</v>
      </c>
      <c r="E1338">
        <f t="shared" si="20"/>
        <v>4440.45</v>
      </c>
    </row>
    <row r="1339" spans="1:5">
      <c r="A1339" t="s">
        <v>1366</v>
      </c>
      <c r="B1339" t="s">
        <v>17</v>
      </c>
      <c r="C1339">
        <f>INDEX(Premiums!$B:$S,MATCH(persons_awarded!A1339,Premiums!$A:$A,0),MATCH(persons_awarded!B1339,Premiums!$B$1:$S$1,0))</f>
        <v>1919.66</v>
      </c>
      <c r="D1339">
        <f>IFERROR(VLOOKUP(A1339,Claims!A:B,2, FALSE),0)</f>
        <v>0</v>
      </c>
      <c r="E1339">
        <f t="shared" si="20"/>
        <v>1919.66</v>
      </c>
    </row>
    <row r="1340" spans="1:5">
      <c r="A1340" t="s">
        <v>1367</v>
      </c>
      <c r="B1340" t="s">
        <v>6</v>
      </c>
      <c r="C1340">
        <f>INDEX(Premiums!$B:$S,MATCH(persons_awarded!A1340,Premiums!$A:$A,0),MATCH(persons_awarded!B1340,Premiums!$B$1:$S$1,0))</f>
        <v>5408.3587310000003</v>
      </c>
      <c r="D1340">
        <f>IFERROR(VLOOKUP(A1340,Claims!A:B,2, FALSE),0)</f>
        <v>0</v>
      </c>
      <c r="E1340">
        <f t="shared" si="20"/>
        <v>5408.3587310000003</v>
      </c>
    </row>
    <row r="1341" spans="1:5">
      <c r="A1341" t="s">
        <v>1368</v>
      </c>
      <c r="B1341" t="s">
        <v>32</v>
      </c>
      <c r="C1341">
        <f>INDEX(Premiums!$B:$S,MATCH(persons_awarded!A1341,Premiums!$A:$A,0),MATCH(persons_awarded!B1341,Premiums!$B$1:$S$1,0))</f>
        <v>5000</v>
      </c>
      <c r="D1341">
        <f>IFERROR(VLOOKUP(A1341,Claims!A:B,2, FALSE),0)</f>
        <v>0</v>
      </c>
      <c r="E1341">
        <f t="shared" si="20"/>
        <v>5000</v>
      </c>
    </row>
    <row r="1342" spans="1:5">
      <c r="A1342" t="s">
        <v>1369</v>
      </c>
      <c r="B1342" t="s">
        <v>15</v>
      </c>
      <c r="C1342">
        <f>INDEX(Premiums!$B:$S,MATCH(persons_awarded!A1342,Premiums!$A:$A,0),MATCH(persons_awarded!B1342,Premiums!$B$1:$S$1,0))</f>
        <v>1000</v>
      </c>
      <c r="D1342">
        <f>IFERROR(VLOOKUP(A1342,Claims!A:B,2, FALSE),0)</f>
        <v>0</v>
      </c>
      <c r="E1342">
        <f t="shared" si="20"/>
        <v>1000</v>
      </c>
    </row>
    <row r="1343" spans="1:5">
      <c r="A1343" t="s">
        <v>1370</v>
      </c>
      <c r="B1343" t="s">
        <v>6</v>
      </c>
      <c r="C1343">
        <f>INDEX(Premiums!$B:$S,MATCH(persons_awarded!A1343,Premiums!$A:$A,0),MATCH(persons_awarded!B1343,Premiums!$B$1:$S$1,0))</f>
        <v>2306.5659310000001</v>
      </c>
      <c r="D1343">
        <f>IFERROR(VLOOKUP(A1343,Claims!A:B,2, FALSE),0)</f>
        <v>0</v>
      </c>
      <c r="E1343">
        <f t="shared" si="20"/>
        <v>2306.5659310000001</v>
      </c>
    </row>
    <row r="1344" spans="1:5">
      <c r="A1344" t="s">
        <v>1371</v>
      </c>
      <c r="B1344" t="s">
        <v>18</v>
      </c>
      <c r="C1344">
        <f>INDEX(Premiums!$B:$S,MATCH(persons_awarded!A1344,Premiums!$A:$A,0),MATCH(persons_awarded!B1344,Premiums!$B$1:$S$1,0))</f>
        <v>683402.9645</v>
      </c>
      <c r="D1344">
        <f>IFERROR(VLOOKUP(A1344,Claims!A:B,2, FALSE),0)</f>
        <v>0</v>
      </c>
      <c r="E1344">
        <f t="shared" si="20"/>
        <v>683402.9645</v>
      </c>
    </row>
    <row r="1345" spans="1:5">
      <c r="A1345" t="s">
        <v>1372</v>
      </c>
      <c r="B1345" t="s">
        <v>17</v>
      </c>
      <c r="C1345">
        <f>INDEX(Premiums!$B:$S,MATCH(persons_awarded!A1345,Premiums!$A:$A,0),MATCH(persons_awarded!B1345,Premiums!$B$1:$S$1,0))</f>
        <v>3358.8</v>
      </c>
      <c r="D1345">
        <f>IFERROR(VLOOKUP(A1345,Claims!A:B,2, FALSE),0)</f>
        <v>0</v>
      </c>
      <c r="E1345">
        <f t="shared" si="20"/>
        <v>3358.8</v>
      </c>
    </row>
    <row r="1346" spans="1:5">
      <c r="A1346" t="s">
        <v>1373</v>
      </c>
      <c r="B1346" t="s">
        <v>15</v>
      </c>
      <c r="C1346">
        <f>INDEX(Premiums!$B:$S,MATCH(persons_awarded!A1346,Premiums!$A:$A,0),MATCH(persons_awarded!B1346,Premiums!$B$1:$S$1,0))</f>
        <v>1000</v>
      </c>
      <c r="D1346">
        <f>IFERROR(VLOOKUP(A1346,Claims!A:B,2, FALSE),0)</f>
        <v>0</v>
      </c>
      <c r="E1346">
        <f t="shared" si="20"/>
        <v>1000</v>
      </c>
    </row>
    <row r="1347" spans="1:5">
      <c r="A1347" t="s">
        <v>1374</v>
      </c>
      <c r="B1347" t="s">
        <v>17</v>
      </c>
      <c r="C1347">
        <f>INDEX(Premiums!$B:$S,MATCH(persons_awarded!A1347,Premiums!$A:$A,0),MATCH(persons_awarded!B1347,Premiums!$B$1:$S$1,0))</f>
        <v>2614.1999999999998</v>
      </c>
      <c r="D1347">
        <f>IFERROR(VLOOKUP(A1347,Claims!A:B,2, FALSE),0)</f>
        <v>0</v>
      </c>
      <c r="E1347">
        <f t="shared" ref="E1347:E1410" si="21">C1347-D1347</f>
        <v>2614.1999999999998</v>
      </c>
    </row>
    <row r="1348" spans="1:5">
      <c r="A1348" t="s">
        <v>1375</v>
      </c>
      <c r="B1348" t="s">
        <v>17</v>
      </c>
      <c r="C1348">
        <f>INDEX(Premiums!$B:$S,MATCH(persons_awarded!A1348,Premiums!$A:$A,0),MATCH(persons_awarded!B1348,Premiums!$B$1:$S$1,0))</f>
        <v>2053.7399999999998</v>
      </c>
      <c r="D1348">
        <f>IFERROR(VLOOKUP(A1348,Claims!A:B,2, FALSE),0)</f>
        <v>0</v>
      </c>
      <c r="E1348">
        <f t="shared" si="21"/>
        <v>2053.7399999999998</v>
      </c>
    </row>
    <row r="1349" spans="1:5">
      <c r="A1349" t="s">
        <v>1376</v>
      </c>
      <c r="B1349" t="s">
        <v>15</v>
      </c>
      <c r="C1349">
        <f>INDEX(Premiums!$B:$S,MATCH(persons_awarded!A1349,Premiums!$A:$A,0),MATCH(persons_awarded!B1349,Premiums!$B$1:$S$1,0))</f>
        <v>1000</v>
      </c>
      <c r="D1349">
        <f>IFERROR(VLOOKUP(A1349,Claims!A:B,2, FALSE),0)</f>
        <v>0</v>
      </c>
      <c r="E1349">
        <f t="shared" si="21"/>
        <v>1000</v>
      </c>
    </row>
    <row r="1350" spans="1:5">
      <c r="A1350" t="s">
        <v>1377</v>
      </c>
      <c r="B1350" t="s">
        <v>17</v>
      </c>
      <c r="C1350">
        <f>INDEX(Premiums!$B:$S,MATCH(persons_awarded!A1350,Premiums!$A:$A,0),MATCH(persons_awarded!B1350,Premiums!$B$1:$S$1,0))</f>
        <v>1970.69</v>
      </c>
      <c r="D1350">
        <f>IFERROR(VLOOKUP(A1350,Claims!A:B,2, FALSE),0)</f>
        <v>0</v>
      </c>
      <c r="E1350">
        <f t="shared" si="21"/>
        <v>1970.69</v>
      </c>
    </row>
    <row r="1351" spans="1:5">
      <c r="A1351" t="s">
        <v>1378</v>
      </c>
      <c r="B1351" t="s">
        <v>6</v>
      </c>
      <c r="C1351">
        <f>INDEX(Premiums!$B:$S,MATCH(persons_awarded!A1351,Premiums!$A:$A,0),MATCH(persons_awarded!B1351,Premiums!$B$1:$S$1,0))</f>
        <v>3332.8426589999999</v>
      </c>
      <c r="D1351">
        <f>IFERROR(VLOOKUP(A1351,Claims!A:B,2, FALSE),0)</f>
        <v>0</v>
      </c>
      <c r="E1351">
        <f t="shared" si="21"/>
        <v>3332.8426589999999</v>
      </c>
    </row>
    <row r="1352" spans="1:5">
      <c r="A1352" t="s">
        <v>1379</v>
      </c>
      <c r="B1352" t="s">
        <v>12</v>
      </c>
      <c r="C1352">
        <f>INDEX(Premiums!$B:$S,MATCH(persons_awarded!A1352,Premiums!$A:$A,0),MATCH(persons_awarded!B1352,Premiums!$B$1:$S$1,0))</f>
        <v>542830.24</v>
      </c>
      <c r="D1352">
        <f>IFERROR(VLOOKUP(A1352,Claims!A:B,2, FALSE),0)</f>
        <v>0</v>
      </c>
      <c r="E1352">
        <f t="shared" si="21"/>
        <v>542830.24</v>
      </c>
    </row>
    <row r="1353" spans="1:5">
      <c r="A1353" t="s">
        <v>1380</v>
      </c>
      <c r="B1353" t="s">
        <v>6</v>
      </c>
      <c r="C1353">
        <f>INDEX(Premiums!$B:$S,MATCH(persons_awarded!A1353,Premiums!$A:$A,0),MATCH(persons_awarded!B1353,Premiums!$B$1:$S$1,0))</f>
        <v>2895.6485109999999</v>
      </c>
      <c r="D1353">
        <f>IFERROR(VLOOKUP(A1353,Claims!A:B,2, FALSE),0)</f>
        <v>0</v>
      </c>
      <c r="E1353">
        <f t="shared" si="21"/>
        <v>2895.6485109999999</v>
      </c>
    </row>
    <row r="1354" spans="1:5">
      <c r="A1354" t="s">
        <v>1381</v>
      </c>
      <c r="B1354" t="s">
        <v>20</v>
      </c>
      <c r="C1354">
        <f>INDEX(Premiums!$B:$S,MATCH(persons_awarded!A1354,Premiums!$A:$A,0),MATCH(persons_awarded!B1354,Premiums!$B$1:$S$1,0))</f>
        <v>1250</v>
      </c>
      <c r="D1354">
        <f>IFERROR(VLOOKUP(A1354,Claims!A:B,2, FALSE),0)</f>
        <v>0</v>
      </c>
      <c r="E1354">
        <f t="shared" si="21"/>
        <v>1250</v>
      </c>
    </row>
    <row r="1355" spans="1:5">
      <c r="A1355" t="s">
        <v>1382</v>
      </c>
      <c r="B1355" t="s">
        <v>20</v>
      </c>
      <c r="C1355">
        <f>INDEX(Premiums!$B:$S,MATCH(persons_awarded!A1355,Premiums!$A:$A,0),MATCH(persons_awarded!B1355,Premiums!$B$1:$S$1,0))</f>
        <v>1250</v>
      </c>
      <c r="D1355">
        <f>IFERROR(VLOOKUP(A1355,Claims!A:B,2, FALSE),0)</f>
        <v>0</v>
      </c>
      <c r="E1355">
        <f t="shared" si="21"/>
        <v>1250</v>
      </c>
    </row>
    <row r="1356" spans="1:5">
      <c r="A1356" t="s">
        <v>1383</v>
      </c>
      <c r="B1356" t="s">
        <v>15</v>
      </c>
      <c r="C1356">
        <f>INDEX(Premiums!$B:$S,MATCH(persons_awarded!A1356,Premiums!$A:$A,0),MATCH(persons_awarded!B1356,Premiums!$B$1:$S$1,0))</f>
        <v>1000</v>
      </c>
      <c r="D1356">
        <f>IFERROR(VLOOKUP(A1356,Claims!A:B,2, FALSE),0)</f>
        <v>0</v>
      </c>
      <c r="E1356">
        <f t="shared" si="21"/>
        <v>1000</v>
      </c>
    </row>
    <row r="1357" spans="1:5">
      <c r="A1357" t="s">
        <v>1384</v>
      </c>
      <c r="B1357" t="s">
        <v>20</v>
      </c>
      <c r="C1357">
        <f>INDEX(Premiums!$B:$S,MATCH(persons_awarded!A1357,Premiums!$A:$A,0),MATCH(persons_awarded!B1357,Premiums!$B$1:$S$1,0))</f>
        <v>1250.000002</v>
      </c>
      <c r="D1357">
        <f>IFERROR(VLOOKUP(A1357,Claims!A:B,2, FALSE),0)</f>
        <v>0</v>
      </c>
      <c r="E1357">
        <f t="shared" si="21"/>
        <v>1250.000002</v>
      </c>
    </row>
    <row r="1358" spans="1:5">
      <c r="A1358" t="s">
        <v>1385</v>
      </c>
      <c r="B1358" t="s">
        <v>41</v>
      </c>
      <c r="C1358">
        <f>INDEX(Premiums!$B:$S,MATCH(persons_awarded!A1358,Premiums!$A:$A,0),MATCH(persons_awarded!B1358,Premiums!$B$1:$S$1,0))</f>
        <v>395361.71799999999</v>
      </c>
      <c r="D1358">
        <f>IFERROR(VLOOKUP(A1358,Claims!A:B,2, FALSE),0)</f>
        <v>0</v>
      </c>
      <c r="E1358">
        <f t="shared" si="21"/>
        <v>395361.71799999999</v>
      </c>
    </row>
    <row r="1359" spans="1:5">
      <c r="A1359" t="s">
        <v>1386</v>
      </c>
      <c r="B1359" t="s">
        <v>20</v>
      </c>
      <c r="C1359">
        <f>INDEX(Premiums!$B:$S,MATCH(persons_awarded!A1359,Premiums!$A:$A,0),MATCH(persons_awarded!B1359,Premiums!$B$1:$S$1,0))</f>
        <v>1250.0000010000001</v>
      </c>
      <c r="D1359">
        <f>IFERROR(VLOOKUP(A1359,Claims!A:B,2, FALSE),0)</f>
        <v>0</v>
      </c>
      <c r="E1359">
        <f t="shared" si="21"/>
        <v>1250.0000010000001</v>
      </c>
    </row>
    <row r="1360" spans="1:5">
      <c r="A1360" t="s">
        <v>1387</v>
      </c>
      <c r="B1360" t="s">
        <v>32</v>
      </c>
      <c r="C1360">
        <f>INDEX(Premiums!$B:$S,MATCH(persons_awarded!A1360,Premiums!$A:$A,0),MATCH(persons_awarded!B1360,Premiums!$B$1:$S$1,0))</f>
        <v>1317800</v>
      </c>
      <c r="D1360">
        <f>IFERROR(VLOOKUP(A1360,Claims!A:B,2, FALSE),0)</f>
        <v>166776.22870668699</v>
      </c>
      <c r="E1360">
        <f t="shared" si="21"/>
        <v>1151023.771293313</v>
      </c>
    </row>
    <row r="1361" spans="1:5">
      <c r="A1361" t="s">
        <v>1388</v>
      </c>
      <c r="B1361" t="s">
        <v>20</v>
      </c>
      <c r="C1361">
        <f>INDEX(Premiums!$B:$S,MATCH(persons_awarded!A1361,Premiums!$A:$A,0),MATCH(persons_awarded!B1361,Premiums!$B$1:$S$1,0))</f>
        <v>1250.0000010000001</v>
      </c>
      <c r="D1361">
        <f>IFERROR(VLOOKUP(A1361,Claims!A:B,2, FALSE),0)</f>
        <v>0</v>
      </c>
      <c r="E1361">
        <f t="shared" si="21"/>
        <v>1250.0000010000001</v>
      </c>
    </row>
    <row r="1362" spans="1:5">
      <c r="A1362" t="s">
        <v>1389</v>
      </c>
      <c r="B1362" t="s">
        <v>6</v>
      </c>
      <c r="C1362">
        <f>INDEX(Premiums!$B:$S,MATCH(persons_awarded!A1362,Premiums!$A:$A,0),MATCH(persons_awarded!B1362,Premiums!$B$1:$S$1,0))</f>
        <v>4272.2964060000004</v>
      </c>
      <c r="D1362">
        <f>IFERROR(VLOOKUP(A1362,Claims!A:B,2, FALSE),0)</f>
        <v>0</v>
      </c>
      <c r="E1362">
        <f t="shared" si="21"/>
        <v>4272.2964060000004</v>
      </c>
    </row>
    <row r="1363" spans="1:5">
      <c r="A1363" t="s">
        <v>1390</v>
      </c>
      <c r="B1363" t="s">
        <v>17</v>
      </c>
      <c r="C1363">
        <f>INDEX(Premiums!$B:$S,MATCH(persons_awarded!A1363,Premiums!$A:$A,0),MATCH(persons_awarded!B1363,Premiums!$B$1:$S$1,0))</f>
        <v>3705.41</v>
      </c>
      <c r="D1363">
        <f>IFERROR(VLOOKUP(A1363,Claims!A:B,2, FALSE),0)</f>
        <v>0</v>
      </c>
      <c r="E1363">
        <f t="shared" si="21"/>
        <v>3705.41</v>
      </c>
    </row>
    <row r="1364" spans="1:5">
      <c r="A1364" t="s">
        <v>1391</v>
      </c>
      <c r="B1364" t="s">
        <v>17</v>
      </c>
      <c r="C1364">
        <f>INDEX(Premiums!$B:$S,MATCH(persons_awarded!A1364,Premiums!$A:$A,0),MATCH(persons_awarded!B1364,Premiums!$B$1:$S$1,0))</f>
        <v>4146.18</v>
      </c>
      <c r="D1364">
        <f>IFERROR(VLOOKUP(A1364,Claims!A:B,2, FALSE),0)</f>
        <v>0</v>
      </c>
      <c r="E1364">
        <f t="shared" si="21"/>
        <v>4146.18</v>
      </c>
    </row>
    <row r="1365" spans="1:5">
      <c r="A1365" t="s">
        <v>1392</v>
      </c>
      <c r="B1365" t="s">
        <v>17</v>
      </c>
      <c r="C1365">
        <f>INDEX(Premiums!$B:$S,MATCH(persons_awarded!A1365,Premiums!$A:$A,0),MATCH(persons_awarded!B1365,Premiums!$B$1:$S$1,0))</f>
        <v>2072.2399999999998</v>
      </c>
      <c r="D1365">
        <f>IFERROR(VLOOKUP(A1365,Claims!A:B,2, FALSE),0)</f>
        <v>0</v>
      </c>
      <c r="E1365">
        <f t="shared" si="21"/>
        <v>2072.2399999999998</v>
      </c>
    </row>
    <row r="1366" spans="1:5">
      <c r="A1366" t="s">
        <v>1393</v>
      </c>
      <c r="B1366" t="s">
        <v>17</v>
      </c>
      <c r="C1366">
        <f>INDEX(Premiums!$B:$S,MATCH(persons_awarded!A1366,Premiums!$A:$A,0),MATCH(persons_awarded!B1366,Premiums!$B$1:$S$1,0))</f>
        <v>1851.53</v>
      </c>
      <c r="D1366">
        <f>IFERROR(VLOOKUP(A1366,Claims!A:B,2, FALSE),0)</f>
        <v>0</v>
      </c>
      <c r="E1366">
        <f t="shared" si="21"/>
        <v>1851.53</v>
      </c>
    </row>
    <row r="1367" spans="1:5">
      <c r="A1367" t="s">
        <v>1394</v>
      </c>
      <c r="B1367" t="s">
        <v>17</v>
      </c>
      <c r="C1367">
        <f>INDEX(Premiums!$B:$S,MATCH(persons_awarded!A1367,Premiums!$A:$A,0),MATCH(persons_awarded!B1367,Premiums!$B$1:$S$1,0))</f>
        <v>4968.33</v>
      </c>
      <c r="D1367">
        <f>IFERROR(VLOOKUP(A1367,Claims!A:B,2, FALSE),0)</f>
        <v>0</v>
      </c>
      <c r="E1367">
        <f t="shared" si="21"/>
        <v>4968.33</v>
      </c>
    </row>
    <row r="1368" spans="1:5">
      <c r="A1368" t="s">
        <v>1395</v>
      </c>
      <c r="B1368" t="s">
        <v>20</v>
      </c>
      <c r="C1368">
        <f>INDEX(Premiums!$B:$S,MATCH(persons_awarded!A1368,Premiums!$A:$A,0),MATCH(persons_awarded!B1368,Premiums!$B$1:$S$1,0))</f>
        <v>1336.0744480000001</v>
      </c>
      <c r="D1368">
        <f>IFERROR(VLOOKUP(A1368,Claims!A:B,2, FALSE),0)</f>
        <v>0</v>
      </c>
      <c r="E1368">
        <f t="shared" si="21"/>
        <v>1336.0744480000001</v>
      </c>
    </row>
    <row r="1369" spans="1:5">
      <c r="A1369" t="s">
        <v>1396</v>
      </c>
      <c r="B1369" t="s">
        <v>17</v>
      </c>
      <c r="C1369">
        <f>INDEX(Premiums!$B:$S,MATCH(persons_awarded!A1369,Premiums!$A:$A,0),MATCH(persons_awarded!B1369,Premiums!$B$1:$S$1,0))</f>
        <v>4346.1400000000003</v>
      </c>
      <c r="D1369">
        <f>IFERROR(VLOOKUP(A1369,Claims!A:B,2, FALSE),0)</f>
        <v>0</v>
      </c>
      <c r="E1369">
        <f t="shared" si="21"/>
        <v>4346.1400000000003</v>
      </c>
    </row>
    <row r="1370" spans="1:5">
      <c r="A1370" t="s">
        <v>1397</v>
      </c>
      <c r="B1370" t="s">
        <v>43</v>
      </c>
      <c r="C1370">
        <f>INDEX(Premiums!$B:$S,MATCH(persons_awarded!A1370,Premiums!$A:$A,0),MATCH(persons_awarded!B1370,Premiums!$B$1:$S$1,0))</f>
        <v>66358</v>
      </c>
      <c r="D1370">
        <f>IFERROR(VLOOKUP(A1370,Claims!A:B,2, FALSE),0)</f>
        <v>0</v>
      </c>
      <c r="E1370">
        <f t="shared" si="21"/>
        <v>66358</v>
      </c>
    </row>
    <row r="1371" spans="1:5">
      <c r="A1371" t="s">
        <v>1398</v>
      </c>
      <c r="B1371" t="s">
        <v>6</v>
      </c>
      <c r="C1371">
        <f>INDEX(Premiums!$B:$S,MATCH(persons_awarded!A1371,Premiums!$A:$A,0),MATCH(persons_awarded!B1371,Premiums!$B$1:$S$1,0))</f>
        <v>4359.9547300000004</v>
      </c>
      <c r="D1371">
        <f>IFERROR(VLOOKUP(A1371,Claims!A:B,2, FALSE),0)</f>
        <v>0</v>
      </c>
      <c r="E1371">
        <f t="shared" si="21"/>
        <v>4359.9547300000004</v>
      </c>
    </row>
    <row r="1372" spans="1:5">
      <c r="A1372" t="s">
        <v>1399</v>
      </c>
      <c r="B1372" t="s">
        <v>17</v>
      </c>
      <c r="C1372">
        <f>INDEX(Premiums!$B:$S,MATCH(persons_awarded!A1372,Premiums!$A:$A,0),MATCH(persons_awarded!B1372,Premiums!$B$1:$S$1,0))</f>
        <v>1969.11</v>
      </c>
      <c r="D1372">
        <f>IFERROR(VLOOKUP(A1372,Claims!A:B,2, FALSE),0)</f>
        <v>132125.02715114501</v>
      </c>
      <c r="E1372">
        <f t="shared" si="21"/>
        <v>-130155.91715114501</v>
      </c>
    </row>
    <row r="1373" spans="1:5">
      <c r="A1373" t="s">
        <v>1400</v>
      </c>
      <c r="B1373" t="s">
        <v>17</v>
      </c>
      <c r="C1373">
        <f>INDEX(Premiums!$B:$S,MATCH(persons_awarded!A1373,Premiums!$A:$A,0),MATCH(persons_awarded!B1373,Premiums!$B$1:$S$1,0))</f>
        <v>2131.35</v>
      </c>
      <c r="D1373">
        <f>IFERROR(VLOOKUP(A1373,Claims!A:B,2, FALSE),0)</f>
        <v>0</v>
      </c>
      <c r="E1373">
        <f t="shared" si="21"/>
        <v>2131.35</v>
      </c>
    </row>
    <row r="1374" spans="1:5">
      <c r="A1374" t="s">
        <v>1401</v>
      </c>
      <c r="B1374" t="s">
        <v>14</v>
      </c>
      <c r="C1374">
        <f>INDEX(Premiums!$B:$S,MATCH(persons_awarded!A1374,Premiums!$A:$A,0),MATCH(persons_awarded!B1374,Premiums!$B$1:$S$1,0))</f>
        <v>396834.2</v>
      </c>
      <c r="D1374">
        <f>IFERROR(VLOOKUP(A1374,Claims!A:B,2, FALSE),0)</f>
        <v>0</v>
      </c>
      <c r="E1374">
        <f t="shared" si="21"/>
        <v>396834.2</v>
      </c>
    </row>
    <row r="1375" spans="1:5">
      <c r="A1375" t="s">
        <v>1402</v>
      </c>
      <c r="B1375" t="s">
        <v>6</v>
      </c>
      <c r="C1375">
        <f>INDEX(Premiums!$B:$S,MATCH(persons_awarded!A1375,Premiums!$A:$A,0),MATCH(persons_awarded!B1375,Premiums!$B$1:$S$1,0))</f>
        <v>2178.43507</v>
      </c>
      <c r="D1375">
        <f>IFERROR(VLOOKUP(A1375,Claims!A:B,2, FALSE),0)</f>
        <v>0</v>
      </c>
      <c r="E1375">
        <f t="shared" si="21"/>
        <v>2178.43507</v>
      </c>
    </row>
    <row r="1376" spans="1:5">
      <c r="A1376" t="s">
        <v>1403</v>
      </c>
      <c r="B1376" t="s">
        <v>20</v>
      </c>
      <c r="C1376">
        <f>INDEX(Premiums!$B:$S,MATCH(persons_awarded!A1376,Premiums!$A:$A,0),MATCH(persons_awarded!B1376,Premiums!$B$1:$S$1,0))</f>
        <v>1445.3300360000001</v>
      </c>
      <c r="D1376">
        <f>IFERROR(VLOOKUP(A1376,Claims!A:B,2, FALSE),0)</f>
        <v>0</v>
      </c>
      <c r="E1376">
        <f t="shared" si="21"/>
        <v>1445.3300360000001</v>
      </c>
    </row>
    <row r="1377" spans="1:5">
      <c r="A1377" t="s">
        <v>1404</v>
      </c>
      <c r="B1377" t="s">
        <v>29</v>
      </c>
      <c r="C1377">
        <f>INDEX(Premiums!$B:$S,MATCH(persons_awarded!A1377,Premiums!$A:$A,0),MATCH(persons_awarded!B1377,Premiums!$B$1:$S$1,0))</f>
        <v>914599.40179999999</v>
      </c>
      <c r="D1377">
        <f>IFERROR(VLOOKUP(A1377,Claims!A:B,2, FALSE),0)</f>
        <v>0</v>
      </c>
      <c r="E1377">
        <f t="shared" si="21"/>
        <v>914599.40179999999</v>
      </c>
    </row>
    <row r="1378" spans="1:5">
      <c r="A1378" t="s">
        <v>1405</v>
      </c>
      <c r="B1378" t="s">
        <v>17</v>
      </c>
      <c r="C1378">
        <f>INDEX(Premiums!$B:$S,MATCH(persons_awarded!A1378,Premiums!$A:$A,0),MATCH(persons_awarded!B1378,Premiums!$B$1:$S$1,0))</f>
        <v>1684.61</v>
      </c>
      <c r="D1378">
        <f>IFERROR(VLOOKUP(A1378,Claims!A:B,2, FALSE),0)</f>
        <v>8491.6107896776593</v>
      </c>
      <c r="E1378">
        <f t="shared" si="21"/>
        <v>-6807.0007896776597</v>
      </c>
    </row>
    <row r="1379" spans="1:5">
      <c r="A1379" t="s">
        <v>1406</v>
      </c>
      <c r="B1379" t="s">
        <v>6</v>
      </c>
      <c r="C1379">
        <f>INDEX(Premiums!$B:$S,MATCH(persons_awarded!A1379,Premiums!$A:$A,0),MATCH(persons_awarded!B1379,Premiums!$B$1:$S$1,0))</f>
        <v>2425.1044200000001</v>
      </c>
      <c r="D1379">
        <f>IFERROR(VLOOKUP(A1379,Claims!A:B,2, FALSE),0)</f>
        <v>0</v>
      </c>
      <c r="E1379">
        <f t="shared" si="21"/>
        <v>2425.1044200000001</v>
      </c>
    </row>
    <row r="1380" spans="1:5">
      <c r="A1380" t="s">
        <v>1407</v>
      </c>
      <c r="B1380" t="s">
        <v>20</v>
      </c>
      <c r="C1380">
        <f>INDEX(Premiums!$B:$S,MATCH(persons_awarded!A1380,Premiums!$A:$A,0),MATCH(persons_awarded!B1380,Premiums!$B$1:$S$1,0))</f>
        <v>1250.0000010000001</v>
      </c>
      <c r="D1380">
        <f>IFERROR(VLOOKUP(A1380,Claims!A:B,2, FALSE),0)</f>
        <v>0</v>
      </c>
      <c r="E1380">
        <f t="shared" si="21"/>
        <v>1250.0000010000001</v>
      </c>
    </row>
    <row r="1381" spans="1:5">
      <c r="A1381" t="s">
        <v>1408</v>
      </c>
      <c r="B1381" t="s">
        <v>32</v>
      </c>
      <c r="C1381">
        <f>INDEX(Premiums!$B:$S,MATCH(persons_awarded!A1381,Premiums!$A:$A,0),MATCH(persons_awarded!B1381,Premiums!$B$1:$S$1,0))</f>
        <v>5000</v>
      </c>
      <c r="D1381">
        <f>IFERROR(VLOOKUP(A1381,Claims!A:B,2, FALSE),0)</f>
        <v>0</v>
      </c>
      <c r="E1381">
        <f t="shared" si="21"/>
        <v>5000</v>
      </c>
    </row>
    <row r="1382" spans="1:5">
      <c r="A1382" t="s">
        <v>1409</v>
      </c>
      <c r="B1382" t="s">
        <v>14</v>
      </c>
      <c r="C1382">
        <f>INDEX(Premiums!$B:$S,MATCH(persons_awarded!A1382,Premiums!$A:$A,0),MATCH(persons_awarded!B1382,Premiums!$B$1:$S$1,0))</f>
        <v>291719.2</v>
      </c>
      <c r="D1382">
        <f>IFERROR(VLOOKUP(A1382,Claims!A:B,2, FALSE),0)</f>
        <v>0</v>
      </c>
      <c r="E1382">
        <f t="shared" si="21"/>
        <v>291719.2</v>
      </c>
    </row>
    <row r="1383" spans="1:5">
      <c r="A1383" t="s">
        <v>1410</v>
      </c>
      <c r="B1383" t="s">
        <v>27</v>
      </c>
      <c r="C1383">
        <f>INDEX(Premiums!$B:$S,MATCH(persons_awarded!A1383,Premiums!$A:$A,0),MATCH(persons_awarded!B1383,Premiums!$B$1:$S$1,0))</f>
        <v>78092.505099999995</v>
      </c>
      <c r="D1383">
        <f>IFERROR(VLOOKUP(A1383,Claims!A:B,2, FALSE),0)</f>
        <v>0</v>
      </c>
      <c r="E1383">
        <f t="shared" si="21"/>
        <v>78092.505099999995</v>
      </c>
    </row>
    <row r="1384" spans="1:5">
      <c r="A1384" t="s">
        <v>1411</v>
      </c>
      <c r="B1384" t="s">
        <v>6</v>
      </c>
      <c r="C1384">
        <f>INDEX(Premiums!$B:$S,MATCH(persons_awarded!A1384,Premiums!$A:$A,0),MATCH(persons_awarded!B1384,Premiums!$B$1:$S$1,0))</f>
        <v>18691.021860000001</v>
      </c>
      <c r="D1384">
        <f>IFERROR(VLOOKUP(A1384,Claims!A:B,2, FALSE),0)</f>
        <v>0</v>
      </c>
      <c r="E1384">
        <f t="shared" si="21"/>
        <v>18691.021860000001</v>
      </c>
    </row>
    <row r="1385" spans="1:5">
      <c r="A1385" t="s">
        <v>1412</v>
      </c>
      <c r="B1385" t="s">
        <v>15</v>
      </c>
      <c r="C1385">
        <f>INDEX(Premiums!$B:$S,MATCH(persons_awarded!A1385,Premiums!$A:$A,0),MATCH(persons_awarded!B1385,Premiums!$B$1:$S$1,0))</f>
        <v>1000</v>
      </c>
      <c r="D1385">
        <f>IFERROR(VLOOKUP(A1385,Claims!A:B,2, FALSE),0)</f>
        <v>0</v>
      </c>
      <c r="E1385">
        <f t="shared" si="21"/>
        <v>1000</v>
      </c>
    </row>
    <row r="1386" spans="1:5">
      <c r="A1386" t="s">
        <v>1413</v>
      </c>
      <c r="B1386" t="s">
        <v>41</v>
      </c>
      <c r="C1386">
        <f>INDEX(Premiums!$B:$S,MATCH(persons_awarded!A1386,Premiums!$A:$A,0),MATCH(persons_awarded!B1386,Premiums!$B$1:$S$1,0))</f>
        <v>616836.43350000004</v>
      </c>
      <c r="D1386">
        <f>IFERROR(VLOOKUP(A1386,Claims!A:B,2, FALSE),0)</f>
        <v>0</v>
      </c>
      <c r="E1386">
        <f t="shared" si="21"/>
        <v>616836.43350000004</v>
      </c>
    </row>
    <row r="1387" spans="1:5">
      <c r="A1387" t="s">
        <v>1414</v>
      </c>
      <c r="B1387" t="s">
        <v>20</v>
      </c>
      <c r="C1387">
        <f>INDEX(Premiums!$B:$S,MATCH(persons_awarded!A1387,Premiums!$A:$A,0),MATCH(persons_awarded!B1387,Premiums!$B$1:$S$1,0))</f>
        <v>1250.0000010000001</v>
      </c>
      <c r="D1387">
        <f>IFERROR(VLOOKUP(A1387,Claims!A:B,2, FALSE),0)</f>
        <v>0</v>
      </c>
      <c r="E1387">
        <f t="shared" si="21"/>
        <v>1250.0000010000001</v>
      </c>
    </row>
    <row r="1388" spans="1:5">
      <c r="A1388" t="s">
        <v>1415</v>
      </c>
      <c r="B1388" t="s">
        <v>20</v>
      </c>
      <c r="C1388">
        <f>INDEX(Premiums!$B:$S,MATCH(persons_awarded!A1388,Premiums!$A:$A,0),MATCH(persons_awarded!B1388,Premiums!$B$1:$S$1,0))</f>
        <v>1250.0000010000001</v>
      </c>
      <c r="D1388">
        <f>IFERROR(VLOOKUP(A1388,Claims!A:B,2, FALSE),0)</f>
        <v>0</v>
      </c>
      <c r="E1388">
        <f t="shared" si="21"/>
        <v>1250.0000010000001</v>
      </c>
    </row>
    <row r="1389" spans="1:5">
      <c r="A1389" t="s">
        <v>1416</v>
      </c>
      <c r="B1389" t="s">
        <v>37</v>
      </c>
      <c r="C1389">
        <f>INDEX(Premiums!$B:$S,MATCH(persons_awarded!A1389,Premiums!$A:$A,0),MATCH(persons_awarded!B1389,Premiums!$B$1:$S$1,0))</f>
        <v>40545.608820000001</v>
      </c>
      <c r="D1389">
        <f>IFERROR(VLOOKUP(A1389,Claims!A:B,2, FALSE),0)</f>
        <v>0</v>
      </c>
      <c r="E1389">
        <f t="shared" si="21"/>
        <v>40545.608820000001</v>
      </c>
    </row>
    <row r="1390" spans="1:5">
      <c r="A1390" t="s">
        <v>1417</v>
      </c>
      <c r="B1390" t="s">
        <v>20</v>
      </c>
      <c r="C1390">
        <f>INDEX(Premiums!$B:$S,MATCH(persons_awarded!A1390,Premiums!$A:$A,0),MATCH(persons_awarded!B1390,Premiums!$B$1:$S$1,0))</f>
        <v>1250</v>
      </c>
      <c r="D1390">
        <f>IFERROR(VLOOKUP(A1390,Claims!A:B,2, FALSE),0)</f>
        <v>0</v>
      </c>
      <c r="E1390">
        <f t="shared" si="21"/>
        <v>1250</v>
      </c>
    </row>
    <row r="1391" spans="1:5">
      <c r="A1391" t="s">
        <v>1418</v>
      </c>
      <c r="B1391" t="s">
        <v>24</v>
      </c>
      <c r="C1391">
        <f>INDEX(Premiums!$B:$S,MATCH(persons_awarded!A1391,Premiums!$A:$A,0),MATCH(persons_awarded!B1391,Premiums!$B$1:$S$1,0))</f>
        <v>64463.963600000003</v>
      </c>
      <c r="D1391">
        <f>IFERROR(VLOOKUP(A1391,Claims!A:B,2, FALSE),0)</f>
        <v>0</v>
      </c>
      <c r="E1391">
        <f t="shared" si="21"/>
        <v>64463.963600000003</v>
      </c>
    </row>
    <row r="1392" spans="1:5">
      <c r="A1392" t="s">
        <v>1419</v>
      </c>
      <c r="B1392" t="s">
        <v>15</v>
      </c>
      <c r="C1392">
        <f>INDEX(Premiums!$B:$S,MATCH(persons_awarded!A1392,Premiums!$A:$A,0),MATCH(persons_awarded!B1392,Premiums!$B$1:$S$1,0))</f>
        <v>1000</v>
      </c>
      <c r="D1392">
        <f>IFERROR(VLOOKUP(A1392,Claims!A:B,2, FALSE),0)</f>
        <v>0</v>
      </c>
      <c r="E1392">
        <f t="shared" si="21"/>
        <v>1000</v>
      </c>
    </row>
    <row r="1393" spans="1:5">
      <c r="A1393" t="s">
        <v>1420</v>
      </c>
      <c r="B1393" t="s">
        <v>27</v>
      </c>
      <c r="C1393">
        <f>INDEX(Premiums!$B:$S,MATCH(persons_awarded!A1393,Premiums!$A:$A,0),MATCH(persons_awarded!B1393,Premiums!$B$1:$S$1,0))</f>
        <v>70598.839619999999</v>
      </c>
      <c r="D1393">
        <f>IFERROR(VLOOKUP(A1393,Claims!A:B,2, FALSE),0)</f>
        <v>0</v>
      </c>
      <c r="E1393">
        <f t="shared" si="21"/>
        <v>70598.839619999999</v>
      </c>
    </row>
    <row r="1394" spans="1:5">
      <c r="A1394" t="s">
        <v>1421</v>
      </c>
      <c r="B1394" t="s">
        <v>20</v>
      </c>
      <c r="C1394">
        <f>INDEX(Premiums!$B:$S,MATCH(persons_awarded!A1394,Premiums!$A:$A,0),MATCH(persons_awarded!B1394,Premiums!$B$1:$S$1,0))</f>
        <v>1250.0000010000001</v>
      </c>
      <c r="D1394">
        <f>IFERROR(VLOOKUP(A1394,Claims!A:B,2, FALSE),0)</f>
        <v>0</v>
      </c>
      <c r="E1394">
        <f t="shared" si="21"/>
        <v>1250.0000010000001</v>
      </c>
    </row>
    <row r="1395" spans="1:5">
      <c r="A1395" t="s">
        <v>1422</v>
      </c>
      <c r="B1395" t="s">
        <v>20</v>
      </c>
      <c r="C1395">
        <f>INDEX(Premiums!$B:$S,MATCH(persons_awarded!A1395,Premiums!$A:$A,0),MATCH(persons_awarded!B1395,Premiums!$B$1:$S$1,0))</f>
        <v>1250.0000010000001</v>
      </c>
      <c r="D1395">
        <f>IFERROR(VLOOKUP(A1395,Claims!A:B,2, FALSE),0)</f>
        <v>60844.368713249998</v>
      </c>
      <c r="E1395">
        <f t="shared" si="21"/>
        <v>-59594.368712249998</v>
      </c>
    </row>
    <row r="1396" spans="1:5">
      <c r="A1396" t="s">
        <v>1423</v>
      </c>
      <c r="B1396" t="s">
        <v>6</v>
      </c>
      <c r="C1396">
        <f>INDEX(Premiums!$B:$S,MATCH(persons_awarded!A1396,Premiums!$A:$A,0),MATCH(persons_awarded!B1396,Premiums!$B$1:$S$1,0))</f>
        <v>2861.5749609999998</v>
      </c>
      <c r="D1396">
        <f>IFERROR(VLOOKUP(A1396,Claims!A:B,2, FALSE),0)</f>
        <v>0</v>
      </c>
      <c r="E1396">
        <f t="shared" si="21"/>
        <v>2861.5749609999998</v>
      </c>
    </row>
    <row r="1397" spans="1:5">
      <c r="A1397" t="s">
        <v>1424</v>
      </c>
      <c r="B1397" t="s">
        <v>18</v>
      </c>
      <c r="C1397">
        <f>INDEX(Premiums!$B:$S,MATCH(persons_awarded!A1397,Premiums!$A:$A,0),MATCH(persons_awarded!B1397,Premiums!$B$1:$S$1,0))</f>
        <v>3888519.4109999998</v>
      </c>
      <c r="D1397">
        <f>IFERROR(VLOOKUP(A1397,Claims!A:B,2, FALSE),0)</f>
        <v>0</v>
      </c>
      <c r="E1397">
        <f t="shared" si="21"/>
        <v>3888519.4109999998</v>
      </c>
    </row>
    <row r="1398" spans="1:5">
      <c r="A1398" t="s">
        <v>1425</v>
      </c>
      <c r="B1398" t="s">
        <v>22</v>
      </c>
      <c r="C1398">
        <f>INDEX(Premiums!$B:$S,MATCH(persons_awarded!A1398,Premiums!$A:$A,0),MATCH(persons_awarded!B1398,Premiums!$B$1:$S$1,0))</f>
        <v>386378.4436</v>
      </c>
      <c r="D1398">
        <f>IFERROR(VLOOKUP(A1398,Claims!A:B,2, FALSE),0)</f>
        <v>0</v>
      </c>
      <c r="E1398">
        <f t="shared" si="21"/>
        <v>386378.4436</v>
      </c>
    </row>
    <row r="1399" spans="1:5">
      <c r="A1399" t="s">
        <v>1426</v>
      </c>
      <c r="B1399" t="s">
        <v>20</v>
      </c>
      <c r="C1399">
        <f>INDEX(Premiums!$B:$S,MATCH(persons_awarded!A1399,Premiums!$A:$A,0),MATCH(persons_awarded!B1399,Premiums!$B$1:$S$1,0))</f>
        <v>1250</v>
      </c>
      <c r="D1399">
        <f>IFERROR(VLOOKUP(A1399,Claims!A:B,2, FALSE),0)</f>
        <v>0</v>
      </c>
      <c r="E1399">
        <f t="shared" si="21"/>
        <v>1250</v>
      </c>
    </row>
    <row r="1400" spans="1:5">
      <c r="A1400" t="s">
        <v>1427</v>
      </c>
      <c r="B1400" t="s">
        <v>17</v>
      </c>
      <c r="C1400">
        <f>INDEX(Premiums!$B:$S,MATCH(persons_awarded!A1400,Premiums!$A:$A,0),MATCH(persons_awarded!B1400,Premiums!$B$1:$S$1,0))</f>
        <v>1876.94</v>
      </c>
      <c r="D1400">
        <f>IFERROR(VLOOKUP(A1400,Claims!A:B,2, FALSE),0)</f>
        <v>0</v>
      </c>
      <c r="E1400">
        <f t="shared" si="21"/>
        <v>1876.94</v>
      </c>
    </row>
    <row r="1401" spans="1:5">
      <c r="A1401" t="s">
        <v>1428</v>
      </c>
      <c r="B1401" t="s">
        <v>20</v>
      </c>
      <c r="C1401">
        <f>INDEX(Premiums!$B:$S,MATCH(persons_awarded!A1401,Premiums!$A:$A,0),MATCH(persons_awarded!B1401,Premiums!$B$1:$S$1,0))</f>
        <v>1250.0000010000001</v>
      </c>
      <c r="D1401">
        <f>IFERROR(VLOOKUP(A1401,Claims!A:B,2, FALSE),0)</f>
        <v>0</v>
      </c>
      <c r="E1401">
        <f t="shared" si="21"/>
        <v>1250.0000010000001</v>
      </c>
    </row>
    <row r="1402" spans="1:5">
      <c r="A1402" t="s">
        <v>1429</v>
      </c>
      <c r="B1402" t="s">
        <v>45</v>
      </c>
      <c r="C1402">
        <f>INDEX(Premiums!$B:$S,MATCH(persons_awarded!A1402,Premiums!$A:$A,0),MATCH(persons_awarded!B1402,Premiums!$B$1:$S$1,0))</f>
        <v>1326238.8</v>
      </c>
      <c r="D1402">
        <f>IFERROR(VLOOKUP(A1402,Claims!A:B,2, FALSE),0)</f>
        <v>0</v>
      </c>
      <c r="E1402">
        <f t="shared" si="21"/>
        <v>1326238.8</v>
      </c>
    </row>
    <row r="1403" spans="1:5">
      <c r="A1403" t="s">
        <v>1430</v>
      </c>
      <c r="B1403" t="s">
        <v>12</v>
      </c>
      <c r="C1403">
        <f>INDEX(Premiums!$B:$S,MATCH(persons_awarded!A1403,Premiums!$A:$A,0),MATCH(persons_awarded!B1403,Premiums!$B$1:$S$1,0))</f>
        <v>353151.99</v>
      </c>
      <c r="D1403">
        <f>IFERROR(VLOOKUP(A1403,Claims!A:B,2, FALSE),0)</f>
        <v>0</v>
      </c>
      <c r="E1403">
        <f t="shared" si="21"/>
        <v>353151.99</v>
      </c>
    </row>
    <row r="1404" spans="1:5">
      <c r="A1404" t="s">
        <v>1431</v>
      </c>
      <c r="B1404" t="s">
        <v>6</v>
      </c>
      <c r="C1404">
        <f>INDEX(Premiums!$B:$S,MATCH(persons_awarded!A1404,Premiums!$A:$A,0),MATCH(persons_awarded!B1404,Premiums!$B$1:$S$1,0))</f>
        <v>5037.3029329999999</v>
      </c>
      <c r="D1404">
        <f>IFERROR(VLOOKUP(A1404,Claims!A:B,2, FALSE),0)</f>
        <v>0</v>
      </c>
      <c r="E1404">
        <f t="shared" si="21"/>
        <v>5037.3029329999999</v>
      </c>
    </row>
    <row r="1405" spans="1:5">
      <c r="A1405" t="s">
        <v>1432</v>
      </c>
      <c r="B1405" t="s">
        <v>17</v>
      </c>
      <c r="C1405">
        <f>INDEX(Premiums!$B:$S,MATCH(persons_awarded!A1405,Premiums!$A:$A,0),MATCH(persons_awarded!B1405,Premiums!$B$1:$S$1,0))</f>
        <v>2438.1</v>
      </c>
      <c r="D1405">
        <f>IFERROR(VLOOKUP(A1405,Claims!A:B,2, FALSE),0)</f>
        <v>0</v>
      </c>
      <c r="E1405">
        <f t="shared" si="21"/>
        <v>2438.1</v>
      </c>
    </row>
    <row r="1406" spans="1:5">
      <c r="A1406" t="s">
        <v>1433</v>
      </c>
      <c r="B1406" t="s">
        <v>20</v>
      </c>
      <c r="C1406">
        <f>INDEX(Premiums!$B:$S,MATCH(persons_awarded!A1406,Premiums!$A:$A,0),MATCH(persons_awarded!B1406,Premiums!$B$1:$S$1,0))</f>
        <v>1250.0000010000001</v>
      </c>
      <c r="D1406">
        <f>IFERROR(VLOOKUP(A1406,Claims!A:B,2, FALSE),0)</f>
        <v>0</v>
      </c>
      <c r="E1406">
        <f t="shared" si="21"/>
        <v>1250.0000010000001</v>
      </c>
    </row>
    <row r="1407" spans="1:5">
      <c r="A1407" t="s">
        <v>1434</v>
      </c>
      <c r="B1407" t="s">
        <v>15</v>
      </c>
      <c r="C1407">
        <f>INDEX(Premiums!$B:$S,MATCH(persons_awarded!A1407,Premiums!$A:$A,0),MATCH(persons_awarded!B1407,Premiums!$B$1:$S$1,0))</f>
        <v>1000</v>
      </c>
      <c r="D1407">
        <f>IFERROR(VLOOKUP(A1407,Claims!A:B,2, FALSE),0)</f>
        <v>0</v>
      </c>
      <c r="E1407">
        <f t="shared" si="21"/>
        <v>1000</v>
      </c>
    </row>
    <row r="1408" spans="1:5">
      <c r="A1408" t="s">
        <v>1435</v>
      </c>
      <c r="B1408" t="s">
        <v>20</v>
      </c>
      <c r="C1408">
        <f>INDEX(Premiums!$B:$S,MATCH(persons_awarded!A1408,Premiums!$A:$A,0),MATCH(persons_awarded!B1408,Premiums!$B$1:$S$1,0))</f>
        <v>1250.0000010000001</v>
      </c>
      <c r="D1408">
        <f>IFERROR(VLOOKUP(A1408,Claims!A:B,2, FALSE),0)</f>
        <v>0</v>
      </c>
      <c r="E1408">
        <f t="shared" si="21"/>
        <v>1250.0000010000001</v>
      </c>
    </row>
    <row r="1409" spans="1:5">
      <c r="A1409" t="s">
        <v>1436</v>
      </c>
      <c r="B1409" t="s">
        <v>15</v>
      </c>
      <c r="C1409">
        <f>INDEX(Premiums!$B:$S,MATCH(persons_awarded!A1409,Premiums!$A:$A,0),MATCH(persons_awarded!B1409,Premiums!$B$1:$S$1,0))</f>
        <v>1000</v>
      </c>
      <c r="D1409">
        <f>IFERROR(VLOOKUP(A1409,Claims!A:B,2, FALSE),0)</f>
        <v>116983.172008772</v>
      </c>
      <c r="E1409">
        <f t="shared" si="21"/>
        <v>-115983.172008772</v>
      </c>
    </row>
    <row r="1410" spans="1:5">
      <c r="A1410" t="s">
        <v>1437</v>
      </c>
      <c r="B1410" t="s">
        <v>17</v>
      </c>
      <c r="C1410">
        <f>INDEX(Premiums!$B:$S,MATCH(persons_awarded!A1410,Premiums!$A:$A,0),MATCH(persons_awarded!B1410,Premiums!$B$1:$S$1,0))</f>
        <v>1743.2</v>
      </c>
      <c r="D1410">
        <f>IFERROR(VLOOKUP(A1410,Claims!A:B,2, FALSE),0)</f>
        <v>0</v>
      </c>
      <c r="E1410">
        <f t="shared" si="21"/>
        <v>1743.2</v>
      </c>
    </row>
    <row r="1411" spans="1:5">
      <c r="A1411" t="s">
        <v>1438</v>
      </c>
      <c r="B1411" t="s">
        <v>17</v>
      </c>
      <c r="C1411">
        <f>INDEX(Premiums!$B:$S,MATCH(persons_awarded!A1411,Premiums!$A:$A,0),MATCH(persons_awarded!B1411,Premiums!$B$1:$S$1,0))</f>
        <v>2172.4299999999998</v>
      </c>
      <c r="D1411">
        <f>IFERROR(VLOOKUP(A1411,Claims!A:B,2, FALSE),0)</f>
        <v>0</v>
      </c>
      <c r="E1411">
        <f t="shared" ref="E1411:E1474" si="22">C1411-D1411</f>
        <v>2172.4299999999998</v>
      </c>
    </row>
    <row r="1412" spans="1:5">
      <c r="A1412" t="s">
        <v>1439</v>
      </c>
      <c r="B1412" t="s">
        <v>15</v>
      </c>
      <c r="C1412">
        <f>INDEX(Premiums!$B:$S,MATCH(persons_awarded!A1412,Premiums!$A:$A,0),MATCH(persons_awarded!B1412,Premiums!$B$1:$S$1,0))</f>
        <v>1000</v>
      </c>
      <c r="D1412">
        <f>IFERROR(VLOOKUP(A1412,Claims!A:B,2, FALSE),0)</f>
        <v>0</v>
      </c>
      <c r="E1412">
        <f t="shared" si="22"/>
        <v>1000</v>
      </c>
    </row>
    <row r="1413" spans="1:5">
      <c r="A1413" t="s">
        <v>1440</v>
      </c>
      <c r="B1413" t="s">
        <v>20</v>
      </c>
      <c r="C1413">
        <f>INDEX(Premiums!$B:$S,MATCH(persons_awarded!A1413,Premiums!$A:$A,0),MATCH(persons_awarded!B1413,Premiums!$B$1:$S$1,0))</f>
        <v>1250.000002</v>
      </c>
      <c r="D1413">
        <f>IFERROR(VLOOKUP(A1413,Claims!A:B,2, FALSE),0)</f>
        <v>0</v>
      </c>
      <c r="E1413">
        <f t="shared" si="22"/>
        <v>1250.000002</v>
      </c>
    </row>
    <row r="1414" spans="1:5">
      <c r="A1414" t="s">
        <v>1441</v>
      </c>
      <c r="B1414" t="s">
        <v>6</v>
      </c>
      <c r="C1414">
        <f>INDEX(Premiums!$B:$S,MATCH(persons_awarded!A1414,Premiums!$A:$A,0),MATCH(persons_awarded!B1414,Premiums!$B$1:$S$1,0))</f>
        <v>3088.6704030000001</v>
      </c>
      <c r="D1414">
        <f>IFERROR(VLOOKUP(A1414,Claims!A:B,2, FALSE),0)</f>
        <v>0</v>
      </c>
      <c r="E1414">
        <f t="shared" si="22"/>
        <v>3088.6704030000001</v>
      </c>
    </row>
    <row r="1415" spans="1:5">
      <c r="A1415" t="s">
        <v>1442</v>
      </c>
      <c r="B1415" t="s">
        <v>20</v>
      </c>
      <c r="C1415">
        <f>INDEX(Premiums!$B:$S,MATCH(persons_awarded!A1415,Premiums!$A:$A,0),MATCH(persons_awarded!B1415,Premiums!$B$1:$S$1,0))</f>
        <v>1250.000002</v>
      </c>
      <c r="D1415">
        <f>IFERROR(VLOOKUP(A1415,Claims!A:B,2, FALSE),0)</f>
        <v>51710.710526062197</v>
      </c>
      <c r="E1415">
        <f t="shared" si="22"/>
        <v>-50460.710524062197</v>
      </c>
    </row>
    <row r="1416" spans="1:5">
      <c r="A1416" t="s">
        <v>1443</v>
      </c>
      <c r="B1416" t="s">
        <v>43</v>
      </c>
      <c r="C1416">
        <f>INDEX(Premiums!$B:$S,MATCH(persons_awarded!A1416,Premiums!$A:$A,0),MATCH(persons_awarded!B1416,Premiums!$B$1:$S$1,0))</f>
        <v>65199</v>
      </c>
      <c r="D1416">
        <f>IFERROR(VLOOKUP(A1416,Claims!A:B,2, FALSE),0)</f>
        <v>0</v>
      </c>
      <c r="E1416">
        <f t="shared" si="22"/>
        <v>65199</v>
      </c>
    </row>
    <row r="1417" spans="1:5">
      <c r="A1417" t="s">
        <v>1444</v>
      </c>
      <c r="B1417" t="s">
        <v>6</v>
      </c>
      <c r="C1417">
        <f>INDEX(Premiums!$B:$S,MATCH(persons_awarded!A1417,Premiums!$A:$A,0),MATCH(persons_awarded!B1417,Premiums!$B$1:$S$1,0))</f>
        <v>2222.13276</v>
      </c>
      <c r="D1417">
        <f>IFERROR(VLOOKUP(A1417,Claims!A:B,2, FALSE),0)</f>
        <v>0</v>
      </c>
      <c r="E1417">
        <f t="shared" si="22"/>
        <v>2222.13276</v>
      </c>
    </row>
    <row r="1418" spans="1:5">
      <c r="A1418" t="s">
        <v>1445</v>
      </c>
      <c r="B1418" t="s">
        <v>6</v>
      </c>
      <c r="C1418">
        <f>INDEX(Premiums!$B:$S,MATCH(persons_awarded!A1418,Premiums!$A:$A,0),MATCH(persons_awarded!B1418,Premiums!$B$1:$S$1,0))</f>
        <v>2867.9314479999998</v>
      </c>
      <c r="D1418">
        <f>IFERROR(VLOOKUP(A1418,Claims!A:B,2, FALSE),0)</f>
        <v>0</v>
      </c>
      <c r="E1418">
        <f t="shared" si="22"/>
        <v>2867.9314479999998</v>
      </c>
    </row>
    <row r="1419" spans="1:5">
      <c r="A1419" t="s">
        <v>1446</v>
      </c>
      <c r="B1419" t="s">
        <v>20</v>
      </c>
      <c r="C1419">
        <f>INDEX(Premiums!$B:$S,MATCH(persons_awarded!A1419,Premiums!$A:$A,0),MATCH(persons_awarded!B1419,Premiums!$B$1:$S$1,0))</f>
        <v>1250</v>
      </c>
      <c r="D1419">
        <f>IFERROR(VLOOKUP(A1419,Claims!A:B,2, FALSE),0)</f>
        <v>0</v>
      </c>
      <c r="E1419">
        <f t="shared" si="22"/>
        <v>1250</v>
      </c>
    </row>
    <row r="1420" spans="1:5">
      <c r="A1420" t="s">
        <v>1447</v>
      </c>
      <c r="B1420" t="s">
        <v>17</v>
      </c>
      <c r="C1420">
        <f>INDEX(Premiums!$B:$S,MATCH(persons_awarded!A1420,Premiums!$A:$A,0),MATCH(persons_awarded!B1420,Premiums!$B$1:$S$1,0))</f>
        <v>842147.8</v>
      </c>
      <c r="D1420">
        <f>IFERROR(VLOOKUP(A1420,Claims!A:B,2, FALSE),0)</f>
        <v>0</v>
      </c>
      <c r="E1420">
        <f t="shared" si="22"/>
        <v>842147.8</v>
      </c>
    </row>
    <row r="1421" spans="1:5">
      <c r="A1421" t="s">
        <v>1448</v>
      </c>
      <c r="B1421" t="s">
        <v>20</v>
      </c>
      <c r="C1421">
        <f>INDEX(Premiums!$B:$S,MATCH(persons_awarded!A1421,Premiums!$A:$A,0),MATCH(persons_awarded!B1421,Premiums!$B$1:$S$1,0))</f>
        <v>1377.062707</v>
      </c>
      <c r="D1421">
        <f>IFERROR(VLOOKUP(A1421,Claims!A:B,2, FALSE),0)</f>
        <v>0</v>
      </c>
      <c r="E1421">
        <f t="shared" si="22"/>
        <v>1377.062707</v>
      </c>
    </row>
    <row r="1422" spans="1:5">
      <c r="A1422" t="s">
        <v>1449</v>
      </c>
      <c r="B1422" t="s">
        <v>20</v>
      </c>
      <c r="C1422">
        <f>INDEX(Premiums!$B:$S,MATCH(persons_awarded!A1422,Premiums!$A:$A,0),MATCH(persons_awarded!B1422,Premiums!$B$1:$S$1,0))</f>
        <v>1250</v>
      </c>
      <c r="D1422">
        <f>IFERROR(VLOOKUP(A1422,Claims!A:B,2, FALSE),0)</f>
        <v>0</v>
      </c>
      <c r="E1422">
        <f t="shared" si="22"/>
        <v>1250</v>
      </c>
    </row>
    <row r="1423" spans="1:5">
      <c r="A1423" t="s">
        <v>1450</v>
      </c>
      <c r="B1423" t="s">
        <v>6</v>
      </c>
      <c r="C1423">
        <f>INDEX(Premiums!$B:$S,MATCH(persons_awarded!A1423,Premiums!$A:$A,0),MATCH(persons_awarded!B1423,Premiums!$B$1:$S$1,0))</f>
        <v>3228.5761689999999</v>
      </c>
      <c r="D1423">
        <f>IFERROR(VLOOKUP(A1423,Claims!A:B,2, FALSE),0)</f>
        <v>0</v>
      </c>
      <c r="E1423">
        <f t="shared" si="22"/>
        <v>3228.5761689999999</v>
      </c>
    </row>
    <row r="1424" spans="1:5">
      <c r="A1424" t="s">
        <v>1451</v>
      </c>
      <c r="B1424" t="s">
        <v>6</v>
      </c>
      <c r="C1424">
        <f>INDEX(Premiums!$B:$S,MATCH(persons_awarded!A1424,Premiums!$A:$A,0),MATCH(persons_awarded!B1424,Premiums!$B$1:$S$1,0))</f>
        <v>2375.3292200000001</v>
      </c>
      <c r="D1424">
        <f>IFERROR(VLOOKUP(A1424,Claims!A:B,2, FALSE),0)</f>
        <v>0</v>
      </c>
      <c r="E1424">
        <f t="shared" si="22"/>
        <v>2375.3292200000001</v>
      </c>
    </row>
    <row r="1425" spans="1:5">
      <c r="A1425" t="s">
        <v>1452</v>
      </c>
      <c r="B1425" t="s">
        <v>20</v>
      </c>
      <c r="C1425">
        <f>INDEX(Premiums!$B:$S,MATCH(persons_awarded!A1425,Premiums!$A:$A,0),MATCH(persons_awarded!B1425,Premiums!$B$1:$S$1,0))</f>
        <v>1250.000002</v>
      </c>
      <c r="D1425">
        <f>IFERROR(VLOOKUP(A1425,Claims!A:B,2, FALSE),0)</f>
        <v>7538.1908153425502</v>
      </c>
      <c r="E1425">
        <f t="shared" si="22"/>
        <v>-6288.1908133425504</v>
      </c>
    </row>
    <row r="1426" spans="1:5">
      <c r="A1426" t="s">
        <v>1453</v>
      </c>
      <c r="B1426" t="s">
        <v>35</v>
      </c>
      <c r="C1426">
        <f>INDEX(Premiums!$B:$S,MATCH(persons_awarded!A1426,Premiums!$A:$A,0),MATCH(persons_awarded!B1426,Premiums!$B$1:$S$1,0))</f>
        <v>76424.766000000003</v>
      </c>
      <c r="D1426">
        <f>IFERROR(VLOOKUP(A1426,Claims!A:B,2, FALSE),0)</f>
        <v>84895.895250206202</v>
      </c>
      <c r="E1426">
        <f t="shared" si="22"/>
        <v>-8471.1292502061988</v>
      </c>
    </row>
    <row r="1427" spans="1:5">
      <c r="A1427" t="s">
        <v>1454</v>
      </c>
      <c r="B1427" t="s">
        <v>29</v>
      </c>
      <c r="C1427">
        <f>INDEX(Premiums!$B:$S,MATCH(persons_awarded!A1427,Premiums!$A:$A,0),MATCH(persons_awarded!B1427,Premiums!$B$1:$S$1,0))</f>
        <v>568964.00910000002</v>
      </c>
      <c r="D1427">
        <f>IFERROR(VLOOKUP(A1427,Claims!A:B,2, FALSE),0)</f>
        <v>0</v>
      </c>
      <c r="E1427">
        <f t="shared" si="22"/>
        <v>568964.00910000002</v>
      </c>
    </row>
    <row r="1428" spans="1:5">
      <c r="A1428" t="s">
        <v>1455</v>
      </c>
      <c r="B1428" t="s">
        <v>17</v>
      </c>
      <c r="C1428">
        <f>INDEX(Premiums!$B:$S,MATCH(persons_awarded!A1428,Premiums!$A:$A,0),MATCH(persons_awarded!B1428,Premiums!$B$1:$S$1,0))</f>
        <v>2691.25</v>
      </c>
      <c r="D1428">
        <f>IFERROR(VLOOKUP(A1428,Claims!A:B,2, FALSE),0)</f>
        <v>0</v>
      </c>
      <c r="E1428">
        <f t="shared" si="22"/>
        <v>2691.25</v>
      </c>
    </row>
    <row r="1429" spans="1:5">
      <c r="A1429" t="s">
        <v>1456</v>
      </c>
      <c r="B1429" t="s">
        <v>41</v>
      </c>
      <c r="C1429">
        <f>INDEX(Premiums!$B:$S,MATCH(persons_awarded!A1429,Premiums!$A:$A,0),MATCH(persons_awarded!B1429,Premiums!$B$1:$S$1,0))</f>
        <v>130271.64230000001</v>
      </c>
      <c r="D1429">
        <f>IFERROR(VLOOKUP(A1429,Claims!A:B,2, FALSE),0)</f>
        <v>0</v>
      </c>
      <c r="E1429">
        <f t="shared" si="22"/>
        <v>130271.64230000001</v>
      </c>
    </row>
    <row r="1430" spans="1:5">
      <c r="A1430" t="s">
        <v>1457</v>
      </c>
      <c r="B1430" t="s">
        <v>6</v>
      </c>
      <c r="C1430">
        <f>INDEX(Premiums!$B:$S,MATCH(persons_awarded!A1430,Premiums!$A:$A,0),MATCH(persons_awarded!B1430,Premiums!$B$1:$S$1,0))</f>
        <v>2374.717885</v>
      </c>
      <c r="D1430">
        <f>IFERROR(VLOOKUP(A1430,Claims!A:B,2, FALSE),0)</f>
        <v>0</v>
      </c>
      <c r="E1430">
        <f t="shared" si="22"/>
        <v>2374.717885</v>
      </c>
    </row>
    <row r="1431" spans="1:5">
      <c r="A1431" t="s">
        <v>1458</v>
      </c>
      <c r="B1431" t="s">
        <v>6</v>
      </c>
      <c r="C1431">
        <f>INDEX(Premiums!$B:$S,MATCH(persons_awarded!A1431,Premiums!$A:$A,0),MATCH(persons_awarded!B1431,Premiums!$B$1:$S$1,0))</f>
        <v>3102.1783919999998</v>
      </c>
      <c r="D1431">
        <f>IFERROR(VLOOKUP(A1431,Claims!A:B,2, FALSE),0)</f>
        <v>26286.116936346902</v>
      </c>
      <c r="E1431">
        <f t="shared" si="22"/>
        <v>-23183.9385443469</v>
      </c>
    </row>
    <row r="1432" spans="1:5">
      <c r="A1432" t="s">
        <v>1459</v>
      </c>
      <c r="B1432" t="s">
        <v>32</v>
      </c>
      <c r="C1432">
        <f>INDEX(Premiums!$B:$S,MATCH(persons_awarded!A1432,Premiums!$A:$A,0),MATCH(persons_awarded!B1432,Premiums!$B$1:$S$1,0))</f>
        <v>5000</v>
      </c>
      <c r="D1432">
        <f>IFERROR(VLOOKUP(A1432,Claims!A:B,2, FALSE),0)</f>
        <v>0</v>
      </c>
      <c r="E1432">
        <f t="shared" si="22"/>
        <v>5000</v>
      </c>
    </row>
    <row r="1433" spans="1:5">
      <c r="A1433" t="s">
        <v>1460</v>
      </c>
      <c r="B1433" t="s">
        <v>24</v>
      </c>
      <c r="C1433">
        <f>INDEX(Premiums!$B:$S,MATCH(persons_awarded!A1433,Premiums!$A:$A,0),MATCH(persons_awarded!B1433,Premiums!$B$1:$S$1,0))</f>
        <v>8747.3468099999991</v>
      </c>
      <c r="D1433">
        <f>IFERROR(VLOOKUP(A1433,Claims!A:B,2, FALSE),0)</f>
        <v>0</v>
      </c>
      <c r="E1433">
        <f t="shared" si="22"/>
        <v>8747.3468099999991</v>
      </c>
    </row>
    <row r="1434" spans="1:5">
      <c r="A1434" t="s">
        <v>1461</v>
      </c>
      <c r="B1434" t="s">
        <v>6</v>
      </c>
      <c r="C1434">
        <f>INDEX(Premiums!$B:$S,MATCH(persons_awarded!A1434,Premiums!$A:$A,0),MATCH(persons_awarded!B1434,Premiums!$B$1:$S$1,0))</f>
        <v>3334.1848129999998</v>
      </c>
      <c r="D1434">
        <f>IFERROR(VLOOKUP(A1434,Claims!A:B,2, FALSE),0)</f>
        <v>0</v>
      </c>
      <c r="E1434">
        <f t="shared" si="22"/>
        <v>3334.1848129999998</v>
      </c>
    </row>
    <row r="1435" spans="1:5">
      <c r="A1435" t="s">
        <v>1462</v>
      </c>
      <c r="B1435" t="s">
        <v>20</v>
      </c>
      <c r="C1435">
        <f>INDEX(Premiums!$B:$S,MATCH(persons_awarded!A1435,Premiums!$A:$A,0),MATCH(persons_awarded!B1435,Premiums!$B$1:$S$1,0))</f>
        <v>1250.0000010000001</v>
      </c>
      <c r="D1435">
        <f>IFERROR(VLOOKUP(A1435,Claims!A:B,2, FALSE),0)</f>
        <v>0</v>
      </c>
      <c r="E1435">
        <f t="shared" si="22"/>
        <v>1250.0000010000001</v>
      </c>
    </row>
    <row r="1436" spans="1:5">
      <c r="A1436" t="s">
        <v>1463</v>
      </c>
      <c r="B1436" t="s">
        <v>6</v>
      </c>
      <c r="C1436">
        <f>INDEX(Premiums!$B:$S,MATCH(persons_awarded!A1436,Premiums!$A:$A,0),MATCH(persons_awarded!B1436,Premiums!$B$1:$S$1,0))</f>
        <v>2710.2751210000001</v>
      </c>
      <c r="D1436">
        <f>IFERROR(VLOOKUP(A1436,Claims!A:B,2, FALSE),0)</f>
        <v>0</v>
      </c>
      <c r="E1436">
        <f t="shared" si="22"/>
        <v>2710.2751210000001</v>
      </c>
    </row>
    <row r="1437" spans="1:5">
      <c r="A1437" t="s">
        <v>1464</v>
      </c>
      <c r="B1437" t="s">
        <v>20</v>
      </c>
      <c r="C1437">
        <f>INDEX(Premiums!$B:$S,MATCH(persons_awarded!A1437,Premiums!$A:$A,0),MATCH(persons_awarded!B1437,Premiums!$B$1:$S$1,0))</f>
        <v>1250.000002</v>
      </c>
      <c r="D1437">
        <f>IFERROR(VLOOKUP(A1437,Claims!A:B,2, FALSE),0)</f>
        <v>0</v>
      </c>
      <c r="E1437">
        <f t="shared" si="22"/>
        <v>1250.000002</v>
      </c>
    </row>
    <row r="1438" spans="1:5">
      <c r="A1438" t="s">
        <v>1465</v>
      </c>
      <c r="B1438" t="s">
        <v>17</v>
      </c>
      <c r="C1438">
        <f>INDEX(Premiums!$B:$S,MATCH(persons_awarded!A1438,Premiums!$A:$A,0),MATCH(persons_awarded!B1438,Premiums!$B$1:$S$1,0))</f>
        <v>2301.46</v>
      </c>
      <c r="D1438">
        <f>IFERROR(VLOOKUP(A1438,Claims!A:B,2, FALSE),0)</f>
        <v>14709.9323605709</v>
      </c>
      <c r="E1438">
        <f t="shared" si="22"/>
        <v>-12408.4723605709</v>
      </c>
    </row>
    <row r="1439" spans="1:5">
      <c r="A1439" t="s">
        <v>1466</v>
      </c>
      <c r="B1439" t="s">
        <v>24</v>
      </c>
      <c r="C1439">
        <f>INDEX(Premiums!$B:$S,MATCH(persons_awarded!A1439,Premiums!$A:$A,0),MATCH(persons_awarded!B1439,Premiums!$B$1:$S$1,0))</f>
        <v>57402.394130000001</v>
      </c>
      <c r="D1439">
        <f>IFERROR(VLOOKUP(A1439,Claims!A:B,2, FALSE),0)</f>
        <v>0</v>
      </c>
      <c r="E1439">
        <f t="shared" si="22"/>
        <v>57402.394130000001</v>
      </c>
    </row>
    <row r="1440" spans="1:5">
      <c r="A1440" t="s">
        <v>1467</v>
      </c>
      <c r="B1440" t="s">
        <v>20</v>
      </c>
      <c r="C1440">
        <f>INDEX(Premiums!$B:$S,MATCH(persons_awarded!A1440,Premiums!$A:$A,0),MATCH(persons_awarded!B1440,Premiums!$B$1:$S$1,0))</f>
        <v>1290.8943420000001</v>
      </c>
      <c r="D1440">
        <f>IFERROR(VLOOKUP(A1440,Claims!A:B,2, FALSE),0)</f>
        <v>0</v>
      </c>
      <c r="E1440">
        <f t="shared" si="22"/>
        <v>1290.8943420000001</v>
      </c>
    </row>
    <row r="1441" spans="1:5">
      <c r="A1441" t="s">
        <v>1468</v>
      </c>
      <c r="B1441" t="s">
        <v>22</v>
      </c>
      <c r="C1441">
        <f>INDEX(Premiums!$B:$S,MATCH(persons_awarded!A1441,Premiums!$A:$A,0),MATCH(persons_awarded!B1441,Premiums!$B$1:$S$1,0))</f>
        <v>364688.88760000002</v>
      </c>
      <c r="D1441">
        <f>IFERROR(VLOOKUP(A1441,Claims!A:B,2, FALSE),0)</f>
        <v>0</v>
      </c>
      <c r="E1441">
        <f t="shared" si="22"/>
        <v>364688.88760000002</v>
      </c>
    </row>
    <row r="1442" spans="1:5">
      <c r="A1442" t="s">
        <v>1469</v>
      </c>
      <c r="B1442" t="s">
        <v>17</v>
      </c>
      <c r="C1442">
        <f>INDEX(Premiums!$B:$S,MATCH(persons_awarded!A1442,Premiums!$A:$A,0),MATCH(persons_awarded!B1442,Premiums!$B$1:$S$1,0))</f>
        <v>1933.97</v>
      </c>
      <c r="D1442">
        <f>IFERROR(VLOOKUP(A1442,Claims!A:B,2, FALSE),0)</f>
        <v>0</v>
      </c>
      <c r="E1442">
        <f t="shared" si="22"/>
        <v>1933.97</v>
      </c>
    </row>
    <row r="1443" spans="1:5">
      <c r="A1443" t="s">
        <v>1470</v>
      </c>
      <c r="B1443" t="s">
        <v>17</v>
      </c>
      <c r="C1443">
        <f>INDEX(Premiums!$B:$S,MATCH(persons_awarded!A1443,Premiums!$A:$A,0),MATCH(persons_awarded!B1443,Premiums!$B$1:$S$1,0))</f>
        <v>2479.17</v>
      </c>
      <c r="D1443">
        <f>IFERROR(VLOOKUP(A1443,Claims!A:B,2, FALSE),0)</f>
        <v>0</v>
      </c>
      <c r="E1443">
        <f t="shared" si="22"/>
        <v>2479.17</v>
      </c>
    </row>
    <row r="1444" spans="1:5">
      <c r="A1444" t="s">
        <v>1471</v>
      </c>
      <c r="B1444" t="s">
        <v>20</v>
      </c>
      <c r="C1444">
        <f>INDEX(Premiums!$B:$S,MATCH(persons_awarded!A1444,Premiums!$A:$A,0),MATCH(persons_awarded!B1444,Premiums!$B$1:$S$1,0))</f>
        <v>1250</v>
      </c>
      <c r="D1444">
        <f>IFERROR(VLOOKUP(A1444,Claims!A:B,2, FALSE),0)</f>
        <v>0</v>
      </c>
      <c r="E1444">
        <f t="shared" si="22"/>
        <v>1250</v>
      </c>
    </row>
    <row r="1445" spans="1:5">
      <c r="A1445" t="s">
        <v>1472</v>
      </c>
      <c r="B1445" t="s">
        <v>17</v>
      </c>
      <c r="C1445">
        <f>INDEX(Premiums!$B:$S,MATCH(persons_awarded!A1445,Premiums!$A:$A,0),MATCH(persons_awarded!B1445,Premiums!$B$1:$S$1,0))</f>
        <v>2387.5100000000002</v>
      </c>
      <c r="D1445">
        <f>IFERROR(VLOOKUP(A1445,Claims!A:B,2, FALSE),0)</f>
        <v>0</v>
      </c>
      <c r="E1445">
        <f t="shared" si="22"/>
        <v>2387.5100000000002</v>
      </c>
    </row>
    <row r="1446" spans="1:5">
      <c r="A1446" t="s">
        <v>1473</v>
      </c>
      <c r="B1446" t="s">
        <v>15</v>
      </c>
      <c r="C1446">
        <f>INDEX(Premiums!$B:$S,MATCH(persons_awarded!A1446,Premiums!$A:$A,0),MATCH(persons_awarded!B1446,Premiums!$B$1:$S$1,0))</f>
        <v>1000</v>
      </c>
      <c r="D1446">
        <f>IFERROR(VLOOKUP(A1446,Claims!A:B,2, FALSE),0)</f>
        <v>0</v>
      </c>
      <c r="E1446">
        <f t="shared" si="22"/>
        <v>1000</v>
      </c>
    </row>
    <row r="1447" spans="1:5">
      <c r="A1447" t="s">
        <v>1474</v>
      </c>
      <c r="B1447" t="s">
        <v>15</v>
      </c>
      <c r="C1447">
        <f>INDEX(Premiums!$B:$S,MATCH(persons_awarded!A1447,Premiums!$A:$A,0),MATCH(persons_awarded!B1447,Premiums!$B$1:$S$1,0))</f>
        <v>1970920</v>
      </c>
      <c r="D1447">
        <f>IFERROR(VLOOKUP(A1447,Claims!A:B,2, FALSE),0)</f>
        <v>0</v>
      </c>
      <c r="E1447">
        <f t="shared" si="22"/>
        <v>1970920</v>
      </c>
    </row>
    <row r="1448" spans="1:5">
      <c r="A1448" t="s">
        <v>1475</v>
      </c>
      <c r="B1448" t="s">
        <v>6</v>
      </c>
      <c r="C1448">
        <f>INDEX(Premiums!$B:$S,MATCH(persons_awarded!A1448,Premiums!$A:$A,0),MATCH(persons_awarded!B1448,Premiums!$B$1:$S$1,0))</f>
        <v>8855.9526609999994</v>
      </c>
      <c r="D1448">
        <f>IFERROR(VLOOKUP(A1448,Claims!A:B,2, FALSE),0)</f>
        <v>0</v>
      </c>
      <c r="E1448">
        <f t="shared" si="22"/>
        <v>8855.9526609999994</v>
      </c>
    </row>
    <row r="1449" spans="1:5">
      <c r="A1449" t="s">
        <v>1476</v>
      </c>
      <c r="B1449" t="s">
        <v>20</v>
      </c>
      <c r="C1449">
        <f>INDEX(Premiums!$B:$S,MATCH(persons_awarded!A1449,Premiums!$A:$A,0),MATCH(persons_awarded!B1449,Premiums!$B$1:$S$1,0))</f>
        <v>1250.000002</v>
      </c>
      <c r="D1449">
        <f>IFERROR(VLOOKUP(A1449,Claims!A:B,2, FALSE),0)</f>
        <v>10111.0491096647</v>
      </c>
      <c r="E1449">
        <f t="shared" si="22"/>
        <v>-8861.0491076646995</v>
      </c>
    </row>
    <row r="1450" spans="1:5">
      <c r="A1450" t="s">
        <v>1477</v>
      </c>
      <c r="B1450" t="s">
        <v>6</v>
      </c>
      <c r="C1450">
        <f>INDEX(Premiums!$B:$S,MATCH(persons_awarded!A1450,Premiums!$A:$A,0),MATCH(persons_awarded!B1450,Premiums!$B$1:$S$1,0))</f>
        <v>1875.4912830000001</v>
      </c>
      <c r="D1450">
        <f>IFERROR(VLOOKUP(A1450,Claims!A:B,2, FALSE),0)</f>
        <v>0</v>
      </c>
      <c r="E1450">
        <f t="shared" si="22"/>
        <v>1875.4912830000001</v>
      </c>
    </row>
    <row r="1451" spans="1:5">
      <c r="A1451" t="s">
        <v>1478</v>
      </c>
      <c r="B1451" t="s">
        <v>6</v>
      </c>
      <c r="C1451">
        <f>INDEX(Premiums!$B:$S,MATCH(persons_awarded!A1451,Premiums!$A:$A,0),MATCH(persons_awarded!B1451,Premiums!$B$1:$S$1,0))</f>
        <v>3023.7879830000002</v>
      </c>
      <c r="D1451">
        <f>IFERROR(VLOOKUP(A1451,Claims!A:B,2, FALSE),0)</f>
        <v>0</v>
      </c>
      <c r="E1451">
        <f t="shared" si="22"/>
        <v>3023.7879830000002</v>
      </c>
    </row>
    <row r="1452" spans="1:5">
      <c r="A1452" t="s">
        <v>1479</v>
      </c>
      <c r="B1452" t="s">
        <v>32</v>
      </c>
      <c r="C1452">
        <f>INDEX(Premiums!$B:$S,MATCH(persons_awarded!A1452,Premiums!$A:$A,0),MATCH(persons_awarded!B1452,Premiums!$B$1:$S$1,0))</f>
        <v>5000</v>
      </c>
      <c r="D1452">
        <f>IFERROR(VLOOKUP(A1452,Claims!A:B,2, FALSE),0)</f>
        <v>0</v>
      </c>
      <c r="E1452">
        <f t="shared" si="22"/>
        <v>5000</v>
      </c>
    </row>
    <row r="1453" spans="1:5">
      <c r="A1453" t="s">
        <v>1480</v>
      </c>
      <c r="B1453" t="s">
        <v>45</v>
      </c>
      <c r="C1453">
        <f>INDEX(Premiums!$B:$S,MATCH(persons_awarded!A1453,Premiums!$A:$A,0),MATCH(persons_awarded!B1453,Premiums!$B$1:$S$1,0))</f>
        <v>1215396.8999999999</v>
      </c>
      <c r="D1453">
        <f>IFERROR(VLOOKUP(A1453,Claims!A:B,2, FALSE),0)</f>
        <v>0</v>
      </c>
      <c r="E1453">
        <f t="shared" si="22"/>
        <v>1215396.8999999999</v>
      </c>
    </row>
    <row r="1454" spans="1:5">
      <c r="A1454" t="s">
        <v>1481</v>
      </c>
      <c r="B1454" t="s">
        <v>20</v>
      </c>
      <c r="C1454">
        <f>INDEX(Premiums!$B:$S,MATCH(persons_awarded!A1454,Premiums!$A:$A,0),MATCH(persons_awarded!B1454,Premiums!$B$1:$S$1,0))</f>
        <v>34619.022960000002</v>
      </c>
      <c r="D1454">
        <f>IFERROR(VLOOKUP(A1454,Claims!A:B,2, FALSE),0)</f>
        <v>0</v>
      </c>
      <c r="E1454">
        <f t="shared" si="22"/>
        <v>34619.022960000002</v>
      </c>
    </row>
    <row r="1455" spans="1:5">
      <c r="A1455" t="s">
        <v>1482</v>
      </c>
      <c r="B1455" t="s">
        <v>22</v>
      </c>
      <c r="C1455">
        <f>INDEX(Premiums!$B:$S,MATCH(persons_awarded!A1455,Premiums!$A:$A,0),MATCH(persons_awarded!B1455,Premiums!$B$1:$S$1,0))</f>
        <v>272922.18849999999</v>
      </c>
      <c r="D1455">
        <f>IFERROR(VLOOKUP(A1455,Claims!A:B,2, FALSE),0)</f>
        <v>0</v>
      </c>
      <c r="E1455">
        <f t="shared" si="22"/>
        <v>272922.18849999999</v>
      </c>
    </row>
    <row r="1456" spans="1:5">
      <c r="A1456" t="s">
        <v>1483</v>
      </c>
      <c r="B1456" t="s">
        <v>31</v>
      </c>
      <c r="C1456">
        <f>INDEX(Premiums!$B:$S,MATCH(persons_awarded!A1456,Premiums!$A:$A,0),MATCH(persons_awarded!B1456,Premiums!$B$1:$S$1,0))</f>
        <v>3997582.372</v>
      </c>
      <c r="D1456">
        <f>IFERROR(VLOOKUP(A1456,Claims!A:B,2, FALSE),0)</f>
        <v>0</v>
      </c>
      <c r="E1456">
        <f t="shared" si="22"/>
        <v>3997582.372</v>
      </c>
    </row>
    <row r="1457" spans="1:5">
      <c r="A1457" t="s">
        <v>1484</v>
      </c>
      <c r="B1457" t="s">
        <v>37</v>
      </c>
      <c r="C1457">
        <f>INDEX(Premiums!$B:$S,MATCH(persons_awarded!A1457,Premiums!$A:$A,0),MATCH(persons_awarded!B1457,Premiums!$B$1:$S$1,0))</f>
        <v>40545.743419999999</v>
      </c>
      <c r="D1457">
        <f>IFERROR(VLOOKUP(A1457,Claims!A:B,2, FALSE),0)</f>
        <v>0</v>
      </c>
      <c r="E1457">
        <f t="shared" si="22"/>
        <v>40545.743419999999</v>
      </c>
    </row>
    <row r="1458" spans="1:5">
      <c r="A1458" t="s">
        <v>1485</v>
      </c>
      <c r="B1458" t="s">
        <v>6</v>
      </c>
      <c r="C1458">
        <f>INDEX(Premiums!$B:$S,MATCH(persons_awarded!A1458,Premiums!$A:$A,0),MATCH(persons_awarded!B1458,Premiums!$B$1:$S$1,0))</f>
        <v>2893.3080319999999</v>
      </c>
      <c r="D1458">
        <f>IFERROR(VLOOKUP(A1458,Claims!A:B,2, FALSE),0)</f>
        <v>0</v>
      </c>
      <c r="E1458">
        <f t="shared" si="22"/>
        <v>2893.3080319999999</v>
      </c>
    </row>
    <row r="1459" spans="1:5">
      <c r="A1459" t="s">
        <v>1486</v>
      </c>
      <c r="B1459" t="s">
        <v>17</v>
      </c>
      <c r="C1459">
        <f>INDEX(Premiums!$B:$S,MATCH(persons_awarded!A1459,Premiums!$A:$A,0),MATCH(persons_awarded!B1459,Premiums!$B$1:$S$1,0))</f>
        <v>2650.55</v>
      </c>
      <c r="D1459">
        <f>IFERROR(VLOOKUP(A1459,Claims!A:B,2, FALSE),0)</f>
        <v>71540.718097950899</v>
      </c>
      <c r="E1459">
        <f t="shared" si="22"/>
        <v>-68890.168097950896</v>
      </c>
    </row>
    <row r="1460" spans="1:5">
      <c r="A1460" t="s">
        <v>1487</v>
      </c>
      <c r="B1460" t="s">
        <v>37</v>
      </c>
      <c r="C1460">
        <f>INDEX(Premiums!$B:$S,MATCH(persons_awarded!A1460,Premiums!$A:$A,0),MATCH(persons_awarded!B1460,Premiums!$B$1:$S$1,0))</f>
        <v>34708.780619999998</v>
      </c>
      <c r="D1460">
        <f>IFERROR(VLOOKUP(A1460,Claims!A:B,2, FALSE),0)</f>
        <v>0</v>
      </c>
      <c r="E1460">
        <f t="shared" si="22"/>
        <v>34708.780619999998</v>
      </c>
    </row>
    <row r="1461" spans="1:5">
      <c r="A1461" t="s">
        <v>1488</v>
      </c>
      <c r="B1461" t="s">
        <v>17</v>
      </c>
      <c r="C1461">
        <f>INDEX(Premiums!$B:$S,MATCH(persons_awarded!A1461,Premiums!$A:$A,0),MATCH(persons_awarded!B1461,Premiums!$B$1:$S$1,0))</f>
        <v>2268.0700000000002</v>
      </c>
      <c r="D1461">
        <f>IFERROR(VLOOKUP(A1461,Claims!A:B,2, FALSE),0)</f>
        <v>0</v>
      </c>
      <c r="E1461">
        <f t="shared" si="22"/>
        <v>2268.0700000000002</v>
      </c>
    </row>
    <row r="1462" spans="1:5">
      <c r="A1462" t="s">
        <v>1489</v>
      </c>
      <c r="B1462" t="s">
        <v>15</v>
      </c>
      <c r="C1462">
        <f>INDEX(Premiums!$B:$S,MATCH(persons_awarded!A1462,Premiums!$A:$A,0),MATCH(persons_awarded!B1462,Premiums!$B$1:$S$1,0))</f>
        <v>1000</v>
      </c>
      <c r="D1462">
        <f>IFERROR(VLOOKUP(A1462,Claims!A:B,2, FALSE),0)</f>
        <v>0</v>
      </c>
      <c r="E1462">
        <f t="shared" si="22"/>
        <v>1000</v>
      </c>
    </row>
    <row r="1463" spans="1:5">
      <c r="A1463" t="s">
        <v>1490</v>
      </c>
      <c r="B1463" t="s">
        <v>17</v>
      </c>
      <c r="C1463">
        <f>INDEX(Premiums!$B:$S,MATCH(persons_awarded!A1463,Premiums!$A:$A,0),MATCH(persons_awarded!B1463,Premiums!$B$1:$S$1,0))</f>
        <v>2013.36</v>
      </c>
      <c r="D1463">
        <f>IFERROR(VLOOKUP(A1463,Claims!A:B,2, FALSE),0)</f>
        <v>0</v>
      </c>
      <c r="E1463">
        <f t="shared" si="22"/>
        <v>2013.36</v>
      </c>
    </row>
    <row r="1464" spans="1:5">
      <c r="A1464" t="s">
        <v>1491</v>
      </c>
      <c r="B1464" t="s">
        <v>6</v>
      </c>
      <c r="C1464">
        <f>INDEX(Premiums!$B:$S,MATCH(persons_awarded!A1464,Premiums!$A:$A,0),MATCH(persons_awarded!B1464,Premiums!$B$1:$S$1,0))</f>
        <v>1946.3124789999999</v>
      </c>
      <c r="D1464">
        <f>IFERROR(VLOOKUP(A1464,Claims!A:B,2, FALSE),0)</f>
        <v>0</v>
      </c>
      <c r="E1464">
        <f t="shared" si="22"/>
        <v>1946.3124789999999</v>
      </c>
    </row>
    <row r="1465" spans="1:5">
      <c r="A1465" t="s">
        <v>1492</v>
      </c>
      <c r="B1465" t="s">
        <v>41</v>
      </c>
      <c r="C1465">
        <f>INDEX(Premiums!$B:$S,MATCH(persons_awarded!A1465,Premiums!$A:$A,0),MATCH(persons_awarded!B1465,Premiums!$B$1:$S$1,0))</f>
        <v>489074.15379999997</v>
      </c>
      <c r="D1465">
        <f>IFERROR(VLOOKUP(A1465,Claims!A:B,2, FALSE),0)</f>
        <v>0</v>
      </c>
      <c r="E1465">
        <f t="shared" si="22"/>
        <v>489074.15379999997</v>
      </c>
    </row>
    <row r="1466" spans="1:5">
      <c r="A1466" t="s">
        <v>1493</v>
      </c>
      <c r="B1466" t="s">
        <v>17</v>
      </c>
      <c r="C1466">
        <f>INDEX(Premiums!$B:$S,MATCH(persons_awarded!A1466,Premiums!$A:$A,0),MATCH(persons_awarded!B1466,Premiums!$B$1:$S$1,0))</f>
        <v>1907.24</v>
      </c>
      <c r="D1466">
        <f>IFERROR(VLOOKUP(A1466,Claims!A:B,2, FALSE),0)</f>
        <v>0</v>
      </c>
      <c r="E1466">
        <f t="shared" si="22"/>
        <v>1907.24</v>
      </c>
    </row>
    <row r="1467" spans="1:5">
      <c r="A1467" t="s">
        <v>1494</v>
      </c>
      <c r="B1467" t="s">
        <v>15</v>
      </c>
      <c r="C1467">
        <f>INDEX(Premiums!$B:$S,MATCH(persons_awarded!A1467,Premiums!$A:$A,0),MATCH(persons_awarded!B1467,Premiums!$B$1:$S$1,0))</f>
        <v>3193120</v>
      </c>
      <c r="D1467">
        <f>IFERROR(VLOOKUP(A1467,Claims!A:B,2, FALSE),0)</f>
        <v>0</v>
      </c>
      <c r="E1467">
        <f t="shared" si="22"/>
        <v>3193120</v>
      </c>
    </row>
    <row r="1468" spans="1:5">
      <c r="A1468" t="s">
        <v>1495</v>
      </c>
      <c r="B1468" t="s">
        <v>6</v>
      </c>
      <c r="C1468">
        <f>INDEX(Premiums!$B:$S,MATCH(persons_awarded!A1468,Premiums!$A:$A,0),MATCH(persons_awarded!B1468,Premiums!$B$1:$S$1,0))</f>
        <v>2600.8016910000001</v>
      </c>
      <c r="D1468">
        <f>IFERROR(VLOOKUP(A1468,Claims!A:B,2, FALSE),0)</f>
        <v>0</v>
      </c>
      <c r="E1468">
        <f t="shared" si="22"/>
        <v>2600.8016910000001</v>
      </c>
    </row>
    <row r="1469" spans="1:5">
      <c r="A1469" t="s">
        <v>1496</v>
      </c>
      <c r="B1469" t="s">
        <v>27</v>
      </c>
      <c r="C1469">
        <f>INDEX(Premiums!$B:$S,MATCH(persons_awarded!A1469,Premiums!$A:$A,0),MATCH(persons_awarded!B1469,Premiums!$B$1:$S$1,0))</f>
        <v>67493.354879999999</v>
      </c>
      <c r="D1469">
        <f>IFERROR(VLOOKUP(A1469,Claims!A:B,2, FALSE),0)</f>
        <v>0</v>
      </c>
      <c r="E1469">
        <f t="shared" si="22"/>
        <v>67493.354879999999</v>
      </c>
    </row>
    <row r="1470" spans="1:5">
      <c r="A1470" t="s">
        <v>1497</v>
      </c>
      <c r="B1470" t="s">
        <v>20</v>
      </c>
      <c r="C1470">
        <f>INDEX(Premiums!$B:$S,MATCH(persons_awarded!A1470,Premiums!$A:$A,0),MATCH(persons_awarded!B1470,Premiums!$B$1:$S$1,0))</f>
        <v>1250</v>
      </c>
      <c r="D1470">
        <f>IFERROR(VLOOKUP(A1470,Claims!A:B,2, FALSE),0)</f>
        <v>0</v>
      </c>
      <c r="E1470">
        <f t="shared" si="22"/>
        <v>1250</v>
      </c>
    </row>
    <row r="1471" spans="1:5">
      <c r="A1471" t="s">
        <v>1498</v>
      </c>
      <c r="B1471" t="s">
        <v>18</v>
      </c>
      <c r="C1471">
        <f>INDEX(Premiums!$B:$S,MATCH(persons_awarded!A1471,Premiums!$A:$A,0),MATCH(persons_awarded!B1471,Premiums!$B$1:$S$1,0))</f>
        <v>3398463.9980000001</v>
      </c>
      <c r="D1471">
        <f>IFERROR(VLOOKUP(A1471,Claims!A:B,2, FALSE),0)</f>
        <v>0</v>
      </c>
      <c r="E1471">
        <f t="shared" si="22"/>
        <v>3398463.9980000001</v>
      </c>
    </row>
    <row r="1472" spans="1:5">
      <c r="A1472" t="s">
        <v>1499</v>
      </c>
      <c r="B1472" t="s">
        <v>6</v>
      </c>
      <c r="C1472">
        <f>INDEX(Premiums!$B:$S,MATCH(persons_awarded!A1472,Premiums!$A:$A,0),MATCH(persons_awarded!B1472,Premiums!$B$1:$S$1,0))</f>
        <v>2344.995989</v>
      </c>
      <c r="D1472">
        <f>IFERROR(VLOOKUP(A1472,Claims!A:B,2, FALSE),0)</f>
        <v>0</v>
      </c>
      <c r="E1472">
        <f t="shared" si="22"/>
        <v>2344.995989</v>
      </c>
    </row>
    <row r="1473" spans="1:5">
      <c r="A1473" t="s">
        <v>1500</v>
      </c>
      <c r="B1473" t="s">
        <v>17</v>
      </c>
      <c r="C1473">
        <f>INDEX(Premiums!$B:$S,MATCH(persons_awarded!A1473,Premiums!$A:$A,0),MATCH(persons_awarded!B1473,Premiums!$B$1:$S$1,0))</f>
        <v>2613.06</v>
      </c>
      <c r="D1473">
        <f>IFERROR(VLOOKUP(A1473,Claims!A:B,2, FALSE),0)</f>
        <v>0</v>
      </c>
      <c r="E1473">
        <f t="shared" si="22"/>
        <v>2613.06</v>
      </c>
    </row>
    <row r="1474" spans="1:5">
      <c r="A1474" t="s">
        <v>1501</v>
      </c>
      <c r="B1474" t="s">
        <v>6</v>
      </c>
      <c r="C1474">
        <f>INDEX(Premiums!$B:$S,MATCH(persons_awarded!A1474,Premiums!$A:$A,0),MATCH(persons_awarded!B1474,Premiums!$B$1:$S$1,0))</f>
        <v>2627.9220620000001</v>
      </c>
      <c r="D1474">
        <f>IFERROR(VLOOKUP(A1474,Claims!A:B,2, FALSE),0)</f>
        <v>0</v>
      </c>
      <c r="E1474">
        <f t="shared" si="22"/>
        <v>2627.9220620000001</v>
      </c>
    </row>
    <row r="1475" spans="1:5">
      <c r="A1475" t="s">
        <v>1502</v>
      </c>
      <c r="B1475" t="s">
        <v>45</v>
      </c>
      <c r="C1475">
        <f>INDEX(Premiums!$B:$S,MATCH(persons_awarded!A1475,Premiums!$A:$A,0),MATCH(persons_awarded!B1475,Premiums!$B$1:$S$1,0))</f>
        <v>1205569.2</v>
      </c>
      <c r="D1475">
        <f>IFERROR(VLOOKUP(A1475,Claims!A:B,2, FALSE),0)</f>
        <v>0</v>
      </c>
      <c r="E1475">
        <f t="shared" ref="E1475:E1538" si="23">C1475-D1475</f>
        <v>1205569.2</v>
      </c>
    </row>
    <row r="1476" spans="1:5">
      <c r="A1476" t="s">
        <v>1503</v>
      </c>
      <c r="B1476" t="s">
        <v>20</v>
      </c>
      <c r="C1476">
        <f>INDEX(Premiums!$B:$S,MATCH(persons_awarded!A1476,Premiums!$A:$A,0),MATCH(persons_awarded!B1476,Premiums!$B$1:$S$1,0))</f>
        <v>1637.4854029999999</v>
      </c>
      <c r="D1476">
        <f>IFERROR(VLOOKUP(A1476,Claims!A:B,2, FALSE),0)</f>
        <v>0</v>
      </c>
      <c r="E1476">
        <f t="shared" si="23"/>
        <v>1637.4854029999999</v>
      </c>
    </row>
    <row r="1477" spans="1:5">
      <c r="A1477" t="s">
        <v>1504</v>
      </c>
      <c r="B1477" t="s">
        <v>20</v>
      </c>
      <c r="C1477">
        <f>INDEX(Premiums!$B:$S,MATCH(persons_awarded!A1477,Premiums!$A:$A,0),MATCH(persons_awarded!B1477,Premiums!$B$1:$S$1,0))</f>
        <v>1250.0000010000001</v>
      </c>
      <c r="D1477">
        <f>IFERROR(VLOOKUP(A1477,Claims!A:B,2, FALSE),0)</f>
        <v>0</v>
      </c>
      <c r="E1477">
        <f t="shared" si="23"/>
        <v>1250.0000010000001</v>
      </c>
    </row>
    <row r="1478" spans="1:5">
      <c r="A1478" t="s">
        <v>1505</v>
      </c>
      <c r="B1478" t="s">
        <v>6</v>
      </c>
      <c r="C1478">
        <f>INDEX(Premiums!$B:$S,MATCH(persons_awarded!A1478,Premiums!$A:$A,0),MATCH(persons_awarded!B1478,Premiums!$B$1:$S$1,0))</f>
        <v>2717.6975050000001</v>
      </c>
      <c r="D1478">
        <f>IFERROR(VLOOKUP(A1478,Claims!A:B,2, FALSE),0)</f>
        <v>0</v>
      </c>
      <c r="E1478">
        <f t="shared" si="23"/>
        <v>2717.6975050000001</v>
      </c>
    </row>
    <row r="1479" spans="1:5">
      <c r="A1479" t="s">
        <v>1506</v>
      </c>
      <c r="B1479" t="s">
        <v>17</v>
      </c>
      <c r="C1479">
        <f>INDEX(Premiums!$B:$S,MATCH(persons_awarded!A1479,Premiums!$A:$A,0),MATCH(persons_awarded!B1479,Premiums!$B$1:$S$1,0))</f>
        <v>2232.8000000000002</v>
      </c>
      <c r="D1479">
        <f>IFERROR(VLOOKUP(A1479,Claims!A:B,2, FALSE),0)</f>
        <v>0</v>
      </c>
      <c r="E1479">
        <f t="shared" si="23"/>
        <v>2232.8000000000002</v>
      </c>
    </row>
    <row r="1480" spans="1:5">
      <c r="A1480" t="s">
        <v>1507</v>
      </c>
      <c r="B1480" t="s">
        <v>17</v>
      </c>
      <c r="C1480">
        <f>INDEX(Premiums!$B:$S,MATCH(persons_awarded!A1480,Premiums!$A:$A,0),MATCH(persons_awarded!B1480,Premiums!$B$1:$S$1,0))</f>
        <v>2195.29</v>
      </c>
      <c r="D1480">
        <f>IFERROR(VLOOKUP(A1480,Claims!A:B,2, FALSE),0)</f>
        <v>0</v>
      </c>
      <c r="E1480">
        <f t="shared" si="23"/>
        <v>2195.29</v>
      </c>
    </row>
    <row r="1481" spans="1:5">
      <c r="A1481" t="s">
        <v>1508</v>
      </c>
      <c r="B1481" t="s">
        <v>29</v>
      </c>
      <c r="C1481">
        <f>INDEX(Premiums!$B:$S,MATCH(persons_awarded!A1481,Premiums!$A:$A,0),MATCH(persons_awarded!B1481,Premiums!$B$1:$S$1,0))</f>
        <v>6635.4821940000002</v>
      </c>
      <c r="D1481">
        <f>IFERROR(VLOOKUP(A1481,Claims!A:B,2, FALSE),0)</f>
        <v>0</v>
      </c>
      <c r="E1481">
        <f t="shared" si="23"/>
        <v>6635.4821940000002</v>
      </c>
    </row>
    <row r="1482" spans="1:5">
      <c r="A1482" t="s">
        <v>1509</v>
      </c>
      <c r="B1482" t="s">
        <v>20</v>
      </c>
      <c r="C1482">
        <f>INDEX(Premiums!$B:$S,MATCH(persons_awarded!A1482,Premiums!$A:$A,0),MATCH(persons_awarded!B1482,Premiums!$B$1:$S$1,0))</f>
        <v>1250</v>
      </c>
      <c r="D1482">
        <f>IFERROR(VLOOKUP(A1482,Claims!A:B,2, FALSE),0)</f>
        <v>0</v>
      </c>
      <c r="E1482">
        <f t="shared" si="23"/>
        <v>1250</v>
      </c>
    </row>
    <row r="1483" spans="1:5">
      <c r="A1483" t="s">
        <v>1510</v>
      </c>
      <c r="B1483" t="s">
        <v>6</v>
      </c>
      <c r="C1483">
        <f>INDEX(Premiums!$B:$S,MATCH(persons_awarded!A1483,Premiums!$A:$A,0),MATCH(persons_awarded!B1483,Premiums!$B$1:$S$1,0))</f>
        <v>2159.1976249999998</v>
      </c>
      <c r="D1483">
        <f>IFERROR(VLOOKUP(A1483,Claims!A:B,2, FALSE),0)</f>
        <v>0</v>
      </c>
      <c r="E1483">
        <f t="shared" si="23"/>
        <v>2159.1976249999998</v>
      </c>
    </row>
    <row r="1484" spans="1:5">
      <c r="A1484" t="s">
        <v>1511</v>
      </c>
      <c r="B1484" t="s">
        <v>6</v>
      </c>
      <c r="C1484">
        <f>INDEX(Premiums!$B:$S,MATCH(persons_awarded!A1484,Premiums!$A:$A,0),MATCH(persons_awarded!B1484,Premiums!$B$1:$S$1,0))</f>
        <v>3121.660605</v>
      </c>
      <c r="D1484">
        <f>IFERROR(VLOOKUP(A1484,Claims!A:B,2, FALSE),0)</f>
        <v>0</v>
      </c>
      <c r="E1484">
        <f t="shared" si="23"/>
        <v>3121.660605</v>
      </c>
    </row>
    <row r="1485" spans="1:5">
      <c r="A1485" t="s">
        <v>1512</v>
      </c>
      <c r="B1485" t="s">
        <v>20</v>
      </c>
      <c r="C1485">
        <f>INDEX(Premiums!$B:$S,MATCH(persons_awarded!A1485,Premiums!$A:$A,0),MATCH(persons_awarded!B1485,Premiums!$B$1:$S$1,0))</f>
        <v>1587.93769</v>
      </c>
      <c r="D1485">
        <f>IFERROR(VLOOKUP(A1485,Claims!A:B,2, FALSE),0)</f>
        <v>0</v>
      </c>
      <c r="E1485">
        <f t="shared" si="23"/>
        <v>1587.93769</v>
      </c>
    </row>
    <row r="1486" spans="1:5">
      <c r="A1486" t="s">
        <v>1513</v>
      </c>
      <c r="B1486" t="s">
        <v>15</v>
      </c>
      <c r="C1486">
        <f>INDEX(Premiums!$B:$S,MATCH(persons_awarded!A1486,Premiums!$A:$A,0),MATCH(persons_awarded!B1486,Premiums!$B$1:$S$1,0))</f>
        <v>1558000</v>
      </c>
      <c r="D1486">
        <f>IFERROR(VLOOKUP(A1486,Claims!A:B,2, FALSE),0)</f>
        <v>0</v>
      </c>
      <c r="E1486">
        <f t="shared" si="23"/>
        <v>1558000</v>
      </c>
    </row>
    <row r="1487" spans="1:5">
      <c r="A1487" t="s">
        <v>1514</v>
      </c>
      <c r="B1487" t="s">
        <v>6</v>
      </c>
      <c r="C1487">
        <f>INDEX(Premiums!$B:$S,MATCH(persons_awarded!A1487,Premiums!$A:$A,0),MATCH(persons_awarded!B1487,Premiums!$B$1:$S$1,0))</f>
        <v>3519.9086120000002</v>
      </c>
      <c r="D1487">
        <f>IFERROR(VLOOKUP(A1487,Claims!A:B,2, FALSE),0)</f>
        <v>0</v>
      </c>
      <c r="E1487">
        <f t="shared" si="23"/>
        <v>3519.9086120000002</v>
      </c>
    </row>
    <row r="1488" spans="1:5">
      <c r="A1488" t="s">
        <v>1515</v>
      </c>
      <c r="B1488" t="s">
        <v>17</v>
      </c>
      <c r="C1488">
        <f>INDEX(Premiums!$B:$S,MATCH(persons_awarded!A1488,Premiums!$A:$A,0),MATCH(persons_awarded!B1488,Premiums!$B$1:$S$1,0))</f>
        <v>3110.79</v>
      </c>
      <c r="D1488">
        <f>IFERROR(VLOOKUP(A1488,Claims!A:B,2, FALSE),0)</f>
        <v>0</v>
      </c>
      <c r="E1488">
        <f t="shared" si="23"/>
        <v>3110.79</v>
      </c>
    </row>
    <row r="1489" spans="1:5">
      <c r="A1489" t="s">
        <v>1516</v>
      </c>
      <c r="B1489" t="s">
        <v>20</v>
      </c>
      <c r="C1489">
        <f>INDEX(Premiums!$B:$S,MATCH(persons_awarded!A1489,Premiums!$A:$A,0),MATCH(persons_awarded!B1489,Premiums!$B$1:$S$1,0))</f>
        <v>1326.2270579999999</v>
      </c>
      <c r="D1489">
        <f>IFERROR(VLOOKUP(A1489,Claims!A:B,2, FALSE),0)</f>
        <v>0</v>
      </c>
      <c r="E1489">
        <f t="shared" si="23"/>
        <v>1326.2270579999999</v>
      </c>
    </row>
    <row r="1490" spans="1:5">
      <c r="A1490" t="s">
        <v>1517</v>
      </c>
      <c r="B1490" t="s">
        <v>20</v>
      </c>
      <c r="C1490">
        <f>INDEX(Premiums!$B:$S,MATCH(persons_awarded!A1490,Premiums!$A:$A,0),MATCH(persons_awarded!B1490,Premiums!$B$1:$S$1,0))</f>
        <v>1250.000002</v>
      </c>
      <c r="D1490">
        <f>IFERROR(VLOOKUP(A1490,Claims!A:B,2, FALSE),0)</f>
        <v>0</v>
      </c>
      <c r="E1490">
        <f t="shared" si="23"/>
        <v>1250.000002</v>
      </c>
    </row>
    <row r="1491" spans="1:5">
      <c r="A1491" t="s">
        <v>1518</v>
      </c>
      <c r="B1491" t="s">
        <v>14</v>
      </c>
      <c r="C1491">
        <f>INDEX(Premiums!$B:$S,MATCH(persons_awarded!A1491,Premiums!$A:$A,0),MATCH(persons_awarded!B1491,Premiums!$B$1:$S$1,0))</f>
        <v>629369.19999999995</v>
      </c>
      <c r="D1491">
        <f>IFERROR(VLOOKUP(A1491,Claims!A:B,2, FALSE),0)</f>
        <v>12352.504301650601</v>
      </c>
      <c r="E1491">
        <f t="shared" si="23"/>
        <v>617016.69569834939</v>
      </c>
    </row>
    <row r="1492" spans="1:5">
      <c r="A1492" t="s">
        <v>1519</v>
      </c>
      <c r="B1492" t="s">
        <v>37</v>
      </c>
      <c r="C1492">
        <f>INDEX(Premiums!$B:$S,MATCH(persons_awarded!A1492,Premiums!$A:$A,0),MATCH(persons_awarded!B1492,Premiums!$B$1:$S$1,0))</f>
        <v>32699.235489999999</v>
      </c>
      <c r="D1492">
        <f>IFERROR(VLOOKUP(A1492,Claims!A:B,2, FALSE),0)</f>
        <v>15077.1470307531</v>
      </c>
      <c r="E1492">
        <f t="shared" si="23"/>
        <v>17622.088459246901</v>
      </c>
    </row>
    <row r="1493" spans="1:5">
      <c r="A1493" t="s">
        <v>1520</v>
      </c>
      <c r="B1493" t="s">
        <v>32</v>
      </c>
      <c r="C1493">
        <f>INDEX(Premiums!$B:$S,MATCH(persons_awarded!A1493,Premiums!$A:$A,0),MATCH(persons_awarded!B1493,Premiums!$B$1:$S$1,0))</f>
        <v>1992300</v>
      </c>
      <c r="D1493">
        <f>IFERROR(VLOOKUP(A1493,Claims!A:B,2, FALSE),0)</f>
        <v>0</v>
      </c>
      <c r="E1493">
        <f t="shared" si="23"/>
        <v>1992300</v>
      </c>
    </row>
    <row r="1494" spans="1:5">
      <c r="A1494" t="s">
        <v>1521</v>
      </c>
      <c r="B1494" t="s">
        <v>17</v>
      </c>
      <c r="C1494">
        <f>INDEX(Premiums!$B:$S,MATCH(persons_awarded!A1494,Premiums!$A:$A,0),MATCH(persons_awarded!B1494,Premiums!$B$1:$S$1,0))</f>
        <v>3667.45</v>
      </c>
      <c r="D1494">
        <f>IFERROR(VLOOKUP(A1494,Claims!A:B,2, FALSE),0)</f>
        <v>38924.220663235901</v>
      </c>
      <c r="E1494">
        <f t="shared" si="23"/>
        <v>-35256.770663235904</v>
      </c>
    </row>
    <row r="1495" spans="1:5">
      <c r="A1495" t="s">
        <v>1522</v>
      </c>
      <c r="B1495" t="s">
        <v>20</v>
      </c>
      <c r="C1495">
        <f>INDEX(Premiums!$B:$S,MATCH(persons_awarded!A1495,Premiums!$A:$A,0),MATCH(persons_awarded!B1495,Premiums!$B$1:$S$1,0))</f>
        <v>1320.4017710000001</v>
      </c>
      <c r="D1495">
        <f>IFERROR(VLOOKUP(A1495,Claims!A:B,2, FALSE),0)</f>
        <v>20998.054264945498</v>
      </c>
      <c r="E1495">
        <f t="shared" si="23"/>
        <v>-19677.652493945498</v>
      </c>
    </row>
    <row r="1496" spans="1:5">
      <c r="A1496" t="s">
        <v>1523</v>
      </c>
      <c r="B1496" t="s">
        <v>6</v>
      </c>
      <c r="C1496">
        <f>INDEX(Premiums!$B:$S,MATCH(persons_awarded!A1496,Premiums!$A:$A,0),MATCH(persons_awarded!B1496,Premiums!$B$1:$S$1,0))</f>
        <v>2703.0099650000002</v>
      </c>
      <c r="D1496">
        <f>IFERROR(VLOOKUP(A1496,Claims!A:B,2, FALSE),0)</f>
        <v>0</v>
      </c>
      <c r="E1496">
        <f t="shared" si="23"/>
        <v>2703.0099650000002</v>
      </c>
    </row>
    <row r="1497" spans="1:5">
      <c r="A1497" t="s">
        <v>1524</v>
      </c>
      <c r="B1497" t="s">
        <v>20</v>
      </c>
      <c r="C1497">
        <f>INDEX(Premiums!$B:$S,MATCH(persons_awarded!A1497,Premiums!$A:$A,0),MATCH(persons_awarded!B1497,Premiums!$B$1:$S$1,0))</f>
        <v>1250.0000010000001</v>
      </c>
      <c r="D1497">
        <f>IFERROR(VLOOKUP(A1497,Claims!A:B,2, FALSE),0)</f>
        <v>0</v>
      </c>
      <c r="E1497">
        <f t="shared" si="23"/>
        <v>1250.0000010000001</v>
      </c>
    </row>
    <row r="1498" spans="1:5">
      <c r="A1498" t="s">
        <v>1525</v>
      </c>
      <c r="B1498" t="s">
        <v>6</v>
      </c>
      <c r="C1498">
        <f>INDEX(Premiums!$B:$S,MATCH(persons_awarded!A1498,Premiums!$A:$A,0),MATCH(persons_awarded!B1498,Premiums!$B$1:$S$1,0))</f>
        <v>2622.6931690000001</v>
      </c>
      <c r="D1498">
        <f>IFERROR(VLOOKUP(A1498,Claims!A:B,2, FALSE),0)</f>
        <v>0</v>
      </c>
      <c r="E1498">
        <f t="shared" si="23"/>
        <v>2622.6931690000001</v>
      </c>
    </row>
    <row r="1499" spans="1:5">
      <c r="A1499" t="s">
        <v>1526</v>
      </c>
      <c r="B1499" t="s">
        <v>6</v>
      </c>
      <c r="C1499">
        <f>INDEX(Premiums!$B:$S,MATCH(persons_awarded!A1499,Premiums!$A:$A,0),MATCH(persons_awarded!B1499,Premiums!$B$1:$S$1,0))</f>
        <v>5988.2397490000003</v>
      </c>
      <c r="D1499">
        <f>IFERROR(VLOOKUP(A1499,Claims!A:B,2, FALSE),0)</f>
        <v>0</v>
      </c>
      <c r="E1499">
        <f t="shared" si="23"/>
        <v>5988.2397490000003</v>
      </c>
    </row>
    <row r="1500" spans="1:5">
      <c r="A1500" t="s">
        <v>1527</v>
      </c>
      <c r="B1500" t="s">
        <v>6</v>
      </c>
      <c r="C1500">
        <f>INDEX(Premiums!$B:$S,MATCH(persons_awarded!A1500,Premiums!$A:$A,0),MATCH(persons_awarded!B1500,Premiums!$B$1:$S$1,0))</f>
        <v>2317.761618</v>
      </c>
      <c r="D1500">
        <f>IFERROR(VLOOKUP(A1500,Claims!A:B,2, FALSE),0)</f>
        <v>0</v>
      </c>
      <c r="E1500">
        <f t="shared" si="23"/>
        <v>2317.761618</v>
      </c>
    </row>
    <row r="1501" spans="1:5">
      <c r="A1501" t="s">
        <v>1528</v>
      </c>
      <c r="B1501" t="s">
        <v>17</v>
      </c>
      <c r="C1501">
        <f>INDEX(Premiums!$B:$S,MATCH(persons_awarded!A1501,Premiums!$A:$A,0),MATCH(persons_awarded!B1501,Premiums!$B$1:$S$1,0))</f>
        <v>3767.75</v>
      </c>
      <c r="D1501">
        <f>IFERROR(VLOOKUP(A1501,Claims!A:B,2, FALSE),0)</f>
        <v>0</v>
      </c>
      <c r="E1501">
        <f t="shared" si="23"/>
        <v>3767.75</v>
      </c>
    </row>
    <row r="1502" spans="1:5">
      <c r="A1502" t="s">
        <v>1529</v>
      </c>
      <c r="B1502" t="s">
        <v>6</v>
      </c>
      <c r="C1502">
        <f>INDEX(Premiums!$B:$S,MATCH(persons_awarded!A1502,Premiums!$A:$A,0),MATCH(persons_awarded!B1502,Premiums!$B$1:$S$1,0))</f>
        <v>2422.7149220000001</v>
      </c>
      <c r="D1502">
        <f>IFERROR(VLOOKUP(A1502,Claims!A:B,2, FALSE),0)</f>
        <v>0</v>
      </c>
      <c r="E1502">
        <f t="shared" si="23"/>
        <v>2422.7149220000001</v>
      </c>
    </row>
    <row r="1503" spans="1:5">
      <c r="A1503" t="s">
        <v>1530</v>
      </c>
      <c r="B1503" t="s">
        <v>15</v>
      </c>
      <c r="C1503">
        <f>INDEX(Premiums!$B:$S,MATCH(persons_awarded!A1503,Premiums!$A:$A,0),MATCH(persons_awarded!B1503,Premiums!$B$1:$S$1,0))</f>
        <v>1000</v>
      </c>
      <c r="D1503">
        <f>IFERROR(VLOOKUP(A1503,Claims!A:B,2, FALSE),0)</f>
        <v>0</v>
      </c>
      <c r="E1503">
        <f t="shared" si="23"/>
        <v>1000</v>
      </c>
    </row>
    <row r="1504" spans="1:5">
      <c r="A1504" t="s">
        <v>1531</v>
      </c>
      <c r="B1504" t="s">
        <v>6</v>
      </c>
      <c r="C1504">
        <f>INDEX(Premiums!$B:$S,MATCH(persons_awarded!A1504,Premiums!$A:$A,0),MATCH(persons_awarded!B1504,Premiums!$B$1:$S$1,0))</f>
        <v>3134.6251090000001</v>
      </c>
      <c r="D1504">
        <f>IFERROR(VLOOKUP(A1504,Claims!A:B,2, FALSE),0)</f>
        <v>0</v>
      </c>
      <c r="E1504">
        <f t="shared" si="23"/>
        <v>3134.6251090000001</v>
      </c>
    </row>
    <row r="1505" spans="1:5">
      <c r="A1505" t="s">
        <v>1532</v>
      </c>
      <c r="B1505" t="s">
        <v>20</v>
      </c>
      <c r="C1505">
        <f>INDEX(Premiums!$B:$S,MATCH(persons_awarded!A1505,Premiums!$A:$A,0),MATCH(persons_awarded!B1505,Premiums!$B$1:$S$1,0))</f>
        <v>1250</v>
      </c>
      <c r="D1505">
        <f>IFERROR(VLOOKUP(A1505,Claims!A:B,2, FALSE),0)</f>
        <v>0</v>
      </c>
      <c r="E1505">
        <f t="shared" si="23"/>
        <v>1250</v>
      </c>
    </row>
    <row r="1506" spans="1:5">
      <c r="A1506" t="s">
        <v>1533</v>
      </c>
      <c r="B1506" t="s">
        <v>12</v>
      </c>
      <c r="C1506">
        <f>INDEX(Premiums!$B:$S,MATCH(persons_awarded!A1506,Premiums!$A:$A,0),MATCH(persons_awarded!B1506,Premiums!$B$1:$S$1,0))</f>
        <v>703581.86</v>
      </c>
      <c r="D1506">
        <f>IFERROR(VLOOKUP(A1506,Claims!A:B,2, FALSE),0)</f>
        <v>20061.976102078101</v>
      </c>
      <c r="E1506">
        <f t="shared" si="23"/>
        <v>683519.88389792189</v>
      </c>
    </row>
    <row r="1507" spans="1:5">
      <c r="A1507" t="s">
        <v>1534</v>
      </c>
      <c r="B1507" t="s">
        <v>27</v>
      </c>
      <c r="C1507">
        <f>INDEX(Premiums!$B:$S,MATCH(persons_awarded!A1507,Premiums!$A:$A,0),MATCH(persons_awarded!B1507,Premiums!$B$1:$S$1,0))</f>
        <v>47169.471599999997</v>
      </c>
      <c r="D1507">
        <f>IFERROR(VLOOKUP(A1507,Claims!A:B,2, FALSE),0)</f>
        <v>0</v>
      </c>
      <c r="E1507">
        <f t="shared" si="23"/>
        <v>47169.471599999997</v>
      </c>
    </row>
    <row r="1508" spans="1:5">
      <c r="A1508" t="s">
        <v>1535</v>
      </c>
      <c r="B1508" t="s">
        <v>17</v>
      </c>
      <c r="C1508">
        <f>INDEX(Premiums!$B:$S,MATCH(persons_awarded!A1508,Premiums!$A:$A,0),MATCH(persons_awarded!B1508,Premiums!$B$1:$S$1,0))</f>
        <v>2212.42</v>
      </c>
      <c r="D1508">
        <f>IFERROR(VLOOKUP(A1508,Claims!A:B,2, FALSE),0)</f>
        <v>0</v>
      </c>
      <c r="E1508">
        <f t="shared" si="23"/>
        <v>2212.42</v>
      </c>
    </row>
    <row r="1509" spans="1:5">
      <c r="A1509" t="s">
        <v>1536</v>
      </c>
      <c r="B1509" t="s">
        <v>15</v>
      </c>
      <c r="C1509">
        <f>INDEX(Premiums!$B:$S,MATCH(persons_awarded!A1509,Premiums!$A:$A,0),MATCH(persons_awarded!B1509,Premiums!$B$1:$S$1,0))</f>
        <v>1000</v>
      </c>
      <c r="D1509">
        <f>IFERROR(VLOOKUP(A1509,Claims!A:B,2, FALSE),0)</f>
        <v>0</v>
      </c>
      <c r="E1509">
        <f t="shared" si="23"/>
        <v>1000</v>
      </c>
    </row>
    <row r="1510" spans="1:5">
      <c r="A1510" t="s">
        <v>1537</v>
      </c>
      <c r="B1510" t="s">
        <v>6</v>
      </c>
      <c r="C1510">
        <f>INDEX(Premiums!$B:$S,MATCH(persons_awarded!A1510,Premiums!$A:$A,0),MATCH(persons_awarded!B1510,Premiums!$B$1:$S$1,0))</f>
        <v>3693.9362059999999</v>
      </c>
      <c r="D1510">
        <f>IFERROR(VLOOKUP(A1510,Claims!A:B,2, FALSE),0)</f>
        <v>424646.75789590803</v>
      </c>
      <c r="E1510">
        <f t="shared" si="23"/>
        <v>-420952.82168990804</v>
      </c>
    </row>
    <row r="1511" spans="1:5">
      <c r="A1511" t="s">
        <v>1538</v>
      </c>
      <c r="B1511" t="s">
        <v>20</v>
      </c>
      <c r="C1511">
        <f>INDEX(Premiums!$B:$S,MATCH(persons_awarded!A1511,Premiums!$A:$A,0),MATCH(persons_awarded!B1511,Premiums!$B$1:$S$1,0))</f>
        <v>1250</v>
      </c>
      <c r="D1511">
        <f>IFERROR(VLOOKUP(A1511,Claims!A:B,2, FALSE),0)</f>
        <v>0</v>
      </c>
      <c r="E1511">
        <f t="shared" si="23"/>
        <v>1250</v>
      </c>
    </row>
    <row r="1512" spans="1:5">
      <c r="A1512" t="s">
        <v>1539</v>
      </c>
      <c r="B1512" t="s">
        <v>6</v>
      </c>
      <c r="C1512">
        <f>INDEX(Premiums!$B:$S,MATCH(persons_awarded!A1512,Premiums!$A:$A,0),MATCH(persons_awarded!B1512,Premiums!$B$1:$S$1,0))</f>
        <v>3085.7744750000002</v>
      </c>
      <c r="D1512">
        <f>IFERROR(VLOOKUP(A1512,Claims!A:B,2, FALSE),0)</f>
        <v>0</v>
      </c>
      <c r="E1512">
        <f t="shared" si="23"/>
        <v>3085.7744750000002</v>
      </c>
    </row>
    <row r="1513" spans="1:5">
      <c r="A1513" t="s">
        <v>1540</v>
      </c>
      <c r="B1513" t="s">
        <v>6</v>
      </c>
      <c r="C1513">
        <f>INDEX(Premiums!$B:$S,MATCH(persons_awarded!A1513,Premiums!$A:$A,0),MATCH(persons_awarded!B1513,Premiums!$B$1:$S$1,0))</f>
        <v>2835.9311130000001</v>
      </c>
      <c r="D1513">
        <f>IFERROR(VLOOKUP(A1513,Claims!A:B,2, FALSE),0)</f>
        <v>0</v>
      </c>
      <c r="E1513">
        <f t="shared" si="23"/>
        <v>2835.9311130000001</v>
      </c>
    </row>
    <row r="1514" spans="1:5">
      <c r="A1514" t="s">
        <v>1541</v>
      </c>
      <c r="B1514" t="s">
        <v>20</v>
      </c>
      <c r="C1514">
        <f>INDEX(Premiums!$B:$S,MATCH(persons_awarded!A1514,Premiums!$A:$A,0),MATCH(persons_awarded!B1514,Premiums!$B$1:$S$1,0))</f>
        <v>1250.000002</v>
      </c>
      <c r="D1514">
        <f>IFERROR(VLOOKUP(A1514,Claims!A:B,2, FALSE),0)</f>
        <v>37588.9999468077</v>
      </c>
      <c r="E1514">
        <f t="shared" si="23"/>
        <v>-36338.9999448077</v>
      </c>
    </row>
    <row r="1515" spans="1:5">
      <c r="A1515" t="s">
        <v>1542</v>
      </c>
      <c r="B1515" t="s">
        <v>17</v>
      </c>
      <c r="C1515">
        <f>INDEX(Premiums!$B:$S,MATCH(persons_awarded!A1515,Premiums!$A:$A,0),MATCH(persons_awarded!B1515,Premiums!$B$1:$S$1,0))</f>
        <v>1668.36</v>
      </c>
      <c r="D1515">
        <f>IFERROR(VLOOKUP(A1515,Claims!A:B,2, FALSE),0)</f>
        <v>0</v>
      </c>
      <c r="E1515">
        <f t="shared" si="23"/>
        <v>1668.36</v>
      </c>
    </row>
    <row r="1516" spans="1:5">
      <c r="A1516" t="s">
        <v>1543</v>
      </c>
      <c r="B1516" t="s">
        <v>32</v>
      </c>
      <c r="C1516">
        <f>INDEX(Premiums!$B:$S,MATCH(persons_awarded!A1516,Premiums!$A:$A,0),MATCH(persons_awarded!B1516,Premiums!$B$1:$S$1,0))</f>
        <v>5000</v>
      </c>
      <c r="D1516">
        <f>IFERROR(VLOOKUP(A1516,Claims!A:B,2, FALSE),0)</f>
        <v>0</v>
      </c>
      <c r="E1516">
        <f t="shared" si="23"/>
        <v>5000</v>
      </c>
    </row>
    <row r="1517" spans="1:5">
      <c r="A1517" t="s">
        <v>1544</v>
      </c>
      <c r="B1517" t="s">
        <v>20</v>
      </c>
      <c r="C1517">
        <f>INDEX(Premiums!$B:$S,MATCH(persons_awarded!A1517,Premiums!$A:$A,0),MATCH(persons_awarded!B1517,Premiums!$B$1:$S$1,0))</f>
        <v>1250.000002</v>
      </c>
      <c r="D1517">
        <f>IFERROR(VLOOKUP(A1517,Claims!A:B,2, FALSE),0)</f>
        <v>0</v>
      </c>
      <c r="E1517">
        <f t="shared" si="23"/>
        <v>1250.000002</v>
      </c>
    </row>
    <row r="1518" spans="1:5">
      <c r="A1518" t="s">
        <v>1545</v>
      </c>
      <c r="B1518" t="s">
        <v>20</v>
      </c>
      <c r="C1518">
        <f>INDEX(Premiums!$B:$S,MATCH(persons_awarded!A1518,Premiums!$A:$A,0),MATCH(persons_awarded!B1518,Premiums!$B$1:$S$1,0))</f>
        <v>1250.000002</v>
      </c>
      <c r="D1518">
        <f>IFERROR(VLOOKUP(A1518,Claims!A:B,2, FALSE),0)</f>
        <v>0</v>
      </c>
      <c r="E1518">
        <f t="shared" si="23"/>
        <v>1250.000002</v>
      </c>
    </row>
    <row r="1519" spans="1:5">
      <c r="A1519" t="s">
        <v>1546</v>
      </c>
      <c r="B1519" t="s">
        <v>6</v>
      </c>
      <c r="C1519">
        <f>INDEX(Premiums!$B:$S,MATCH(persons_awarded!A1519,Premiums!$A:$A,0),MATCH(persons_awarded!B1519,Premiums!$B$1:$S$1,0))</f>
        <v>3363.880846</v>
      </c>
      <c r="D1519">
        <f>IFERROR(VLOOKUP(A1519,Claims!A:B,2, FALSE),0)</f>
        <v>0</v>
      </c>
      <c r="E1519">
        <f t="shared" si="23"/>
        <v>3363.880846</v>
      </c>
    </row>
    <row r="1520" spans="1:5">
      <c r="A1520" t="s">
        <v>1547</v>
      </c>
      <c r="B1520" t="s">
        <v>6</v>
      </c>
      <c r="C1520">
        <f>INDEX(Premiums!$B:$S,MATCH(persons_awarded!A1520,Premiums!$A:$A,0),MATCH(persons_awarded!B1520,Premiums!$B$1:$S$1,0))</f>
        <v>2400.3569470000002</v>
      </c>
      <c r="D1520">
        <f>IFERROR(VLOOKUP(A1520,Claims!A:B,2, FALSE),0)</f>
        <v>0</v>
      </c>
      <c r="E1520">
        <f t="shared" si="23"/>
        <v>2400.3569470000002</v>
      </c>
    </row>
    <row r="1521" spans="1:5">
      <c r="A1521" t="s">
        <v>1548</v>
      </c>
      <c r="B1521" t="s">
        <v>20</v>
      </c>
      <c r="C1521">
        <f>INDEX(Premiums!$B:$S,MATCH(persons_awarded!A1521,Premiums!$A:$A,0),MATCH(persons_awarded!B1521,Premiums!$B$1:$S$1,0))</f>
        <v>1250.0000010000001</v>
      </c>
      <c r="D1521">
        <f>IFERROR(VLOOKUP(A1521,Claims!A:B,2, FALSE),0)</f>
        <v>0</v>
      </c>
      <c r="E1521">
        <f t="shared" si="23"/>
        <v>1250.0000010000001</v>
      </c>
    </row>
    <row r="1522" spans="1:5">
      <c r="A1522" t="s">
        <v>1549</v>
      </c>
      <c r="B1522" t="s">
        <v>17</v>
      </c>
      <c r="C1522">
        <f>INDEX(Premiums!$B:$S,MATCH(persons_awarded!A1522,Premiums!$A:$A,0),MATCH(persons_awarded!B1522,Premiums!$B$1:$S$1,0))</f>
        <v>2198.62</v>
      </c>
      <c r="D1522">
        <f>IFERROR(VLOOKUP(A1522,Claims!A:B,2, FALSE),0)</f>
        <v>0</v>
      </c>
      <c r="E1522">
        <f t="shared" si="23"/>
        <v>2198.62</v>
      </c>
    </row>
    <row r="1523" spans="1:5">
      <c r="A1523" t="s">
        <v>1550</v>
      </c>
      <c r="B1523" t="s">
        <v>6</v>
      </c>
      <c r="C1523">
        <f>INDEX(Premiums!$B:$S,MATCH(persons_awarded!A1523,Premiums!$A:$A,0),MATCH(persons_awarded!B1523,Premiums!$B$1:$S$1,0))</f>
        <v>2050.1251790000001</v>
      </c>
      <c r="D1523">
        <f>IFERROR(VLOOKUP(A1523,Claims!A:B,2, FALSE),0)</f>
        <v>0</v>
      </c>
      <c r="E1523">
        <f t="shared" si="23"/>
        <v>2050.1251790000001</v>
      </c>
    </row>
    <row r="1524" spans="1:5">
      <c r="A1524" t="s">
        <v>1551</v>
      </c>
      <c r="B1524" t="s">
        <v>17</v>
      </c>
      <c r="C1524">
        <f>INDEX(Premiums!$B:$S,MATCH(persons_awarded!A1524,Premiums!$A:$A,0),MATCH(persons_awarded!B1524,Premiums!$B$1:$S$1,0))</f>
        <v>2261.54</v>
      </c>
      <c r="D1524">
        <f>IFERROR(VLOOKUP(A1524,Claims!A:B,2, FALSE),0)</f>
        <v>0</v>
      </c>
      <c r="E1524">
        <f t="shared" si="23"/>
        <v>2261.54</v>
      </c>
    </row>
    <row r="1525" spans="1:5">
      <c r="A1525" t="s">
        <v>1552</v>
      </c>
      <c r="B1525" t="s">
        <v>20</v>
      </c>
      <c r="C1525">
        <f>INDEX(Premiums!$B:$S,MATCH(persons_awarded!A1525,Premiums!$A:$A,0),MATCH(persons_awarded!B1525,Premiums!$B$1:$S$1,0))</f>
        <v>1250.0000010000001</v>
      </c>
      <c r="D1525">
        <f>IFERROR(VLOOKUP(A1525,Claims!A:B,2, FALSE),0)</f>
        <v>0</v>
      </c>
      <c r="E1525">
        <f t="shared" si="23"/>
        <v>1250.0000010000001</v>
      </c>
    </row>
    <row r="1526" spans="1:5">
      <c r="A1526" t="s">
        <v>1553</v>
      </c>
      <c r="B1526" t="s">
        <v>45</v>
      </c>
      <c r="C1526">
        <f>INDEX(Premiums!$B:$S,MATCH(persons_awarded!A1526,Premiums!$A:$A,0),MATCH(persons_awarded!B1526,Premiums!$B$1:$S$1,0))</f>
        <v>1618682.5</v>
      </c>
      <c r="D1526">
        <f>IFERROR(VLOOKUP(A1526,Claims!A:B,2, FALSE),0)</f>
        <v>0</v>
      </c>
      <c r="E1526">
        <f t="shared" si="23"/>
        <v>1618682.5</v>
      </c>
    </row>
    <row r="1527" spans="1:5">
      <c r="A1527" t="s">
        <v>1554</v>
      </c>
      <c r="B1527" t="s">
        <v>17</v>
      </c>
      <c r="C1527">
        <f>INDEX(Premiums!$B:$S,MATCH(persons_awarded!A1527,Premiums!$A:$A,0),MATCH(persons_awarded!B1527,Premiums!$B$1:$S$1,0))</f>
        <v>2107.9499999999998</v>
      </c>
      <c r="D1527">
        <f>IFERROR(VLOOKUP(A1527,Claims!A:B,2, FALSE),0)</f>
        <v>0</v>
      </c>
      <c r="E1527">
        <f t="shared" si="23"/>
        <v>2107.9499999999998</v>
      </c>
    </row>
    <row r="1528" spans="1:5">
      <c r="A1528" t="s">
        <v>1555</v>
      </c>
      <c r="B1528" t="s">
        <v>17</v>
      </c>
      <c r="C1528">
        <f>INDEX(Premiums!$B:$S,MATCH(persons_awarded!A1528,Premiums!$A:$A,0),MATCH(persons_awarded!B1528,Premiums!$B$1:$S$1,0))</f>
        <v>3704.96</v>
      </c>
      <c r="D1528">
        <f>IFERROR(VLOOKUP(A1528,Claims!A:B,2, FALSE),0)</f>
        <v>10902.372710428501</v>
      </c>
      <c r="E1528">
        <f t="shared" si="23"/>
        <v>-7197.4127104285008</v>
      </c>
    </row>
    <row r="1529" spans="1:5">
      <c r="A1529" t="s">
        <v>1556</v>
      </c>
      <c r="B1529" t="s">
        <v>6</v>
      </c>
      <c r="C1529">
        <f>INDEX(Premiums!$B:$S,MATCH(persons_awarded!A1529,Premiums!$A:$A,0),MATCH(persons_awarded!B1529,Premiums!$B$1:$S$1,0))</f>
        <v>2113.282291</v>
      </c>
      <c r="D1529">
        <f>IFERROR(VLOOKUP(A1529,Claims!A:B,2, FALSE),0)</f>
        <v>0</v>
      </c>
      <c r="E1529">
        <f t="shared" si="23"/>
        <v>2113.282291</v>
      </c>
    </row>
    <row r="1530" spans="1:5">
      <c r="A1530" t="s">
        <v>1557</v>
      </c>
      <c r="B1530" t="s">
        <v>20</v>
      </c>
      <c r="C1530">
        <f>INDEX(Premiums!$B:$S,MATCH(persons_awarded!A1530,Premiums!$A:$A,0),MATCH(persons_awarded!B1530,Premiums!$B$1:$S$1,0))</f>
        <v>1313.0397889999999</v>
      </c>
      <c r="D1530">
        <f>IFERROR(VLOOKUP(A1530,Claims!A:B,2, FALSE),0)</f>
        <v>0</v>
      </c>
      <c r="E1530">
        <f t="shared" si="23"/>
        <v>1313.0397889999999</v>
      </c>
    </row>
    <row r="1531" spans="1:5">
      <c r="A1531" t="s">
        <v>1558</v>
      </c>
      <c r="B1531" t="s">
        <v>17</v>
      </c>
      <c r="C1531">
        <f>INDEX(Premiums!$B:$S,MATCH(persons_awarded!A1531,Premiums!$A:$A,0),MATCH(persons_awarded!B1531,Premiums!$B$1:$S$1,0))</f>
        <v>2717.85</v>
      </c>
      <c r="D1531">
        <f>IFERROR(VLOOKUP(A1531,Claims!A:B,2, FALSE),0)</f>
        <v>12229.143728622499</v>
      </c>
      <c r="E1531">
        <f t="shared" si="23"/>
        <v>-9511.2937286224987</v>
      </c>
    </row>
    <row r="1532" spans="1:5">
      <c r="A1532" t="s">
        <v>1559</v>
      </c>
      <c r="B1532" t="s">
        <v>6</v>
      </c>
      <c r="C1532">
        <f>INDEX(Premiums!$B:$S,MATCH(persons_awarded!A1532,Premiums!$A:$A,0),MATCH(persons_awarded!B1532,Premiums!$B$1:$S$1,0))</f>
        <v>1949.454178</v>
      </c>
      <c r="D1532">
        <f>IFERROR(VLOOKUP(A1532,Claims!A:B,2, FALSE),0)</f>
        <v>0</v>
      </c>
      <c r="E1532">
        <f t="shared" si="23"/>
        <v>1949.454178</v>
      </c>
    </row>
    <row r="1533" spans="1:5">
      <c r="A1533" t="s">
        <v>1560</v>
      </c>
      <c r="B1533" t="s">
        <v>31</v>
      </c>
      <c r="C1533">
        <f>INDEX(Premiums!$B:$S,MATCH(persons_awarded!A1533,Premiums!$A:$A,0),MATCH(persons_awarded!B1533,Premiums!$B$1:$S$1,0))</f>
        <v>3997582.372</v>
      </c>
      <c r="D1533">
        <f>IFERROR(VLOOKUP(A1533,Claims!A:B,2, FALSE),0)</f>
        <v>0</v>
      </c>
      <c r="E1533">
        <f t="shared" si="23"/>
        <v>3997582.372</v>
      </c>
    </row>
    <row r="1534" spans="1:5">
      <c r="A1534" t="s">
        <v>1561</v>
      </c>
      <c r="B1534" t="s">
        <v>20</v>
      </c>
      <c r="C1534">
        <f>INDEX(Premiums!$B:$S,MATCH(persons_awarded!A1534,Premiums!$A:$A,0),MATCH(persons_awarded!B1534,Premiums!$B$1:$S$1,0))</f>
        <v>15951.82984</v>
      </c>
      <c r="D1534">
        <f>IFERROR(VLOOKUP(A1534,Claims!A:B,2, FALSE),0)</f>
        <v>0</v>
      </c>
      <c r="E1534">
        <f t="shared" si="23"/>
        <v>15951.82984</v>
      </c>
    </row>
    <row r="1535" spans="1:5">
      <c r="A1535" t="s">
        <v>1562</v>
      </c>
      <c r="B1535" t="s">
        <v>6</v>
      </c>
      <c r="C1535">
        <f>INDEX(Premiums!$B:$S,MATCH(persons_awarded!A1535,Premiums!$A:$A,0),MATCH(persons_awarded!B1535,Premiums!$B$1:$S$1,0))</f>
        <v>2640.7088309999999</v>
      </c>
      <c r="D1535">
        <f>IFERROR(VLOOKUP(A1535,Claims!A:B,2, FALSE),0)</f>
        <v>46594.041001686099</v>
      </c>
      <c r="E1535">
        <f t="shared" si="23"/>
        <v>-43953.332170686102</v>
      </c>
    </row>
    <row r="1536" spans="1:5">
      <c r="A1536" t="s">
        <v>1563</v>
      </c>
      <c r="B1536" t="s">
        <v>6</v>
      </c>
      <c r="C1536">
        <f>INDEX(Premiums!$B:$S,MATCH(persons_awarded!A1536,Premiums!$A:$A,0),MATCH(persons_awarded!B1536,Premiums!$B$1:$S$1,0))</f>
        <v>4768.1284859999996</v>
      </c>
      <c r="D1536">
        <f>IFERROR(VLOOKUP(A1536,Claims!A:B,2, FALSE),0)</f>
        <v>0</v>
      </c>
      <c r="E1536">
        <f t="shared" si="23"/>
        <v>4768.1284859999996</v>
      </c>
    </row>
    <row r="1537" spans="1:5">
      <c r="A1537" t="s">
        <v>1564</v>
      </c>
      <c r="B1537" t="s">
        <v>20</v>
      </c>
      <c r="C1537">
        <f>INDEX(Premiums!$B:$S,MATCH(persons_awarded!A1537,Premiums!$A:$A,0),MATCH(persons_awarded!B1537,Premiums!$B$1:$S$1,0))</f>
        <v>1250</v>
      </c>
      <c r="D1537">
        <f>IFERROR(VLOOKUP(A1537,Claims!A:B,2, FALSE),0)</f>
        <v>0</v>
      </c>
      <c r="E1537">
        <f t="shared" si="23"/>
        <v>1250</v>
      </c>
    </row>
    <row r="1538" spans="1:5">
      <c r="A1538" t="s">
        <v>1565</v>
      </c>
      <c r="B1538" t="s">
        <v>15</v>
      </c>
      <c r="C1538">
        <f>INDEX(Premiums!$B:$S,MATCH(persons_awarded!A1538,Premiums!$A:$A,0),MATCH(persons_awarded!B1538,Premiums!$B$1:$S$1,0))</f>
        <v>1000</v>
      </c>
      <c r="D1538">
        <f>IFERROR(VLOOKUP(A1538,Claims!A:B,2, FALSE),0)</f>
        <v>0</v>
      </c>
      <c r="E1538">
        <f t="shared" si="23"/>
        <v>1000</v>
      </c>
    </row>
    <row r="1539" spans="1:5">
      <c r="A1539" t="s">
        <v>1566</v>
      </c>
      <c r="B1539" t="s">
        <v>20</v>
      </c>
      <c r="C1539">
        <f>INDEX(Premiums!$B:$S,MATCH(persons_awarded!A1539,Premiums!$A:$A,0),MATCH(persons_awarded!B1539,Premiums!$B$1:$S$1,0))</f>
        <v>1250.0000010000001</v>
      </c>
      <c r="D1539">
        <f>IFERROR(VLOOKUP(A1539,Claims!A:B,2, FALSE),0)</f>
        <v>16036.7440381741</v>
      </c>
      <c r="E1539">
        <f t="shared" ref="E1539:E1602" si="24">C1539-D1539</f>
        <v>-14786.7440371741</v>
      </c>
    </row>
    <row r="1540" spans="1:5">
      <c r="A1540" t="s">
        <v>1567</v>
      </c>
      <c r="B1540" t="s">
        <v>20</v>
      </c>
      <c r="C1540">
        <f>INDEX(Premiums!$B:$S,MATCH(persons_awarded!A1540,Premiums!$A:$A,0),MATCH(persons_awarded!B1540,Premiums!$B$1:$S$1,0))</f>
        <v>1250</v>
      </c>
      <c r="D1540">
        <f>IFERROR(VLOOKUP(A1540,Claims!A:B,2, FALSE),0)</f>
        <v>0</v>
      </c>
      <c r="E1540">
        <f t="shared" si="24"/>
        <v>1250</v>
      </c>
    </row>
    <row r="1541" spans="1:5">
      <c r="A1541" t="s">
        <v>1568</v>
      </c>
      <c r="B1541" t="s">
        <v>17</v>
      </c>
      <c r="C1541">
        <f>INDEX(Premiums!$B:$S,MATCH(persons_awarded!A1541,Premiums!$A:$A,0),MATCH(persons_awarded!B1541,Premiums!$B$1:$S$1,0))</f>
        <v>1891.41</v>
      </c>
      <c r="D1541">
        <f>IFERROR(VLOOKUP(A1541,Claims!A:B,2, FALSE),0)</f>
        <v>0</v>
      </c>
      <c r="E1541">
        <f t="shared" si="24"/>
        <v>1891.41</v>
      </c>
    </row>
    <row r="1542" spans="1:5">
      <c r="A1542" t="s">
        <v>1569</v>
      </c>
      <c r="B1542" t="s">
        <v>15</v>
      </c>
      <c r="C1542">
        <f>INDEX(Premiums!$B:$S,MATCH(persons_awarded!A1542,Premiums!$A:$A,0),MATCH(persons_awarded!B1542,Premiums!$B$1:$S$1,0))</f>
        <v>1000</v>
      </c>
      <c r="D1542">
        <f>IFERROR(VLOOKUP(A1542,Claims!A:B,2, FALSE),0)</f>
        <v>248472.560854415</v>
      </c>
      <c r="E1542">
        <f t="shared" si="24"/>
        <v>-247472.560854415</v>
      </c>
    </row>
    <row r="1543" spans="1:5">
      <c r="A1543" t="s">
        <v>1570</v>
      </c>
      <c r="B1543" t="s">
        <v>20</v>
      </c>
      <c r="C1543">
        <f>INDEX(Premiums!$B:$S,MATCH(persons_awarded!A1543,Premiums!$A:$A,0),MATCH(persons_awarded!B1543,Premiums!$B$1:$S$1,0))</f>
        <v>1250.0000010000001</v>
      </c>
      <c r="D1543">
        <f>IFERROR(VLOOKUP(A1543,Claims!A:B,2, FALSE),0)</f>
        <v>0</v>
      </c>
      <c r="E1543">
        <f t="shared" si="24"/>
        <v>1250.0000010000001</v>
      </c>
    </row>
    <row r="1544" spans="1:5">
      <c r="A1544" t="s">
        <v>1571</v>
      </c>
      <c r="B1544" t="s">
        <v>17</v>
      </c>
      <c r="C1544">
        <f>INDEX(Premiums!$B:$S,MATCH(persons_awarded!A1544,Premiums!$A:$A,0),MATCH(persons_awarded!B1544,Premiums!$B$1:$S$1,0))</f>
        <v>1866.98</v>
      </c>
      <c r="D1544">
        <f>IFERROR(VLOOKUP(A1544,Claims!A:B,2, FALSE),0)</f>
        <v>0</v>
      </c>
      <c r="E1544">
        <f t="shared" si="24"/>
        <v>1866.98</v>
      </c>
    </row>
    <row r="1545" spans="1:5">
      <c r="A1545" t="s">
        <v>1572</v>
      </c>
      <c r="B1545" t="s">
        <v>20</v>
      </c>
      <c r="C1545">
        <f>INDEX(Premiums!$B:$S,MATCH(persons_awarded!A1545,Premiums!$A:$A,0),MATCH(persons_awarded!B1545,Premiums!$B$1:$S$1,0))</f>
        <v>1250</v>
      </c>
      <c r="D1545">
        <f>IFERROR(VLOOKUP(A1545,Claims!A:B,2, FALSE),0)</f>
        <v>0</v>
      </c>
      <c r="E1545">
        <f t="shared" si="24"/>
        <v>1250</v>
      </c>
    </row>
    <row r="1546" spans="1:5">
      <c r="A1546" t="s">
        <v>1573</v>
      </c>
      <c r="B1546" t="s">
        <v>6</v>
      </c>
      <c r="C1546">
        <f>INDEX(Premiums!$B:$S,MATCH(persons_awarded!A1546,Premiums!$A:$A,0),MATCH(persons_awarded!B1546,Premiums!$B$1:$S$1,0))</f>
        <v>3014.2197369999999</v>
      </c>
      <c r="D1546">
        <f>IFERROR(VLOOKUP(A1546,Claims!A:B,2, FALSE),0)</f>
        <v>0</v>
      </c>
      <c r="E1546">
        <f t="shared" si="24"/>
        <v>3014.2197369999999</v>
      </c>
    </row>
    <row r="1547" spans="1:5">
      <c r="A1547" t="s">
        <v>1574</v>
      </c>
      <c r="B1547" t="s">
        <v>17</v>
      </c>
      <c r="C1547">
        <f>INDEX(Premiums!$B:$S,MATCH(persons_awarded!A1547,Premiums!$A:$A,0),MATCH(persons_awarded!B1547,Premiums!$B$1:$S$1,0))</f>
        <v>2516.79</v>
      </c>
      <c r="D1547">
        <f>IFERROR(VLOOKUP(A1547,Claims!A:B,2, FALSE),0)</f>
        <v>0</v>
      </c>
      <c r="E1547">
        <f t="shared" si="24"/>
        <v>2516.79</v>
      </c>
    </row>
    <row r="1548" spans="1:5">
      <c r="A1548" t="s">
        <v>1575</v>
      </c>
      <c r="B1548" t="s">
        <v>6</v>
      </c>
      <c r="C1548">
        <f>INDEX(Premiums!$B:$S,MATCH(persons_awarded!A1548,Premiums!$A:$A,0),MATCH(persons_awarded!B1548,Premiums!$B$1:$S$1,0))</f>
        <v>2232.6017019999999</v>
      </c>
      <c r="D1548">
        <f>IFERROR(VLOOKUP(A1548,Claims!A:B,2, FALSE),0)</f>
        <v>0</v>
      </c>
      <c r="E1548">
        <f t="shared" si="24"/>
        <v>2232.6017019999999</v>
      </c>
    </row>
    <row r="1549" spans="1:5">
      <c r="A1549" t="s">
        <v>1576</v>
      </c>
      <c r="B1549" t="s">
        <v>17</v>
      </c>
      <c r="C1549">
        <f>INDEX(Premiums!$B:$S,MATCH(persons_awarded!A1549,Premiums!$A:$A,0),MATCH(persons_awarded!B1549,Premiums!$B$1:$S$1,0))</f>
        <v>3793.15</v>
      </c>
      <c r="D1549">
        <f>IFERROR(VLOOKUP(A1549,Claims!A:B,2, FALSE),0)</f>
        <v>0</v>
      </c>
      <c r="E1549">
        <f t="shared" si="24"/>
        <v>3793.15</v>
      </c>
    </row>
    <row r="1550" spans="1:5">
      <c r="A1550" t="s">
        <v>1577</v>
      </c>
      <c r="B1550" t="s">
        <v>6</v>
      </c>
      <c r="C1550">
        <f>INDEX(Premiums!$B:$S,MATCH(persons_awarded!A1550,Premiums!$A:$A,0),MATCH(persons_awarded!B1550,Premiums!$B$1:$S$1,0))</f>
        <v>2657.5614559999999</v>
      </c>
      <c r="D1550">
        <f>IFERROR(VLOOKUP(A1550,Claims!A:B,2, FALSE),0)</f>
        <v>19045.6666670167</v>
      </c>
      <c r="E1550">
        <f t="shared" si="24"/>
        <v>-16388.1052110167</v>
      </c>
    </row>
    <row r="1551" spans="1:5">
      <c r="A1551" t="s">
        <v>1578</v>
      </c>
      <c r="B1551" t="s">
        <v>20</v>
      </c>
      <c r="C1551">
        <f>INDEX(Premiums!$B:$S,MATCH(persons_awarded!A1551,Premiums!$A:$A,0),MATCH(persons_awarded!B1551,Premiums!$B$1:$S$1,0))</f>
        <v>1376.0102320000001</v>
      </c>
      <c r="D1551">
        <f>IFERROR(VLOOKUP(A1551,Claims!A:B,2, FALSE),0)</f>
        <v>18191.245790347701</v>
      </c>
      <c r="E1551">
        <f t="shared" si="24"/>
        <v>-16815.2355583477</v>
      </c>
    </row>
    <row r="1552" spans="1:5">
      <c r="A1552" t="s">
        <v>1579</v>
      </c>
      <c r="B1552" t="s">
        <v>20</v>
      </c>
      <c r="C1552">
        <f>INDEX(Premiums!$B:$S,MATCH(persons_awarded!A1552,Premiums!$A:$A,0),MATCH(persons_awarded!B1552,Premiums!$B$1:$S$1,0))</f>
        <v>37189.517910000002</v>
      </c>
      <c r="D1552">
        <f>IFERROR(VLOOKUP(A1552,Claims!A:B,2, FALSE),0)</f>
        <v>0</v>
      </c>
      <c r="E1552">
        <f t="shared" si="24"/>
        <v>37189.517910000002</v>
      </c>
    </row>
    <row r="1553" spans="1:5">
      <c r="A1553" t="s">
        <v>1580</v>
      </c>
      <c r="B1553" t="s">
        <v>6</v>
      </c>
      <c r="C1553">
        <f>INDEX(Premiums!$B:$S,MATCH(persons_awarded!A1553,Premiums!$A:$A,0),MATCH(persons_awarded!B1553,Premiums!$B$1:$S$1,0))</f>
        <v>2293.2886319999998</v>
      </c>
      <c r="D1553">
        <f>IFERROR(VLOOKUP(A1553,Claims!A:B,2, FALSE),0)</f>
        <v>0</v>
      </c>
      <c r="E1553">
        <f t="shared" si="24"/>
        <v>2293.2886319999998</v>
      </c>
    </row>
    <row r="1554" spans="1:5">
      <c r="A1554" t="s">
        <v>1581</v>
      </c>
      <c r="B1554" t="s">
        <v>20</v>
      </c>
      <c r="C1554">
        <f>INDEX(Premiums!$B:$S,MATCH(persons_awarded!A1554,Premiums!$A:$A,0),MATCH(persons_awarded!B1554,Premiums!$B$1:$S$1,0))</f>
        <v>1347.803502</v>
      </c>
      <c r="D1554">
        <f>IFERROR(VLOOKUP(A1554,Claims!A:B,2, FALSE),0)</f>
        <v>0</v>
      </c>
      <c r="E1554">
        <f t="shared" si="24"/>
        <v>1347.803502</v>
      </c>
    </row>
    <row r="1555" spans="1:5">
      <c r="A1555" t="s">
        <v>1582</v>
      </c>
      <c r="B1555" t="s">
        <v>37</v>
      </c>
      <c r="C1555">
        <f>INDEX(Premiums!$B:$S,MATCH(persons_awarded!A1555,Premiums!$A:$A,0),MATCH(persons_awarded!B1555,Premiums!$B$1:$S$1,0))</f>
        <v>51238.36937</v>
      </c>
      <c r="D1555">
        <f>IFERROR(VLOOKUP(A1555,Claims!A:B,2, FALSE),0)</f>
        <v>0</v>
      </c>
      <c r="E1555">
        <f t="shared" si="24"/>
        <v>51238.36937</v>
      </c>
    </row>
    <row r="1556" spans="1:5">
      <c r="A1556" t="s">
        <v>1583</v>
      </c>
      <c r="B1556" t="s">
        <v>31</v>
      </c>
      <c r="C1556">
        <f>INDEX(Premiums!$B:$S,MATCH(persons_awarded!A1556,Premiums!$A:$A,0),MATCH(persons_awarded!B1556,Premiums!$B$1:$S$1,0))</f>
        <v>3997582.372</v>
      </c>
      <c r="D1556">
        <f>IFERROR(VLOOKUP(A1556,Claims!A:B,2, FALSE),0)</f>
        <v>0</v>
      </c>
      <c r="E1556">
        <f t="shared" si="24"/>
        <v>3997582.372</v>
      </c>
    </row>
    <row r="1557" spans="1:5">
      <c r="A1557" t="s">
        <v>1584</v>
      </c>
      <c r="B1557" t="s">
        <v>29</v>
      </c>
      <c r="C1557">
        <f>INDEX(Premiums!$B:$S,MATCH(persons_awarded!A1557,Premiums!$A:$A,0),MATCH(persons_awarded!B1557,Premiums!$B$1:$S$1,0))</f>
        <v>1162018.638</v>
      </c>
      <c r="D1557">
        <f>IFERROR(VLOOKUP(A1557,Claims!A:B,2, FALSE),0)</f>
        <v>0</v>
      </c>
      <c r="E1557">
        <f t="shared" si="24"/>
        <v>1162018.638</v>
      </c>
    </row>
    <row r="1558" spans="1:5">
      <c r="A1558" t="s">
        <v>1585</v>
      </c>
      <c r="B1558" t="s">
        <v>17</v>
      </c>
      <c r="C1558">
        <f>INDEX(Premiums!$B:$S,MATCH(persons_awarded!A1558,Premiums!$A:$A,0),MATCH(persons_awarded!B1558,Premiums!$B$1:$S$1,0))</f>
        <v>3045.98</v>
      </c>
      <c r="D1558">
        <f>IFERROR(VLOOKUP(A1558,Claims!A:B,2, FALSE),0)</f>
        <v>0</v>
      </c>
      <c r="E1558">
        <f t="shared" si="24"/>
        <v>3045.98</v>
      </c>
    </row>
    <row r="1559" spans="1:5">
      <c r="A1559" t="s">
        <v>1586</v>
      </c>
      <c r="B1559" t="s">
        <v>6</v>
      </c>
      <c r="C1559">
        <f>INDEX(Premiums!$B:$S,MATCH(persons_awarded!A1559,Premiums!$A:$A,0),MATCH(persons_awarded!B1559,Premiums!$B$1:$S$1,0))</f>
        <v>4926.2335409999996</v>
      </c>
      <c r="D1559">
        <f>IFERROR(VLOOKUP(A1559,Claims!A:B,2, FALSE),0)</f>
        <v>0</v>
      </c>
      <c r="E1559">
        <f t="shared" si="24"/>
        <v>4926.2335409999996</v>
      </c>
    </row>
    <row r="1560" spans="1:5">
      <c r="A1560" t="s">
        <v>1587</v>
      </c>
      <c r="B1560" t="s">
        <v>17</v>
      </c>
      <c r="C1560">
        <f>INDEX(Premiums!$B:$S,MATCH(persons_awarded!A1560,Premiums!$A:$A,0),MATCH(persons_awarded!B1560,Premiums!$B$1:$S$1,0))</f>
        <v>1948.45</v>
      </c>
      <c r="D1560">
        <f>IFERROR(VLOOKUP(A1560,Claims!A:B,2, FALSE),0)</f>
        <v>0</v>
      </c>
      <c r="E1560">
        <f t="shared" si="24"/>
        <v>1948.45</v>
      </c>
    </row>
    <row r="1561" spans="1:5">
      <c r="A1561" t="s">
        <v>1588</v>
      </c>
      <c r="B1561" t="s">
        <v>15</v>
      </c>
      <c r="C1561">
        <f>INDEX(Premiums!$B:$S,MATCH(persons_awarded!A1561,Premiums!$A:$A,0),MATCH(persons_awarded!B1561,Premiums!$B$1:$S$1,0))</f>
        <v>1000</v>
      </c>
      <c r="D1561">
        <f>IFERROR(VLOOKUP(A1561,Claims!A:B,2, FALSE),0)</f>
        <v>0</v>
      </c>
      <c r="E1561">
        <f t="shared" si="24"/>
        <v>1000</v>
      </c>
    </row>
    <row r="1562" spans="1:5">
      <c r="A1562" t="s">
        <v>1589</v>
      </c>
      <c r="B1562" t="s">
        <v>15</v>
      </c>
      <c r="C1562">
        <f>INDEX(Premiums!$B:$S,MATCH(persons_awarded!A1562,Premiums!$A:$A,0),MATCH(persons_awarded!B1562,Premiums!$B$1:$S$1,0))</f>
        <v>1000</v>
      </c>
      <c r="D1562">
        <f>IFERROR(VLOOKUP(A1562,Claims!A:B,2, FALSE),0)</f>
        <v>0</v>
      </c>
      <c r="E1562">
        <f t="shared" si="24"/>
        <v>1000</v>
      </c>
    </row>
    <row r="1563" spans="1:5">
      <c r="A1563" t="s">
        <v>1590</v>
      </c>
      <c r="B1563" t="s">
        <v>6</v>
      </c>
      <c r="C1563">
        <f>INDEX(Premiums!$B:$S,MATCH(persons_awarded!A1563,Premiums!$A:$A,0),MATCH(persons_awarded!B1563,Premiums!$B$1:$S$1,0))</f>
        <v>2041.441433</v>
      </c>
      <c r="D1563">
        <f>IFERROR(VLOOKUP(A1563,Claims!A:B,2, FALSE),0)</f>
        <v>0</v>
      </c>
      <c r="E1563">
        <f t="shared" si="24"/>
        <v>2041.441433</v>
      </c>
    </row>
    <row r="1564" spans="1:5">
      <c r="A1564" t="s">
        <v>1591</v>
      </c>
      <c r="B1564" t="s">
        <v>17</v>
      </c>
      <c r="C1564">
        <f>INDEX(Premiums!$B:$S,MATCH(persons_awarded!A1564,Premiums!$A:$A,0),MATCH(persons_awarded!B1564,Premiums!$B$1:$S$1,0))</f>
        <v>2028.86</v>
      </c>
      <c r="D1564">
        <f>IFERROR(VLOOKUP(A1564,Claims!A:B,2, FALSE),0)</f>
        <v>0</v>
      </c>
      <c r="E1564">
        <f t="shared" si="24"/>
        <v>2028.86</v>
      </c>
    </row>
    <row r="1565" spans="1:5">
      <c r="A1565" t="s">
        <v>1592</v>
      </c>
      <c r="B1565" t="s">
        <v>6</v>
      </c>
      <c r="C1565">
        <f>INDEX(Premiums!$B:$S,MATCH(persons_awarded!A1565,Premiums!$A:$A,0),MATCH(persons_awarded!B1565,Premiums!$B$1:$S$1,0))</f>
        <v>2594.0702719999999</v>
      </c>
      <c r="D1565">
        <f>IFERROR(VLOOKUP(A1565,Claims!A:B,2, FALSE),0)</f>
        <v>0</v>
      </c>
      <c r="E1565">
        <f t="shared" si="24"/>
        <v>2594.0702719999999</v>
      </c>
    </row>
    <row r="1566" spans="1:5">
      <c r="A1566" t="s">
        <v>1593</v>
      </c>
      <c r="B1566" t="s">
        <v>12</v>
      </c>
      <c r="C1566">
        <f>INDEX(Premiums!$B:$S,MATCH(persons_awarded!A1566,Premiums!$A:$A,0),MATCH(persons_awarded!B1566,Premiums!$B$1:$S$1,0))</f>
        <v>743942.02</v>
      </c>
      <c r="D1566">
        <f>IFERROR(VLOOKUP(A1566,Claims!A:B,2, FALSE),0)</f>
        <v>0</v>
      </c>
      <c r="E1566">
        <f t="shared" si="24"/>
        <v>743942.02</v>
      </c>
    </row>
    <row r="1567" spans="1:5">
      <c r="A1567" t="s">
        <v>1594</v>
      </c>
      <c r="B1567" t="s">
        <v>17</v>
      </c>
      <c r="C1567">
        <f>INDEX(Premiums!$B:$S,MATCH(persons_awarded!A1567,Premiums!$A:$A,0),MATCH(persons_awarded!B1567,Premiums!$B$1:$S$1,0))</f>
        <v>2782.66</v>
      </c>
      <c r="D1567">
        <f>IFERROR(VLOOKUP(A1567,Claims!A:B,2, FALSE),0)</f>
        <v>0</v>
      </c>
      <c r="E1567">
        <f t="shared" si="24"/>
        <v>2782.66</v>
      </c>
    </row>
    <row r="1568" spans="1:5">
      <c r="A1568" t="s">
        <v>1595</v>
      </c>
      <c r="B1568" t="s">
        <v>12</v>
      </c>
      <c r="C1568">
        <f>INDEX(Premiums!$B:$S,MATCH(persons_awarded!A1568,Premiums!$A:$A,0),MATCH(persons_awarded!B1568,Premiums!$B$1:$S$1,0))</f>
        <v>563922.49</v>
      </c>
      <c r="D1568">
        <f>IFERROR(VLOOKUP(A1568,Claims!A:B,2, FALSE),0)</f>
        <v>0</v>
      </c>
      <c r="E1568">
        <f t="shared" si="24"/>
        <v>563922.49</v>
      </c>
    </row>
    <row r="1569" spans="1:5">
      <c r="A1569" t="s">
        <v>1596</v>
      </c>
      <c r="B1569" t="s">
        <v>6</v>
      </c>
      <c r="C1569">
        <f>INDEX(Premiums!$B:$S,MATCH(persons_awarded!A1569,Premiums!$A:$A,0),MATCH(persons_awarded!B1569,Premiums!$B$1:$S$1,0))</f>
        <v>3523.3274980000001</v>
      </c>
      <c r="D1569">
        <f>IFERROR(VLOOKUP(A1569,Claims!A:B,2, FALSE),0)</f>
        <v>0</v>
      </c>
      <c r="E1569">
        <f t="shared" si="24"/>
        <v>3523.3274980000001</v>
      </c>
    </row>
    <row r="1570" spans="1:5">
      <c r="A1570" t="s">
        <v>1597</v>
      </c>
      <c r="B1570" t="s">
        <v>6</v>
      </c>
      <c r="C1570">
        <f>INDEX(Premiums!$B:$S,MATCH(persons_awarded!A1570,Premiums!$A:$A,0),MATCH(persons_awarded!B1570,Premiums!$B$1:$S$1,0))</f>
        <v>3582.741767</v>
      </c>
      <c r="D1570">
        <f>IFERROR(VLOOKUP(A1570,Claims!A:B,2, FALSE),0)</f>
        <v>0</v>
      </c>
      <c r="E1570">
        <f t="shared" si="24"/>
        <v>3582.741767</v>
      </c>
    </row>
    <row r="1571" spans="1:5">
      <c r="A1571" t="s">
        <v>1598</v>
      </c>
      <c r="B1571" t="s">
        <v>17</v>
      </c>
      <c r="C1571">
        <f>INDEX(Premiums!$B:$S,MATCH(persons_awarded!A1571,Premiums!$A:$A,0),MATCH(persons_awarded!B1571,Premiums!$B$1:$S$1,0))</f>
        <v>2868.56</v>
      </c>
      <c r="D1571">
        <f>IFERROR(VLOOKUP(A1571,Claims!A:B,2, FALSE),0)</f>
        <v>0</v>
      </c>
      <c r="E1571">
        <f t="shared" si="24"/>
        <v>2868.56</v>
      </c>
    </row>
    <row r="1572" spans="1:5">
      <c r="A1572" t="s">
        <v>1599</v>
      </c>
      <c r="B1572" t="s">
        <v>20</v>
      </c>
      <c r="C1572">
        <f>INDEX(Premiums!$B:$S,MATCH(persons_awarded!A1572,Premiums!$A:$A,0),MATCH(persons_awarded!B1572,Premiums!$B$1:$S$1,0))</f>
        <v>23781.009559999999</v>
      </c>
      <c r="D1572">
        <f>IFERROR(VLOOKUP(A1572,Claims!A:B,2, FALSE),0)</f>
        <v>0</v>
      </c>
      <c r="E1572">
        <f t="shared" si="24"/>
        <v>23781.009559999999</v>
      </c>
    </row>
    <row r="1573" spans="1:5">
      <c r="A1573" t="s">
        <v>1600</v>
      </c>
      <c r="B1573" t="s">
        <v>20</v>
      </c>
      <c r="C1573">
        <f>INDEX(Premiums!$B:$S,MATCH(persons_awarded!A1573,Premiums!$A:$A,0),MATCH(persons_awarded!B1573,Premiums!$B$1:$S$1,0))</f>
        <v>1340.9453040000001</v>
      </c>
      <c r="D1573">
        <f>IFERROR(VLOOKUP(A1573,Claims!A:B,2, FALSE),0)</f>
        <v>0</v>
      </c>
      <c r="E1573">
        <f t="shared" si="24"/>
        <v>1340.9453040000001</v>
      </c>
    </row>
    <row r="1574" spans="1:5">
      <c r="A1574" t="s">
        <v>1601</v>
      </c>
      <c r="B1574" t="s">
        <v>32</v>
      </c>
      <c r="C1574">
        <f>INDEX(Premiums!$B:$S,MATCH(persons_awarded!A1574,Premiums!$A:$A,0),MATCH(persons_awarded!B1574,Premiums!$B$1:$S$1,0))</f>
        <v>5000</v>
      </c>
      <c r="D1574">
        <f>IFERROR(VLOOKUP(A1574,Claims!A:B,2, FALSE),0)</f>
        <v>0</v>
      </c>
      <c r="E1574">
        <f t="shared" si="24"/>
        <v>5000</v>
      </c>
    </row>
    <row r="1575" spans="1:5">
      <c r="A1575" t="s">
        <v>1602</v>
      </c>
      <c r="B1575" t="s">
        <v>20</v>
      </c>
      <c r="C1575">
        <f>INDEX(Premiums!$B:$S,MATCH(persons_awarded!A1575,Premiums!$A:$A,0),MATCH(persons_awarded!B1575,Premiums!$B$1:$S$1,0))</f>
        <v>1250.0000010000001</v>
      </c>
      <c r="D1575">
        <f>IFERROR(VLOOKUP(A1575,Claims!A:B,2, FALSE),0)</f>
        <v>0</v>
      </c>
      <c r="E1575">
        <f t="shared" si="24"/>
        <v>1250.0000010000001</v>
      </c>
    </row>
    <row r="1576" spans="1:5">
      <c r="A1576" t="s">
        <v>1603</v>
      </c>
      <c r="B1576" t="s">
        <v>6</v>
      </c>
      <c r="C1576">
        <f>INDEX(Premiums!$B:$S,MATCH(persons_awarded!A1576,Premiums!$A:$A,0),MATCH(persons_awarded!B1576,Premiums!$B$1:$S$1,0))</f>
        <v>2282.2483050000001</v>
      </c>
      <c r="D1576">
        <f>IFERROR(VLOOKUP(A1576,Claims!A:B,2, FALSE),0)</f>
        <v>0</v>
      </c>
      <c r="E1576">
        <f t="shared" si="24"/>
        <v>2282.2483050000001</v>
      </c>
    </row>
    <row r="1577" spans="1:5">
      <c r="A1577" t="s">
        <v>1604</v>
      </c>
      <c r="B1577" t="s">
        <v>15</v>
      </c>
      <c r="C1577">
        <f>INDEX(Premiums!$B:$S,MATCH(persons_awarded!A1577,Premiums!$A:$A,0),MATCH(persons_awarded!B1577,Premiums!$B$1:$S$1,0))</f>
        <v>1000</v>
      </c>
      <c r="D1577">
        <f>IFERROR(VLOOKUP(A1577,Claims!A:B,2, FALSE),0)</f>
        <v>14988.4270534436</v>
      </c>
      <c r="E1577">
        <f t="shared" si="24"/>
        <v>-13988.4270534436</v>
      </c>
    </row>
    <row r="1578" spans="1:5">
      <c r="A1578" t="s">
        <v>1605</v>
      </c>
      <c r="B1578" t="s">
        <v>35</v>
      </c>
      <c r="C1578">
        <f>INDEX(Premiums!$B:$S,MATCH(persons_awarded!A1578,Premiums!$A:$A,0),MATCH(persons_awarded!B1578,Premiums!$B$1:$S$1,0))</f>
        <v>81063.06</v>
      </c>
      <c r="D1578">
        <f>IFERROR(VLOOKUP(A1578,Claims!A:B,2, FALSE),0)</f>
        <v>0</v>
      </c>
      <c r="E1578">
        <f t="shared" si="24"/>
        <v>81063.06</v>
      </c>
    </row>
    <row r="1579" spans="1:5">
      <c r="A1579" t="s">
        <v>1606</v>
      </c>
      <c r="B1579" t="s">
        <v>20</v>
      </c>
      <c r="C1579">
        <f>INDEX(Premiums!$B:$S,MATCH(persons_awarded!A1579,Premiums!$A:$A,0),MATCH(persons_awarded!B1579,Premiums!$B$1:$S$1,0))</f>
        <v>1308.319013</v>
      </c>
      <c r="D1579">
        <f>IFERROR(VLOOKUP(A1579,Claims!A:B,2, FALSE),0)</f>
        <v>0</v>
      </c>
      <c r="E1579">
        <f t="shared" si="24"/>
        <v>1308.319013</v>
      </c>
    </row>
    <row r="1580" spans="1:5">
      <c r="A1580" t="s">
        <v>1607</v>
      </c>
      <c r="B1580" t="s">
        <v>20</v>
      </c>
      <c r="C1580">
        <f>INDEX(Premiums!$B:$S,MATCH(persons_awarded!A1580,Premiums!$A:$A,0),MATCH(persons_awarded!B1580,Premiums!$B$1:$S$1,0))</f>
        <v>1312.338203</v>
      </c>
      <c r="D1580">
        <f>IFERROR(VLOOKUP(A1580,Claims!A:B,2, FALSE),0)</f>
        <v>0</v>
      </c>
      <c r="E1580">
        <f t="shared" si="24"/>
        <v>1312.338203</v>
      </c>
    </row>
    <row r="1581" spans="1:5">
      <c r="A1581" t="s">
        <v>1608</v>
      </c>
      <c r="B1581" t="s">
        <v>6</v>
      </c>
      <c r="C1581">
        <f>INDEX(Premiums!$B:$S,MATCH(persons_awarded!A1581,Premiums!$A:$A,0),MATCH(persons_awarded!B1581,Premiums!$B$1:$S$1,0))</f>
        <v>2414.0076949999998</v>
      </c>
      <c r="D1581">
        <f>IFERROR(VLOOKUP(A1581,Claims!A:B,2, FALSE),0)</f>
        <v>0</v>
      </c>
      <c r="E1581">
        <f t="shared" si="24"/>
        <v>2414.0076949999998</v>
      </c>
    </row>
    <row r="1582" spans="1:5">
      <c r="A1582" t="s">
        <v>1609</v>
      </c>
      <c r="B1582" t="s">
        <v>45</v>
      </c>
      <c r="C1582">
        <f>INDEX(Premiums!$B:$S,MATCH(persons_awarded!A1582,Premiums!$A:$A,0),MATCH(persons_awarded!B1582,Premiums!$B$1:$S$1,0))</f>
        <v>1114108.6000000001</v>
      </c>
      <c r="D1582">
        <f>IFERROR(VLOOKUP(A1582,Claims!A:B,2, FALSE),0)</f>
        <v>0</v>
      </c>
      <c r="E1582">
        <f t="shared" si="24"/>
        <v>1114108.6000000001</v>
      </c>
    </row>
    <row r="1583" spans="1:5">
      <c r="A1583" t="s">
        <v>1610</v>
      </c>
      <c r="B1583" t="s">
        <v>32</v>
      </c>
      <c r="C1583">
        <f>INDEX(Premiums!$B:$S,MATCH(persons_awarded!A1583,Premiums!$A:$A,0),MATCH(persons_awarded!B1583,Premiums!$B$1:$S$1,0))</f>
        <v>943200</v>
      </c>
      <c r="D1583">
        <f>IFERROR(VLOOKUP(A1583,Claims!A:B,2, FALSE),0)</f>
        <v>0</v>
      </c>
      <c r="E1583">
        <f t="shared" si="24"/>
        <v>943200</v>
      </c>
    </row>
    <row r="1584" spans="1:5">
      <c r="A1584" t="s">
        <v>1611</v>
      </c>
      <c r="B1584" t="s">
        <v>20</v>
      </c>
      <c r="C1584">
        <f>INDEX(Premiums!$B:$S,MATCH(persons_awarded!A1584,Premiums!$A:$A,0),MATCH(persons_awarded!B1584,Premiums!$B$1:$S$1,0))</f>
        <v>1250.0000010000001</v>
      </c>
      <c r="D1584">
        <f>IFERROR(VLOOKUP(A1584,Claims!A:B,2, FALSE),0)</f>
        <v>0</v>
      </c>
      <c r="E1584">
        <f t="shared" si="24"/>
        <v>1250.0000010000001</v>
      </c>
    </row>
    <row r="1585" spans="1:5">
      <c r="A1585" t="s">
        <v>1612</v>
      </c>
      <c r="B1585" t="s">
        <v>6</v>
      </c>
      <c r="C1585">
        <f>INDEX(Premiums!$B:$S,MATCH(persons_awarded!A1585,Premiums!$A:$A,0),MATCH(persons_awarded!B1585,Premiums!$B$1:$S$1,0))</f>
        <v>2331.2508910000001</v>
      </c>
      <c r="D1585">
        <f>IFERROR(VLOOKUP(A1585,Claims!A:B,2, FALSE),0)</f>
        <v>0</v>
      </c>
      <c r="E1585">
        <f t="shared" si="24"/>
        <v>2331.2508910000001</v>
      </c>
    </row>
    <row r="1586" spans="1:5">
      <c r="A1586" t="s">
        <v>1613</v>
      </c>
      <c r="B1586" t="s">
        <v>20</v>
      </c>
      <c r="C1586">
        <f>INDEX(Premiums!$B:$S,MATCH(persons_awarded!A1586,Premiums!$A:$A,0),MATCH(persons_awarded!B1586,Premiums!$B$1:$S$1,0))</f>
        <v>1250.0000010000001</v>
      </c>
      <c r="D1586">
        <f>IFERROR(VLOOKUP(A1586,Claims!A:B,2, FALSE),0)</f>
        <v>0</v>
      </c>
      <c r="E1586">
        <f t="shared" si="24"/>
        <v>1250.0000010000001</v>
      </c>
    </row>
    <row r="1587" spans="1:5">
      <c r="A1587" t="s">
        <v>1614</v>
      </c>
      <c r="B1587" t="s">
        <v>24</v>
      </c>
      <c r="C1587">
        <f>INDEX(Premiums!$B:$S,MATCH(persons_awarded!A1587,Premiums!$A:$A,0),MATCH(persons_awarded!B1587,Premiums!$B$1:$S$1,0))</f>
        <v>68480.119330000001</v>
      </c>
      <c r="D1587">
        <f>IFERROR(VLOOKUP(A1587,Claims!A:B,2, FALSE),0)</f>
        <v>0</v>
      </c>
      <c r="E1587">
        <f t="shared" si="24"/>
        <v>68480.119330000001</v>
      </c>
    </row>
    <row r="1588" spans="1:5">
      <c r="A1588" t="s">
        <v>1615</v>
      </c>
      <c r="B1588" t="s">
        <v>6</v>
      </c>
      <c r="C1588">
        <f>INDEX(Premiums!$B:$S,MATCH(persons_awarded!A1588,Premiums!$A:$A,0),MATCH(persons_awarded!B1588,Premiums!$B$1:$S$1,0))</f>
        <v>1881.8548499999999</v>
      </c>
      <c r="D1588">
        <f>IFERROR(VLOOKUP(A1588,Claims!A:B,2, FALSE),0)</f>
        <v>0</v>
      </c>
      <c r="E1588">
        <f t="shared" si="24"/>
        <v>1881.8548499999999</v>
      </c>
    </row>
    <row r="1589" spans="1:5">
      <c r="A1589" t="s">
        <v>1616</v>
      </c>
      <c r="B1589" t="s">
        <v>17</v>
      </c>
      <c r="C1589">
        <f>INDEX(Premiums!$B:$S,MATCH(persons_awarded!A1589,Premiums!$A:$A,0),MATCH(persons_awarded!B1589,Premiums!$B$1:$S$1,0))</f>
        <v>2048.13</v>
      </c>
      <c r="D1589">
        <f>IFERROR(VLOOKUP(A1589,Claims!A:B,2, FALSE),0)</f>
        <v>0</v>
      </c>
      <c r="E1589">
        <f t="shared" si="24"/>
        <v>2048.13</v>
      </c>
    </row>
    <row r="1590" spans="1:5">
      <c r="A1590" t="s">
        <v>1617</v>
      </c>
      <c r="B1590" t="s">
        <v>17</v>
      </c>
      <c r="C1590">
        <f>INDEX(Premiums!$B:$S,MATCH(persons_awarded!A1590,Premiums!$A:$A,0),MATCH(persons_awarded!B1590,Premiums!$B$1:$S$1,0))</f>
        <v>2288.33</v>
      </c>
      <c r="D1590">
        <f>IFERROR(VLOOKUP(A1590,Claims!A:B,2, FALSE),0)</f>
        <v>0</v>
      </c>
      <c r="E1590">
        <f t="shared" si="24"/>
        <v>2288.33</v>
      </c>
    </row>
    <row r="1591" spans="1:5">
      <c r="A1591" t="s">
        <v>1618</v>
      </c>
      <c r="B1591" t="s">
        <v>17</v>
      </c>
      <c r="C1591">
        <f>INDEX(Premiums!$B:$S,MATCH(persons_awarded!A1591,Premiums!$A:$A,0),MATCH(persons_awarded!B1591,Premiums!$B$1:$S$1,0))</f>
        <v>3435.72</v>
      </c>
      <c r="D1591">
        <f>IFERROR(VLOOKUP(A1591,Claims!A:B,2, FALSE),0)</f>
        <v>0</v>
      </c>
      <c r="E1591">
        <f t="shared" si="24"/>
        <v>3435.72</v>
      </c>
    </row>
    <row r="1592" spans="1:5">
      <c r="A1592" t="s">
        <v>1619</v>
      </c>
      <c r="B1592" t="s">
        <v>29</v>
      </c>
      <c r="C1592">
        <f>INDEX(Premiums!$B:$S,MATCH(persons_awarded!A1592,Premiums!$A:$A,0),MATCH(persons_awarded!B1592,Premiums!$B$1:$S$1,0))</f>
        <v>1505960.976</v>
      </c>
      <c r="D1592">
        <f>IFERROR(VLOOKUP(A1592,Claims!A:B,2, FALSE),0)</f>
        <v>0</v>
      </c>
      <c r="E1592">
        <f t="shared" si="24"/>
        <v>1505960.976</v>
      </c>
    </row>
    <row r="1593" spans="1:5">
      <c r="A1593" t="s">
        <v>1620</v>
      </c>
      <c r="B1593" t="s">
        <v>15</v>
      </c>
      <c r="C1593">
        <f>INDEX(Premiums!$B:$S,MATCH(persons_awarded!A1593,Premiums!$A:$A,0),MATCH(persons_awarded!B1593,Premiums!$B$1:$S$1,0))</f>
        <v>1000</v>
      </c>
      <c r="D1593">
        <f>IFERROR(VLOOKUP(A1593,Claims!A:B,2, FALSE),0)</f>
        <v>0</v>
      </c>
      <c r="E1593">
        <f t="shared" si="24"/>
        <v>1000</v>
      </c>
    </row>
    <row r="1594" spans="1:5">
      <c r="A1594" t="s">
        <v>1621</v>
      </c>
      <c r="B1594" t="s">
        <v>20</v>
      </c>
      <c r="C1594">
        <f>INDEX(Premiums!$B:$S,MATCH(persons_awarded!A1594,Premiums!$A:$A,0),MATCH(persons_awarded!B1594,Premiums!$B$1:$S$1,0))</f>
        <v>1394.652652</v>
      </c>
      <c r="D1594">
        <f>IFERROR(VLOOKUP(A1594,Claims!A:B,2, FALSE),0)</f>
        <v>0</v>
      </c>
      <c r="E1594">
        <f t="shared" si="24"/>
        <v>1394.652652</v>
      </c>
    </row>
    <row r="1595" spans="1:5">
      <c r="A1595" t="s">
        <v>1622</v>
      </c>
      <c r="B1595" t="s">
        <v>6</v>
      </c>
      <c r="C1595">
        <f>INDEX(Premiums!$B:$S,MATCH(persons_awarded!A1595,Premiums!$A:$A,0),MATCH(persons_awarded!B1595,Premiums!$B$1:$S$1,0))</f>
        <v>4310.3950150000001</v>
      </c>
      <c r="D1595">
        <f>IFERROR(VLOOKUP(A1595,Claims!A:B,2, FALSE),0)</f>
        <v>0</v>
      </c>
      <c r="E1595">
        <f t="shared" si="24"/>
        <v>4310.3950150000001</v>
      </c>
    </row>
    <row r="1596" spans="1:5">
      <c r="A1596" t="s">
        <v>1623</v>
      </c>
      <c r="B1596" t="s">
        <v>20</v>
      </c>
      <c r="C1596">
        <f>INDEX(Premiums!$B:$S,MATCH(persons_awarded!A1596,Premiums!$A:$A,0),MATCH(persons_awarded!B1596,Premiums!$B$1:$S$1,0))</f>
        <v>1274.3550069999999</v>
      </c>
      <c r="D1596">
        <f>IFERROR(VLOOKUP(A1596,Claims!A:B,2, FALSE),0)</f>
        <v>0</v>
      </c>
      <c r="E1596">
        <f t="shared" si="24"/>
        <v>1274.3550069999999</v>
      </c>
    </row>
    <row r="1597" spans="1:5">
      <c r="A1597" t="s">
        <v>1624</v>
      </c>
      <c r="B1597" t="s">
        <v>20</v>
      </c>
      <c r="C1597">
        <f>INDEX(Premiums!$B:$S,MATCH(persons_awarded!A1597,Premiums!$A:$A,0),MATCH(persons_awarded!B1597,Premiums!$B$1:$S$1,0))</f>
        <v>20497.314750000001</v>
      </c>
      <c r="D1597">
        <f>IFERROR(VLOOKUP(A1597,Claims!A:B,2, FALSE),0)</f>
        <v>0</v>
      </c>
      <c r="E1597">
        <f t="shared" si="24"/>
        <v>20497.314750000001</v>
      </c>
    </row>
    <row r="1598" spans="1:5">
      <c r="A1598" t="s">
        <v>1625</v>
      </c>
      <c r="B1598" t="s">
        <v>20</v>
      </c>
      <c r="C1598">
        <f>INDEX(Premiums!$B:$S,MATCH(persons_awarded!A1598,Premiums!$A:$A,0),MATCH(persons_awarded!B1598,Premiums!$B$1:$S$1,0))</f>
        <v>1250.000002</v>
      </c>
      <c r="D1598">
        <f>IFERROR(VLOOKUP(A1598,Claims!A:B,2, FALSE),0)</f>
        <v>0</v>
      </c>
      <c r="E1598">
        <f t="shared" si="24"/>
        <v>1250.000002</v>
      </c>
    </row>
    <row r="1599" spans="1:5">
      <c r="A1599" t="s">
        <v>1626</v>
      </c>
      <c r="B1599" t="s">
        <v>17</v>
      </c>
      <c r="C1599">
        <f>INDEX(Premiums!$B:$S,MATCH(persons_awarded!A1599,Premiums!$A:$A,0),MATCH(persons_awarded!B1599,Premiums!$B$1:$S$1,0))</f>
        <v>1905.57</v>
      </c>
      <c r="D1599">
        <f>IFERROR(VLOOKUP(A1599,Claims!A:B,2, FALSE),0)</f>
        <v>0</v>
      </c>
      <c r="E1599">
        <f t="shared" si="24"/>
        <v>1905.57</v>
      </c>
    </row>
    <row r="1600" spans="1:5">
      <c r="A1600" t="s">
        <v>1627</v>
      </c>
      <c r="B1600" t="s">
        <v>15</v>
      </c>
      <c r="C1600">
        <f>INDEX(Premiums!$B:$S,MATCH(persons_awarded!A1600,Premiums!$A:$A,0),MATCH(persons_awarded!B1600,Premiums!$B$1:$S$1,0))</f>
        <v>2675080</v>
      </c>
      <c r="D1600">
        <f>IFERROR(VLOOKUP(A1600,Claims!A:B,2, FALSE),0)</f>
        <v>0</v>
      </c>
      <c r="E1600">
        <f t="shared" si="24"/>
        <v>2675080</v>
      </c>
    </row>
    <row r="1601" spans="1:5">
      <c r="A1601" t="s">
        <v>1628</v>
      </c>
      <c r="B1601" t="s">
        <v>17</v>
      </c>
      <c r="C1601">
        <f>INDEX(Premiums!$B:$S,MATCH(persons_awarded!A1601,Premiums!$A:$A,0),MATCH(persons_awarded!B1601,Premiums!$B$1:$S$1,0))</f>
        <v>1765.8</v>
      </c>
      <c r="D1601">
        <f>IFERROR(VLOOKUP(A1601,Claims!A:B,2, FALSE),0)</f>
        <v>0</v>
      </c>
      <c r="E1601">
        <f t="shared" si="24"/>
        <v>1765.8</v>
      </c>
    </row>
    <row r="1602" spans="1:5">
      <c r="A1602" t="s">
        <v>1629</v>
      </c>
      <c r="B1602" t="s">
        <v>32</v>
      </c>
      <c r="C1602">
        <f>INDEX(Premiums!$B:$S,MATCH(persons_awarded!A1602,Premiums!$A:$A,0),MATCH(persons_awarded!B1602,Premiums!$B$1:$S$1,0))</f>
        <v>61544.178569999996</v>
      </c>
      <c r="D1602">
        <f>IFERROR(VLOOKUP(A1602,Claims!A:B,2, FALSE),0)</f>
        <v>0</v>
      </c>
      <c r="E1602">
        <f t="shared" si="24"/>
        <v>61544.178569999996</v>
      </c>
    </row>
    <row r="1603" spans="1:5">
      <c r="A1603" t="s">
        <v>1630</v>
      </c>
      <c r="B1603" t="s">
        <v>17</v>
      </c>
      <c r="C1603">
        <f>INDEX(Premiums!$B:$S,MATCH(persons_awarded!A1603,Premiums!$A:$A,0),MATCH(persons_awarded!B1603,Premiums!$B$1:$S$1,0))</f>
        <v>6631.47</v>
      </c>
      <c r="D1603">
        <f>IFERROR(VLOOKUP(A1603,Claims!A:B,2, FALSE),0)</f>
        <v>0</v>
      </c>
      <c r="E1603">
        <f t="shared" ref="E1603:E1666" si="25">C1603-D1603</f>
        <v>6631.47</v>
      </c>
    </row>
    <row r="1604" spans="1:5">
      <c r="A1604" t="s">
        <v>1631</v>
      </c>
      <c r="B1604" t="s">
        <v>6</v>
      </c>
      <c r="C1604">
        <f>INDEX(Premiums!$B:$S,MATCH(persons_awarded!A1604,Premiums!$A:$A,0),MATCH(persons_awarded!B1604,Premiums!$B$1:$S$1,0))</f>
        <v>1911.3207199999999</v>
      </c>
      <c r="D1604">
        <f>IFERROR(VLOOKUP(A1604,Claims!A:B,2, FALSE),0)</f>
        <v>32381.163927216501</v>
      </c>
      <c r="E1604">
        <f t="shared" si="25"/>
        <v>-30469.843207216501</v>
      </c>
    </row>
    <row r="1605" spans="1:5">
      <c r="A1605" t="s">
        <v>1632</v>
      </c>
      <c r="B1605" t="s">
        <v>17</v>
      </c>
      <c r="C1605">
        <f>INDEX(Premiums!$B:$S,MATCH(persons_awarded!A1605,Premiums!$A:$A,0),MATCH(persons_awarded!B1605,Premiums!$B$1:$S$1,0))</f>
        <v>5282.61</v>
      </c>
      <c r="D1605">
        <f>IFERROR(VLOOKUP(A1605,Claims!A:B,2, FALSE),0)</f>
        <v>0</v>
      </c>
      <c r="E1605">
        <f t="shared" si="25"/>
        <v>5282.61</v>
      </c>
    </row>
    <row r="1606" spans="1:5">
      <c r="A1606" t="s">
        <v>1633</v>
      </c>
      <c r="B1606" t="s">
        <v>12</v>
      </c>
      <c r="C1606">
        <f>INDEX(Premiums!$B:$S,MATCH(persons_awarded!A1606,Premiums!$A:$A,0),MATCH(persons_awarded!B1606,Premiums!$B$1:$S$1,0))</f>
        <v>305666.40000000002</v>
      </c>
      <c r="D1606">
        <f>IFERROR(VLOOKUP(A1606,Claims!A:B,2, FALSE),0)</f>
        <v>8604.1216265782296</v>
      </c>
      <c r="E1606">
        <f t="shared" si="25"/>
        <v>297062.27837342181</v>
      </c>
    </row>
    <row r="1607" spans="1:5">
      <c r="A1607" t="s">
        <v>1634</v>
      </c>
      <c r="B1607" t="s">
        <v>6</v>
      </c>
      <c r="C1607">
        <f>INDEX(Premiums!$B:$S,MATCH(persons_awarded!A1607,Premiums!$A:$A,0),MATCH(persons_awarded!B1607,Premiums!$B$1:$S$1,0))</f>
        <v>2325.4879340000002</v>
      </c>
      <c r="D1607">
        <f>IFERROR(VLOOKUP(A1607,Claims!A:B,2, FALSE),0)</f>
        <v>0</v>
      </c>
      <c r="E1607">
        <f t="shared" si="25"/>
        <v>2325.4879340000002</v>
      </c>
    </row>
    <row r="1608" spans="1:5">
      <c r="A1608" t="s">
        <v>1635</v>
      </c>
      <c r="B1608" t="s">
        <v>6</v>
      </c>
      <c r="C1608">
        <f>INDEX(Premiums!$B:$S,MATCH(persons_awarded!A1608,Premiums!$A:$A,0),MATCH(persons_awarded!B1608,Premiums!$B$1:$S$1,0))</f>
        <v>8084.8707059999997</v>
      </c>
      <c r="D1608">
        <f>IFERROR(VLOOKUP(A1608,Claims!A:B,2, FALSE),0)</f>
        <v>13905.5466382921</v>
      </c>
      <c r="E1608">
        <f t="shared" si="25"/>
        <v>-5820.6759322921007</v>
      </c>
    </row>
    <row r="1609" spans="1:5">
      <c r="A1609" t="s">
        <v>1636</v>
      </c>
      <c r="B1609" t="s">
        <v>20</v>
      </c>
      <c r="C1609">
        <f>INDEX(Premiums!$B:$S,MATCH(persons_awarded!A1609,Premiums!$A:$A,0),MATCH(persons_awarded!B1609,Premiums!$B$1:$S$1,0))</f>
        <v>1250.0000010000001</v>
      </c>
      <c r="D1609">
        <f>IFERROR(VLOOKUP(A1609,Claims!A:B,2, FALSE),0)</f>
        <v>0</v>
      </c>
      <c r="E1609">
        <f t="shared" si="25"/>
        <v>1250.0000010000001</v>
      </c>
    </row>
    <row r="1610" spans="1:5">
      <c r="A1610" t="s">
        <v>1637</v>
      </c>
      <c r="B1610" t="s">
        <v>29</v>
      </c>
      <c r="C1610">
        <f>INDEX(Premiums!$B:$S,MATCH(persons_awarded!A1610,Premiums!$A:$A,0),MATCH(persons_awarded!B1610,Premiums!$B$1:$S$1,0))</f>
        <v>221738.78210000001</v>
      </c>
      <c r="D1610">
        <f>IFERROR(VLOOKUP(A1610,Claims!A:B,2, FALSE),0)</f>
        <v>0</v>
      </c>
      <c r="E1610">
        <f t="shared" si="25"/>
        <v>221738.78210000001</v>
      </c>
    </row>
    <row r="1611" spans="1:5">
      <c r="A1611" t="s">
        <v>1638</v>
      </c>
      <c r="B1611" t="s">
        <v>20</v>
      </c>
      <c r="C1611">
        <f>INDEX(Premiums!$B:$S,MATCH(persons_awarded!A1611,Premiums!$A:$A,0),MATCH(persons_awarded!B1611,Premiums!$B$1:$S$1,0))</f>
        <v>1250.000002</v>
      </c>
      <c r="D1611">
        <f>IFERROR(VLOOKUP(A1611,Claims!A:B,2, FALSE),0)</f>
        <v>0</v>
      </c>
      <c r="E1611">
        <f t="shared" si="25"/>
        <v>1250.000002</v>
      </c>
    </row>
    <row r="1612" spans="1:5">
      <c r="A1612" t="s">
        <v>1639</v>
      </c>
      <c r="B1612" t="s">
        <v>20</v>
      </c>
      <c r="C1612">
        <f>INDEX(Premiums!$B:$S,MATCH(persons_awarded!A1612,Premiums!$A:$A,0),MATCH(persons_awarded!B1612,Premiums!$B$1:$S$1,0))</f>
        <v>1250</v>
      </c>
      <c r="D1612">
        <f>IFERROR(VLOOKUP(A1612,Claims!A:B,2, FALSE),0)</f>
        <v>0</v>
      </c>
      <c r="E1612">
        <f t="shared" si="25"/>
        <v>1250</v>
      </c>
    </row>
    <row r="1613" spans="1:5">
      <c r="A1613" t="s">
        <v>1640</v>
      </c>
      <c r="B1613" t="s">
        <v>15</v>
      </c>
      <c r="C1613">
        <f>INDEX(Premiums!$B:$S,MATCH(persons_awarded!A1613,Premiums!$A:$A,0),MATCH(persons_awarded!B1613,Premiums!$B$1:$S$1,0))</f>
        <v>1330840</v>
      </c>
      <c r="D1613">
        <f>IFERROR(VLOOKUP(A1613,Claims!A:B,2, FALSE),0)</f>
        <v>0</v>
      </c>
      <c r="E1613">
        <f t="shared" si="25"/>
        <v>1330840</v>
      </c>
    </row>
    <row r="1614" spans="1:5">
      <c r="A1614" t="s">
        <v>1641</v>
      </c>
      <c r="B1614" t="s">
        <v>20</v>
      </c>
      <c r="C1614">
        <f>INDEX(Premiums!$B:$S,MATCH(persons_awarded!A1614,Premiums!$A:$A,0),MATCH(persons_awarded!B1614,Premiums!$B$1:$S$1,0))</f>
        <v>1250</v>
      </c>
      <c r="D1614">
        <f>IFERROR(VLOOKUP(A1614,Claims!A:B,2, FALSE),0)</f>
        <v>0</v>
      </c>
      <c r="E1614">
        <f t="shared" si="25"/>
        <v>1250</v>
      </c>
    </row>
    <row r="1615" spans="1:5">
      <c r="A1615" t="s">
        <v>1642</v>
      </c>
      <c r="B1615" t="s">
        <v>20</v>
      </c>
      <c r="C1615">
        <f>INDEX(Premiums!$B:$S,MATCH(persons_awarded!A1615,Premiums!$A:$A,0),MATCH(persons_awarded!B1615,Premiums!$B$1:$S$1,0))</f>
        <v>1250</v>
      </c>
      <c r="D1615">
        <f>IFERROR(VLOOKUP(A1615,Claims!A:B,2, FALSE),0)</f>
        <v>0</v>
      </c>
      <c r="E1615">
        <f t="shared" si="25"/>
        <v>1250</v>
      </c>
    </row>
    <row r="1616" spans="1:5">
      <c r="A1616" t="s">
        <v>1643</v>
      </c>
      <c r="B1616" t="s">
        <v>20</v>
      </c>
      <c r="C1616">
        <f>INDEX(Premiums!$B:$S,MATCH(persons_awarded!A1616,Premiums!$A:$A,0),MATCH(persons_awarded!B1616,Premiums!$B$1:$S$1,0))</f>
        <v>1250.0000010000001</v>
      </c>
      <c r="D1616">
        <f>IFERROR(VLOOKUP(A1616,Claims!A:B,2, FALSE),0)</f>
        <v>0</v>
      </c>
      <c r="E1616">
        <f t="shared" si="25"/>
        <v>1250.0000010000001</v>
      </c>
    </row>
    <row r="1617" spans="1:5">
      <c r="A1617" t="s">
        <v>1644</v>
      </c>
      <c r="B1617" t="s">
        <v>20</v>
      </c>
      <c r="C1617">
        <f>INDEX(Premiums!$B:$S,MATCH(persons_awarded!A1617,Premiums!$A:$A,0),MATCH(persons_awarded!B1617,Premiums!$B$1:$S$1,0))</f>
        <v>1250.0000010000001</v>
      </c>
      <c r="D1617">
        <f>IFERROR(VLOOKUP(A1617,Claims!A:B,2, FALSE),0)</f>
        <v>0</v>
      </c>
      <c r="E1617">
        <f t="shared" si="25"/>
        <v>1250.0000010000001</v>
      </c>
    </row>
    <row r="1618" spans="1:5">
      <c r="A1618" t="s">
        <v>1645</v>
      </c>
      <c r="B1618" t="s">
        <v>14</v>
      </c>
      <c r="C1618">
        <f>INDEX(Premiums!$B:$S,MATCH(persons_awarded!A1618,Premiums!$A:$A,0),MATCH(persons_awarded!B1618,Premiums!$B$1:$S$1,0))</f>
        <v>592044</v>
      </c>
      <c r="D1618">
        <f>IFERROR(VLOOKUP(A1618,Claims!A:B,2, FALSE),0)</f>
        <v>0</v>
      </c>
      <c r="E1618">
        <f t="shared" si="25"/>
        <v>592044</v>
      </c>
    </row>
    <row r="1619" spans="1:5">
      <c r="A1619" t="s">
        <v>1646</v>
      </c>
      <c r="B1619" t="s">
        <v>6</v>
      </c>
      <c r="C1619">
        <f>INDEX(Premiums!$B:$S,MATCH(persons_awarded!A1619,Premiums!$A:$A,0),MATCH(persons_awarded!B1619,Premiums!$B$1:$S$1,0))</f>
        <v>2932.2527770000002</v>
      </c>
      <c r="D1619">
        <f>IFERROR(VLOOKUP(A1619,Claims!A:B,2, FALSE),0)</f>
        <v>0</v>
      </c>
      <c r="E1619">
        <f t="shared" si="25"/>
        <v>2932.2527770000002</v>
      </c>
    </row>
    <row r="1620" spans="1:5">
      <c r="A1620" t="s">
        <v>1647</v>
      </c>
      <c r="B1620" t="s">
        <v>6</v>
      </c>
      <c r="C1620">
        <f>INDEX(Premiums!$B:$S,MATCH(persons_awarded!A1620,Premiums!$A:$A,0),MATCH(persons_awarded!B1620,Premiums!$B$1:$S$1,0))</f>
        <v>5058.4533090000004</v>
      </c>
      <c r="D1620">
        <f>IFERROR(VLOOKUP(A1620,Claims!A:B,2, FALSE),0)</f>
        <v>0</v>
      </c>
      <c r="E1620">
        <f t="shared" si="25"/>
        <v>5058.4533090000004</v>
      </c>
    </row>
    <row r="1621" spans="1:5">
      <c r="A1621" t="s">
        <v>1648</v>
      </c>
      <c r="B1621" t="s">
        <v>15</v>
      </c>
      <c r="C1621">
        <f>INDEX(Premiums!$B:$S,MATCH(persons_awarded!A1621,Premiums!$A:$A,0),MATCH(persons_awarded!B1621,Premiums!$B$1:$S$1,0))</f>
        <v>1000</v>
      </c>
      <c r="D1621">
        <f>IFERROR(VLOOKUP(A1621,Claims!A:B,2, FALSE),0)</f>
        <v>0</v>
      </c>
      <c r="E1621">
        <f t="shared" si="25"/>
        <v>1000</v>
      </c>
    </row>
    <row r="1622" spans="1:5">
      <c r="A1622" t="s">
        <v>1649</v>
      </c>
      <c r="B1622" t="s">
        <v>12</v>
      </c>
      <c r="C1622">
        <f>INDEX(Premiums!$B:$S,MATCH(persons_awarded!A1622,Premiums!$A:$A,0),MATCH(persons_awarded!B1622,Premiums!$B$1:$S$1,0))</f>
        <v>484354.99</v>
      </c>
      <c r="D1622">
        <f>IFERROR(VLOOKUP(A1622,Claims!A:B,2, FALSE),0)</f>
        <v>90754.213547069201</v>
      </c>
      <c r="E1622">
        <f t="shared" si="25"/>
        <v>393600.77645293076</v>
      </c>
    </row>
    <row r="1623" spans="1:5">
      <c r="A1623" t="s">
        <v>1650</v>
      </c>
      <c r="B1623" t="s">
        <v>20</v>
      </c>
      <c r="C1623">
        <f>INDEX(Premiums!$B:$S,MATCH(persons_awarded!A1623,Premiums!$A:$A,0),MATCH(persons_awarded!B1623,Premiums!$B$1:$S$1,0))</f>
        <v>1250</v>
      </c>
      <c r="D1623">
        <f>IFERROR(VLOOKUP(A1623,Claims!A:B,2, FALSE),0)</f>
        <v>0</v>
      </c>
      <c r="E1623">
        <f t="shared" si="25"/>
        <v>1250</v>
      </c>
    </row>
    <row r="1624" spans="1:5">
      <c r="A1624" t="s">
        <v>1651</v>
      </c>
      <c r="B1624" t="s">
        <v>20</v>
      </c>
      <c r="C1624">
        <f>INDEX(Premiums!$B:$S,MATCH(persons_awarded!A1624,Premiums!$A:$A,0),MATCH(persons_awarded!B1624,Premiums!$B$1:$S$1,0))</f>
        <v>1250</v>
      </c>
      <c r="D1624">
        <f>IFERROR(VLOOKUP(A1624,Claims!A:B,2, FALSE),0)</f>
        <v>0</v>
      </c>
      <c r="E1624">
        <f t="shared" si="25"/>
        <v>1250</v>
      </c>
    </row>
    <row r="1625" spans="1:5">
      <c r="A1625" t="s">
        <v>1652</v>
      </c>
      <c r="B1625" t="s">
        <v>37</v>
      </c>
      <c r="C1625">
        <f>INDEX(Premiums!$B:$S,MATCH(persons_awarded!A1625,Premiums!$A:$A,0),MATCH(persons_awarded!B1625,Premiums!$B$1:$S$1,0))</f>
        <v>45377.332849999999</v>
      </c>
      <c r="D1625">
        <f>IFERROR(VLOOKUP(A1625,Claims!A:B,2, FALSE),0)</f>
        <v>0</v>
      </c>
      <c r="E1625">
        <f t="shared" si="25"/>
        <v>45377.332849999999</v>
      </c>
    </row>
    <row r="1626" spans="1:5">
      <c r="A1626" t="s">
        <v>1653</v>
      </c>
      <c r="B1626" t="s">
        <v>27</v>
      </c>
      <c r="C1626">
        <f>INDEX(Premiums!$B:$S,MATCH(persons_awarded!A1626,Premiums!$A:$A,0),MATCH(persons_awarded!B1626,Premiums!$B$1:$S$1,0))</f>
        <v>44702.850129999999</v>
      </c>
      <c r="D1626">
        <f>IFERROR(VLOOKUP(A1626,Claims!A:B,2, FALSE),0)</f>
        <v>0</v>
      </c>
      <c r="E1626">
        <f t="shared" si="25"/>
        <v>44702.850129999999</v>
      </c>
    </row>
    <row r="1627" spans="1:5">
      <c r="A1627" t="s">
        <v>1654</v>
      </c>
      <c r="B1627" t="s">
        <v>15</v>
      </c>
      <c r="C1627">
        <f>INDEX(Premiums!$B:$S,MATCH(persons_awarded!A1627,Premiums!$A:$A,0),MATCH(persons_awarded!B1627,Premiums!$B$1:$S$1,0))</f>
        <v>1000</v>
      </c>
      <c r="D1627">
        <f>IFERROR(VLOOKUP(A1627,Claims!A:B,2, FALSE),0)</f>
        <v>17771.244551219101</v>
      </c>
      <c r="E1627">
        <f t="shared" si="25"/>
        <v>-16771.244551219101</v>
      </c>
    </row>
    <row r="1628" spans="1:5">
      <c r="A1628" t="s">
        <v>1655</v>
      </c>
      <c r="B1628" t="s">
        <v>20</v>
      </c>
      <c r="C1628">
        <f>INDEX(Premiums!$B:$S,MATCH(persons_awarded!A1628,Premiums!$A:$A,0),MATCH(persons_awarded!B1628,Premiums!$B$1:$S$1,0))</f>
        <v>1250.0000010000001</v>
      </c>
      <c r="D1628">
        <f>IFERROR(VLOOKUP(A1628,Claims!A:B,2, FALSE),0)</f>
        <v>0</v>
      </c>
      <c r="E1628">
        <f t="shared" si="25"/>
        <v>1250.0000010000001</v>
      </c>
    </row>
    <row r="1629" spans="1:5">
      <c r="A1629" t="s">
        <v>1656</v>
      </c>
      <c r="B1629" t="s">
        <v>18</v>
      </c>
      <c r="C1629">
        <f>INDEX(Premiums!$B:$S,MATCH(persons_awarded!A1629,Premiums!$A:$A,0),MATCH(persons_awarded!B1629,Premiums!$B$1:$S$1,0))</f>
        <v>2765734.7820000001</v>
      </c>
      <c r="D1629">
        <f>IFERROR(VLOOKUP(A1629,Claims!A:B,2, FALSE),0)</f>
        <v>0</v>
      </c>
      <c r="E1629">
        <f t="shared" si="25"/>
        <v>2765734.7820000001</v>
      </c>
    </row>
    <row r="1630" spans="1:5">
      <c r="A1630" t="s">
        <v>1657</v>
      </c>
      <c r="B1630" t="s">
        <v>20</v>
      </c>
      <c r="C1630">
        <f>INDEX(Premiums!$B:$S,MATCH(persons_awarded!A1630,Premiums!$A:$A,0),MATCH(persons_awarded!B1630,Premiums!$B$1:$S$1,0))</f>
        <v>1250.0000010000001</v>
      </c>
      <c r="D1630">
        <f>IFERROR(VLOOKUP(A1630,Claims!A:B,2, FALSE),0)</f>
        <v>0</v>
      </c>
      <c r="E1630">
        <f t="shared" si="25"/>
        <v>1250.0000010000001</v>
      </c>
    </row>
    <row r="1631" spans="1:5">
      <c r="A1631" t="s">
        <v>1658</v>
      </c>
      <c r="B1631" t="s">
        <v>6</v>
      </c>
      <c r="C1631">
        <f>INDEX(Premiums!$B:$S,MATCH(persons_awarded!A1631,Premiums!$A:$A,0),MATCH(persons_awarded!B1631,Premiums!$B$1:$S$1,0))</f>
        <v>4181.2201169999998</v>
      </c>
      <c r="D1631">
        <f>IFERROR(VLOOKUP(A1631,Claims!A:B,2, FALSE),0)</f>
        <v>0</v>
      </c>
      <c r="E1631">
        <f t="shared" si="25"/>
        <v>4181.2201169999998</v>
      </c>
    </row>
    <row r="1632" spans="1:5">
      <c r="A1632" t="s">
        <v>1659</v>
      </c>
      <c r="B1632" t="s">
        <v>6</v>
      </c>
      <c r="C1632">
        <f>INDEX(Premiums!$B:$S,MATCH(persons_awarded!A1632,Premiums!$A:$A,0),MATCH(persons_awarded!B1632,Premiums!$B$1:$S$1,0))</f>
        <v>5604.1052490000002</v>
      </c>
      <c r="D1632">
        <f>IFERROR(VLOOKUP(A1632,Claims!A:B,2, FALSE),0)</f>
        <v>0</v>
      </c>
      <c r="E1632">
        <f t="shared" si="25"/>
        <v>5604.1052490000002</v>
      </c>
    </row>
    <row r="1633" spans="1:5">
      <c r="A1633" t="s">
        <v>1660</v>
      </c>
      <c r="B1633" t="s">
        <v>12</v>
      </c>
      <c r="C1633">
        <f>INDEX(Premiums!$B:$S,MATCH(persons_awarded!A1633,Premiums!$A:$A,0),MATCH(persons_awarded!B1633,Premiums!$B$1:$S$1,0))</f>
        <v>229328.7</v>
      </c>
      <c r="D1633">
        <f>IFERROR(VLOOKUP(A1633,Claims!A:B,2, FALSE),0)</f>
        <v>0</v>
      </c>
      <c r="E1633">
        <f t="shared" si="25"/>
        <v>229328.7</v>
      </c>
    </row>
    <row r="1634" spans="1:5">
      <c r="A1634" t="s">
        <v>1661</v>
      </c>
      <c r="B1634" t="s">
        <v>6</v>
      </c>
      <c r="C1634">
        <f>INDEX(Premiums!$B:$S,MATCH(persons_awarded!A1634,Premiums!$A:$A,0),MATCH(persons_awarded!B1634,Premiums!$B$1:$S$1,0))</f>
        <v>2011.0217299999999</v>
      </c>
      <c r="D1634">
        <f>IFERROR(VLOOKUP(A1634,Claims!A:B,2, FALSE),0)</f>
        <v>0</v>
      </c>
      <c r="E1634">
        <f t="shared" si="25"/>
        <v>2011.0217299999999</v>
      </c>
    </row>
    <row r="1635" spans="1:5">
      <c r="A1635" t="s">
        <v>1662</v>
      </c>
      <c r="B1635" t="s">
        <v>20</v>
      </c>
      <c r="C1635">
        <f>INDEX(Premiums!$B:$S,MATCH(persons_awarded!A1635,Premiums!$A:$A,0),MATCH(persons_awarded!B1635,Premiums!$B$1:$S$1,0))</f>
        <v>1250.0000010000001</v>
      </c>
      <c r="D1635">
        <f>IFERROR(VLOOKUP(A1635,Claims!A:B,2, FALSE),0)</f>
        <v>11714.1451798733</v>
      </c>
      <c r="E1635">
        <f t="shared" si="25"/>
        <v>-10464.145178873299</v>
      </c>
    </row>
    <row r="1636" spans="1:5">
      <c r="A1636" t="s">
        <v>1663</v>
      </c>
      <c r="B1636" t="s">
        <v>6</v>
      </c>
      <c r="C1636">
        <f>INDEX(Premiums!$B:$S,MATCH(persons_awarded!A1636,Premiums!$A:$A,0),MATCH(persons_awarded!B1636,Premiums!$B$1:$S$1,0))</f>
        <v>2000.106315</v>
      </c>
      <c r="D1636">
        <f>IFERROR(VLOOKUP(A1636,Claims!A:B,2, FALSE),0)</f>
        <v>0</v>
      </c>
      <c r="E1636">
        <f t="shared" si="25"/>
        <v>2000.106315</v>
      </c>
    </row>
    <row r="1637" spans="1:5">
      <c r="A1637" t="s">
        <v>1664</v>
      </c>
      <c r="B1637" t="s">
        <v>20</v>
      </c>
      <c r="C1637">
        <f>INDEX(Premiums!$B:$S,MATCH(persons_awarded!A1637,Premiums!$A:$A,0),MATCH(persons_awarded!B1637,Premiums!$B$1:$S$1,0))</f>
        <v>1250</v>
      </c>
      <c r="D1637">
        <f>IFERROR(VLOOKUP(A1637,Claims!A:B,2, FALSE),0)</f>
        <v>0</v>
      </c>
      <c r="E1637">
        <f t="shared" si="25"/>
        <v>1250</v>
      </c>
    </row>
    <row r="1638" spans="1:5">
      <c r="A1638" t="s">
        <v>1665</v>
      </c>
      <c r="B1638" t="s">
        <v>6</v>
      </c>
      <c r="C1638">
        <f>INDEX(Premiums!$B:$S,MATCH(persons_awarded!A1638,Premiums!$A:$A,0),MATCH(persons_awarded!B1638,Premiums!$B$1:$S$1,0))</f>
        <v>2598.0274460000001</v>
      </c>
      <c r="D1638">
        <f>IFERROR(VLOOKUP(A1638,Claims!A:B,2, FALSE),0)</f>
        <v>0</v>
      </c>
      <c r="E1638">
        <f t="shared" si="25"/>
        <v>2598.0274460000001</v>
      </c>
    </row>
    <row r="1639" spans="1:5">
      <c r="A1639" t="s">
        <v>1666</v>
      </c>
      <c r="B1639" t="s">
        <v>17</v>
      </c>
      <c r="C1639">
        <f>INDEX(Premiums!$B:$S,MATCH(persons_awarded!A1639,Premiums!$A:$A,0),MATCH(persons_awarded!B1639,Premiums!$B$1:$S$1,0))</f>
        <v>8246</v>
      </c>
      <c r="D1639">
        <f>IFERROR(VLOOKUP(A1639,Claims!A:B,2, FALSE),0)</f>
        <v>0</v>
      </c>
      <c r="E1639">
        <f t="shared" si="25"/>
        <v>8246</v>
      </c>
    </row>
    <row r="1640" spans="1:5">
      <c r="A1640" t="s">
        <v>1667</v>
      </c>
      <c r="B1640" t="s">
        <v>6</v>
      </c>
      <c r="C1640">
        <f>INDEX(Premiums!$B:$S,MATCH(persons_awarded!A1640,Premiums!$A:$A,0),MATCH(persons_awarded!B1640,Premiums!$B$1:$S$1,0))</f>
        <v>2739.2289049999999</v>
      </c>
      <c r="D1640">
        <f>IFERROR(VLOOKUP(A1640,Claims!A:B,2, FALSE),0)</f>
        <v>0</v>
      </c>
      <c r="E1640">
        <f t="shared" si="25"/>
        <v>2739.2289049999999</v>
      </c>
    </row>
    <row r="1641" spans="1:5">
      <c r="A1641" t="s">
        <v>1668</v>
      </c>
      <c r="B1641" t="s">
        <v>20</v>
      </c>
      <c r="C1641">
        <f>INDEX(Premiums!$B:$S,MATCH(persons_awarded!A1641,Premiums!$A:$A,0),MATCH(persons_awarded!B1641,Premiums!$B$1:$S$1,0))</f>
        <v>1250.0000010000001</v>
      </c>
      <c r="D1641">
        <f>IFERROR(VLOOKUP(A1641,Claims!A:B,2, FALSE),0)</f>
        <v>0</v>
      </c>
      <c r="E1641">
        <f t="shared" si="25"/>
        <v>1250.0000010000001</v>
      </c>
    </row>
    <row r="1642" spans="1:5">
      <c r="A1642" t="s">
        <v>1669</v>
      </c>
      <c r="B1642" t="s">
        <v>20</v>
      </c>
      <c r="C1642">
        <f>INDEX(Premiums!$B:$S,MATCH(persons_awarded!A1642,Premiums!$A:$A,0),MATCH(persons_awarded!B1642,Premiums!$B$1:$S$1,0))</f>
        <v>1250.0000010000001</v>
      </c>
      <c r="D1642">
        <f>IFERROR(VLOOKUP(A1642,Claims!A:B,2, FALSE),0)</f>
        <v>86974.202547831199</v>
      </c>
      <c r="E1642">
        <f t="shared" si="25"/>
        <v>-85724.202546831206</v>
      </c>
    </row>
    <row r="1643" spans="1:5">
      <c r="A1643" t="s">
        <v>1670</v>
      </c>
      <c r="B1643" t="s">
        <v>20</v>
      </c>
      <c r="C1643">
        <f>INDEX(Premiums!$B:$S,MATCH(persons_awarded!A1643,Premiums!$A:$A,0),MATCH(persons_awarded!B1643,Premiums!$B$1:$S$1,0))</f>
        <v>1250</v>
      </c>
      <c r="D1643">
        <f>IFERROR(VLOOKUP(A1643,Claims!A:B,2, FALSE),0)</f>
        <v>0</v>
      </c>
      <c r="E1643">
        <f t="shared" si="25"/>
        <v>1250</v>
      </c>
    </row>
    <row r="1644" spans="1:5">
      <c r="A1644" t="s">
        <v>1671</v>
      </c>
      <c r="B1644" t="s">
        <v>6</v>
      </c>
      <c r="C1644">
        <f>INDEX(Premiums!$B:$S,MATCH(persons_awarded!A1644,Premiums!$A:$A,0),MATCH(persons_awarded!B1644,Premiums!$B$1:$S$1,0))</f>
        <v>2208.5184559999998</v>
      </c>
      <c r="D1644">
        <f>IFERROR(VLOOKUP(A1644,Claims!A:B,2, FALSE),0)</f>
        <v>0</v>
      </c>
      <c r="E1644">
        <f t="shared" si="25"/>
        <v>2208.5184559999998</v>
      </c>
    </row>
    <row r="1645" spans="1:5">
      <c r="A1645" t="s">
        <v>1672</v>
      </c>
      <c r="B1645" t="s">
        <v>6</v>
      </c>
      <c r="C1645">
        <f>INDEX(Premiums!$B:$S,MATCH(persons_awarded!A1645,Premiums!$A:$A,0),MATCH(persons_awarded!B1645,Premiums!$B$1:$S$1,0))</f>
        <v>1891.8118569999999</v>
      </c>
      <c r="D1645">
        <f>IFERROR(VLOOKUP(A1645,Claims!A:B,2, FALSE),0)</f>
        <v>0</v>
      </c>
      <c r="E1645">
        <f t="shared" si="25"/>
        <v>1891.8118569999999</v>
      </c>
    </row>
    <row r="1646" spans="1:5">
      <c r="A1646" t="s">
        <v>1673</v>
      </c>
      <c r="B1646" t="s">
        <v>20</v>
      </c>
      <c r="C1646">
        <f>INDEX(Premiums!$B:$S,MATCH(persons_awarded!A1646,Premiums!$A:$A,0),MATCH(persons_awarded!B1646,Premiums!$B$1:$S$1,0))</f>
        <v>1250</v>
      </c>
      <c r="D1646">
        <f>IFERROR(VLOOKUP(A1646,Claims!A:B,2, FALSE),0)</f>
        <v>0</v>
      </c>
      <c r="E1646">
        <f t="shared" si="25"/>
        <v>1250</v>
      </c>
    </row>
    <row r="1647" spans="1:5">
      <c r="A1647" t="s">
        <v>1674</v>
      </c>
      <c r="B1647" t="s">
        <v>14</v>
      </c>
      <c r="C1647">
        <f>INDEX(Premiums!$B:$S,MATCH(persons_awarded!A1647,Premiums!$A:$A,0),MATCH(persons_awarded!B1647,Premiums!$B$1:$S$1,0))</f>
        <v>684093.6</v>
      </c>
      <c r="D1647">
        <f>IFERROR(VLOOKUP(A1647,Claims!A:B,2, FALSE),0)</f>
        <v>0</v>
      </c>
      <c r="E1647">
        <f t="shared" si="25"/>
        <v>684093.6</v>
      </c>
    </row>
    <row r="1648" spans="1:5">
      <c r="A1648" t="s">
        <v>1675</v>
      </c>
      <c r="B1648" t="s">
        <v>6</v>
      </c>
      <c r="C1648">
        <f>INDEX(Premiums!$B:$S,MATCH(persons_awarded!A1648,Premiums!$A:$A,0),MATCH(persons_awarded!B1648,Premiums!$B$1:$S$1,0))</f>
        <v>1976.9420909999999</v>
      </c>
      <c r="D1648">
        <f>IFERROR(VLOOKUP(A1648,Claims!A:B,2, FALSE),0)</f>
        <v>0</v>
      </c>
      <c r="E1648">
        <f t="shared" si="25"/>
        <v>1976.9420909999999</v>
      </c>
    </row>
    <row r="1649" spans="1:5">
      <c r="A1649" t="s">
        <v>1676</v>
      </c>
      <c r="B1649" t="s">
        <v>20</v>
      </c>
      <c r="C1649">
        <f>INDEX(Premiums!$B:$S,MATCH(persons_awarded!A1649,Premiums!$A:$A,0),MATCH(persons_awarded!B1649,Premiums!$B$1:$S$1,0))</f>
        <v>1305.4563149999999</v>
      </c>
      <c r="D1649">
        <f>IFERROR(VLOOKUP(A1649,Claims!A:B,2, FALSE),0)</f>
        <v>0</v>
      </c>
      <c r="E1649">
        <f t="shared" si="25"/>
        <v>1305.4563149999999</v>
      </c>
    </row>
    <row r="1650" spans="1:5">
      <c r="A1650" t="s">
        <v>1677</v>
      </c>
      <c r="B1650" t="s">
        <v>6</v>
      </c>
      <c r="C1650">
        <f>INDEX(Premiums!$B:$S,MATCH(persons_awarded!A1650,Premiums!$A:$A,0),MATCH(persons_awarded!B1650,Premiums!$B$1:$S$1,0))</f>
        <v>2145.096763</v>
      </c>
      <c r="D1650">
        <f>IFERROR(VLOOKUP(A1650,Claims!A:B,2, FALSE),0)</f>
        <v>0</v>
      </c>
      <c r="E1650">
        <f t="shared" si="25"/>
        <v>2145.096763</v>
      </c>
    </row>
    <row r="1651" spans="1:5">
      <c r="A1651" t="s">
        <v>1678</v>
      </c>
      <c r="B1651" t="s">
        <v>31</v>
      </c>
      <c r="C1651">
        <f>INDEX(Premiums!$B:$S,MATCH(persons_awarded!A1651,Premiums!$A:$A,0),MATCH(persons_awarded!B1651,Premiums!$B$1:$S$1,0))</f>
        <v>3997582.372</v>
      </c>
      <c r="D1651">
        <f>IFERROR(VLOOKUP(A1651,Claims!A:B,2, FALSE),0)</f>
        <v>0</v>
      </c>
      <c r="E1651">
        <f t="shared" si="25"/>
        <v>3997582.372</v>
      </c>
    </row>
    <row r="1652" spans="1:5">
      <c r="A1652" t="s">
        <v>1679</v>
      </c>
      <c r="B1652" t="s">
        <v>35</v>
      </c>
      <c r="C1652">
        <f>INDEX(Premiums!$B:$S,MATCH(persons_awarded!A1652,Premiums!$A:$A,0),MATCH(persons_awarded!B1652,Premiums!$B$1:$S$1,0))</f>
        <v>121461.47</v>
      </c>
      <c r="D1652">
        <f>IFERROR(VLOOKUP(A1652,Claims!A:B,2, FALSE),0)</f>
        <v>0</v>
      </c>
      <c r="E1652">
        <f t="shared" si="25"/>
        <v>121461.47</v>
      </c>
    </row>
    <row r="1653" spans="1:5">
      <c r="A1653" t="s">
        <v>1680</v>
      </c>
      <c r="B1653" t="s">
        <v>20</v>
      </c>
      <c r="C1653">
        <f>INDEX(Premiums!$B:$S,MATCH(persons_awarded!A1653,Premiums!$A:$A,0),MATCH(persons_awarded!B1653,Premiums!$B$1:$S$1,0))</f>
        <v>1250.0000010000001</v>
      </c>
      <c r="D1653">
        <f>IFERROR(VLOOKUP(A1653,Claims!A:B,2, FALSE),0)</f>
        <v>0</v>
      </c>
      <c r="E1653">
        <f t="shared" si="25"/>
        <v>1250.0000010000001</v>
      </c>
    </row>
    <row r="1654" spans="1:5">
      <c r="A1654" t="s">
        <v>1681</v>
      </c>
      <c r="B1654" t="s">
        <v>20</v>
      </c>
      <c r="C1654">
        <f>INDEX(Premiums!$B:$S,MATCH(persons_awarded!A1654,Premiums!$A:$A,0),MATCH(persons_awarded!B1654,Premiums!$B$1:$S$1,0))</f>
        <v>33221.825429999997</v>
      </c>
      <c r="D1654">
        <f>IFERROR(VLOOKUP(A1654,Claims!A:B,2, FALSE),0)</f>
        <v>0</v>
      </c>
      <c r="E1654">
        <f t="shared" si="25"/>
        <v>33221.825429999997</v>
      </c>
    </row>
    <row r="1655" spans="1:5">
      <c r="A1655" t="s">
        <v>1682</v>
      </c>
      <c r="B1655" t="s">
        <v>20</v>
      </c>
      <c r="C1655">
        <f>INDEX(Premiums!$B:$S,MATCH(persons_awarded!A1655,Premiums!$A:$A,0),MATCH(persons_awarded!B1655,Premiums!$B$1:$S$1,0))</f>
        <v>1250</v>
      </c>
      <c r="D1655">
        <f>IFERROR(VLOOKUP(A1655,Claims!A:B,2, FALSE),0)</f>
        <v>0</v>
      </c>
      <c r="E1655">
        <f t="shared" si="25"/>
        <v>1250</v>
      </c>
    </row>
    <row r="1656" spans="1:5">
      <c r="A1656" t="s">
        <v>1683</v>
      </c>
      <c r="B1656" t="s">
        <v>17</v>
      </c>
      <c r="C1656">
        <f>INDEX(Premiums!$B:$S,MATCH(persons_awarded!A1656,Premiums!$A:$A,0),MATCH(persons_awarded!B1656,Premiums!$B$1:$S$1,0))</f>
        <v>2558.96</v>
      </c>
      <c r="D1656">
        <f>IFERROR(VLOOKUP(A1656,Claims!A:B,2, FALSE),0)</f>
        <v>0</v>
      </c>
      <c r="E1656">
        <f t="shared" si="25"/>
        <v>2558.96</v>
      </c>
    </row>
    <row r="1657" spans="1:5">
      <c r="A1657" t="s">
        <v>1684</v>
      </c>
      <c r="B1657" t="s">
        <v>15</v>
      </c>
      <c r="C1657">
        <f>INDEX(Premiums!$B:$S,MATCH(persons_awarded!A1657,Premiums!$A:$A,0),MATCH(persons_awarded!B1657,Premiums!$B$1:$S$1,0))</f>
        <v>1000</v>
      </c>
      <c r="D1657">
        <f>IFERROR(VLOOKUP(A1657,Claims!A:B,2, FALSE),0)</f>
        <v>0</v>
      </c>
      <c r="E1657">
        <f t="shared" si="25"/>
        <v>1000</v>
      </c>
    </row>
    <row r="1658" spans="1:5">
      <c r="A1658" t="s">
        <v>1685</v>
      </c>
      <c r="B1658" t="s">
        <v>20</v>
      </c>
      <c r="C1658">
        <f>INDEX(Premiums!$B:$S,MATCH(persons_awarded!A1658,Premiums!$A:$A,0),MATCH(persons_awarded!B1658,Premiums!$B$1:$S$1,0))</f>
        <v>1250.0000010000001</v>
      </c>
      <c r="D1658">
        <f>IFERROR(VLOOKUP(A1658,Claims!A:B,2, FALSE),0)</f>
        <v>0</v>
      </c>
      <c r="E1658">
        <f t="shared" si="25"/>
        <v>1250.0000010000001</v>
      </c>
    </row>
    <row r="1659" spans="1:5">
      <c r="A1659" t="s">
        <v>1686</v>
      </c>
      <c r="B1659" t="s">
        <v>6</v>
      </c>
      <c r="C1659">
        <f>INDEX(Premiums!$B:$S,MATCH(persons_awarded!A1659,Premiums!$A:$A,0),MATCH(persons_awarded!B1659,Premiums!$B$1:$S$1,0))</f>
        <v>2233.3438930000002</v>
      </c>
      <c r="D1659">
        <f>IFERROR(VLOOKUP(A1659,Claims!A:B,2, FALSE),0)</f>
        <v>38065.614946430498</v>
      </c>
      <c r="E1659">
        <f t="shared" si="25"/>
        <v>-35832.271053430501</v>
      </c>
    </row>
    <row r="1660" spans="1:5">
      <c r="A1660" t="s">
        <v>1687</v>
      </c>
      <c r="B1660" t="s">
        <v>6</v>
      </c>
      <c r="C1660">
        <f>INDEX(Premiums!$B:$S,MATCH(persons_awarded!A1660,Premiums!$A:$A,0),MATCH(persons_awarded!B1660,Premiums!$B$1:$S$1,0))</f>
        <v>2224.3640789999999</v>
      </c>
      <c r="D1660">
        <f>IFERROR(VLOOKUP(A1660,Claims!A:B,2, FALSE),0)</f>
        <v>0</v>
      </c>
      <c r="E1660">
        <f t="shared" si="25"/>
        <v>2224.3640789999999</v>
      </c>
    </row>
    <row r="1661" spans="1:5">
      <c r="A1661" t="s">
        <v>1688</v>
      </c>
      <c r="B1661" t="s">
        <v>15</v>
      </c>
      <c r="C1661">
        <f>INDEX(Premiums!$B:$S,MATCH(persons_awarded!A1661,Premiums!$A:$A,0),MATCH(persons_awarded!B1661,Premiums!$B$1:$S$1,0))</f>
        <v>1000</v>
      </c>
      <c r="D1661">
        <f>IFERROR(VLOOKUP(A1661,Claims!A:B,2, FALSE),0)</f>
        <v>0</v>
      </c>
      <c r="E1661">
        <f t="shared" si="25"/>
        <v>1000</v>
      </c>
    </row>
    <row r="1662" spans="1:5">
      <c r="A1662" t="s">
        <v>1689</v>
      </c>
      <c r="B1662" t="s">
        <v>12</v>
      </c>
      <c r="C1662">
        <f>INDEX(Premiums!$B:$S,MATCH(persons_awarded!A1662,Premiums!$A:$A,0),MATCH(persons_awarded!B1662,Premiums!$B$1:$S$1,0))</f>
        <v>228823.51</v>
      </c>
      <c r="D1662">
        <f>IFERROR(VLOOKUP(A1662,Claims!A:B,2, FALSE),0)</f>
        <v>0</v>
      </c>
      <c r="E1662">
        <f t="shared" si="25"/>
        <v>228823.51</v>
      </c>
    </row>
    <row r="1663" spans="1:5">
      <c r="A1663" t="s">
        <v>1690</v>
      </c>
      <c r="B1663" t="s">
        <v>17</v>
      </c>
      <c r="C1663">
        <f>INDEX(Premiums!$B:$S,MATCH(persons_awarded!A1663,Premiums!$A:$A,0),MATCH(persons_awarded!B1663,Premiums!$B$1:$S$1,0))</f>
        <v>4992.05</v>
      </c>
      <c r="D1663">
        <f>IFERROR(VLOOKUP(A1663,Claims!A:B,2, FALSE),0)</f>
        <v>0</v>
      </c>
      <c r="E1663">
        <f t="shared" si="25"/>
        <v>4992.05</v>
      </c>
    </row>
    <row r="1664" spans="1:5">
      <c r="A1664" t="s">
        <v>1691</v>
      </c>
      <c r="B1664" t="s">
        <v>20</v>
      </c>
      <c r="C1664">
        <f>INDEX(Premiums!$B:$S,MATCH(persons_awarded!A1664,Premiums!$A:$A,0),MATCH(persons_awarded!B1664,Premiums!$B$1:$S$1,0))</f>
        <v>1250.000002</v>
      </c>
      <c r="D1664">
        <f>IFERROR(VLOOKUP(A1664,Claims!A:B,2, FALSE),0)</f>
        <v>0</v>
      </c>
      <c r="E1664">
        <f t="shared" si="25"/>
        <v>1250.000002</v>
      </c>
    </row>
    <row r="1665" spans="1:5">
      <c r="A1665" t="s">
        <v>1692</v>
      </c>
      <c r="B1665" t="s">
        <v>20</v>
      </c>
      <c r="C1665">
        <f>INDEX(Premiums!$B:$S,MATCH(persons_awarded!A1665,Premiums!$A:$A,0),MATCH(persons_awarded!B1665,Premiums!$B$1:$S$1,0))</f>
        <v>1250.000002</v>
      </c>
      <c r="D1665">
        <f>IFERROR(VLOOKUP(A1665,Claims!A:B,2, FALSE),0)</f>
        <v>0</v>
      </c>
      <c r="E1665">
        <f t="shared" si="25"/>
        <v>1250.000002</v>
      </c>
    </row>
    <row r="1666" spans="1:5">
      <c r="A1666" t="s">
        <v>1693</v>
      </c>
      <c r="B1666" t="s">
        <v>17</v>
      </c>
      <c r="C1666">
        <f>INDEX(Premiums!$B:$S,MATCH(persons_awarded!A1666,Premiums!$A:$A,0),MATCH(persons_awarded!B1666,Premiums!$B$1:$S$1,0))</f>
        <v>1825.82</v>
      </c>
      <c r="D1666">
        <f>IFERROR(VLOOKUP(A1666,Claims!A:B,2, FALSE),0)</f>
        <v>0</v>
      </c>
      <c r="E1666">
        <f t="shared" si="25"/>
        <v>1825.82</v>
      </c>
    </row>
    <row r="1667" spans="1:5">
      <c r="A1667" t="s">
        <v>1694</v>
      </c>
      <c r="B1667" t="s">
        <v>17</v>
      </c>
      <c r="C1667">
        <f>INDEX(Premiums!$B:$S,MATCH(persons_awarded!A1667,Premiums!$A:$A,0),MATCH(persons_awarded!B1667,Premiums!$B$1:$S$1,0))</f>
        <v>3183.33</v>
      </c>
      <c r="D1667">
        <f>IFERROR(VLOOKUP(A1667,Claims!A:B,2, FALSE),0)</f>
        <v>0</v>
      </c>
      <c r="E1667">
        <f t="shared" ref="E1667:E1730" si="26">C1667-D1667</f>
        <v>3183.33</v>
      </c>
    </row>
    <row r="1668" spans="1:5">
      <c r="A1668" t="s">
        <v>1695</v>
      </c>
      <c r="B1668" t="s">
        <v>37</v>
      </c>
      <c r="C1668">
        <f>INDEX(Premiums!$B:$S,MATCH(persons_awarded!A1668,Premiums!$A:$A,0),MATCH(persons_awarded!B1668,Premiums!$B$1:$S$1,0))</f>
        <v>32732.685819999999</v>
      </c>
      <c r="D1668">
        <f>IFERROR(VLOOKUP(A1668,Claims!A:B,2, FALSE),0)</f>
        <v>0</v>
      </c>
      <c r="E1668">
        <f t="shared" si="26"/>
        <v>32732.685819999999</v>
      </c>
    </row>
    <row r="1669" spans="1:5">
      <c r="A1669" t="s">
        <v>1696</v>
      </c>
      <c r="B1669" t="s">
        <v>15</v>
      </c>
      <c r="C1669">
        <f>INDEX(Premiums!$B:$S,MATCH(persons_awarded!A1669,Premiums!$A:$A,0),MATCH(persons_awarded!B1669,Premiums!$B$1:$S$1,0))</f>
        <v>1000</v>
      </c>
      <c r="D1669">
        <f>IFERROR(VLOOKUP(A1669,Claims!A:B,2, FALSE),0)</f>
        <v>0</v>
      </c>
      <c r="E1669">
        <f t="shared" si="26"/>
        <v>1000</v>
      </c>
    </row>
    <row r="1670" spans="1:5">
      <c r="A1670" t="s">
        <v>1697</v>
      </c>
      <c r="B1670" t="s">
        <v>29</v>
      </c>
      <c r="C1670">
        <f>INDEX(Premiums!$B:$S,MATCH(persons_awarded!A1670,Premiums!$A:$A,0),MATCH(persons_awarded!B1670,Premiums!$B$1:$S$1,0))</f>
        <v>126443.9902</v>
      </c>
      <c r="D1670">
        <f>IFERROR(VLOOKUP(A1670,Claims!A:B,2, FALSE),0)</f>
        <v>0</v>
      </c>
      <c r="E1670">
        <f t="shared" si="26"/>
        <v>126443.9902</v>
      </c>
    </row>
    <row r="1671" spans="1:5">
      <c r="A1671" t="s">
        <v>1698</v>
      </c>
      <c r="B1671" t="s">
        <v>6</v>
      </c>
      <c r="C1671">
        <f>INDEX(Premiums!$B:$S,MATCH(persons_awarded!A1671,Premiums!$A:$A,0),MATCH(persons_awarded!B1671,Premiums!$B$1:$S$1,0))</f>
        <v>2482.2720129999998</v>
      </c>
      <c r="D1671">
        <f>IFERROR(VLOOKUP(A1671,Claims!A:B,2, FALSE),0)</f>
        <v>0</v>
      </c>
      <c r="E1671">
        <f t="shared" si="26"/>
        <v>2482.2720129999998</v>
      </c>
    </row>
    <row r="1672" spans="1:5">
      <c r="A1672" t="s">
        <v>1699</v>
      </c>
      <c r="B1672" t="s">
        <v>6</v>
      </c>
      <c r="C1672">
        <f>INDEX(Premiums!$B:$S,MATCH(persons_awarded!A1672,Premiums!$A:$A,0),MATCH(persons_awarded!B1672,Premiums!$B$1:$S$1,0))</f>
        <v>3215.52702</v>
      </c>
      <c r="D1672">
        <f>IFERROR(VLOOKUP(A1672,Claims!A:B,2, FALSE),0)</f>
        <v>111944.568081687</v>
      </c>
      <c r="E1672">
        <f t="shared" si="26"/>
        <v>-108729.04106168701</v>
      </c>
    </row>
    <row r="1673" spans="1:5">
      <c r="A1673" t="s">
        <v>1700</v>
      </c>
      <c r="B1673" t="s">
        <v>20</v>
      </c>
      <c r="C1673">
        <f>INDEX(Premiums!$B:$S,MATCH(persons_awarded!A1673,Premiums!$A:$A,0),MATCH(persons_awarded!B1673,Premiums!$B$1:$S$1,0))</f>
        <v>32421.473549999999</v>
      </c>
      <c r="D1673">
        <f>IFERROR(VLOOKUP(A1673,Claims!A:B,2, FALSE),0)</f>
        <v>0</v>
      </c>
      <c r="E1673">
        <f t="shared" si="26"/>
        <v>32421.473549999999</v>
      </c>
    </row>
    <row r="1674" spans="1:5">
      <c r="A1674" t="s">
        <v>1701</v>
      </c>
      <c r="B1674" t="s">
        <v>41</v>
      </c>
      <c r="C1674">
        <f>INDEX(Premiums!$B:$S,MATCH(persons_awarded!A1674,Premiums!$A:$A,0),MATCH(persons_awarded!B1674,Premiums!$B$1:$S$1,0))</f>
        <v>145976.2678</v>
      </c>
      <c r="D1674">
        <f>IFERROR(VLOOKUP(A1674,Claims!A:B,2, FALSE),0)</f>
        <v>0</v>
      </c>
      <c r="E1674">
        <f t="shared" si="26"/>
        <v>145976.2678</v>
      </c>
    </row>
    <row r="1675" spans="1:5">
      <c r="A1675" t="s">
        <v>1702</v>
      </c>
      <c r="B1675" t="s">
        <v>45</v>
      </c>
      <c r="C1675">
        <f>INDEX(Premiums!$B:$S,MATCH(persons_awarded!A1675,Premiums!$A:$A,0),MATCH(persons_awarded!B1675,Premiums!$B$1:$S$1,0))</f>
        <v>1260465</v>
      </c>
      <c r="D1675">
        <f>IFERROR(VLOOKUP(A1675,Claims!A:B,2, FALSE),0)</f>
        <v>0</v>
      </c>
      <c r="E1675">
        <f t="shared" si="26"/>
        <v>1260465</v>
      </c>
    </row>
    <row r="1676" spans="1:5">
      <c r="A1676" t="s">
        <v>1703</v>
      </c>
      <c r="B1676" t="s">
        <v>20</v>
      </c>
      <c r="C1676">
        <f>INDEX(Premiums!$B:$S,MATCH(persons_awarded!A1676,Premiums!$A:$A,0),MATCH(persons_awarded!B1676,Premiums!$B$1:$S$1,0))</f>
        <v>1250</v>
      </c>
      <c r="D1676">
        <f>IFERROR(VLOOKUP(A1676,Claims!A:B,2, FALSE),0)</f>
        <v>0</v>
      </c>
      <c r="E1676">
        <f t="shared" si="26"/>
        <v>1250</v>
      </c>
    </row>
    <row r="1677" spans="1:5">
      <c r="A1677" t="s">
        <v>1704</v>
      </c>
      <c r="B1677" t="s">
        <v>17</v>
      </c>
      <c r="C1677">
        <f>INDEX(Premiums!$B:$S,MATCH(persons_awarded!A1677,Premiums!$A:$A,0),MATCH(persons_awarded!B1677,Premiums!$B$1:$S$1,0))</f>
        <v>1866.5</v>
      </c>
      <c r="D1677">
        <f>IFERROR(VLOOKUP(A1677,Claims!A:B,2, FALSE),0)</f>
        <v>0</v>
      </c>
      <c r="E1677">
        <f t="shared" si="26"/>
        <v>1866.5</v>
      </c>
    </row>
    <row r="1678" spans="1:5">
      <c r="A1678" t="s">
        <v>1705</v>
      </c>
      <c r="B1678" t="s">
        <v>6</v>
      </c>
      <c r="C1678">
        <f>INDEX(Premiums!$B:$S,MATCH(persons_awarded!A1678,Premiums!$A:$A,0),MATCH(persons_awarded!B1678,Premiums!$B$1:$S$1,0))</f>
        <v>2371.0020589999999</v>
      </c>
      <c r="D1678">
        <f>IFERROR(VLOOKUP(A1678,Claims!A:B,2, FALSE),0)</f>
        <v>0</v>
      </c>
      <c r="E1678">
        <f t="shared" si="26"/>
        <v>2371.0020589999999</v>
      </c>
    </row>
    <row r="1679" spans="1:5">
      <c r="A1679" t="s">
        <v>1706</v>
      </c>
      <c r="B1679" t="s">
        <v>20</v>
      </c>
      <c r="C1679">
        <f>INDEX(Premiums!$B:$S,MATCH(persons_awarded!A1679,Premiums!$A:$A,0),MATCH(persons_awarded!B1679,Premiums!$B$1:$S$1,0))</f>
        <v>1250.0000010000001</v>
      </c>
      <c r="D1679">
        <f>IFERROR(VLOOKUP(A1679,Claims!A:B,2, FALSE),0)</f>
        <v>0</v>
      </c>
      <c r="E1679">
        <f t="shared" si="26"/>
        <v>1250.0000010000001</v>
      </c>
    </row>
    <row r="1680" spans="1:5">
      <c r="A1680" t="s">
        <v>1707</v>
      </c>
      <c r="B1680" t="s">
        <v>22</v>
      </c>
      <c r="C1680">
        <f>INDEX(Premiums!$B:$S,MATCH(persons_awarded!A1680,Premiums!$A:$A,0),MATCH(persons_awarded!B1680,Premiums!$B$1:$S$1,0))</f>
        <v>75941.945070000002</v>
      </c>
      <c r="D1680">
        <f>IFERROR(VLOOKUP(A1680,Claims!A:B,2, FALSE),0)</f>
        <v>0</v>
      </c>
      <c r="E1680">
        <f t="shared" si="26"/>
        <v>75941.945070000002</v>
      </c>
    </row>
    <row r="1681" spans="1:5">
      <c r="A1681" t="s">
        <v>1708</v>
      </c>
      <c r="B1681" t="s">
        <v>15</v>
      </c>
      <c r="C1681">
        <f>INDEX(Premiums!$B:$S,MATCH(persons_awarded!A1681,Premiums!$A:$A,0),MATCH(persons_awarded!B1681,Premiums!$B$1:$S$1,0))</f>
        <v>2190160</v>
      </c>
      <c r="D1681">
        <f>IFERROR(VLOOKUP(A1681,Claims!A:B,2, FALSE),0)</f>
        <v>0</v>
      </c>
      <c r="E1681">
        <f t="shared" si="26"/>
        <v>2190160</v>
      </c>
    </row>
    <row r="1682" spans="1:5">
      <c r="A1682" t="s">
        <v>1709</v>
      </c>
      <c r="B1682" t="s">
        <v>37</v>
      </c>
      <c r="C1682">
        <f>INDEX(Premiums!$B:$S,MATCH(persons_awarded!A1682,Premiums!$A:$A,0),MATCH(persons_awarded!B1682,Premiums!$B$1:$S$1,0))</f>
        <v>46163.813410000002</v>
      </c>
      <c r="D1682">
        <f>IFERROR(VLOOKUP(A1682,Claims!A:B,2, FALSE),0)</f>
        <v>0</v>
      </c>
      <c r="E1682">
        <f t="shared" si="26"/>
        <v>46163.813410000002</v>
      </c>
    </row>
    <row r="1683" spans="1:5">
      <c r="A1683" t="s">
        <v>1710</v>
      </c>
      <c r="B1683" t="s">
        <v>18</v>
      </c>
      <c r="C1683">
        <f>INDEX(Premiums!$B:$S,MATCH(persons_awarded!A1683,Premiums!$A:$A,0),MATCH(persons_awarded!B1683,Premiums!$B$1:$S$1,0))</f>
        <v>2368012.5750000002</v>
      </c>
      <c r="D1683">
        <f>IFERROR(VLOOKUP(A1683,Claims!A:B,2, FALSE),0)</f>
        <v>0</v>
      </c>
      <c r="E1683">
        <f t="shared" si="26"/>
        <v>2368012.5750000002</v>
      </c>
    </row>
    <row r="1684" spans="1:5">
      <c r="A1684" t="s">
        <v>1711</v>
      </c>
      <c r="B1684" t="s">
        <v>32</v>
      </c>
      <c r="C1684">
        <f>INDEX(Premiums!$B:$S,MATCH(persons_awarded!A1684,Premiums!$A:$A,0),MATCH(persons_awarded!B1684,Premiums!$B$1:$S$1,0))</f>
        <v>5000</v>
      </c>
      <c r="D1684">
        <f>IFERROR(VLOOKUP(A1684,Claims!A:B,2, FALSE),0)</f>
        <v>0</v>
      </c>
      <c r="E1684">
        <f t="shared" si="26"/>
        <v>5000</v>
      </c>
    </row>
    <row r="1685" spans="1:5">
      <c r="A1685" t="s">
        <v>1712</v>
      </c>
      <c r="B1685" t="s">
        <v>20</v>
      </c>
      <c r="C1685">
        <f>INDEX(Premiums!$B:$S,MATCH(persons_awarded!A1685,Premiums!$A:$A,0),MATCH(persons_awarded!B1685,Premiums!$B$1:$S$1,0))</f>
        <v>1316.711266</v>
      </c>
      <c r="D1685">
        <f>IFERROR(VLOOKUP(A1685,Claims!A:B,2, FALSE),0)</f>
        <v>0</v>
      </c>
      <c r="E1685">
        <f t="shared" si="26"/>
        <v>1316.711266</v>
      </c>
    </row>
    <row r="1686" spans="1:5">
      <c r="A1686" t="s">
        <v>1713</v>
      </c>
      <c r="B1686" t="s">
        <v>29</v>
      </c>
      <c r="C1686">
        <f>INDEX(Premiums!$B:$S,MATCH(persons_awarded!A1686,Premiums!$A:$A,0),MATCH(persons_awarded!B1686,Premiums!$B$1:$S$1,0))</f>
        <v>2462496.9610000001</v>
      </c>
      <c r="D1686">
        <f>IFERROR(VLOOKUP(A1686,Claims!A:B,2, FALSE),0)</f>
        <v>0</v>
      </c>
      <c r="E1686">
        <f t="shared" si="26"/>
        <v>2462496.9610000001</v>
      </c>
    </row>
    <row r="1687" spans="1:5">
      <c r="A1687" t="s">
        <v>1714</v>
      </c>
      <c r="B1687" t="s">
        <v>17</v>
      </c>
      <c r="C1687">
        <f>INDEX(Premiums!$B:$S,MATCH(persons_awarded!A1687,Premiums!$A:$A,0),MATCH(persons_awarded!B1687,Premiums!$B$1:$S$1,0))</f>
        <v>2304.02</v>
      </c>
      <c r="D1687">
        <f>IFERROR(VLOOKUP(A1687,Claims!A:B,2, FALSE),0)</f>
        <v>0</v>
      </c>
      <c r="E1687">
        <f t="shared" si="26"/>
        <v>2304.02</v>
      </c>
    </row>
    <row r="1688" spans="1:5">
      <c r="A1688" t="s">
        <v>1715</v>
      </c>
      <c r="B1688" t="s">
        <v>17</v>
      </c>
      <c r="C1688">
        <f>INDEX(Premiums!$B:$S,MATCH(persons_awarded!A1688,Premiums!$A:$A,0),MATCH(persons_awarded!B1688,Premiums!$B$1:$S$1,0))</f>
        <v>2809.18</v>
      </c>
      <c r="D1688">
        <f>IFERROR(VLOOKUP(A1688,Claims!A:B,2, FALSE),0)</f>
        <v>0</v>
      </c>
      <c r="E1688">
        <f t="shared" si="26"/>
        <v>2809.18</v>
      </c>
    </row>
    <row r="1689" spans="1:5">
      <c r="A1689" t="s">
        <v>1716</v>
      </c>
      <c r="B1689" t="s">
        <v>20</v>
      </c>
      <c r="C1689">
        <f>INDEX(Premiums!$B:$S,MATCH(persons_awarded!A1689,Premiums!$A:$A,0),MATCH(persons_awarded!B1689,Premiums!$B$1:$S$1,0))</f>
        <v>1296.1369790000001</v>
      </c>
      <c r="D1689">
        <f>IFERROR(VLOOKUP(A1689,Claims!A:B,2, FALSE),0)</f>
        <v>0</v>
      </c>
      <c r="E1689">
        <f t="shared" si="26"/>
        <v>1296.1369790000001</v>
      </c>
    </row>
    <row r="1690" spans="1:5">
      <c r="A1690" t="s">
        <v>1717</v>
      </c>
      <c r="B1690" t="s">
        <v>17</v>
      </c>
      <c r="C1690">
        <f>INDEX(Premiums!$B:$S,MATCH(persons_awarded!A1690,Premiums!$A:$A,0),MATCH(persons_awarded!B1690,Premiums!$B$1:$S$1,0))</f>
        <v>6036.96</v>
      </c>
      <c r="D1690">
        <f>IFERROR(VLOOKUP(A1690,Claims!A:B,2, FALSE),0)</f>
        <v>7969.1909576547196</v>
      </c>
      <c r="E1690">
        <f t="shared" si="26"/>
        <v>-1932.2309576547195</v>
      </c>
    </row>
    <row r="1691" spans="1:5">
      <c r="A1691" t="s">
        <v>1718</v>
      </c>
      <c r="B1691" t="s">
        <v>14</v>
      </c>
      <c r="C1691">
        <f>INDEX(Premiums!$B:$S,MATCH(persons_awarded!A1691,Premiums!$A:$A,0),MATCH(persons_awarded!B1691,Premiums!$B$1:$S$1,0))</f>
        <v>549036</v>
      </c>
      <c r="D1691">
        <f>IFERROR(VLOOKUP(A1691,Claims!A:B,2, FALSE),0)</f>
        <v>0</v>
      </c>
      <c r="E1691">
        <f t="shared" si="26"/>
        <v>549036</v>
      </c>
    </row>
    <row r="1692" spans="1:5">
      <c r="A1692" t="s">
        <v>1719</v>
      </c>
      <c r="B1692" t="s">
        <v>6</v>
      </c>
      <c r="C1692">
        <f>INDEX(Premiums!$B:$S,MATCH(persons_awarded!A1692,Premiums!$A:$A,0),MATCH(persons_awarded!B1692,Premiums!$B$1:$S$1,0))</f>
        <v>2395.3291709999999</v>
      </c>
      <c r="D1692">
        <f>IFERROR(VLOOKUP(A1692,Claims!A:B,2, FALSE),0)</f>
        <v>0</v>
      </c>
      <c r="E1692">
        <f t="shared" si="26"/>
        <v>2395.3291709999999</v>
      </c>
    </row>
    <row r="1693" spans="1:5">
      <c r="A1693" t="s">
        <v>1720</v>
      </c>
      <c r="B1693" t="s">
        <v>15</v>
      </c>
      <c r="C1693">
        <f>INDEX(Premiums!$B:$S,MATCH(persons_awarded!A1693,Premiums!$A:$A,0),MATCH(persons_awarded!B1693,Premiums!$B$1:$S$1,0))</f>
        <v>1000</v>
      </c>
      <c r="D1693">
        <f>IFERROR(VLOOKUP(A1693,Claims!A:B,2, FALSE),0)</f>
        <v>0</v>
      </c>
      <c r="E1693">
        <f t="shared" si="26"/>
        <v>1000</v>
      </c>
    </row>
    <row r="1694" spans="1:5">
      <c r="A1694" t="s">
        <v>1721</v>
      </c>
      <c r="B1694" t="s">
        <v>6</v>
      </c>
      <c r="C1694">
        <f>INDEX(Premiums!$B:$S,MATCH(persons_awarded!A1694,Premiums!$A:$A,0),MATCH(persons_awarded!B1694,Premiums!$B$1:$S$1,0))</f>
        <v>3561.1870250000002</v>
      </c>
      <c r="D1694">
        <f>IFERROR(VLOOKUP(A1694,Claims!A:B,2, FALSE),0)</f>
        <v>11144.3916159694</v>
      </c>
      <c r="E1694">
        <f t="shared" si="26"/>
        <v>-7583.2045909693998</v>
      </c>
    </row>
    <row r="1695" spans="1:5">
      <c r="A1695" t="s">
        <v>1722</v>
      </c>
      <c r="B1695" t="s">
        <v>32</v>
      </c>
      <c r="C1695">
        <f>INDEX(Premiums!$B:$S,MATCH(persons_awarded!A1695,Premiums!$A:$A,0),MATCH(persons_awarded!B1695,Premiums!$B$1:$S$1,0))</f>
        <v>5000</v>
      </c>
      <c r="D1695">
        <f>IFERROR(VLOOKUP(A1695,Claims!A:B,2, FALSE),0)</f>
        <v>0</v>
      </c>
      <c r="E1695">
        <f t="shared" si="26"/>
        <v>5000</v>
      </c>
    </row>
    <row r="1696" spans="1:5">
      <c r="A1696" t="s">
        <v>1723</v>
      </c>
      <c r="B1696" t="s">
        <v>17</v>
      </c>
      <c r="C1696">
        <f>INDEX(Premiums!$B:$S,MATCH(persons_awarded!A1696,Premiums!$A:$A,0),MATCH(persons_awarded!B1696,Premiums!$B$1:$S$1,0))</f>
        <v>1907.79</v>
      </c>
      <c r="D1696">
        <f>IFERROR(VLOOKUP(A1696,Claims!A:B,2, FALSE),0)</f>
        <v>0</v>
      </c>
      <c r="E1696">
        <f t="shared" si="26"/>
        <v>1907.79</v>
      </c>
    </row>
    <row r="1697" spans="1:5">
      <c r="A1697" t="s">
        <v>1724</v>
      </c>
      <c r="B1697" t="s">
        <v>15</v>
      </c>
      <c r="C1697">
        <f>INDEX(Premiums!$B:$S,MATCH(persons_awarded!A1697,Premiums!$A:$A,0),MATCH(persons_awarded!B1697,Premiums!$B$1:$S$1,0))</f>
        <v>2724400</v>
      </c>
      <c r="D1697">
        <f>IFERROR(VLOOKUP(A1697,Claims!A:B,2, FALSE),0)</f>
        <v>0</v>
      </c>
      <c r="E1697">
        <f t="shared" si="26"/>
        <v>2724400</v>
      </c>
    </row>
    <row r="1698" spans="1:5">
      <c r="A1698" t="s">
        <v>1725</v>
      </c>
      <c r="B1698" t="s">
        <v>6</v>
      </c>
      <c r="C1698">
        <f>INDEX(Premiums!$B:$S,MATCH(persons_awarded!A1698,Premiums!$A:$A,0),MATCH(persons_awarded!B1698,Premiums!$B$1:$S$1,0))</f>
        <v>2594.2616889999999</v>
      </c>
      <c r="D1698">
        <f>IFERROR(VLOOKUP(A1698,Claims!A:B,2, FALSE),0)</f>
        <v>0</v>
      </c>
      <c r="E1698">
        <f t="shared" si="26"/>
        <v>2594.2616889999999</v>
      </c>
    </row>
    <row r="1699" spans="1:5">
      <c r="A1699" t="s">
        <v>1726</v>
      </c>
      <c r="B1699" t="s">
        <v>31</v>
      </c>
      <c r="C1699">
        <f>INDEX(Premiums!$B:$S,MATCH(persons_awarded!A1699,Premiums!$A:$A,0),MATCH(persons_awarded!B1699,Premiums!$B$1:$S$1,0))</f>
        <v>3997582.372</v>
      </c>
      <c r="D1699">
        <f>IFERROR(VLOOKUP(A1699,Claims!A:B,2, FALSE),0)</f>
        <v>0</v>
      </c>
      <c r="E1699">
        <f t="shared" si="26"/>
        <v>3997582.372</v>
      </c>
    </row>
    <row r="1700" spans="1:5">
      <c r="A1700" t="s">
        <v>1727</v>
      </c>
      <c r="B1700" t="s">
        <v>6</v>
      </c>
      <c r="C1700">
        <f>INDEX(Premiums!$B:$S,MATCH(persons_awarded!A1700,Premiums!$A:$A,0),MATCH(persons_awarded!B1700,Premiums!$B$1:$S$1,0))</f>
        <v>1928.575891</v>
      </c>
      <c r="D1700">
        <f>IFERROR(VLOOKUP(A1700,Claims!A:B,2, FALSE),0)</f>
        <v>0</v>
      </c>
      <c r="E1700">
        <f t="shared" si="26"/>
        <v>1928.575891</v>
      </c>
    </row>
    <row r="1701" spans="1:5">
      <c r="A1701" t="s">
        <v>1728</v>
      </c>
      <c r="B1701" t="s">
        <v>17</v>
      </c>
      <c r="C1701">
        <f>INDEX(Premiums!$B:$S,MATCH(persons_awarded!A1701,Premiums!$A:$A,0),MATCH(persons_awarded!B1701,Premiums!$B$1:$S$1,0))</f>
        <v>2758.59</v>
      </c>
      <c r="D1701">
        <f>IFERROR(VLOOKUP(A1701,Claims!A:B,2, FALSE),0)</f>
        <v>0</v>
      </c>
      <c r="E1701">
        <f t="shared" si="26"/>
        <v>2758.59</v>
      </c>
    </row>
    <row r="1702" spans="1:5">
      <c r="A1702" t="s">
        <v>1729</v>
      </c>
      <c r="B1702" t="s">
        <v>20</v>
      </c>
      <c r="C1702">
        <f>INDEX(Premiums!$B:$S,MATCH(persons_awarded!A1702,Premiums!$A:$A,0),MATCH(persons_awarded!B1702,Premiums!$B$1:$S$1,0))</f>
        <v>1349.21316</v>
      </c>
      <c r="D1702">
        <f>IFERROR(VLOOKUP(A1702,Claims!A:B,2, FALSE),0)</f>
        <v>0</v>
      </c>
      <c r="E1702">
        <f t="shared" si="26"/>
        <v>1349.21316</v>
      </c>
    </row>
    <row r="1703" spans="1:5">
      <c r="A1703" t="s">
        <v>1730</v>
      </c>
      <c r="B1703" t="s">
        <v>17</v>
      </c>
      <c r="C1703">
        <f>INDEX(Premiums!$B:$S,MATCH(persons_awarded!A1703,Premiums!$A:$A,0),MATCH(persons_awarded!B1703,Premiums!$B$1:$S$1,0))</f>
        <v>1964.43</v>
      </c>
      <c r="D1703">
        <f>IFERROR(VLOOKUP(A1703,Claims!A:B,2, FALSE),0)</f>
        <v>0</v>
      </c>
      <c r="E1703">
        <f t="shared" si="26"/>
        <v>1964.43</v>
      </c>
    </row>
    <row r="1704" spans="1:5">
      <c r="A1704" t="s">
        <v>1731</v>
      </c>
      <c r="B1704" t="s">
        <v>20</v>
      </c>
      <c r="C1704">
        <f>INDEX(Premiums!$B:$S,MATCH(persons_awarded!A1704,Premiums!$A:$A,0),MATCH(persons_awarded!B1704,Premiums!$B$1:$S$1,0))</f>
        <v>1250.0000010000001</v>
      </c>
      <c r="D1704">
        <f>IFERROR(VLOOKUP(A1704,Claims!A:B,2, FALSE),0)</f>
        <v>0</v>
      </c>
      <c r="E1704">
        <f t="shared" si="26"/>
        <v>1250.0000010000001</v>
      </c>
    </row>
    <row r="1705" spans="1:5">
      <c r="A1705" t="s">
        <v>1732</v>
      </c>
      <c r="B1705" t="s">
        <v>20</v>
      </c>
      <c r="C1705">
        <f>INDEX(Premiums!$B:$S,MATCH(persons_awarded!A1705,Premiums!$A:$A,0),MATCH(persons_awarded!B1705,Premiums!$B$1:$S$1,0))</f>
        <v>1250.000002</v>
      </c>
      <c r="D1705">
        <f>IFERROR(VLOOKUP(A1705,Claims!A:B,2, FALSE),0)</f>
        <v>0</v>
      </c>
      <c r="E1705">
        <f t="shared" si="26"/>
        <v>1250.000002</v>
      </c>
    </row>
    <row r="1706" spans="1:5">
      <c r="A1706" t="s">
        <v>1733</v>
      </c>
      <c r="B1706" t="s">
        <v>20</v>
      </c>
      <c r="C1706">
        <f>INDEX(Premiums!$B:$S,MATCH(persons_awarded!A1706,Premiums!$A:$A,0),MATCH(persons_awarded!B1706,Premiums!$B$1:$S$1,0))</f>
        <v>1250.000002</v>
      </c>
      <c r="D1706">
        <f>IFERROR(VLOOKUP(A1706,Claims!A:B,2, FALSE),0)</f>
        <v>0</v>
      </c>
      <c r="E1706">
        <f t="shared" si="26"/>
        <v>1250.000002</v>
      </c>
    </row>
    <row r="1707" spans="1:5">
      <c r="A1707" t="s">
        <v>1734</v>
      </c>
      <c r="B1707" t="s">
        <v>6</v>
      </c>
      <c r="C1707">
        <f>INDEX(Premiums!$B:$S,MATCH(persons_awarded!A1707,Premiums!$A:$A,0),MATCH(persons_awarded!B1707,Premiums!$B$1:$S$1,0))</f>
        <v>2210.650259</v>
      </c>
      <c r="D1707">
        <f>IFERROR(VLOOKUP(A1707,Claims!A:B,2, FALSE),0)</f>
        <v>0</v>
      </c>
      <c r="E1707">
        <f t="shared" si="26"/>
        <v>2210.650259</v>
      </c>
    </row>
    <row r="1708" spans="1:5">
      <c r="A1708" t="s">
        <v>1735</v>
      </c>
      <c r="B1708" t="s">
        <v>20</v>
      </c>
      <c r="C1708">
        <f>INDEX(Premiums!$B:$S,MATCH(persons_awarded!A1708,Premiums!$A:$A,0),MATCH(persons_awarded!B1708,Premiums!$B$1:$S$1,0))</f>
        <v>1250.0000010000001</v>
      </c>
      <c r="D1708">
        <f>IFERROR(VLOOKUP(A1708,Claims!A:B,2, FALSE),0)</f>
        <v>0</v>
      </c>
      <c r="E1708">
        <f t="shared" si="26"/>
        <v>1250.0000010000001</v>
      </c>
    </row>
    <row r="1709" spans="1:5">
      <c r="A1709" t="s">
        <v>1736</v>
      </c>
      <c r="B1709" t="s">
        <v>12</v>
      </c>
      <c r="C1709">
        <f>INDEX(Premiums!$B:$S,MATCH(persons_awarded!A1709,Premiums!$A:$A,0),MATCH(persons_awarded!B1709,Premiums!$B$1:$S$1,0))</f>
        <v>266764.71000000002</v>
      </c>
      <c r="D1709">
        <f>IFERROR(VLOOKUP(A1709,Claims!A:B,2, FALSE),0)</f>
        <v>0</v>
      </c>
      <c r="E1709">
        <f t="shared" si="26"/>
        <v>266764.71000000002</v>
      </c>
    </row>
    <row r="1710" spans="1:5">
      <c r="A1710" t="s">
        <v>1737</v>
      </c>
      <c r="B1710" t="s">
        <v>17</v>
      </c>
      <c r="C1710">
        <f>INDEX(Premiums!$B:$S,MATCH(persons_awarded!A1710,Premiums!$A:$A,0),MATCH(persons_awarded!B1710,Premiums!$B$1:$S$1,0))</f>
        <v>1964.96</v>
      </c>
      <c r="D1710">
        <f>IFERROR(VLOOKUP(A1710,Claims!A:B,2, FALSE),0)</f>
        <v>0</v>
      </c>
      <c r="E1710">
        <f t="shared" si="26"/>
        <v>1964.96</v>
      </c>
    </row>
    <row r="1711" spans="1:5">
      <c r="A1711" t="s">
        <v>1738</v>
      </c>
      <c r="B1711" t="s">
        <v>6</v>
      </c>
      <c r="C1711">
        <f>INDEX(Premiums!$B:$S,MATCH(persons_awarded!A1711,Premiums!$A:$A,0),MATCH(persons_awarded!B1711,Premiums!$B$1:$S$1,0))</f>
        <v>2582.1649640000001</v>
      </c>
      <c r="D1711">
        <f>IFERROR(VLOOKUP(A1711,Claims!A:B,2, FALSE),0)</f>
        <v>99551.172617093893</v>
      </c>
      <c r="E1711">
        <f t="shared" si="26"/>
        <v>-96969.007653093897</v>
      </c>
    </row>
    <row r="1712" spans="1:5">
      <c r="A1712" t="s">
        <v>1739</v>
      </c>
      <c r="B1712" t="s">
        <v>6</v>
      </c>
      <c r="C1712">
        <f>INDEX(Premiums!$B:$S,MATCH(persons_awarded!A1712,Premiums!$A:$A,0),MATCH(persons_awarded!B1712,Premiums!$B$1:$S$1,0))</f>
        <v>2086.9280709999998</v>
      </c>
      <c r="D1712">
        <f>IFERROR(VLOOKUP(A1712,Claims!A:B,2, FALSE),0)</f>
        <v>0</v>
      </c>
      <c r="E1712">
        <f t="shared" si="26"/>
        <v>2086.9280709999998</v>
      </c>
    </row>
    <row r="1713" spans="1:5">
      <c r="A1713" t="s">
        <v>1740</v>
      </c>
      <c r="B1713" t="s">
        <v>43</v>
      </c>
      <c r="C1713">
        <f>INDEX(Premiums!$B:$S,MATCH(persons_awarded!A1713,Premiums!$A:$A,0),MATCH(persons_awarded!B1713,Premiums!$B$1:$S$1,0))</f>
        <v>48866</v>
      </c>
      <c r="D1713">
        <f>IFERROR(VLOOKUP(A1713,Claims!A:B,2, FALSE),0)</f>
        <v>0</v>
      </c>
      <c r="E1713">
        <f t="shared" si="26"/>
        <v>48866</v>
      </c>
    </row>
    <row r="1714" spans="1:5">
      <c r="A1714" t="s">
        <v>1741</v>
      </c>
      <c r="B1714" t="s">
        <v>17</v>
      </c>
      <c r="C1714">
        <f>INDEX(Premiums!$B:$S,MATCH(persons_awarded!A1714,Premiums!$A:$A,0),MATCH(persons_awarded!B1714,Premiums!$B$1:$S$1,0))</f>
        <v>1785.62</v>
      </c>
      <c r="D1714">
        <f>IFERROR(VLOOKUP(A1714,Claims!A:B,2, FALSE),0)</f>
        <v>0</v>
      </c>
      <c r="E1714">
        <f t="shared" si="26"/>
        <v>1785.62</v>
      </c>
    </row>
    <row r="1715" spans="1:5">
      <c r="A1715" t="s">
        <v>1742</v>
      </c>
      <c r="B1715" t="s">
        <v>6</v>
      </c>
      <c r="C1715">
        <f>INDEX(Premiums!$B:$S,MATCH(persons_awarded!A1715,Premiums!$A:$A,0),MATCH(persons_awarded!B1715,Premiums!$B$1:$S$1,0))</f>
        <v>2806.7170620000002</v>
      </c>
      <c r="D1715">
        <f>IFERROR(VLOOKUP(A1715,Claims!A:B,2, FALSE),0)</f>
        <v>0</v>
      </c>
      <c r="E1715">
        <f t="shared" si="26"/>
        <v>2806.7170620000002</v>
      </c>
    </row>
    <row r="1716" spans="1:5">
      <c r="A1716" t="s">
        <v>1743</v>
      </c>
      <c r="B1716" t="s">
        <v>20</v>
      </c>
      <c r="C1716">
        <f>INDEX(Premiums!$B:$S,MATCH(persons_awarded!A1716,Premiums!$A:$A,0),MATCH(persons_awarded!B1716,Premiums!$B$1:$S$1,0))</f>
        <v>1347.90328</v>
      </c>
      <c r="D1716">
        <f>IFERROR(VLOOKUP(A1716,Claims!A:B,2, FALSE),0)</f>
        <v>0</v>
      </c>
      <c r="E1716">
        <f t="shared" si="26"/>
        <v>1347.90328</v>
      </c>
    </row>
    <row r="1717" spans="1:5">
      <c r="A1717" t="s">
        <v>1744</v>
      </c>
      <c r="B1717" t="s">
        <v>6</v>
      </c>
      <c r="C1717">
        <f>INDEX(Premiums!$B:$S,MATCH(persons_awarded!A1717,Premiums!$A:$A,0),MATCH(persons_awarded!B1717,Premiums!$B$1:$S$1,0))</f>
        <v>3388.5240570000001</v>
      </c>
      <c r="D1717">
        <f>IFERROR(VLOOKUP(A1717,Claims!A:B,2, FALSE),0)</f>
        <v>0</v>
      </c>
      <c r="E1717">
        <f t="shared" si="26"/>
        <v>3388.5240570000001</v>
      </c>
    </row>
    <row r="1718" spans="1:5">
      <c r="A1718" t="s">
        <v>1745</v>
      </c>
      <c r="B1718" t="s">
        <v>20</v>
      </c>
      <c r="C1718">
        <f>INDEX(Premiums!$B:$S,MATCH(persons_awarded!A1718,Premiums!$A:$A,0),MATCH(persons_awarded!B1718,Premiums!$B$1:$S$1,0))</f>
        <v>1250</v>
      </c>
      <c r="D1718">
        <f>IFERROR(VLOOKUP(A1718,Claims!A:B,2, FALSE),0)</f>
        <v>0</v>
      </c>
      <c r="E1718">
        <f t="shared" si="26"/>
        <v>1250</v>
      </c>
    </row>
    <row r="1719" spans="1:5">
      <c r="A1719" t="s">
        <v>1746</v>
      </c>
      <c r="B1719" t="s">
        <v>20</v>
      </c>
      <c r="C1719">
        <f>INDEX(Premiums!$B:$S,MATCH(persons_awarded!A1719,Premiums!$A:$A,0),MATCH(persons_awarded!B1719,Premiums!$B$1:$S$1,0))</f>
        <v>1250.0000010000001</v>
      </c>
      <c r="D1719">
        <f>IFERROR(VLOOKUP(A1719,Claims!A:B,2, FALSE),0)</f>
        <v>0</v>
      </c>
      <c r="E1719">
        <f t="shared" si="26"/>
        <v>1250.0000010000001</v>
      </c>
    </row>
    <row r="1720" spans="1:5">
      <c r="A1720" t="s">
        <v>1747</v>
      </c>
      <c r="B1720" t="s">
        <v>6</v>
      </c>
      <c r="C1720">
        <f>INDEX(Premiums!$B:$S,MATCH(persons_awarded!A1720,Premiums!$A:$A,0),MATCH(persons_awarded!B1720,Premiums!$B$1:$S$1,0))</f>
        <v>2476.460744</v>
      </c>
      <c r="D1720">
        <f>IFERROR(VLOOKUP(A1720,Claims!A:B,2, FALSE),0)</f>
        <v>0</v>
      </c>
      <c r="E1720">
        <f t="shared" si="26"/>
        <v>2476.460744</v>
      </c>
    </row>
    <row r="1721" spans="1:5">
      <c r="A1721" t="s">
        <v>1748</v>
      </c>
      <c r="B1721" t="s">
        <v>20</v>
      </c>
      <c r="C1721">
        <f>INDEX(Premiums!$B:$S,MATCH(persons_awarded!A1721,Premiums!$A:$A,0),MATCH(persons_awarded!B1721,Premiums!$B$1:$S$1,0))</f>
        <v>1250</v>
      </c>
      <c r="D1721">
        <f>IFERROR(VLOOKUP(A1721,Claims!A:B,2, FALSE),0)</f>
        <v>0</v>
      </c>
      <c r="E1721">
        <f t="shared" si="26"/>
        <v>1250</v>
      </c>
    </row>
    <row r="1722" spans="1:5">
      <c r="A1722" t="s">
        <v>1749</v>
      </c>
      <c r="B1722" t="s">
        <v>17</v>
      </c>
      <c r="C1722">
        <f>INDEX(Premiums!$B:$S,MATCH(persons_awarded!A1722,Premiums!$A:$A,0),MATCH(persons_awarded!B1722,Premiums!$B$1:$S$1,0))</f>
        <v>3818.44</v>
      </c>
      <c r="D1722">
        <f>IFERROR(VLOOKUP(A1722,Claims!A:B,2, FALSE),0)</f>
        <v>0</v>
      </c>
      <c r="E1722">
        <f t="shared" si="26"/>
        <v>3818.44</v>
      </c>
    </row>
    <row r="1723" spans="1:5">
      <c r="A1723" t="s">
        <v>1750</v>
      </c>
      <c r="B1723" t="s">
        <v>17</v>
      </c>
      <c r="C1723">
        <f>INDEX(Premiums!$B:$S,MATCH(persons_awarded!A1723,Premiums!$A:$A,0),MATCH(persons_awarded!B1723,Premiums!$B$1:$S$1,0))</f>
        <v>1735.71</v>
      </c>
      <c r="D1723">
        <f>IFERROR(VLOOKUP(A1723,Claims!A:B,2, FALSE),0)</f>
        <v>0</v>
      </c>
      <c r="E1723">
        <f t="shared" si="26"/>
        <v>1735.71</v>
      </c>
    </row>
    <row r="1724" spans="1:5">
      <c r="A1724" t="s">
        <v>1751</v>
      </c>
      <c r="B1724" t="s">
        <v>20</v>
      </c>
      <c r="C1724">
        <f>INDEX(Premiums!$B:$S,MATCH(persons_awarded!A1724,Premiums!$A:$A,0),MATCH(persons_awarded!B1724,Premiums!$B$1:$S$1,0))</f>
        <v>1250.0000010000001</v>
      </c>
      <c r="D1724">
        <f>IFERROR(VLOOKUP(A1724,Claims!A:B,2, FALSE),0)</f>
        <v>635731.45189808903</v>
      </c>
      <c r="E1724">
        <f t="shared" si="26"/>
        <v>-634481.45189708902</v>
      </c>
    </row>
    <row r="1725" spans="1:5">
      <c r="A1725" t="s">
        <v>1752</v>
      </c>
      <c r="B1725" t="s">
        <v>6</v>
      </c>
      <c r="C1725">
        <f>INDEX(Premiums!$B:$S,MATCH(persons_awarded!A1725,Premiums!$A:$A,0),MATCH(persons_awarded!B1725,Premiums!$B$1:$S$1,0))</f>
        <v>2594.6338660000001</v>
      </c>
      <c r="D1725">
        <f>IFERROR(VLOOKUP(A1725,Claims!A:B,2, FALSE),0)</f>
        <v>0</v>
      </c>
      <c r="E1725">
        <f t="shared" si="26"/>
        <v>2594.6338660000001</v>
      </c>
    </row>
    <row r="1726" spans="1:5">
      <c r="A1726" t="s">
        <v>1753</v>
      </c>
      <c r="B1726" t="s">
        <v>18</v>
      </c>
      <c r="C1726">
        <f>INDEX(Premiums!$B:$S,MATCH(persons_awarded!A1726,Premiums!$A:$A,0),MATCH(persons_awarded!B1726,Premiums!$B$1:$S$1,0))</f>
        <v>1542706.8829999999</v>
      </c>
      <c r="D1726">
        <f>IFERROR(VLOOKUP(A1726,Claims!A:B,2, FALSE),0)</f>
        <v>0</v>
      </c>
      <c r="E1726">
        <f t="shared" si="26"/>
        <v>1542706.8829999999</v>
      </c>
    </row>
    <row r="1727" spans="1:5">
      <c r="A1727" t="s">
        <v>1754</v>
      </c>
      <c r="B1727" t="s">
        <v>6</v>
      </c>
      <c r="C1727">
        <f>INDEX(Premiums!$B:$S,MATCH(persons_awarded!A1727,Premiums!$A:$A,0),MATCH(persons_awarded!B1727,Premiums!$B$1:$S$1,0))</f>
        <v>2576.2460590000001</v>
      </c>
      <c r="D1727">
        <f>IFERROR(VLOOKUP(A1727,Claims!A:B,2, FALSE),0)</f>
        <v>0</v>
      </c>
      <c r="E1727">
        <f t="shared" si="26"/>
        <v>2576.2460590000001</v>
      </c>
    </row>
    <row r="1728" spans="1:5">
      <c r="A1728" t="s">
        <v>1755</v>
      </c>
      <c r="B1728" t="s">
        <v>6</v>
      </c>
      <c r="C1728">
        <f>INDEX(Premiums!$B:$S,MATCH(persons_awarded!A1728,Premiums!$A:$A,0),MATCH(persons_awarded!B1728,Premiums!$B$1:$S$1,0))</f>
        <v>1985.634092</v>
      </c>
      <c r="D1728">
        <f>IFERROR(VLOOKUP(A1728,Claims!A:B,2, FALSE),0)</f>
        <v>0</v>
      </c>
      <c r="E1728">
        <f t="shared" si="26"/>
        <v>1985.634092</v>
      </c>
    </row>
    <row r="1729" spans="1:5">
      <c r="A1729" t="s">
        <v>1756</v>
      </c>
      <c r="B1729" t="s">
        <v>27</v>
      </c>
      <c r="C1729">
        <f>INDEX(Premiums!$B:$S,MATCH(persons_awarded!A1729,Premiums!$A:$A,0),MATCH(persons_awarded!B1729,Premiums!$B$1:$S$1,0))</f>
        <v>57264.000379999998</v>
      </c>
      <c r="D1729">
        <f>IFERROR(VLOOKUP(A1729,Claims!A:B,2, FALSE),0)</f>
        <v>0</v>
      </c>
      <c r="E1729">
        <f t="shared" si="26"/>
        <v>57264.000379999998</v>
      </c>
    </row>
    <row r="1730" spans="1:5">
      <c r="A1730" t="s">
        <v>1757</v>
      </c>
      <c r="B1730" t="s">
        <v>17</v>
      </c>
      <c r="C1730">
        <f>INDEX(Premiums!$B:$S,MATCH(persons_awarded!A1730,Premiums!$A:$A,0),MATCH(persons_awarded!B1730,Premiums!$B$1:$S$1,0))</f>
        <v>4445.91</v>
      </c>
      <c r="D1730">
        <f>IFERROR(VLOOKUP(A1730,Claims!A:B,2, FALSE),0)</f>
        <v>0</v>
      </c>
      <c r="E1730">
        <f t="shared" si="26"/>
        <v>4445.91</v>
      </c>
    </row>
    <row r="1731" spans="1:5">
      <c r="A1731" t="s">
        <v>1758</v>
      </c>
      <c r="B1731" t="s">
        <v>20</v>
      </c>
      <c r="C1731">
        <f>INDEX(Premiums!$B:$S,MATCH(persons_awarded!A1731,Premiums!$A:$A,0),MATCH(persons_awarded!B1731,Premiums!$B$1:$S$1,0))</f>
        <v>1326.359815</v>
      </c>
      <c r="D1731">
        <f>IFERROR(VLOOKUP(A1731,Claims!A:B,2, FALSE),0)</f>
        <v>0</v>
      </c>
      <c r="E1731">
        <f t="shared" ref="E1731:E1794" si="27">C1731-D1731</f>
        <v>1326.359815</v>
      </c>
    </row>
    <row r="1732" spans="1:5">
      <c r="A1732" t="s">
        <v>1759</v>
      </c>
      <c r="B1732" t="s">
        <v>6</v>
      </c>
      <c r="C1732">
        <f>INDEX(Premiums!$B:$S,MATCH(persons_awarded!A1732,Premiums!$A:$A,0),MATCH(persons_awarded!B1732,Premiums!$B$1:$S$1,0))</f>
        <v>3097.1963089999999</v>
      </c>
      <c r="D1732">
        <f>IFERROR(VLOOKUP(A1732,Claims!A:B,2, FALSE),0)</f>
        <v>0</v>
      </c>
      <c r="E1732">
        <f t="shared" si="27"/>
        <v>3097.1963089999999</v>
      </c>
    </row>
    <row r="1733" spans="1:5">
      <c r="A1733" t="s">
        <v>1760</v>
      </c>
      <c r="B1733" t="s">
        <v>24</v>
      </c>
      <c r="C1733">
        <f>INDEX(Premiums!$B:$S,MATCH(persons_awarded!A1733,Premiums!$A:$A,0),MATCH(persons_awarded!B1733,Premiums!$B$1:$S$1,0))</f>
        <v>35859.33481</v>
      </c>
      <c r="D1733">
        <f>IFERROR(VLOOKUP(A1733,Claims!A:B,2, FALSE),0)</f>
        <v>37396.751621655902</v>
      </c>
      <c r="E1733">
        <f t="shared" si="27"/>
        <v>-1537.4168116559013</v>
      </c>
    </row>
    <row r="1734" spans="1:5">
      <c r="A1734" t="s">
        <v>1761</v>
      </c>
      <c r="B1734" t="s">
        <v>17</v>
      </c>
      <c r="C1734">
        <f>INDEX(Premiums!$B:$S,MATCH(persons_awarded!A1734,Premiums!$A:$A,0),MATCH(persons_awarded!B1734,Premiums!$B$1:$S$1,0))</f>
        <v>1991.43</v>
      </c>
      <c r="D1734">
        <f>IFERROR(VLOOKUP(A1734,Claims!A:B,2, FALSE),0)</f>
        <v>0</v>
      </c>
      <c r="E1734">
        <f t="shared" si="27"/>
        <v>1991.43</v>
      </c>
    </row>
    <row r="1735" spans="1:5">
      <c r="A1735" t="s">
        <v>1762</v>
      </c>
      <c r="B1735" t="s">
        <v>6</v>
      </c>
      <c r="C1735">
        <f>INDEX(Premiums!$B:$S,MATCH(persons_awarded!A1735,Premiums!$A:$A,0),MATCH(persons_awarded!B1735,Premiums!$B$1:$S$1,0))</f>
        <v>2108.464712</v>
      </c>
      <c r="D1735">
        <f>IFERROR(VLOOKUP(A1735,Claims!A:B,2, FALSE),0)</f>
        <v>0</v>
      </c>
      <c r="E1735">
        <f t="shared" si="27"/>
        <v>2108.464712</v>
      </c>
    </row>
    <row r="1736" spans="1:5">
      <c r="A1736" t="s">
        <v>1763</v>
      </c>
      <c r="B1736" t="s">
        <v>14</v>
      </c>
      <c r="C1736">
        <f>INDEX(Premiums!$B:$S,MATCH(persons_awarded!A1736,Premiums!$A:$A,0),MATCH(persons_awarded!B1736,Premiums!$B$1:$S$1,0))</f>
        <v>1433430</v>
      </c>
      <c r="D1736">
        <f>IFERROR(VLOOKUP(A1736,Claims!A:B,2, FALSE),0)</f>
        <v>0</v>
      </c>
      <c r="E1736">
        <f t="shared" si="27"/>
        <v>1433430</v>
      </c>
    </row>
    <row r="1737" spans="1:5">
      <c r="A1737" t="s">
        <v>1764</v>
      </c>
      <c r="B1737" t="s">
        <v>20</v>
      </c>
      <c r="C1737">
        <f>INDEX(Premiums!$B:$S,MATCH(persons_awarded!A1737,Premiums!$A:$A,0),MATCH(persons_awarded!B1737,Premiums!$B$1:$S$1,0))</f>
        <v>1371.4410869999999</v>
      </c>
      <c r="D1737">
        <f>IFERROR(VLOOKUP(A1737,Claims!A:B,2, FALSE),0)</f>
        <v>29986.025394998898</v>
      </c>
      <c r="E1737">
        <f t="shared" si="27"/>
        <v>-28614.584307998899</v>
      </c>
    </row>
    <row r="1738" spans="1:5">
      <c r="A1738" t="s">
        <v>1765</v>
      </c>
      <c r="B1738" t="s">
        <v>18</v>
      </c>
      <c r="C1738">
        <f>INDEX(Premiums!$B:$S,MATCH(persons_awarded!A1738,Premiums!$A:$A,0),MATCH(persons_awarded!B1738,Premiums!$B$1:$S$1,0))</f>
        <v>1583975.35</v>
      </c>
      <c r="D1738">
        <f>IFERROR(VLOOKUP(A1738,Claims!A:B,2, FALSE),0)</f>
        <v>0</v>
      </c>
      <c r="E1738">
        <f t="shared" si="27"/>
        <v>1583975.35</v>
      </c>
    </row>
    <row r="1739" spans="1:5">
      <c r="A1739" t="s">
        <v>1766</v>
      </c>
      <c r="B1739" t="s">
        <v>6</v>
      </c>
      <c r="C1739">
        <f>INDEX(Premiums!$B:$S,MATCH(persons_awarded!A1739,Premiums!$A:$A,0),MATCH(persons_awarded!B1739,Premiums!$B$1:$S$1,0))</f>
        <v>2120.291616</v>
      </c>
      <c r="D1739">
        <f>IFERROR(VLOOKUP(A1739,Claims!A:B,2, FALSE),0)</f>
        <v>0</v>
      </c>
      <c r="E1739">
        <f t="shared" si="27"/>
        <v>2120.291616</v>
      </c>
    </row>
    <row r="1740" spans="1:5">
      <c r="A1740" t="s">
        <v>1767</v>
      </c>
      <c r="B1740" t="s">
        <v>6</v>
      </c>
      <c r="C1740">
        <f>INDEX(Premiums!$B:$S,MATCH(persons_awarded!A1740,Premiums!$A:$A,0),MATCH(persons_awarded!B1740,Premiums!$B$1:$S$1,0))</f>
        <v>3427.3084220000001</v>
      </c>
      <c r="D1740">
        <f>IFERROR(VLOOKUP(A1740,Claims!A:B,2, FALSE),0)</f>
        <v>0</v>
      </c>
      <c r="E1740">
        <f t="shared" si="27"/>
        <v>3427.3084220000001</v>
      </c>
    </row>
    <row r="1741" spans="1:5">
      <c r="A1741" t="s">
        <v>1768</v>
      </c>
      <c r="B1741" t="s">
        <v>32</v>
      </c>
      <c r="C1741">
        <f>INDEX(Premiums!$B:$S,MATCH(persons_awarded!A1741,Premiums!$A:$A,0),MATCH(persons_awarded!B1741,Premiums!$B$1:$S$1,0))</f>
        <v>1663900</v>
      </c>
      <c r="D1741">
        <f>IFERROR(VLOOKUP(A1741,Claims!A:B,2, FALSE),0)</f>
        <v>0</v>
      </c>
      <c r="E1741">
        <f t="shared" si="27"/>
        <v>1663900</v>
      </c>
    </row>
    <row r="1742" spans="1:5">
      <c r="A1742" t="s">
        <v>1769</v>
      </c>
      <c r="B1742" t="s">
        <v>20</v>
      </c>
      <c r="C1742">
        <f>INDEX(Premiums!$B:$S,MATCH(persons_awarded!A1742,Premiums!$A:$A,0),MATCH(persons_awarded!B1742,Premiums!$B$1:$S$1,0))</f>
        <v>1250.000002</v>
      </c>
      <c r="D1742">
        <f>IFERROR(VLOOKUP(A1742,Claims!A:B,2, FALSE),0)</f>
        <v>0</v>
      </c>
      <c r="E1742">
        <f t="shared" si="27"/>
        <v>1250.000002</v>
      </c>
    </row>
    <row r="1743" spans="1:5">
      <c r="A1743" t="s">
        <v>1770</v>
      </c>
      <c r="B1743" t="s">
        <v>17</v>
      </c>
      <c r="C1743">
        <f>INDEX(Premiums!$B:$S,MATCH(persons_awarded!A1743,Premiums!$A:$A,0),MATCH(persons_awarded!B1743,Premiums!$B$1:$S$1,0))</f>
        <v>1837.47</v>
      </c>
      <c r="D1743">
        <f>IFERROR(VLOOKUP(A1743,Claims!A:B,2, FALSE),0)</f>
        <v>0</v>
      </c>
      <c r="E1743">
        <f t="shared" si="27"/>
        <v>1837.47</v>
      </c>
    </row>
    <row r="1744" spans="1:5">
      <c r="A1744" t="s">
        <v>1771</v>
      </c>
      <c r="B1744" t="s">
        <v>17</v>
      </c>
      <c r="C1744">
        <f>INDEX(Premiums!$B:$S,MATCH(persons_awarded!A1744,Premiums!$A:$A,0),MATCH(persons_awarded!B1744,Premiums!$B$1:$S$1,0))</f>
        <v>2801.61</v>
      </c>
      <c r="D1744">
        <f>IFERROR(VLOOKUP(A1744,Claims!A:B,2, FALSE),0)</f>
        <v>0</v>
      </c>
      <c r="E1744">
        <f t="shared" si="27"/>
        <v>2801.61</v>
      </c>
    </row>
    <row r="1745" spans="1:5">
      <c r="A1745" t="s">
        <v>1772</v>
      </c>
      <c r="B1745" t="s">
        <v>17</v>
      </c>
      <c r="C1745">
        <f>INDEX(Premiums!$B:$S,MATCH(persons_awarded!A1745,Premiums!$A:$A,0),MATCH(persons_awarded!B1745,Premiums!$B$1:$S$1,0))</f>
        <v>2636.87</v>
      </c>
      <c r="D1745">
        <f>IFERROR(VLOOKUP(A1745,Claims!A:B,2, FALSE),0)</f>
        <v>0</v>
      </c>
      <c r="E1745">
        <f t="shared" si="27"/>
        <v>2636.87</v>
      </c>
    </row>
    <row r="1746" spans="1:5">
      <c r="A1746" t="s">
        <v>1773</v>
      </c>
      <c r="B1746" t="s">
        <v>12</v>
      </c>
      <c r="C1746">
        <f>INDEX(Premiums!$B:$S,MATCH(persons_awarded!A1746,Premiums!$A:$A,0),MATCH(persons_awarded!B1746,Premiums!$B$1:$S$1,0))</f>
        <v>633991.92000000004</v>
      </c>
      <c r="D1746">
        <f>IFERROR(VLOOKUP(A1746,Claims!A:B,2, FALSE),0)</f>
        <v>0</v>
      </c>
      <c r="E1746">
        <f t="shared" si="27"/>
        <v>633991.92000000004</v>
      </c>
    </row>
    <row r="1747" spans="1:5">
      <c r="A1747" t="s">
        <v>1774</v>
      </c>
      <c r="B1747" t="s">
        <v>17</v>
      </c>
      <c r="C1747">
        <f>INDEX(Premiums!$B:$S,MATCH(persons_awarded!A1747,Premiums!$A:$A,0),MATCH(persons_awarded!B1747,Premiums!$B$1:$S$1,0))</f>
        <v>1858.8</v>
      </c>
      <c r="D1747">
        <f>IFERROR(VLOOKUP(A1747,Claims!A:B,2, FALSE),0)</f>
        <v>0</v>
      </c>
      <c r="E1747">
        <f t="shared" si="27"/>
        <v>1858.8</v>
      </c>
    </row>
    <row r="1748" spans="1:5">
      <c r="A1748" t="s">
        <v>1775</v>
      </c>
      <c r="B1748" t="s">
        <v>18</v>
      </c>
      <c r="C1748">
        <f>INDEX(Premiums!$B:$S,MATCH(persons_awarded!A1748,Premiums!$A:$A,0),MATCH(persons_awarded!B1748,Premiums!$B$1:$S$1,0))</f>
        <v>4604898.0949999997</v>
      </c>
      <c r="D1748">
        <f>IFERROR(VLOOKUP(A1748,Claims!A:B,2, FALSE),0)</f>
        <v>0</v>
      </c>
      <c r="E1748">
        <f t="shared" si="27"/>
        <v>4604898.0949999997</v>
      </c>
    </row>
    <row r="1749" spans="1:5">
      <c r="A1749" t="s">
        <v>1776</v>
      </c>
      <c r="B1749" t="s">
        <v>14</v>
      </c>
      <c r="C1749">
        <f>INDEX(Premiums!$B:$S,MATCH(persons_awarded!A1749,Premiums!$A:$A,0),MATCH(persons_awarded!B1749,Premiums!$B$1:$S$1,0))</f>
        <v>496263.6</v>
      </c>
      <c r="D1749">
        <f>IFERROR(VLOOKUP(A1749,Claims!A:B,2, FALSE),0)</f>
        <v>0</v>
      </c>
      <c r="E1749">
        <f t="shared" si="27"/>
        <v>496263.6</v>
      </c>
    </row>
    <row r="1750" spans="1:5">
      <c r="A1750" t="s">
        <v>1777</v>
      </c>
      <c r="B1750" t="s">
        <v>35</v>
      </c>
      <c r="C1750">
        <f>INDEX(Premiums!$B:$S,MATCH(persons_awarded!A1750,Premiums!$A:$A,0),MATCH(persons_awarded!B1750,Premiums!$B$1:$S$1,0))</f>
        <v>460214.44</v>
      </c>
      <c r="D1750">
        <f>IFERROR(VLOOKUP(A1750,Claims!A:B,2, FALSE),0)</f>
        <v>0</v>
      </c>
      <c r="E1750">
        <f t="shared" si="27"/>
        <v>460214.44</v>
      </c>
    </row>
    <row r="1751" spans="1:5">
      <c r="A1751" t="s">
        <v>1778</v>
      </c>
      <c r="B1751" t="s">
        <v>20</v>
      </c>
      <c r="C1751">
        <f>INDEX(Premiums!$B:$S,MATCH(persons_awarded!A1751,Premiums!$A:$A,0),MATCH(persons_awarded!B1751,Premiums!$B$1:$S$1,0))</f>
        <v>1250.000002</v>
      </c>
      <c r="D1751">
        <f>IFERROR(VLOOKUP(A1751,Claims!A:B,2, FALSE),0)</f>
        <v>0</v>
      </c>
      <c r="E1751">
        <f t="shared" si="27"/>
        <v>1250.000002</v>
      </c>
    </row>
    <row r="1752" spans="1:5">
      <c r="A1752" t="s">
        <v>1779</v>
      </c>
      <c r="B1752" t="s">
        <v>20</v>
      </c>
      <c r="C1752">
        <f>INDEX(Premiums!$B:$S,MATCH(persons_awarded!A1752,Premiums!$A:$A,0),MATCH(persons_awarded!B1752,Premiums!$B$1:$S$1,0))</f>
        <v>1250</v>
      </c>
      <c r="D1752">
        <f>IFERROR(VLOOKUP(A1752,Claims!A:B,2, FALSE),0)</f>
        <v>0</v>
      </c>
      <c r="E1752">
        <f t="shared" si="27"/>
        <v>1250</v>
      </c>
    </row>
    <row r="1753" spans="1:5">
      <c r="A1753" t="s">
        <v>1780</v>
      </c>
      <c r="B1753" t="s">
        <v>6</v>
      </c>
      <c r="C1753">
        <f>INDEX(Premiums!$B:$S,MATCH(persons_awarded!A1753,Premiums!$A:$A,0),MATCH(persons_awarded!B1753,Premiums!$B$1:$S$1,0))</f>
        <v>3126.520336</v>
      </c>
      <c r="D1753">
        <f>IFERROR(VLOOKUP(A1753,Claims!A:B,2, FALSE),0)</f>
        <v>0</v>
      </c>
      <c r="E1753">
        <f t="shared" si="27"/>
        <v>3126.520336</v>
      </c>
    </row>
    <row r="1754" spans="1:5">
      <c r="A1754" t="s">
        <v>1781</v>
      </c>
      <c r="B1754" t="s">
        <v>20</v>
      </c>
      <c r="C1754">
        <f>INDEX(Premiums!$B:$S,MATCH(persons_awarded!A1754,Premiums!$A:$A,0),MATCH(persons_awarded!B1754,Premiums!$B$1:$S$1,0))</f>
        <v>1250.0000010000001</v>
      </c>
      <c r="D1754">
        <f>IFERROR(VLOOKUP(A1754,Claims!A:B,2, FALSE),0)</f>
        <v>0</v>
      </c>
      <c r="E1754">
        <f t="shared" si="27"/>
        <v>1250.0000010000001</v>
      </c>
    </row>
    <row r="1755" spans="1:5">
      <c r="A1755" t="s">
        <v>1782</v>
      </c>
      <c r="B1755" t="s">
        <v>6</v>
      </c>
      <c r="C1755">
        <f>INDEX(Premiums!$B:$S,MATCH(persons_awarded!A1755,Premiums!$A:$A,0),MATCH(persons_awarded!B1755,Premiums!$B$1:$S$1,0))</f>
        <v>1933.8791610000001</v>
      </c>
      <c r="D1755">
        <f>IFERROR(VLOOKUP(A1755,Claims!A:B,2, FALSE),0)</f>
        <v>0</v>
      </c>
      <c r="E1755">
        <f t="shared" si="27"/>
        <v>1933.8791610000001</v>
      </c>
    </row>
    <row r="1756" spans="1:5">
      <c r="A1756" t="s">
        <v>1783</v>
      </c>
      <c r="B1756" t="s">
        <v>17</v>
      </c>
      <c r="C1756">
        <f>INDEX(Premiums!$B:$S,MATCH(persons_awarded!A1756,Premiums!$A:$A,0),MATCH(persons_awarded!B1756,Premiums!$B$1:$S$1,0))</f>
        <v>8198.32</v>
      </c>
      <c r="D1756">
        <f>IFERROR(VLOOKUP(A1756,Claims!A:B,2, FALSE),0)</f>
        <v>0</v>
      </c>
      <c r="E1756">
        <f t="shared" si="27"/>
        <v>8198.32</v>
      </c>
    </row>
    <row r="1757" spans="1:5">
      <c r="A1757" t="s">
        <v>1784</v>
      </c>
      <c r="B1757" t="s">
        <v>6</v>
      </c>
      <c r="C1757">
        <f>INDEX(Premiums!$B:$S,MATCH(persons_awarded!A1757,Premiums!$A:$A,0),MATCH(persons_awarded!B1757,Premiums!$B$1:$S$1,0))</f>
        <v>2262.668494</v>
      </c>
      <c r="D1757">
        <f>IFERROR(VLOOKUP(A1757,Claims!A:B,2, FALSE),0)</f>
        <v>0</v>
      </c>
      <c r="E1757">
        <f t="shared" si="27"/>
        <v>2262.668494</v>
      </c>
    </row>
    <row r="1758" spans="1:5">
      <c r="A1758" t="s">
        <v>1785</v>
      </c>
      <c r="B1758" t="s">
        <v>6</v>
      </c>
      <c r="C1758">
        <f>INDEX(Premiums!$B:$S,MATCH(persons_awarded!A1758,Premiums!$A:$A,0),MATCH(persons_awarded!B1758,Premiums!$B$1:$S$1,0))</f>
        <v>2112.7339820000002</v>
      </c>
      <c r="D1758">
        <f>IFERROR(VLOOKUP(A1758,Claims!A:B,2, FALSE),0)</f>
        <v>8679.5798787727908</v>
      </c>
      <c r="E1758">
        <f t="shared" si="27"/>
        <v>-6566.8458967727911</v>
      </c>
    </row>
    <row r="1759" spans="1:5">
      <c r="A1759" t="s">
        <v>1786</v>
      </c>
      <c r="B1759" t="s">
        <v>6</v>
      </c>
      <c r="C1759">
        <f>INDEX(Premiums!$B:$S,MATCH(persons_awarded!A1759,Premiums!$A:$A,0),MATCH(persons_awarded!B1759,Premiums!$B$1:$S$1,0))</f>
        <v>2432.1720479999999</v>
      </c>
      <c r="D1759">
        <f>IFERROR(VLOOKUP(A1759,Claims!A:B,2, FALSE),0)</f>
        <v>0</v>
      </c>
      <c r="E1759">
        <f t="shared" si="27"/>
        <v>2432.1720479999999</v>
      </c>
    </row>
    <row r="1760" spans="1:5">
      <c r="A1760" t="s">
        <v>1787</v>
      </c>
      <c r="B1760" t="s">
        <v>20</v>
      </c>
      <c r="C1760">
        <f>INDEX(Premiums!$B:$S,MATCH(persons_awarded!A1760,Premiums!$A:$A,0),MATCH(persons_awarded!B1760,Premiums!$B$1:$S$1,0))</f>
        <v>1250</v>
      </c>
      <c r="D1760">
        <f>IFERROR(VLOOKUP(A1760,Claims!A:B,2, FALSE),0)</f>
        <v>0</v>
      </c>
      <c r="E1760">
        <f t="shared" si="27"/>
        <v>1250</v>
      </c>
    </row>
    <row r="1761" spans="1:5">
      <c r="A1761" t="s">
        <v>1788</v>
      </c>
      <c r="B1761" t="s">
        <v>20</v>
      </c>
      <c r="C1761">
        <f>INDEX(Premiums!$B:$S,MATCH(persons_awarded!A1761,Premiums!$A:$A,0),MATCH(persons_awarded!B1761,Premiums!$B$1:$S$1,0))</f>
        <v>1250.0000010000001</v>
      </c>
      <c r="D1761">
        <f>IFERROR(VLOOKUP(A1761,Claims!A:B,2, FALSE),0)</f>
        <v>0</v>
      </c>
      <c r="E1761">
        <f t="shared" si="27"/>
        <v>1250.0000010000001</v>
      </c>
    </row>
    <row r="1762" spans="1:5">
      <c r="A1762" t="s">
        <v>1789</v>
      </c>
      <c r="B1762" t="s">
        <v>20</v>
      </c>
      <c r="C1762">
        <f>INDEX(Premiums!$B:$S,MATCH(persons_awarded!A1762,Premiums!$A:$A,0),MATCH(persons_awarded!B1762,Premiums!$B$1:$S$1,0))</f>
        <v>1250</v>
      </c>
      <c r="D1762">
        <f>IFERROR(VLOOKUP(A1762,Claims!A:B,2, FALSE),0)</f>
        <v>0</v>
      </c>
      <c r="E1762">
        <f t="shared" si="27"/>
        <v>1250</v>
      </c>
    </row>
    <row r="1763" spans="1:5">
      <c r="A1763" t="s">
        <v>1790</v>
      </c>
      <c r="B1763" t="s">
        <v>20</v>
      </c>
      <c r="C1763">
        <f>INDEX(Premiums!$B:$S,MATCH(persons_awarded!A1763,Premiums!$A:$A,0),MATCH(persons_awarded!B1763,Premiums!$B$1:$S$1,0))</f>
        <v>1250.000002</v>
      </c>
      <c r="D1763">
        <f>IFERROR(VLOOKUP(A1763,Claims!A:B,2, FALSE),0)</f>
        <v>0</v>
      </c>
      <c r="E1763">
        <f t="shared" si="27"/>
        <v>1250.000002</v>
      </c>
    </row>
    <row r="1764" spans="1:5">
      <c r="A1764" t="s">
        <v>1791</v>
      </c>
      <c r="B1764" t="s">
        <v>6</v>
      </c>
      <c r="C1764">
        <f>INDEX(Premiums!$B:$S,MATCH(persons_awarded!A1764,Premiums!$A:$A,0),MATCH(persons_awarded!B1764,Premiums!$B$1:$S$1,0))</f>
        <v>1873.0700099999999</v>
      </c>
      <c r="D1764">
        <f>IFERROR(VLOOKUP(A1764,Claims!A:B,2, FALSE),0)</f>
        <v>0</v>
      </c>
      <c r="E1764">
        <f t="shared" si="27"/>
        <v>1873.0700099999999</v>
      </c>
    </row>
    <row r="1765" spans="1:5">
      <c r="A1765" t="s">
        <v>1792</v>
      </c>
      <c r="B1765" t="s">
        <v>20</v>
      </c>
      <c r="C1765">
        <f>INDEX(Premiums!$B:$S,MATCH(persons_awarded!A1765,Premiums!$A:$A,0),MATCH(persons_awarded!B1765,Premiums!$B$1:$S$1,0))</f>
        <v>1299.694902</v>
      </c>
      <c r="D1765">
        <f>IFERROR(VLOOKUP(A1765,Claims!A:B,2, FALSE),0)</f>
        <v>0</v>
      </c>
      <c r="E1765">
        <f t="shared" si="27"/>
        <v>1299.694902</v>
      </c>
    </row>
    <row r="1766" spans="1:5">
      <c r="A1766" t="s">
        <v>1793</v>
      </c>
      <c r="B1766" t="s">
        <v>31</v>
      </c>
      <c r="C1766">
        <f>INDEX(Premiums!$B:$S,MATCH(persons_awarded!A1766,Premiums!$A:$A,0),MATCH(persons_awarded!B1766,Premiums!$B$1:$S$1,0))</f>
        <v>3997582.372</v>
      </c>
      <c r="D1766">
        <f>IFERROR(VLOOKUP(A1766,Claims!A:B,2, FALSE),0)</f>
        <v>0</v>
      </c>
      <c r="E1766">
        <f t="shared" si="27"/>
        <v>3997582.372</v>
      </c>
    </row>
    <row r="1767" spans="1:5">
      <c r="A1767" t="s">
        <v>1794</v>
      </c>
      <c r="B1767" t="s">
        <v>20</v>
      </c>
      <c r="C1767">
        <f>INDEX(Premiums!$B:$S,MATCH(persons_awarded!A1767,Premiums!$A:$A,0),MATCH(persons_awarded!B1767,Premiums!$B$1:$S$1,0))</f>
        <v>6193.9740179999999</v>
      </c>
      <c r="D1767">
        <f>IFERROR(VLOOKUP(A1767,Claims!A:B,2, FALSE),0)</f>
        <v>0</v>
      </c>
      <c r="E1767">
        <f t="shared" si="27"/>
        <v>6193.9740179999999</v>
      </c>
    </row>
    <row r="1768" spans="1:5">
      <c r="A1768" t="s">
        <v>1795</v>
      </c>
      <c r="B1768" t="s">
        <v>17</v>
      </c>
      <c r="C1768">
        <f>INDEX(Premiums!$B:$S,MATCH(persons_awarded!A1768,Premiums!$A:$A,0),MATCH(persons_awarded!B1768,Premiums!$B$1:$S$1,0))</f>
        <v>2825.2</v>
      </c>
      <c r="D1768">
        <f>IFERROR(VLOOKUP(A1768,Claims!A:B,2, FALSE),0)</f>
        <v>0</v>
      </c>
      <c r="E1768">
        <f t="shared" si="27"/>
        <v>2825.2</v>
      </c>
    </row>
    <row r="1769" spans="1:5">
      <c r="A1769" t="s">
        <v>1796</v>
      </c>
      <c r="B1769" t="s">
        <v>17</v>
      </c>
      <c r="C1769">
        <f>INDEX(Premiums!$B:$S,MATCH(persons_awarded!A1769,Premiums!$A:$A,0),MATCH(persons_awarded!B1769,Premiums!$B$1:$S$1,0))</f>
        <v>1814.24</v>
      </c>
      <c r="D1769">
        <f>IFERROR(VLOOKUP(A1769,Claims!A:B,2, FALSE),0)</f>
        <v>0</v>
      </c>
      <c r="E1769">
        <f t="shared" si="27"/>
        <v>1814.24</v>
      </c>
    </row>
    <row r="1770" spans="1:5">
      <c r="A1770" t="s">
        <v>1797</v>
      </c>
      <c r="B1770" t="s">
        <v>6</v>
      </c>
      <c r="C1770">
        <f>INDEX(Premiums!$B:$S,MATCH(persons_awarded!A1770,Premiums!$A:$A,0),MATCH(persons_awarded!B1770,Premiums!$B$1:$S$1,0))</f>
        <v>2331.64327</v>
      </c>
      <c r="D1770">
        <f>IFERROR(VLOOKUP(A1770,Claims!A:B,2, FALSE),0)</f>
        <v>0</v>
      </c>
      <c r="E1770">
        <f t="shared" si="27"/>
        <v>2331.64327</v>
      </c>
    </row>
    <row r="1771" spans="1:5">
      <c r="A1771" t="s">
        <v>1798</v>
      </c>
      <c r="B1771" t="s">
        <v>20</v>
      </c>
      <c r="C1771">
        <f>INDEX(Premiums!$B:$S,MATCH(persons_awarded!A1771,Premiums!$A:$A,0),MATCH(persons_awarded!B1771,Premiums!$B$1:$S$1,0))</f>
        <v>1250.0000010000001</v>
      </c>
      <c r="D1771">
        <f>IFERROR(VLOOKUP(A1771,Claims!A:B,2, FALSE),0)</f>
        <v>0</v>
      </c>
      <c r="E1771">
        <f t="shared" si="27"/>
        <v>1250.0000010000001</v>
      </c>
    </row>
    <row r="1772" spans="1:5">
      <c r="A1772" t="s">
        <v>1799</v>
      </c>
      <c r="B1772" t="s">
        <v>6</v>
      </c>
      <c r="C1772">
        <f>INDEX(Premiums!$B:$S,MATCH(persons_awarded!A1772,Premiums!$A:$A,0),MATCH(persons_awarded!B1772,Premiums!$B$1:$S$1,0))</f>
        <v>2207.2893880000001</v>
      </c>
      <c r="D1772">
        <f>IFERROR(VLOOKUP(A1772,Claims!A:B,2, FALSE),0)</f>
        <v>12449.632876711899</v>
      </c>
      <c r="E1772">
        <f t="shared" si="27"/>
        <v>-10242.3434887119</v>
      </c>
    </row>
    <row r="1773" spans="1:5">
      <c r="A1773" t="s">
        <v>1800</v>
      </c>
      <c r="B1773" t="s">
        <v>6</v>
      </c>
      <c r="C1773">
        <f>INDEX(Premiums!$B:$S,MATCH(persons_awarded!A1773,Premiums!$A:$A,0),MATCH(persons_awarded!B1773,Premiums!$B$1:$S$1,0))</f>
        <v>2530.7930230000002</v>
      </c>
      <c r="D1773">
        <f>IFERROR(VLOOKUP(A1773,Claims!A:B,2, FALSE),0)</f>
        <v>0</v>
      </c>
      <c r="E1773">
        <f t="shared" si="27"/>
        <v>2530.7930230000002</v>
      </c>
    </row>
    <row r="1774" spans="1:5">
      <c r="A1774" t="s">
        <v>1801</v>
      </c>
      <c r="B1774" t="s">
        <v>6</v>
      </c>
      <c r="C1774">
        <f>INDEX(Premiums!$B:$S,MATCH(persons_awarded!A1774,Premiums!$A:$A,0),MATCH(persons_awarded!B1774,Premiums!$B$1:$S$1,0))</f>
        <v>7032.9998939999996</v>
      </c>
      <c r="D1774">
        <f>IFERROR(VLOOKUP(A1774,Claims!A:B,2, FALSE),0)</f>
        <v>0</v>
      </c>
      <c r="E1774">
        <f t="shared" si="27"/>
        <v>7032.9998939999996</v>
      </c>
    </row>
    <row r="1775" spans="1:5">
      <c r="A1775" t="s">
        <v>1802</v>
      </c>
      <c r="B1775" t="s">
        <v>43</v>
      </c>
      <c r="C1775">
        <f>INDEX(Premiums!$B:$S,MATCH(persons_awarded!A1775,Premiums!$A:$A,0),MATCH(persons_awarded!B1775,Premiums!$B$1:$S$1,0))</f>
        <v>27198</v>
      </c>
      <c r="D1775">
        <f>IFERROR(VLOOKUP(A1775,Claims!A:B,2, FALSE),0)</f>
        <v>0</v>
      </c>
      <c r="E1775">
        <f t="shared" si="27"/>
        <v>27198</v>
      </c>
    </row>
    <row r="1776" spans="1:5">
      <c r="A1776" t="s">
        <v>1803</v>
      </c>
      <c r="B1776" t="s">
        <v>41</v>
      </c>
      <c r="C1776">
        <f>INDEX(Premiums!$B:$S,MATCH(persons_awarded!A1776,Premiums!$A:$A,0),MATCH(persons_awarded!B1776,Premiums!$B$1:$S$1,0))</f>
        <v>299971.22210000001</v>
      </c>
      <c r="D1776">
        <f>IFERROR(VLOOKUP(A1776,Claims!A:B,2, FALSE),0)</f>
        <v>0</v>
      </c>
      <c r="E1776">
        <f t="shared" si="27"/>
        <v>299971.22210000001</v>
      </c>
    </row>
    <row r="1777" spans="1:5">
      <c r="A1777" t="s">
        <v>1804</v>
      </c>
      <c r="B1777" t="s">
        <v>45</v>
      </c>
      <c r="C1777">
        <f>INDEX(Premiums!$B:$S,MATCH(persons_awarded!A1777,Premiums!$A:$A,0),MATCH(persons_awarded!B1777,Premiums!$B$1:$S$1,0))</f>
        <v>1557060.6</v>
      </c>
      <c r="D1777">
        <f>IFERROR(VLOOKUP(A1777,Claims!A:B,2, FALSE),0)</f>
        <v>0</v>
      </c>
      <c r="E1777">
        <f t="shared" si="27"/>
        <v>1557060.6</v>
      </c>
    </row>
    <row r="1778" spans="1:5">
      <c r="A1778" t="s">
        <v>1805</v>
      </c>
      <c r="B1778" t="s">
        <v>6</v>
      </c>
      <c r="C1778">
        <f>INDEX(Premiums!$B:$S,MATCH(persons_awarded!A1778,Premiums!$A:$A,0),MATCH(persons_awarded!B1778,Premiums!$B$1:$S$1,0))</f>
        <v>1906.6577540000001</v>
      </c>
      <c r="D1778">
        <f>IFERROR(VLOOKUP(A1778,Claims!A:B,2, FALSE),0)</f>
        <v>0</v>
      </c>
      <c r="E1778">
        <f t="shared" si="27"/>
        <v>1906.6577540000001</v>
      </c>
    </row>
    <row r="1779" spans="1:5">
      <c r="A1779" t="s">
        <v>1806</v>
      </c>
      <c r="B1779" t="s">
        <v>6</v>
      </c>
      <c r="C1779">
        <f>INDEX(Premiums!$B:$S,MATCH(persons_awarded!A1779,Premiums!$A:$A,0),MATCH(persons_awarded!B1779,Premiums!$B$1:$S$1,0))</f>
        <v>1933.379271</v>
      </c>
      <c r="D1779">
        <f>IFERROR(VLOOKUP(A1779,Claims!A:B,2, FALSE),0)</f>
        <v>0</v>
      </c>
      <c r="E1779">
        <f t="shared" si="27"/>
        <v>1933.379271</v>
      </c>
    </row>
    <row r="1780" spans="1:5">
      <c r="A1780" t="s">
        <v>1807</v>
      </c>
      <c r="B1780" t="s">
        <v>32</v>
      </c>
      <c r="C1780">
        <f>INDEX(Premiums!$B:$S,MATCH(persons_awarded!A1780,Premiums!$A:$A,0),MATCH(persons_awarded!B1780,Premiums!$B$1:$S$1,0))</f>
        <v>5000</v>
      </c>
      <c r="D1780">
        <f>IFERROR(VLOOKUP(A1780,Claims!A:B,2, FALSE),0)</f>
        <v>0</v>
      </c>
      <c r="E1780">
        <f t="shared" si="27"/>
        <v>5000</v>
      </c>
    </row>
    <row r="1781" spans="1:5">
      <c r="A1781" t="s">
        <v>1808</v>
      </c>
      <c r="B1781" t="s">
        <v>17</v>
      </c>
      <c r="C1781">
        <f>INDEX(Premiums!$B:$S,MATCH(persons_awarded!A1781,Premiums!$A:$A,0),MATCH(persons_awarded!B1781,Premiums!$B$1:$S$1,0))</f>
        <v>3673.85</v>
      </c>
      <c r="D1781">
        <f>IFERROR(VLOOKUP(A1781,Claims!A:B,2, FALSE),0)</f>
        <v>0</v>
      </c>
      <c r="E1781">
        <f t="shared" si="27"/>
        <v>3673.85</v>
      </c>
    </row>
    <row r="1782" spans="1:5">
      <c r="A1782" t="s">
        <v>1809</v>
      </c>
      <c r="B1782" t="s">
        <v>15</v>
      </c>
      <c r="C1782">
        <f>INDEX(Premiums!$B:$S,MATCH(persons_awarded!A1782,Premiums!$A:$A,0),MATCH(persons_awarded!B1782,Premiums!$B$1:$S$1,0))</f>
        <v>1000</v>
      </c>
      <c r="D1782">
        <f>IFERROR(VLOOKUP(A1782,Claims!A:B,2, FALSE),0)</f>
        <v>0</v>
      </c>
      <c r="E1782">
        <f t="shared" si="27"/>
        <v>1000</v>
      </c>
    </row>
    <row r="1783" spans="1:5">
      <c r="A1783" t="s">
        <v>1810</v>
      </c>
      <c r="B1783" t="s">
        <v>6</v>
      </c>
      <c r="C1783">
        <f>INDEX(Premiums!$B:$S,MATCH(persons_awarded!A1783,Premiums!$A:$A,0),MATCH(persons_awarded!B1783,Premiums!$B$1:$S$1,0))</f>
        <v>2326.0336809999999</v>
      </c>
      <c r="D1783">
        <f>IFERROR(VLOOKUP(A1783,Claims!A:B,2, FALSE),0)</f>
        <v>0</v>
      </c>
      <c r="E1783">
        <f t="shared" si="27"/>
        <v>2326.0336809999999</v>
      </c>
    </row>
    <row r="1784" spans="1:5">
      <c r="A1784" t="s">
        <v>1811</v>
      </c>
      <c r="B1784" t="s">
        <v>17</v>
      </c>
      <c r="C1784">
        <f>INDEX(Premiums!$B:$S,MATCH(persons_awarded!A1784,Premiums!$A:$A,0),MATCH(persons_awarded!B1784,Premiums!$B$1:$S$1,0))</f>
        <v>2127.11</v>
      </c>
      <c r="D1784">
        <f>IFERROR(VLOOKUP(A1784,Claims!A:B,2, FALSE),0)</f>
        <v>0</v>
      </c>
      <c r="E1784">
        <f t="shared" si="27"/>
        <v>2127.11</v>
      </c>
    </row>
    <row r="1785" spans="1:5">
      <c r="A1785" t="s">
        <v>1812</v>
      </c>
      <c r="B1785" t="s">
        <v>45</v>
      </c>
      <c r="C1785">
        <f>INDEX(Premiums!$B:$S,MATCH(persons_awarded!A1785,Premiums!$A:$A,0),MATCH(persons_awarded!B1785,Premiums!$B$1:$S$1,0))</f>
        <v>1485208.8</v>
      </c>
      <c r="D1785">
        <f>IFERROR(VLOOKUP(A1785,Claims!A:B,2, FALSE),0)</f>
        <v>0</v>
      </c>
      <c r="E1785">
        <f t="shared" si="27"/>
        <v>1485208.8</v>
      </c>
    </row>
    <row r="1786" spans="1:5">
      <c r="A1786" t="s">
        <v>1813</v>
      </c>
      <c r="B1786" t="s">
        <v>15</v>
      </c>
      <c r="C1786">
        <f>INDEX(Premiums!$B:$S,MATCH(persons_awarded!A1786,Premiums!$A:$A,0),MATCH(persons_awarded!B1786,Premiums!$B$1:$S$1,0))</f>
        <v>4297960</v>
      </c>
      <c r="D1786">
        <f>IFERROR(VLOOKUP(A1786,Claims!A:B,2, FALSE),0)</f>
        <v>0</v>
      </c>
      <c r="E1786">
        <f t="shared" si="27"/>
        <v>4297960</v>
      </c>
    </row>
    <row r="1787" spans="1:5">
      <c r="A1787" t="s">
        <v>1814</v>
      </c>
      <c r="B1787" t="s">
        <v>6</v>
      </c>
      <c r="C1787">
        <f>INDEX(Premiums!$B:$S,MATCH(persons_awarded!A1787,Premiums!$A:$A,0),MATCH(persons_awarded!B1787,Premiums!$B$1:$S$1,0))</f>
        <v>2534.4015279999999</v>
      </c>
      <c r="D1787">
        <f>IFERROR(VLOOKUP(A1787,Claims!A:B,2, FALSE),0)</f>
        <v>0</v>
      </c>
      <c r="E1787">
        <f t="shared" si="27"/>
        <v>2534.4015279999999</v>
      </c>
    </row>
    <row r="1788" spans="1:5">
      <c r="A1788" t="s">
        <v>1815</v>
      </c>
      <c r="B1788" t="s">
        <v>20</v>
      </c>
      <c r="C1788">
        <f>INDEX(Premiums!$B:$S,MATCH(persons_awarded!A1788,Premiums!$A:$A,0),MATCH(persons_awarded!B1788,Premiums!$B$1:$S$1,0))</f>
        <v>1250.0000010000001</v>
      </c>
      <c r="D1788">
        <f>IFERROR(VLOOKUP(A1788,Claims!A:B,2, FALSE),0)</f>
        <v>0</v>
      </c>
      <c r="E1788">
        <f t="shared" si="27"/>
        <v>1250.0000010000001</v>
      </c>
    </row>
    <row r="1789" spans="1:5">
      <c r="A1789" t="s">
        <v>1816</v>
      </c>
      <c r="B1789" t="s">
        <v>17</v>
      </c>
      <c r="C1789">
        <f>INDEX(Premiums!$B:$S,MATCH(persons_awarded!A1789,Premiums!$A:$A,0),MATCH(persons_awarded!B1789,Premiums!$B$1:$S$1,0))</f>
        <v>1828.24</v>
      </c>
      <c r="D1789">
        <f>IFERROR(VLOOKUP(A1789,Claims!A:B,2, FALSE),0)</f>
        <v>0</v>
      </c>
      <c r="E1789">
        <f t="shared" si="27"/>
        <v>1828.24</v>
      </c>
    </row>
    <row r="1790" spans="1:5">
      <c r="A1790" t="s">
        <v>1817</v>
      </c>
      <c r="B1790" t="s">
        <v>17</v>
      </c>
      <c r="C1790">
        <f>INDEX(Premiums!$B:$S,MATCH(persons_awarded!A1790,Premiums!$A:$A,0),MATCH(persons_awarded!B1790,Premiums!$B$1:$S$1,0))</f>
        <v>1837.12</v>
      </c>
      <c r="D1790">
        <f>IFERROR(VLOOKUP(A1790,Claims!A:B,2, FALSE),0)</f>
        <v>0</v>
      </c>
      <c r="E1790">
        <f t="shared" si="27"/>
        <v>1837.12</v>
      </c>
    </row>
    <row r="1791" spans="1:5">
      <c r="A1791" t="s">
        <v>1818</v>
      </c>
      <c r="B1791" t="s">
        <v>6</v>
      </c>
      <c r="C1791">
        <f>INDEX(Premiums!$B:$S,MATCH(persons_awarded!A1791,Premiums!$A:$A,0),MATCH(persons_awarded!B1791,Premiums!$B$1:$S$1,0))</f>
        <v>2366.9917730000002</v>
      </c>
      <c r="D1791">
        <f>IFERROR(VLOOKUP(A1791,Claims!A:B,2, FALSE),0)</f>
        <v>0</v>
      </c>
      <c r="E1791">
        <f t="shared" si="27"/>
        <v>2366.9917730000002</v>
      </c>
    </row>
    <row r="1792" spans="1:5">
      <c r="A1792" t="s">
        <v>1819</v>
      </c>
      <c r="B1792" t="s">
        <v>17</v>
      </c>
      <c r="C1792">
        <f>INDEX(Premiums!$B:$S,MATCH(persons_awarded!A1792,Premiums!$A:$A,0),MATCH(persons_awarded!B1792,Premiums!$B$1:$S$1,0))</f>
        <v>1734.61</v>
      </c>
      <c r="D1792">
        <f>IFERROR(VLOOKUP(A1792,Claims!A:B,2, FALSE),0)</f>
        <v>0</v>
      </c>
      <c r="E1792">
        <f t="shared" si="27"/>
        <v>1734.61</v>
      </c>
    </row>
    <row r="1793" spans="1:5">
      <c r="A1793" t="s">
        <v>1820</v>
      </c>
      <c r="B1793" t="s">
        <v>17</v>
      </c>
      <c r="C1793">
        <f>INDEX(Premiums!$B:$S,MATCH(persons_awarded!A1793,Premiums!$A:$A,0),MATCH(persons_awarded!B1793,Premiums!$B$1:$S$1,0))</f>
        <v>1756.42</v>
      </c>
      <c r="D1793">
        <f>IFERROR(VLOOKUP(A1793,Claims!A:B,2, FALSE),0)</f>
        <v>0</v>
      </c>
      <c r="E1793">
        <f t="shared" si="27"/>
        <v>1756.42</v>
      </c>
    </row>
    <row r="1794" spans="1:5">
      <c r="A1794" t="s">
        <v>1821</v>
      </c>
      <c r="B1794" t="s">
        <v>27</v>
      </c>
      <c r="C1794">
        <f>INDEX(Premiums!$B:$S,MATCH(persons_awarded!A1794,Premiums!$A:$A,0),MATCH(persons_awarded!B1794,Premiums!$B$1:$S$1,0))</f>
        <v>69532.627649999995</v>
      </c>
      <c r="D1794">
        <f>IFERROR(VLOOKUP(A1794,Claims!A:B,2, FALSE),0)</f>
        <v>0</v>
      </c>
      <c r="E1794">
        <f t="shared" si="27"/>
        <v>69532.627649999995</v>
      </c>
    </row>
    <row r="1795" spans="1:5">
      <c r="A1795" t="s">
        <v>1822</v>
      </c>
      <c r="B1795" t="s">
        <v>20</v>
      </c>
      <c r="C1795">
        <f>INDEX(Premiums!$B:$S,MATCH(persons_awarded!A1795,Premiums!$A:$A,0),MATCH(persons_awarded!B1795,Premiums!$B$1:$S$1,0))</f>
        <v>1386.1207850000001</v>
      </c>
      <c r="D1795">
        <f>IFERROR(VLOOKUP(A1795,Claims!A:B,2, FALSE),0)</f>
        <v>0</v>
      </c>
      <c r="E1795">
        <f t="shared" ref="E1795:E1858" si="28">C1795-D1795</f>
        <v>1386.1207850000001</v>
      </c>
    </row>
    <row r="1796" spans="1:5">
      <c r="A1796" t="s">
        <v>1823</v>
      </c>
      <c r="B1796" t="s">
        <v>6</v>
      </c>
      <c r="C1796">
        <f>INDEX(Premiums!$B:$S,MATCH(persons_awarded!A1796,Premiums!$A:$A,0),MATCH(persons_awarded!B1796,Premiums!$B$1:$S$1,0))</f>
        <v>2634.1711620000001</v>
      </c>
      <c r="D1796">
        <f>IFERROR(VLOOKUP(A1796,Claims!A:B,2, FALSE),0)</f>
        <v>51488.026098723603</v>
      </c>
      <c r="E1796">
        <f t="shared" si="28"/>
        <v>-48853.854936723605</v>
      </c>
    </row>
    <row r="1797" spans="1:5">
      <c r="A1797" t="s">
        <v>1824</v>
      </c>
      <c r="B1797" t="s">
        <v>20</v>
      </c>
      <c r="C1797">
        <f>INDEX(Premiums!$B:$S,MATCH(persons_awarded!A1797,Premiums!$A:$A,0),MATCH(persons_awarded!B1797,Premiums!$B$1:$S$1,0))</f>
        <v>1250.0000010000001</v>
      </c>
      <c r="D1797">
        <f>IFERROR(VLOOKUP(A1797,Claims!A:B,2, FALSE),0)</f>
        <v>0</v>
      </c>
      <c r="E1797">
        <f t="shared" si="28"/>
        <v>1250.0000010000001</v>
      </c>
    </row>
    <row r="1798" spans="1:5">
      <c r="A1798" t="s">
        <v>1825</v>
      </c>
      <c r="B1798" t="s">
        <v>15</v>
      </c>
      <c r="C1798">
        <f>INDEX(Premiums!$B:$S,MATCH(persons_awarded!A1798,Premiums!$A:$A,0),MATCH(persons_awarded!B1798,Premiums!$B$1:$S$1,0))</f>
        <v>1000</v>
      </c>
      <c r="D1798">
        <f>IFERROR(VLOOKUP(A1798,Claims!A:B,2, FALSE),0)</f>
        <v>0</v>
      </c>
      <c r="E1798">
        <f t="shared" si="28"/>
        <v>1000</v>
      </c>
    </row>
    <row r="1799" spans="1:5">
      <c r="A1799" t="s">
        <v>1826</v>
      </c>
      <c r="B1799" t="s">
        <v>20</v>
      </c>
      <c r="C1799">
        <f>INDEX(Premiums!$B:$S,MATCH(persons_awarded!A1799,Premiums!$A:$A,0),MATCH(persons_awarded!B1799,Premiums!$B$1:$S$1,0))</f>
        <v>1343.888813</v>
      </c>
      <c r="D1799">
        <f>IFERROR(VLOOKUP(A1799,Claims!A:B,2, FALSE),0)</f>
        <v>0</v>
      </c>
      <c r="E1799">
        <f t="shared" si="28"/>
        <v>1343.888813</v>
      </c>
    </row>
    <row r="1800" spans="1:5">
      <c r="A1800" t="s">
        <v>1827</v>
      </c>
      <c r="B1800" t="s">
        <v>17</v>
      </c>
      <c r="C1800">
        <f>INDEX(Premiums!$B:$S,MATCH(persons_awarded!A1800,Premiums!$A:$A,0),MATCH(persons_awarded!B1800,Premiums!$B$1:$S$1,0))</f>
        <v>1680.62</v>
      </c>
      <c r="D1800">
        <f>IFERROR(VLOOKUP(A1800,Claims!A:B,2, FALSE),0)</f>
        <v>0</v>
      </c>
      <c r="E1800">
        <f t="shared" si="28"/>
        <v>1680.62</v>
      </c>
    </row>
    <row r="1801" spans="1:5">
      <c r="A1801" t="s">
        <v>1828</v>
      </c>
      <c r="B1801" t="s">
        <v>18</v>
      </c>
      <c r="C1801">
        <f>INDEX(Premiums!$B:$S,MATCH(persons_awarded!A1801,Premiums!$A:$A,0),MATCH(persons_awarded!B1801,Premiums!$B$1:$S$1,0))</f>
        <v>2613434.358</v>
      </c>
      <c r="D1801">
        <f>IFERROR(VLOOKUP(A1801,Claims!A:B,2, FALSE),0)</f>
        <v>0</v>
      </c>
      <c r="E1801">
        <f t="shared" si="28"/>
        <v>2613434.358</v>
      </c>
    </row>
    <row r="1802" spans="1:5">
      <c r="A1802" t="s">
        <v>1829</v>
      </c>
      <c r="B1802" t="s">
        <v>6</v>
      </c>
      <c r="C1802">
        <f>INDEX(Premiums!$B:$S,MATCH(persons_awarded!A1802,Premiums!$A:$A,0),MATCH(persons_awarded!B1802,Premiums!$B$1:$S$1,0))</f>
        <v>3282.4911350000002</v>
      </c>
      <c r="D1802">
        <f>IFERROR(VLOOKUP(A1802,Claims!A:B,2, FALSE),0)</f>
        <v>0</v>
      </c>
      <c r="E1802">
        <f t="shared" si="28"/>
        <v>3282.4911350000002</v>
      </c>
    </row>
    <row r="1803" spans="1:5">
      <c r="A1803" t="s">
        <v>1830</v>
      </c>
      <c r="B1803" t="s">
        <v>20</v>
      </c>
      <c r="C1803">
        <f>INDEX(Premiums!$B:$S,MATCH(persons_awarded!A1803,Premiums!$A:$A,0),MATCH(persons_awarded!B1803,Premiums!$B$1:$S$1,0))</f>
        <v>1250.0000010000001</v>
      </c>
      <c r="D1803">
        <f>IFERROR(VLOOKUP(A1803,Claims!A:B,2, FALSE),0)</f>
        <v>0</v>
      </c>
      <c r="E1803">
        <f t="shared" si="28"/>
        <v>1250.0000010000001</v>
      </c>
    </row>
    <row r="1804" spans="1:5">
      <c r="A1804" t="s">
        <v>1831</v>
      </c>
      <c r="B1804" t="s">
        <v>6</v>
      </c>
      <c r="C1804">
        <f>INDEX(Premiums!$B:$S,MATCH(persons_awarded!A1804,Premiums!$A:$A,0),MATCH(persons_awarded!B1804,Premiums!$B$1:$S$1,0))</f>
        <v>2334.5122529999999</v>
      </c>
      <c r="D1804">
        <f>IFERROR(VLOOKUP(A1804,Claims!A:B,2, FALSE),0)</f>
        <v>0</v>
      </c>
      <c r="E1804">
        <f t="shared" si="28"/>
        <v>2334.5122529999999</v>
      </c>
    </row>
    <row r="1805" spans="1:5">
      <c r="A1805" t="s">
        <v>1832</v>
      </c>
      <c r="B1805" t="s">
        <v>20</v>
      </c>
      <c r="C1805">
        <f>INDEX(Premiums!$B:$S,MATCH(persons_awarded!A1805,Premiums!$A:$A,0),MATCH(persons_awarded!B1805,Premiums!$B$1:$S$1,0))</f>
        <v>1348.7708319999999</v>
      </c>
      <c r="D1805">
        <f>IFERROR(VLOOKUP(A1805,Claims!A:B,2, FALSE),0)</f>
        <v>0</v>
      </c>
      <c r="E1805">
        <f t="shared" si="28"/>
        <v>1348.7708319999999</v>
      </c>
    </row>
    <row r="1806" spans="1:5">
      <c r="A1806" t="s">
        <v>1833</v>
      </c>
      <c r="B1806" t="s">
        <v>6</v>
      </c>
      <c r="C1806">
        <f>INDEX(Premiums!$B:$S,MATCH(persons_awarded!A1806,Premiums!$A:$A,0),MATCH(persons_awarded!B1806,Premiums!$B$1:$S$1,0))</f>
        <v>2675.0198580000001</v>
      </c>
      <c r="D1806">
        <f>IFERROR(VLOOKUP(A1806,Claims!A:B,2, FALSE),0)</f>
        <v>0</v>
      </c>
      <c r="E1806">
        <f t="shared" si="28"/>
        <v>2675.0198580000001</v>
      </c>
    </row>
    <row r="1807" spans="1:5">
      <c r="A1807" t="s">
        <v>1834</v>
      </c>
      <c r="B1807" t="s">
        <v>41</v>
      </c>
      <c r="C1807">
        <f>INDEX(Premiums!$B:$S,MATCH(persons_awarded!A1807,Premiums!$A:$A,0),MATCH(persons_awarded!B1807,Premiums!$B$1:$S$1,0))</f>
        <v>231555.3554</v>
      </c>
      <c r="D1807">
        <f>IFERROR(VLOOKUP(A1807,Claims!A:B,2, FALSE),0)</f>
        <v>0</v>
      </c>
      <c r="E1807">
        <f t="shared" si="28"/>
        <v>231555.3554</v>
      </c>
    </row>
    <row r="1808" spans="1:5">
      <c r="A1808" t="s">
        <v>1835</v>
      </c>
      <c r="B1808" t="s">
        <v>15</v>
      </c>
      <c r="C1808">
        <f>INDEX(Premiums!$B:$S,MATCH(persons_awarded!A1808,Premiums!$A:$A,0),MATCH(persons_awarded!B1808,Premiums!$B$1:$S$1,0))</f>
        <v>1000</v>
      </c>
      <c r="D1808">
        <f>IFERROR(VLOOKUP(A1808,Claims!A:B,2, FALSE),0)</f>
        <v>0</v>
      </c>
      <c r="E1808">
        <f t="shared" si="28"/>
        <v>1000</v>
      </c>
    </row>
    <row r="1809" spans="1:5">
      <c r="A1809" t="s">
        <v>1836</v>
      </c>
      <c r="B1809" t="s">
        <v>6</v>
      </c>
      <c r="C1809">
        <f>INDEX(Premiums!$B:$S,MATCH(persons_awarded!A1809,Premiums!$A:$A,0),MATCH(persons_awarded!B1809,Premiums!$B$1:$S$1,0))</f>
        <v>2570.537601</v>
      </c>
      <c r="D1809">
        <f>IFERROR(VLOOKUP(A1809,Claims!A:B,2, FALSE),0)</f>
        <v>0</v>
      </c>
      <c r="E1809">
        <f t="shared" si="28"/>
        <v>2570.537601</v>
      </c>
    </row>
    <row r="1810" spans="1:5">
      <c r="A1810" t="s">
        <v>1837</v>
      </c>
      <c r="B1810" t="s">
        <v>17</v>
      </c>
      <c r="C1810">
        <f>INDEX(Premiums!$B:$S,MATCH(persons_awarded!A1810,Premiums!$A:$A,0),MATCH(persons_awarded!B1810,Premiums!$B$1:$S$1,0))</f>
        <v>2399.0700000000002</v>
      </c>
      <c r="D1810">
        <f>IFERROR(VLOOKUP(A1810,Claims!A:B,2, FALSE),0)</f>
        <v>0</v>
      </c>
      <c r="E1810">
        <f t="shared" si="28"/>
        <v>2399.0700000000002</v>
      </c>
    </row>
    <row r="1811" spans="1:5">
      <c r="A1811" t="s">
        <v>1838</v>
      </c>
      <c r="B1811" t="s">
        <v>20</v>
      </c>
      <c r="C1811">
        <f>INDEX(Premiums!$B:$S,MATCH(persons_awarded!A1811,Premiums!$A:$A,0),MATCH(persons_awarded!B1811,Premiums!$B$1:$S$1,0))</f>
        <v>1250.000002</v>
      </c>
      <c r="D1811">
        <f>IFERROR(VLOOKUP(A1811,Claims!A:B,2, FALSE),0)</f>
        <v>25645.938548519902</v>
      </c>
      <c r="E1811">
        <f t="shared" si="28"/>
        <v>-24395.938546519901</v>
      </c>
    </row>
    <row r="1812" spans="1:5">
      <c r="A1812" t="s">
        <v>1839</v>
      </c>
      <c r="B1812" t="s">
        <v>17</v>
      </c>
      <c r="C1812">
        <f>INDEX(Premiums!$B:$S,MATCH(persons_awarded!A1812,Premiums!$A:$A,0),MATCH(persons_awarded!B1812,Premiums!$B$1:$S$1,0))</f>
        <v>2587.77</v>
      </c>
      <c r="D1812">
        <f>IFERROR(VLOOKUP(A1812,Claims!A:B,2, FALSE),0)</f>
        <v>0</v>
      </c>
      <c r="E1812">
        <f t="shared" si="28"/>
        <v>2587.77</v>
      </c>
    </row>
    <row r="1813" spans="1:5">
      <c r="A1813" t="s">
        <v>1840</v>
      </c>
      <c r="B1813" t="s">
        <v>15</v>
      </c>
      <c r="C1813">
        <f>INDEX(Premiums!$B:$S,MATCH(persons_awarded!A1813,Premiums!$A:$A,0),MATCH(persons_awarded!B1813,Premiums!$B$1:$S$1,0))</f>
        <v>1000</v>
      </c>
      <c r="D1813">
        <f>IFERROR(VLOOKUP(A1813,Claims!A:B,2, FALSE),0)</f>
        <v>0</v>
      </c>
      <c r="E1813">
        <f t="shared" si="28"/>
        <v>1000</v>
      </c>
    </row>
    <row r="1814" spans="1:5">
      <c r="A1814" t="s">
        <v>1841</v>
      </c>
      <c r="B1814" t="s">
        <v>6</v>
      </c>
      <c r="C1814">
        <f>INDEX(Premiums!$B:$S,MATCH(persons_awarded!A1814,Premiums!$A:$A,0),MATCH(persons_awarded!B1814,Premiums!$B$1:$S$1,0))</f>
        <v>3594.4552480000002</v>
      </c>
      <c r="D1814">
        <f>IFERROR(VLOOKUP(A1814,Claims!A:B,2, FALSE),0)</f>
        <v>0</v>
      </c>
      <c r="E1814">
        <f t="shared" si="28"/>
        <v>3594.4552480000002</v>
      </c>
    </row>
    <row r="1815" spans="1:5">
      <c r="A1815" t="s">
        <v>1842</v>
      </c>
      <c r="B1815" t="s">
        <v>15</v>
      </c>
      <c r="C1815">
        <f>INDEX(Premiums!$B:$S,MATCH(persons_awarded!A1815,Premiums!$A:$A,0),MATCH(persons_awarded!B1815,Premiums!$B$1:$S$1,0))</f>
        <v>1000</v>
      </c>
      <c r="D1815">
        <f>IFERROR(VLOOKUP(A1815,Claims!A:B,2, FALSE),0)</f>
        <v>0</v>
      </c>
      <c r="E1815">
        <f t="shared" si="28"/>
        <v>1000</v>
      </c>
    </row>
    <row r="1816" spans="1:5">
      <c r="A1816" t="s">
        <v>1843</v>
      </c>
      <c r="B1816" t="s">
        <v>20</v>
      </c>
      <c r="C1816">
        <f>INDEX(Premiums!$B:$S,MATCH(persons_awarded!A1816,Premiums!$A:$A,0),MATCH(persons_awarded!B1816,Premiums!$B$1:$S$1,0))</f>
        <v>1340.978799</v>
      </c>
      <c r="D1816">
        <f>IFERROR(VLOOKUP(A1816,Claims!A:B,2, FALSE),0)</f>
        <v>0</v>
      </c>
      <c r="E1816">
        <f t="shared" si="28"/>
        <v>1340.978799</v>
      </c>
    </row>
    <row r="1817" spans="1:5">
      <c r="A1817" t="s">
        <v>1844</v>
      </c>
      <c r="B1817" t="s">
        <v>20</v>
      </c>
      <c r="C1817">
        <f>INDEX(Premiums!$B:$S,MATCH(persons_awarded!A1817,Premiums!$A:$A,0),MATCH(persons_awarded!B1817,Premiums!$B$1:$S$1,0))</f>
        <v>1250</v>
      </c>
      <c r="D1817">
        <f>IFERROR(VLOOKUP(A1817,Claims!A:B,2, FALSE),0)</f>
        <v>0</v>
      </c>
      <c r="E1817">
        <f t="shared" si="28"/>
        <v>1250</v>
      </c>
    </row>
    <row r="1818" spans="1:5">
      <c r="A1818" t="s">
        <v>1845</v>
      </c>
      <c r="B1818" t="s">
        <v>6</v>
      </c>
      <c r="C1818">
        <f>INDEX(Premiums!$B:$S,MATCH(persons_awarded!A1818,Premiums!$A:$A,0),MATCH(persons_awarded!B1818,Premiums!$B$1:$S$1,0))</f>
        <v>2097.6369759999998</v>
      </c>
      <c r="D1818">
        <f>IFERROR(VLOOKUP(A1818,Claims!A:B,2, FALSE),0)</f>
        <v>15122.760597843901</v>
      </c>
      <c r="E1818">
        <f t="shared" si="28"/>
        <v>-13025.123621843901</v>
      </c>
    </row>
    <row r="1819" spans="1:5">
      <c r="A1819" t="s">
        <v>1846</v>
      </c>
      <c r="B1819" t="s">
        <v>31</v>
      </c>
      <c r="C1819">
        <f>INDEX(Premiums!$B:$S,MATCH(persons_awarded!A1819,Premiums!$A:$A,0),MATCH(persons_awarded!B1819,Premiums!$B$1:$S$1,0))</f>
        <v>3997582.372</v>
      </c>
      <c r="D1819">
        <f>IFERROR(VLOOKUP(A1819,Claims!A:B,2, FALSE),0)</f>
        <v>0</v>
      </c>
      <c r="E1819">
        <f t="shared" si="28"/>
        <v>3997582.372</v>
      </c>
    </row>
    <row r="1820" spans="1:5">
      <c r="A1820" t="s">
        <v>1847</v>
      </c>
      <c r="B1820" t="s">
        <v>20</v>
      </c>
      <c r="C1820">
        <f>INDEX(Premiums!$B:$S,MATCH(persons_awarded!A1820,Premiums!$A:$A,0),MATCH(persons_awarded!B1820,Premiums!$B$1:$S$1,0))</f>
        <v>1250</v>
      </c>
      <c r="D1820">
        <f>IFERROR(VLOOKUP(A1820,Claims!A:B,2, FALSE),0)</f>
        <v>0</v>
      </c>
      <c r="E1820">
        <f t="shared" si="28"/>
        <v>1250</v>
      </c>
    </row>
    <row r="1821" spans="1:5">
      <c r="A1821" t="s">
        <v>1848</v>
      </c>
      <c r="B1821" t="s">
        <v>17</v>
      </c>
      <c r="C1821">
        <f>INDEX(Premiums!$B:$S,MATCH(persons_awarded!A1821,Premiums!$A:$A,0),MATCH(persons_awarded!B1821,Premiums!$B$1:$S$1,0))</f>
        <v>8765.89</v>
      </c>
      <c r="D1821">
        <f>IFERROR(VLOOKUP(A1821,Claims!A:B,2, FALSE),0)</f>
        <v>0</v>
      </c>
      <c r="E1821">
        <f t="shared" si="28"/>
        <v>8765.89</v>
      </c>
    </row>
    <row r="1822" spans="1:5">
      <c r="A1822" t="s">
        <v>1849</v>
      </c>
      <c r="B1822" t="s">
        <v>6</v>
      </c>
      <c r="C1822">
        <f>INDEX(Premiums!$B:$S,MATCH(persons_awarded!A1822,Premiums!$A:$A,0),MATCH(persons_awarded!B1822,Premiums!$B$1:$S$1,0))</f>
        <v>1932.6164000000001</v>
      </c>
      <c r="D1822">
        <f>IFERROR(VLOOKUP(A1822,Claims!A:B,2, FALSE),0)</f>
        <v>0</v>
      </c>
      <c r="E1822">
        <f t="shared" si="28"/>
        <v>1932.6164000000001</v>
      </c>
    </row>
    <row r="1823" spans="1:5">
      <c r="A1823" t="s">
        <v>1850</v>
      </c>
      <c r="B1823" t="s">
        <v>6</v>
      </c>
      <c r="C1823">
        <f>INDEX(Premiums!$B:$S,MATCH(persons_awarded!A1823,Premiums!$A:$A,0),MATCH(persons_awarded!B1823,Premiums!$B$1:$S$1,0))</f>
        <v>2428.9780730000002</v>
      </c>
      <c r="D1823">
        <f>IFERROR(VLOOKUP(A1823,Claims!A:B,2, FALSE),0)</f>
        <v>0</v>
      </c>
      <c r="E1823">
        <f t="shared" si="28"/>
        <v>2428.9780730000002</v>
      </c>
    </row>
    <row r="1824" spans="1:5">
      <c r="A1824" t="s">
        <v>1851</v>
      </c>
      <c r="B1824" t="s">
        <v>6</v>
      </c>
      <c r="C1824">
        <f>INDEX(Premiums!$B:$S,MATCH(persons_awarded!A1824,Premiums!$A:$A,0),MATCH(persons_awarded!B1824,Premiums!$B$1:$S$1,0))</f>
        <v>3279.5761130000001</v>
      </c>
      <c r="D1824">
        <f>IFERROR(VLOOKUP(A1824,Claims!A:B,2, FALSE),0)</f>
        <v>0</v>
      </c>
      <c r="E1824">
        <f t="shared" si="28"/>
        <v>3279.5761130000001</v>
      </c>
    </row>
    <row r="1825" spans="1:5">
      <c r="A1825" t="s">
        <v>1852</v>
      </c>
      <c r="B1825" t="s">
        <v>6</v>
      </c>
      <c r="C1825">
        <f>INDEX(Premiums!$B:$S,MATCH(persons_awarded!A1825,Premiums!$A:$A,0),MATCH(persons_awarded!B1825,Premiums!$B$1:$S$1,0))</f>
        <v>2169.2168230000002</v>
      </c>
      <c r="D1825">
        <f>IFERROR(VLOOKUP(A1825,Claims!A:B,2, FALSE),0)</f>
        <v>0</v>
      </c>
      <c r="E1825">
        <f t="shared" si="28"/>
        <v>2169.2168230000002</v>
      </c>
    </row>
    <row r="1826" spans="1:5">
      <c r="A1826" t="s">
        <v>1853</v>
      </c>
      <c r="B1826" t="s">
        <v>6</v>
      </c>
      <c r="C1826">
        <f>INDEX(Premiums!$B:$S,MATCH(persons_awarded!A1826,Premiums!$A:$A,0),MATCH(persons_awarded!B1826,Premiums!$B$1:$S$1,0))</f>
        <v>2848.5645490000002</v>
      </c>
      <c r="D1826">
        <f>IFERROR(VLOOKUP(A1826,Claims!A:B,2, FALSE),0)</f>
        <v>0</v>
      </c>
      <c r="E1826">
        <f t="shared" si="28"/>
        <v>2848.5645490000002</v>
      </c>
    </row>
    <row r="1827" spans="1:5">
      <c r="A1827" t="s">
        <v>1854</v>
      </c>
      <c r="B1827" t="s">
        <v>17</v>
      </c>
      <c r="C1827">
        <f>INDEX(Premiums!$B:$S,MATCH(persons_awarded!A1827,Premiums!$A:$A,0),MATCH(persons_awarded!B1827,Premiums!$B$1:$S$1,0))</f>
        <v>3138.18</v>
      </c>
      <c r="D1827">
        <f>IFERROR(VLOOKUP(A1827,Claims!A:B,2, FALSE),0)</f>
        <v>0</v>
      </c>
      <c r="E1827">
        <f t="shared" si="28"/>
        <v>3138.18</v>
      </c>
    </row>
    <row r="1828" spans="1:5">
      <c r="A1828" t="s">
        <v>1855</v>
      </c>
      <c r="B1828" t="s">
        <v>20</v>
      </c>
      <c r="C1828">
        <f>INDEX(Premiums!$B:$S,MATCH(persons_awarded!A1828,Premiums!$A:$A,0),MATCH(persons_awarded!B1828,Premiums!$B$1:$S$1,0))</f>
        <v>1338.5799919999999</v>
      </c>
      <c r="D1828">
        <f>IFERROR(VLOOKUP(A1828,Claims!A:B,2, FALSE),0)</f>
        <v>0</v>
      </c>
      <c r="E1828">
        <f t="shared" si="28"/>
        <v>1338.5799919999999</v>
      </c>
    </row>
    <row r="1829" spans="1:5">
      <c r="A1829" t="s">
        <v>1856</v>
      </c>
      <c r="B1829" t="s">
        <v>32</v>
      </c>
      <c r="C1829">
        <f>INDEX(Premiums!$B:$S,MATCH(persons_awarded!A1829,Premiums!$A:$A,0),MATCH(persons_awarded!B1829,Premiums!$B$1:$S$1,0))</f>
        <v>5000</v>
      </c>
      <c r="D1829">
        <f>IFERROR(VLOOKUP(A1829,Claims!A:B,2, FALSE),0)</f>
        <v>0</v>
      </c>
      <c r="E1829">
        <f t="shared" si="28"/>
        <v>5000</v>
      </c>
    </row>
    <row r="1830" spans="1:5">
      <c r="A1830" t="s">
        <v>1857</v>
      </c>
      <c r="B1830" t="s">
        <v>15</v>
      </c>
      <c r="C1830">
        <f>INDEX(Premiums!$B:$S,MATCH(persons_awarded!A1830,Premiums!$A:$A,0),MATCH(persons_awarded!B1830,Premiums!$B$1:$S$1,0))</f>
        <v>1000</v>
      </c>
      <c r="D1830">
        <f>IFERROR(VLOOKUP(A1830,Claims!A:B,2, FALSE),0)</f>
        <v>0</v>
      </c>
      <c r="E1830">
        <f t="shared" si="28"/>
        <v>1000</v>
      </c>
    </row>
    <row r="1831" spans="1:5">
      <c r="A1831" t="s">
        <v>1858</v>
      </c>
      <c r="B1831" t="s">
        <v>6</v>
      </c>
      <c r="C1831">
        <f>INDEX(Premiums!$B:$S,MATCH(persons_awarded!A1831,Premiums!$A:$A,0),MATCH(persons_awarded!B1831,Premiums!$B$1:$S$1,0))</f>
        <v>1961.275744</v>
      </c>
      <c r="D1831">
        <f>IFERROR(VLOOKUP(A1831,Claims!A:B,2, FALSE),0)</f>
        <v>0</v>
      </c>
      <c r="E1831">
        <f t="shared" si="28"/>
        <v>1961.275744</v>
      </c>
    </row>
    <row r="1832" spans="1:5">
      <c r="A1832" t="s">
        <v>1859</v>
      </c>
      <c r="B1832" t="s">
        <v>32</v>
      </c>
      <c r="C1832">
        <f>INDEX(Premiums!$B:$S,MATCH(persons_awarded!A1832,Premiums!$A:$A,0),MATCH(persons_awarded!B1832,Premiums!$B$1:$S$1,0))</f>
        <v>907400</v>
      </c>
      <c r="D1832">
        <f>IFERROR(VLOOKUP(A1832,Claims!A:B,2, FALSE),0)</f>
        <v>0</v>
      </c>
      <c r="E1832">
        <f t="shared" si="28"/>
        <v>907400</v>
      </c>
    </row>
    <row r="1833" spans="1:5">
      <c r="A1833" t="s">
        <v>1860</v>
      </c>
      <c r="B1833" t="s">
        <v>6</v>
      </c>
      <c r="C1833">
        <f>INDEX(Premiums!$B:$S,MATCH(persons_awarded!A1833,Premiums!$A:$A,0),MATCH(persons_awarded!B1833,Premiums!$B$1:$S$1,0))</f>
        <v>2086.008969</v>
      </c>
      <c r="D1833">
        <f>IFERROR(VLOOKUP(A1833,Claims!A:B,2, FALSE),0)</f>
        <v>0</v>
      </c>
      <c r="E1833">
        <f t="shared" si="28"/>
        <v>2086.008969</v>
      </c>
    </row>
    <row r="1834" spans="1:5">
      <c r="A1834" t="s">
        <v>1861</v>
      </c>
      <c r="B1834" t="s">
        <v>6</v>
      </c>
      <c r="C1834">
        <f>INDEX(Premiums!$B:$S,MATCH(persons_awarded!A1834,Premiums!$A:$A,0),MATCH(persons_awarded!B1834,Premiums!$B$1:$S$1,0))</f>
        <v>2835.724377</v>
      </c>
      <c r="D1834">
        <f>IFERROR(VLOOKUP(A1834,Claims!A:B,2, FALSE),0)</f>
        <v>12711.618607681699</v>
      </c>
      <c r="E1834">
        <f t="shared" si="28"/>
        <v>-9875.8942306816989</v>
      </c>
    </row>
    <row r="1835" spans="1:5">
      <c r="A1835" t="s">
        <v>1862</v>
      </c>
      <c r="B1835" t="s">
        <v>6</v>
      </c>
      <c r="C1835">
        <f>INDEX(Premiums!$B:$S,MATCH(persons_awarded!A1835,Premiums!$A:$A,0),MATCH(persons_awarded!B1835,Premiums!$B$1:$S$1,0))</f>
        <v>2485.2528459999999</v>
      </c>
      <c r="D1835">
        <f>IFERROR(VLOOKUP(A1835,Claims!A:B,2, FALSE),0)</f>
        <v>0</v>
      </c>
      <c r="E1835">
        <f t="shared" si="28"/>
        <v>2485.2528459999999</v>
      </c>
    </row>
    <row r="1836" spans="1:5">
      <c r="A1836" t="s">
        <v>1863</v>
      </c>
      <c r="B1836" t="s">
        <v>15</v>
      </c>
      <c r="C1836">
        <f>INDEX(Premiums!$B:$S,MATCH(persons_awarded!A1836,Premiums!$A:$A,0),MATCH(persons_awarded!B1836,Premiums!$B$1:$S$1,0))</f>
        <v>1000</v>
      </c>
      <c r="D1836">
        <f>IFERROR(VLOOKUP(A1836,Claims!A:B,2, FALSE),0)</f>
        <v>0</v>
      </c>
      <c r="E1836">
        <f t="shared" si="28"/>
        <v>1000</v>
      </c>
    </row>
    <row r="1837" spans="1:5">
      <c r="A1837" t="s">
        <v>1864</v>
      </c>
      <c r="B1837" t="s">
        <v>6</v>
      </c>
      <c r="C1837">
        <f>INDEX(Premiums!$B:$S,MATCH(persons_awarded!A1837,Premiums!$A:$A,0),MATCH(persons_awarded!B1837,Premiums!$B$1:$S$1,0))</f>
        <v>3023.5941229999999</v>
      </c>
      <c r="D1837">
        <f>IFERROR(VLOOKUP(A1837,Claims!A:B,2, FALSE),0)</f>
        <v>0</v>
      </c>
      <c r="E1837">
        <f t="shared" si="28"/>
        <v>3023.5941229999999</v>
      </c>
    </row>
    <row r="1838" spans="1:5">
      <c r="A1838" t="s">
        <v>1865</v>
      </c>
      <c r="B1838" t="s">
        <v>20</v>
      </c>
      <c r="C1838">
        <f>INDEX(Premiums!$B:$S,MATCH(persons_awarded!A1838,Premiums!$A:$A,0),MATCH(persons_awarded!B1838,Premiums!$B$1:$S$1,0))</f>
        <v>1320.2531039999999</v>
      </c>
      <c r="D1838">
        <f>IFERROR(VLOOKUP(A1838,Claims!A:B,2, FALSE),0)</f>
        <v>0</v>
      </c>
      <c r="E1838">
        <f t="shared" si="28"/>
        <v>1320.2531039999999</v>
      </c>
    </row>
    <row r="1839" spans="1:5">
      <c r="A1839" t="s">
        <v>1866</v>
      </c>
      <c r="B1839" t="s">
        <v>20</v>
      </c>
      <c r="C1839">
        <f>INDEX(Premiums!$B:$S,MATCH(persons_awarded!A1839,Premiums!$A:$A,0),MATCH(persons_awarded!B1839,Premiums!$B$1:$S$1,0))</f>
        <v>1250.000002</v>
      </c>
      <c r="D1839">
        <f>IFERROR(VLOOKUP(A1839,Claims!A:B,2, FALSE),0)</f>
        <v>0</v>
      </c>
      <c r="E1839">
        <f t="shared" si="28"/>
        <v>1250.000002</v>
      </c>
    </row>
    <row r="1840" spans="1:5">
      <c r="A1840" t="s">
        <v>1867</v>
      </c>
      <c r="B1840" t="s">
        <v>37</v>
      </c>
      <c r="C1840">
        <f>INDEX(Premiums!$B:$S,MATCH(persons_awarded!A1840,Premiums!$A:$A,0),MATCH(persons_awarded!B1840,Premiums!$B$1:$S$1,0))</f>
        <v>24165.633010000001</v>
      </c>
      <c r="D1840">
        <f>IFERROR(VLOOKUP(A1840,Claims!A:B,2, FALSE),0)</f>
        <v>0</v>
      </c>
      <c r="E1840">
        <f t="shared" si="28"/>
        <v>24165.633010000001</v>
      </c>
    </row>
    <row r="1841" spans="1:5">
      <c r="A1841" t="s">
        <v>1868</v>
      </c>
      <c r="B1841" t="s">
        <v>17</v>
      </c>
      <c r="C1841">
        <f>INDEX(Premiums!$B:$S,MATCH(persons_awarded!A1841,Premiums!$A:$A,0),MATCH(persons_awarded!B1841,Premiums!$B$1:$S$1,0))</f>
        <v>2255.4499999999998</v>
      </c>
      <c r="D1841">
        <f>IFERROR(VLOOKUP(A1841,Claims!A:B,2, FALSE),0)</f>
        <v>0</v>
      </c>
      <c r="E1841">
        <f t="shared" si="28"/>
        <v>2255.4499999999998</v>
      </c>
    </row>
    <row r="1842" spans="1:5">
      <c r="A1842" t="s">
        <v>1869</v>
      </c>
      <c r="B1842" t="s">
        <v>17</v>
      </c>
      <c r="C1842">
        <f>INDEX(Premiums!$B:$S,MATCH(persons_awarded!A1842,Premiums!$A:$A,0),MATCH(persons_awarded!B1842,Premiums!$B$1:$S$1,0))</f>
        <v>1915.68</v>
      </c>
      <c r="D1842">
        <f>IFERROR(VLOOKUP(A1842,Claims!A:B,2, FALSE),0)</f>
        <v>0</v>
      </c>
      <c r="E1842">
        <f t="shared" si="28"/>
        <v>1915.68</v>
      </c>
    </row>
    <row r="1843" spans="1:5">
      <c r="A1843" t="s">
        <v>1870</v>
      </c>
      <c r="B1843" t="s">
        <v>24</v>
      </c>
      <c r="C1843">
        <f>INDEX(Premiums!$B:$S,MATCH(persons_awarded!A1843,Premiums!$A:$A,0),MATCH(persons_awarded!B1843,Premiums!$B$1:$S$1,0))</f>
        <v>57475.8128</v>
      </c>
      <c r="D1843">
        <f>IFERROR(VLOOKUP(A1843,Claims!A:B,2, FALSE),0)</f>
        <v>0</v>
      </c>
      <c r="E1843">
        <f t="shared" si="28"/>
        <v>57475.8128</v>
      </c>
    </row>
    <row r="1844" spans="1:5">
      <c r="A1844" t="s">
        <v>1871</v>
      </c>
      <c r="B1844" t="s">
        <v>29</v>
      </c>
      <c r="C1844">
        <f>INDEX(Premiums!$B:$S,MATCH(persons_awarded!A1844,Premiums!$A:$A,0),MATCH(persons_awarded!B1844,Premiums!$B$1:$S$1,0))</f>
        <v>1178788.085</v>
      </c>
      <c r="D1844">
        <f>IFERROR(VLOOKUP(A1844,Claims!A:B,2, FALSE),0)</f>
        <v>0</v>
      </c>
      <c r="E1844">
        <f t="shared" si="28"/>
        <v>1178788.085</v>
      </c>
    </row>
    <row r="1845" spans="1:5">
      <c r="A1845" t="s">
        <v>1872</v>
      </c>
      <c r="B1845" t="s">
        <v>12</v>
      </c>
      <c r="C1845">
        <f>INDEX(Premiums!$B:$S,MATCH(persons_awarded!A1845,Premiums!$A:$A,0),MATCH(persons_awarded!B1845,Premiums!$B$1:$S$1,0))</f>
        <v>517733.75</v>
      </c>
      <c r="D1845">
        <f>IFERROR(VLOOKUP(A1845,Claims!A:B,2, FALSE),0)</f>
        <v>0</v>
      </c>
      <c r="E1845">
        <f t="shared" si="28"/>
        <v>517733.75</v>
      </c>
    </row>
    <row r="1846" spans="1:5">
      <c r="A1846" t="s">
        <v>1873</v>
      </c>
      <c r="B1846" t="s">
        <v>32</v>
      </c>
      <c r="C1846">
        <f>INDEX(Premiums!$B:$S,MATCH(persons_awarded!A1846,Premiums!$A:$A,0),MATCH(persons_awarded!B1846,Premiums!$B$1:$S$1,0))</f>
        <v>1189500</v>
      </c>
      <c r="D1846">
        <f>IFERROR(VLOOKUP(A1846,Claims!A:B,2, FALSE),0)</f>
        <v>0</v>
      </c>
      <c r="E1846">
        <f t="shared" si="28"/>
        <v>1189500</v>
      </c>
    </row>
    <row r="1847" spans="1:5">
      <c r="A1847" t="s">
        <v>1874</v>
      </c>
      <c r="B1847" t="s">
        <v>20</v>
      </c>
      <c r="C1847">
        <f>INDEX(Premiums!$B:$S,MATCH(persons_awarded!A1847,Premiums!$A:$A,0),MATCH(persons_awarded!B1847,Premiums!$B$1:$S$1,0))</f>
        <v>1250</v>
      </c>
      <c r="D1847">
        <f>IFERROR(VLOOKUP(A1847,Claims!A:B,2, FALSE),0)</f>
        <v>0</v>
      </c>
      <c r="E1847">
        <f t="shared" si="28"/>
        <v>1250</v>
      </c>
    </row>
    <row r="1848" spans="1:5">
      <c r="A1848" t="s">
        <v>1875</v>
      </c>
      <c r="B1848" t="s">
        <v>15</v>
      </c>
      <c r="C1848">
        <f>INDEX(Premiums!$B:$S,MATCH(persons_awarded!A1848,Premiums!$A:$A,0),MATCH(persons_awarded!B1848,Premiums!$B$1:$S$1,0))</f>
        <v>1000</v>
      </c>
      <c r="D1848">
        <f>IFERROR(VLOOKUP(A1848,Claims!A:B,2, FALSE),0)</f>
        <v>0</v>
      </c>
      <c r="E1848">
        <f t="shared" si="28"/>
        <v>1000</v>
      </c>
    </row>
    <row r="1849" spans="1:5">
      <c r="A1849" t="s">
        <v>1876</v>
      </c>
      <c r="B1849" t="s">
        <v>17</v>
      </c>
      <c r="C1849">
        <f>INDEX(Premiums!$B:$S,MATCH(persons_awarded!A1849,Premiums!$A:$A,0),MATCH(persons_awarded!B1849,Premiums!$B$1:$S$1,0))</f>
        <v>2450.1999999999998</v>
      </c>
      <c r="D1849">
        <f>IFERROR(VLOOKUP(A1849,Claims!A:B,2, FALSE),0)</f>
        <v>7466.6870955264403</v>
      </c>
      <c r="E1849">
        <f t="shared" si="28"/>
        <v>-5016.4870955264405</v>
      </c>
    </row>
    <row r="1850" spans="1:5">
      <c r="A1850" t="s">
        <v>1877</v>
      </c>
      <c r="B1850" t="s">
        <v>14</v>
      </c>
      <c r="C1850">
        <f>INDEX(Premiums!$B:$S,MATCH(persons_awarded!A1850,Premiums!$A:$A,0),MATCH(persons_awarded!B1850,Premiums!$B$1:$S$1,0))</f>
        <v>575759.80000000005</v>
      </c>
      <c r="D1850">
        <f>IFERROR(VLOOKUP(A1850,Claims!A:B,2, FALSE),0)</f>
        <v>0</v>
      </c>
      <c r="E1850">
        <f t="shared" si="28"/>
        <v>575759.80000000005</v>
      </c>
    </row>
    <row r="1851" spans="1:5">
      <c r="A1851" t="s">
        <v>1878</v>
      </c>
      <c r="B1851" t="s">
        <v>31</v>
      </c>
      <c r="C1851">
        <f>INDEX(Premiums!$B:$S,MATCH(persons_awarded!A1851,Premiums!$A:$A,0),MATCH(persons_awarded!B1851,Premiums!$B$1:$S$1,0))</f>
        <v>3997582.372</v>
      </c>
      <c r="D1851">
        <f>IFERROR(VLOOKUP(A1851,Claims!A:B,2, FALSE),0)</f>
        <v>0</v>
      </c>
      <c r="E1851">
        <f t="shared" si="28"/>
        <v>3997582.372</v>
      </c>
    </row>
    <row r="1852" spans="1:5">
      <c r="A1852" t="s">
        <v>1879</v>
      </c>
      <c r="B1852" t="s">
        <v>20</v>
      </c>
      <c r="C1852">
        <f>INDEX(Premiums!$B:$S,MATCH(persons_awarded!A1852,Premiums!$A:$A,0),MATCH(persons_awarded!B1852,Premiums!$B$1:$S$1,0))</f>
        <v>1250.0000010000001</v>
      </c>
      <c r="D1852">
        <f>IFERROR(VLOOKUP(A1852,Claims!A:B,2, FALSE),0)</f>
        <v>0</v>
      </c>
      <c r="E1852">
        <f t="shared" si="28"/>
        <v>1250.0000010000001</v>
      </c>
    </row>
    <row r="1853" spans="1:5">
      <c r="A1853" t="s">
        <v>1880</v>
      </c>
      <c r="B1853" t="s">
        <v>6</v>
      </c>
      <c r="C1853">
        <f>INDEX(Premiums!$B:$S,MATCH(persons_awarded!A1853,Premiums!$A:$A,0),MATCH(persons_awarded!B1853,Premiums!$B$1:$S$1,0))</f>
        <v>2091.0356510000001</v>
      </c>
      <c r="D1853">
        <f>IFERROR(VLOOKUP(A1853,Claims!A:B,2, FALSE),0)</f>
        <v>0</v>
      </c>
      <c r="E1853">
        <f t="shared" si="28"/>
        <v>2091.0356510000001</v>
      </c>
    </row>
    <row r="1854" spans="1:5">
      <c r="A1854" t="s">
        <v>1881</v>
      </c>
      <c r="B1854" t="s">
        <v>6</v>
      </c>
      <c r="C1854">
        <f>INDEX(Premiums!$B:$S,MATCH(persons_awarded!A1854,Premiums!$A:$A,0),MATCH(persons_awarded!B1854,Premiums!$B$1:$S$1,0))</f>
        <v>4427.8063060000004</v>
      </c>
      <c r="D1854">
        <f>IFERROR(VLOOKUP(A1854,Claims!A:B,2, FALSE),0)</f>
        <v>8809.5654593188501</v>
      </c>
      <c r="E1854">
        <f t="shared" si="28"/>
        <v>-4381.7591533188497</v>
      </c>
    </row>
    <row r="1855" spans="1:5">
      <c r="A1855" t="s">
        <v>1882</v>
      </c>
      <c r="B1855" t="s">
        <v>17</v>
      </c>
      <c r="C1855">
        <f>INDEX(Premiums!$B:$S,MATCH(persons_awarded!A1855,Premiums!$A:$A,0),MATCH(persons_awarded!B1855,Premiums!$B$1:$S$1,0))</f>
        <v>3575.97</v>
      </c>
      <c r="D1855">
        <f>IFERROR(VLOOKUP(A1855,Claims!A:B,2, FALSE),0)</f>
        <v>63655.2636053159</v>
      </c>
      <c r="E1855">
        <f t="shared" si="28"/>
        <v>-60079.293605315899</v>
      </c>
    </row>
    <row r="1856" spans="1:5">
      <c r="A1856" t="s">
        <v>1883</v>
      </c>
      <c r="B1856" t="s">
        <v>6</v>
      </c>
      <c r="C1856">
        <f>INDEX(Premiums!$B:$S,MATCH(persons_awarded!A1856,Premiums!$A:$A,0),MATCH(persons_awarded!B1856,Premiums!$B$1:$S$1,0))</f>
        <v>2194.6322989999999</v>
      </c>
      <c r="D1856">
        <f>IFERROR(VLOOKUP(A1856,Claims!A:B,2, FALSE),0)</f>
        <v>0</v>
      </c>
      <c r="E1856">
        <f t="shared" si="28"/>
        <v>2194.6322989999999</v>
      </c>
    </row>
    <row r="1857" spans="1:5">
      <c r="A1857" t="s">
        <v>1884</v>
      </c>
      <c r="B1857" t="s">
        <v>20</v>
      </c>
      <c r="C1857">
        <f>INDEX(Premiums!$B:$S,MATCH(persons_awarded!A1857,Premiums!$A:$A,0),MATCH(persons_awarded!B1857,Premiums!$B$1:$S$1,0))</f>
        <v>1250</v>
      </c>
      <c r="D1857">
        <f>IFERROR(VLOOKUP(A1857,Claims!A:B,2, FALSE),0)</f>
        <v>0</v>
      </c>
      <c r="E1857">
        <f t="shared" si="28"/>
        <v>1250</v>
      </c>
    </row>
    <row r="1858" spans="1:5">
      <c r="A1858" t="s">
        <v>1885</v>
      </c>
      <c r="B1858" t="s">
        <v>31</v>
      </c>
      <c r="C1858">
        <f>INDEX(Premiums!$B:$S,MATCH(persons_awarded!A1858,Premiums!$A:$A,0),MATCH(persons_awarded!B1858,Premiums!$B$1:$S$1,0))</f>
        <v>3997582.372</v>
      </c>
      <c r="D1858">
        <f>IFERROR(VLOOKUP(A1858,Claims!A:B,2, FALSE),0)</f>
        <v>0</v>
      </c>
      <c r="E1858">
        <f t="shared" si="28"/>
        <v>3997582.372</v>
      </c>
    </row>
    <row r="1859" spans="1:5">
      <c r="A1859" t="s">
        <v>1886</v>
      </c>
      <c r="B1859" t="s">
        <v>6</v>
      </c>
      <c r="C1859">
        <f>INDEX(Premiums!$B:$S,MATCH(persons_awarded!A1859,Premiums!$A:$A,0),MATCH(persons_awarded!B1859,Premiums!$B$1:$S$1,0))</f>
        <v>1963.959218</v>
      </c>
      <c r="D1859">
        <f>IFERROR(VLOOKUP(A1859,Claims!A:B,2, FALSE),0)</f>
        <v>0</v>
      </c>
      <c r="E1859">
        <f t="shared" ref="E1859:E1922" si="29">C1859-D1859</f>
        <v>1963.959218</v>
      </c>
    </row>
    <row r="1860" spans="1:5">
      <c r="A1860" t="s">
        <v>1887</v>
      </c>
      <c r="B1860" t="s">
        <v>45</v>
      </c>
      <c r="C1860">
        <f>INDEX(Premiums!$B:$S,MATCH(persons_awarded!A1860,Premiums!$A:$A,0),MATCH(persons_awarded!B1860,Premiums!$B$1:$S$1,0))</f>
        <v>1039220</v>
      </c>
      <c r="D1860">
        <f>IFERROR(VLOOKUP(A1860,Claims!A:B,2, FALSE),0)</f>
        <v>0</v>
      </c>
      <c r="E1860">
        <f t="shared" si="29"/>
        <v>1039220</v>
      </c>
    </row>
    <row r="1861" spans="1:5">
      <c r="A1861" t="s">
        <v>1888</v>
      </c>
      <c r="B1861" t="s">
        <v>22</v>
      </c>
      <c r="C1861">
        <f>INDEX(Premiums!$B:$S,MATCH(persons_awarded!A1861,Premiums!$A:$A,0),MATCH(persons_awarded!B1861,Premiums!$B$1:$S$1,0))</f>
        <v>587100.58050000004</v>
      </c>
      <c r="D1861">
        <f>IFERROR(VLOOKUP(A1861,Claims!A:B,2, FALSE),0)</f>
        <v>0</v>
      </c>
      <c r="E1861">
        <f t="shared" si="29"/>
        <v>587100.58050000004</v>
      </c>
    </row>
    <row r="1862" spans="1:5">
      <c r="A1862" t="s">
        <v>1889</v>
      </c>
      <c r="B1862" t="s">
        <v>6</v>
      </c>
      <c r="C1862">
        <f>INDEX(Premiums!$B:$S,MATCH(persons_awarded!A1862,Premiums!$A:$A,0),MATCH(persons_awarded!B1862,Premiums!$B$1:$S$1,0))</f>
        <v>1915.3310449999999</v>
      </c>
      <c r="D1862">
        <f>IFERROR(VLOOKUP(A1862,Claims!A:B,2, FALSE),0)</f>
        <v>0</v>
      </c>
      <c r="E1862">
        <f t="shared" si="29"/>
        <v>1915.3310449999999</v>
      </c>
    </row>
    <row r="1863" spans="1:5">
      <c r="A1863" t="s">
        <v>1890</v>
      </c>
      <c r="B1863" t="s">
        <v>17</v>
      </c>
      <c r="C1863">
        <f>INDEX(Premiums!$B:$S,MATCH(persons_awarded!A1863,Premiums!$A:$A,0),MATCH(persons_awarded!B1863,Premiums!$B$1:$S$1,0))</f>
        <v>2318.52</v>
      </c>
      <c r="D1863">
        <f>IFERROR(VLOOKUP(A1863,Claims!A:B,2, FALSE),0)</f>
        <v>0</v>
      </c>
      <c r="E1863">
        <f t="shared" si="29"/>
        <v>2318.52</v>
      </c>
    </row>
    <row r="1864" spans="1:5">
      <c r="A1864" t="s">
        <v>1891</v>
      </c>
      <c r="B1864" t="s">
        <v>6</v>
      </c>
      <c r="C1864">
        <f>INDEX(Premiums!$B:$S,MATCH(persons_awarded!A1864,Premiums!$A:$A,0),MATCH(persons_awarded!B1864,Premiums!$B$1:$S$1,0))</f>
        <v>2478.065971</v>
      </c>
      <c r="D1864">
        <f>IFERROR(VLOOKUP(A1864,Claims!A:B,2, FALSE),0)</f>
        <v>0</v>
      </c>
      <c r="E1864">
        <f t="shared" si="29"/>
        <v>2478.065971</v>
      </c>
    </row>
    <row r="1865" spans="1:5">
      <c r="A1865" t="s">
        <v>1892</v>
      </c>
      <c r="B1865" t="s">
        <v>27</v>
      </c>
      <c r="C1865">
        <f>INDEX(Premiums!$B:$S,MATCH(persons_awarded!A1865,Premiums!$A:$A,0),MATCH(persons_awarded!B1865,Premiums!$B$1:$S$1,0))</f>
        <v>49524.28815</v>
      </c>
      <c r="D1865">
        <f>IFERROR(VLOOKUP(A1865,Claims!A:B,2, FALSE),0)</f>
        <v>0</v>
      </c>
      <c r="E1865">
        <f t="shared" si="29"/>
        <v>49524.28815</v>
      </c>
    </row>
    <row r="1866" spans="1:5">
      <c r="A1866" t="s">
        <v>1893</v>
      </c>
      <c r="B1866" t="s">
        <v>14</v>
      </c>
      <c r="C1866">
        <f>INDEX(Premiums!$B:$S,MATCH(persons_awarded!A1866,Premiums!$A:$A,0),MATCH(persons_awarded!B1866,Premiums!$B$1:$S$1,0))</f>
        <v>692779.5</v>
      </c>
      <c r="D1866">
        <f>IFERROR(VLOOKUP(A1866,Claims!A:B,2, FALSE),0)</f>
        <v>10853.655754866801</v>
      </c>
      <c r="E1866">
        <f t="shared" si="29"/>
        <v>681925.84424513322</v>
      </c>
    </row>
    <row r="1867" spans="1:5">
      <c r="A1867" t="s">
        <v>1894</v>
      </c>
      <c r="B1867" t="s">
        <v>17</v>
      </c>
      <c r="C1867">
        <f>INDEX(Premiums!$B:$S,MATCH(persons_awarded!A1867,Premiums!$A:$A,0),MATCH(persons_awarded!B1867,Premiums!$B$1:$S$1,0))</f>
        <v>8536.2800000000007</v>
      </c>
      <c r="D1867">
        <f>IFERROR(VLOOKUP(A1867,Claims!A:B,2, FALSE),0)</f>
        <v>0</v>
      </c>
      <c r="E1867">
        <f t="shared" si="29"/>
        <v>8536.2800000000007</v>
      </c>
    </row>
    <row r="1868" spans="1:5">
      <c r="A1868" t="s">
        <v>1895</v>
      </c>
      <c r="B1868" t="s">
        <v>15</v>
      </c>
      <c r="C1868">
        <f>INDEX(Premiums!$B:$S,MATCH(persons_awarded!A1868,Premiums!$A:$A,0),MATCH(persons_awarded!B1868,Premiums!$B$1:$S$1,0))</f>
        <v>1000</v>
      </c>
      <c r="D1868">
        <f>IFERROR(VLOOKUP(A1868,Claims!A:B,2, FALSE),0)</f>
        <v>0</v>
      </c>
      <c r="E1868">
        <f t="shared" si="29"/>
        <v>1000</v>
      </c>
    </row>
    <row r="1869" spans="1:5">
      <c r="A1869" t="s">
        <v>1896</v>
      </c>
      <c r="B1869" t="s">
        <v>17</v>
      </c>
      <c r="C1869">
        <f>INDEX(Premiums!$B:$S,MATCH(persons_awarded!A1869,Premiums!$A:$A,0),MATCH(persons_awarded!B1869,Premiums!$B$1:$S$1,0))</f>
        <v>2197.2399999999998</v>
      </c>
      <c r="D1869">
        <f>IFERROR(VLOOKUP(A1869,Claims!A:B,2, FALSE),0)</f>
        <v>405362.32150011498</v>
      </c>
      <c r="E1869">
        <f t="shared" si="29"/>
        <v>-403165.08150011499</v>
      </c>
    </row>
    <row r="1870" spans="1:5">
      <c r="A1870" t="s">
        <v>1897</v>
      </c>
      <c r="B1870" t="s">
        <v>17</v>
      </c>
      <c r="C1870">
        <f>INDEX(Premiums!$B:$S,MATCH(persons_awarded!A1870,Premiums!$A:$A,0),MATCH(persons_awarded!B1870,Premiums!$B$1:$S$1,0))</f>
        <v>2427.85</v>
      </c>
      <c r="D1870">
        <f>IFERROR(VLOOKUP(A1870,Claims!A:B,2, FALSE),0)</f>
        <v>0</v>
      </c>
      <c r="E1870">
        <f t="shared" si="29"/>
        <v>2427.85</v>
      </c>
    </row>
    <row r="1871" spans="1:5">
      <c r="A1871" t="s">
        <v>1898</v>
      </c>
      <c r="B1871" t="s">
        <v>20</v>
      </c>
      <c r="C1871">
        <f>INDEX(Premiums!$B:$S,MATCH(persons_awarded!A1871,Premiums!$A:$A,0),MATCH(persons_awarded!B1871,Premiums!$B$1:$S$1,0))</f>
        <v>1250</v>
      </c>
      <c r="D1871">
        <f>IFERROR(VLOOKUP(A1871,Claims!A:B,2, FALSE),0)</f>
        <v>0</v>
      </c>
      <c r="E1871">
        <f t="shared" si="29"/>
        <v>1250</v>
      </c>
    </row>
    <row r="1872" spans="1:5">
      <c r="A1872" t="s">
        <v>1899</v>
      </c>
      <c r="B1872" t="s">
        <v>6</v>
      </c>
      <c r="C1872">
        <f>INDEX(Premiums!$B:$S,MATCH(persons_awarded!A1872,Premiums!$A:$A,0),MATCH(persons_awarded!B1872,Premiums!$B$1:$S$1,0))</f>
        <v>4532.7687159999996</v>
      </c>
      <c r="D1872">
        <f>IFERROR(VLOOKUP(A1872,Claims!A:B,2, FALSE),0)</f>
        <v>0</v>
      </c>
      <c r="E1872">
        <f t="shared" si="29"/>
        <v>4532.7687159999996</v>
      </c>
    </row>
    <row r="1873" spans="1:5">
      <c r="A1873" t="s">
        <v>1900</v>
      </c>
      <c r="B1873" t="s">
        <v>20</v>
      </c>
      <c r="C1873">
        <f>INDEX(Premiums!$B:$S,MATCH(persons_awarded!A1873,Premiums!$A:$A,0),MATCH(persons_awarded!B1873,Premiums!$B$1:$S$1,0))</f>
        <v>1250.0000010000001</v>
      </c>
      <c r="D1873">
        <f>IFERROR(VLOOKUP(A1873,Claims!A:B,2, FALSE),0)</f>
        <v>0</v>
      </c>
      <c r="E1873">
        <f t="shared" si="29"/>
        <v>1250.0000010000001</v>
      </c>
    </row>
    <row r="1874" spans="1:5">
      <c r="A1874" t="s">
        <v>1901</v>
      </c>
      <c r="B1874" t="s">
        <v>35</v>
      </c>
      <c r="C1874">
        <f>INDEX(Premiums!$B:$S,MATCH(persons_awarded!A1874,Premiums!$A:$A,0),MATCH(persons_awarded!B1874,Premiums!$B$1:$S$1,0))</f>
        <v>126836.875</v>
      </c>
      <c r="D1874">
        <f>IFERROR(VLOOKUP(A1874,Claims!A:B,2, FALSE),0)</f>
        <v>0</v>
      </c>
      <c r="E1874">
        <f t="shared" si="29"/>
        <v>126836.875</v>
      </c>
    </row>
    <row r="1875" spans="1:5">
      <c r="A1875" t="s">
        <v>1902</v>
      </c>
      <c r="B1875" t="s">
        <v>14</v>
      </c>
      <c r="C1875">
        <f>INDEX(Premiums!$B:$S,MATCH(persons_awarded!A1875,Premiums!$A:$A,0),MATCH(persons_awarded!B1875,Premiums!$B$1:$S$1,0))</f>
        <v>569781.80000000005</v>
      </c>
      <c r="D1875">
        <f>IFERROR(VLOOKUP(A1875,Claims!A:B,2, FALSE),0)</f>
        <v>0</v>
      </c>
      <c r="E1875">
        <f t="shared" si="29"/>
        <v>569781.80000000005</v>
      </c>
    </row>
    <row r="1876" spans="1:5">
      <c r="A1876" t="s">
        <v>1903</v>
      </c>
      <c r="B1876" t="s">
        <v>14</v>
      </c>
      <c r="C1876">
        <f>INDEX(Premiums!$B:$S,MATCH(persons_awarded!A1876,Premiums!$A:$A,0),MATCH(persons_awarded!B1876,Premiums!$B$1:$S$1,0))</f>
        <v>1029928.4</v>
      </c>
      <c r="D1876">
        <f>IFERROR(VLOOKUP(A1876,Claims!A:B,2, FALSE),0)</f>
        <v>0</v>
      </c>
      <c r="E1876">
        <f t="shared" si="29"/>
        <v>1029928.4</v>
      </c>
    </row>
    <row r="1877" spans="1:5">
      <c r="A1877" t="s">
        <v>1904</v>
      </c>
      <c r="B1877" t="s">
        <v>12</v>
      </c>
      <c r="C1877">
        <f>INDEX(Premiums!$B:$S,MATCH(persons_awarded!A1877,Premiums!$A:$A,0),MATCH(persons_awarded!B1877,Premiums!$B$1:$S$1,0))</f>
        <v>159585.94</v>
      </c>
      <c r="D1877">
        <f>IFERROR(VLOOKUP(A1877,Claims!A:B,2, FALSE),0)</f>
        <v>0</v>
      </c>
      <c r="E1877">
        <f t="shared" si="29"/>
        <v>159585.94</v>
      </c>
    </row>
    <row r="1878" spans="1:5">
      <c r="A1878" t="s">
        <v>1905</v>
      </c>
      <c r="B1878" t="s">
        <v>45</v>
      </c>
      <c r="C1878">
        <f>INDEX(Premiums!$B:$S,MATCH(persons_awarded!A1878,Premiums!$A:$A,0),MATCH(persons_awarded!B1878,Premiums!$B$1:$S$1,0))</f>
        <v>1291936</v>
      </c>
      <c r="D1878">
        <f>IFERROR(VLOOKUP(A1878,Claims!A:B,2, FALSE),0)</f>
        <v>0</v>
      </c>
      <c r="E1878">
        <f t="shared" si="29"/>
        <v>1291936</v>
      </c>
    </row>
    <row r="1879" spans="1:5">
      <c r="A1879" t="s">
        <v>1906</v>
      </c>
      <c r="B1879" t="s">
        <v>17</v>
      </c>
      <c r="C1879">
        <f>INDEX(Premiums!$B:$S,MATCH(persons_awarded!A1879,Premiums!$A:$A,0),MATCH(persons_awarded!B1879,Premiums!$B$1:$S$1,0))</f>
        <v>1779.69</v>
      </c>
      <c r="D1879">
        <f>IFERROR(VLOOKUP(A1879,Claims!A:B,2, FALSE),0)</f>
        <v>36218.163126858402</v>
      </c>
      <c r="E1879">
        <f t="shared" si="29"/>
        <v>-34438.4731268584</v>
      </c>
    </row>
    <row r="1880" spans="1:5">
      <c r="A1880" t="s">
        <v>1907</v>
      </c>
      <c r="B1880" t="s">
        <v>15</v>
      </c>
      <c r="C1880">
        <f>INDEX(Premiums!$B:$S,MATCH(persons_awarded!A1880,Premiums!$A:$A,0),MATCH(persons_awarded!B1880,Premiums!$B$1:$S$1,0))</f>
        <v>4398400</v>
      </c>
      <c r="D1880">
        <f>IFERROR(VLOOKUP(A1880,Claims!A:B,2, FALSE),0)</f>
        <v>0</v>
      </c>
      <c r="E1880">
        <f t="shared" si="29"/>
        <v>4398400</v>
      </c>
    </row>
    <row r="1881" spans="1:5">
      <c r="A1881" t="s">
        <v>1908</v>
      </c>
      <c r="B1881" t="s">
        <v>17</v>
      </c>
      <c r="C1881">
        <f>INDEX(Premiums!$B:$S,MATCH(persons_awarded!A1881,Premiums!$A:$A,0),MATCH(persons_awarded!B1881,Premiums!$B$1:$S$1,0))</f>
        <v>1715.23</v>
      </c>
      <c r="D1881">
        <f>IFERROR(VLOOKUP(A1881,Claims!A:B,2, FALSE),0)</f>
        <v>0</v>
      </c>
      <c r="E1881">
        <f t="shared" si="29"/>
        <v>1715.23</v>
      </c>
    </row>
    <row r="1882" spans="1:5">
      <c r="A1882" t="s">
        <v>1909</v>
      </c>
      <c r="B1882" t="s">
        <v>20</v>
      </c>
      <c r="C1882">
        <f>INDEX(Premiums!$B:$S,MATCH(persons_awarded!A1882,Premiums!$A:$A,0),MATCH(persons_awarded!B1882,Premiums!$B$1:$S$1,0))</f>
        <v>1250.000002</v>
      </c>
      <c r="D1882">
        <f>IFERROR(VLOOKUP(A1882,Claims!A:B,2, FALSE),0)</f>
        <v>0</v>
      </c>
      <c r="E1882">
        <f t="shared" si="29"/>
        <v>1250.000002</v>
      </c>
    </row>
    <row r="1883" spans="1:5">
      <c r="A1883" t="s">
        <v>1910</v>
      </c>
      <c r="B1883" t="s">
        <v>20</v>
      </c>
      <c r="C1883">
        <f>INDEX(Premiums!$B:$S,MATCH(persons_awarded!A1883,Premiums!$A:$A,0),MATCH(persons_awarded!B1883,Premiums!$B$1:$S$1,0))</f>
        <v>1250</v>
      </c>
      <c r="D1883">
        <f>IFERROR(VLOOKUP(A1883,Claims!A:B,2, FALSE),0)</f>
        <v>0</v>
      </c>
      <c r="E1883">
        <f t="shared" si="29"/>
        <v>1250</v>
      </c>
    </row>
    <row r="1884" spans="1:5">
      <c r="A1884" t="s">
        <v>1911</v>
      </c>
      <c r="B1884" t="s">
        <v>6</v>
      </c>
      <c r="C1884">
        <f>INDEX(Premiums!$B:$S,MATCH(persons_awarded!A1884,Premiums!$A:$A,0),MATCH(persons_awarded!B1884,Premiums!$B$1:$S$1,0))</f>
        <v>2560.5614770000002</v>
      </c>
      <c r="D1884">
        <f>IFERROR(VLOOKUP(A1884,Claims!A:B,2, FALSE),0)</f>
        <v>0</v>
      </c>
      <c r="E1884">
        <f t="shared" si="29"/>
        <v>2560.5614770000002</v>
      </c>
    </row>
    <row r="1885" spans="1:5">
      <c r="A1885" t="s">
        <v>1912</v>
      </c>
      <c r="B1885" t="s">
        <v>6</v>
      </c>
      <c r="C1885">
        <f>INDEX(Premiums!$B:$S,MATCH(persons_awarded!A1885,Premiums!$A:$A,0),MATCH(persons_awarded!B1885,Premiums!$B$1:$S$1,0))</f>
        <v>2071.3664050000002</v>
      </c>
      <c r="D1885">
        <f>IFERROR(VLOOKUP(A1885,Claims!A:B,2, FALSE),0)</f>
        <v>0</v>
      </c>
      <c r="E1885">
        <f t="shared" si="29"/>
        <v>2071.3664050000002</v>
      </c>
    </row>
    <row r="1886" spans="1:5">
      <c r="A1886" t="s">
        <v>1913</v>
      </c>
      <c r="B1886" t="s">
        <v>20</v>
      </c>
      <c r="C1886">
        <f>INDEX(Premiums!$B:$S,MATCH(persons_awarded!A1886,Premiums!$A:$A,0),MATCH(persons_awarded!B1886,Premiums!$B$1:$S$1,0))</f>
        <v>1250.0000010000001</v>
      </c>
      <c r="D1886">
        <f>IFERROR(VLOOKUP(A1886,Claims!A:B,2, FALSE),0)</f>
        <v>0</v>
      </c>
      <c r="E1886">
        <f t="shared" si="29"/>
        <v>1250.0000010000001</v>
      </c>
    </row>
    <row r="1887" spans="1:5">
      <c r="A1887" t="s">
        <v>1914</v>
      </c>
      <c r="B1887" t="s">
        <v>17</v>
      </c>
      <c r="C1887">
        <f>INDEX(Premiums!$B:$S,MATCH(persons_awarded!A1887,Premiums!$A:$A,0),MATCH(persons_awarded!B1887,Premiums!$B$1:$S$1,0))</f>
        <v>2835.93</v>
      </c>
      <c r="D1887">
        <f>IFERROR(VLOOKUP(A1887,Claims!A:B,2, FALSE),0)</f>
        <v>0</v>
      </c>
      <c r="E1887">
        <f t="shared" si="29"/>
        <v>2835.93</v>
      </c>
    </row>
    <row r="1888" spans="1:5">
      <c r="A1888" t="s">
        <v>1915</v>
      </c>
      <c r="B1888" t="s">
        <v>17</v>
      </c>
      <c r="C1888">
        <f>INDEX(Premiums!$B:$S,MATCH(persons_awarded!A1888,Premiums!$A:$A,0),MATCH(persons_awarded!B1888,Premiums!$B$1:$S$1,0))</f>
        <v>1743.89</v>
      </c>
      <c r="D1888">
        <f>IFERROR(VLOOKUP(A1888,Claims!A:B,2, FALSE),0)</f>
        <v>0</v>
      </c>
      <c r="E1888">
        <f t="shared" si="29"/>
        <v>1743.89</v>
      </c>
    </row>
    <row r="1889" spans="1:5">
      <c r="A1889" t="s">
        <v>1916</v>
      </c>
      <c r="B1889" t="s">
        <v>6</v>
      </c>
      <c r="C1889">
        <f>INDEX(Premiums!$B:$S,MATCH(persons_awarded!A1889,Premiums!$A:$A,0),MATCH(persons_awarded!B1889,Premiums!$B$1:$S$1,0))</f>
        <v>3398.9826710000002</v>
      </c>
      <c r="D1889">
        <f>IFERROR(VLOOKUP(A1889,Claims!A:B,2, FALSE),0)</f>
        <v>0</v>
      </c>
      <c r="E1889">
        <f t="shared" si="29"/>
        <v>3398.9826710000002</v>
      </c>
    </row>
    <row r="1890" spans="1:5">
      <c r="A1890" t="s">
        <v>1917</v>
      </c>
      <c r="B1890" t="s">
        <v>6</v>
      </c>
      <c r="C1890">
        <f>INDEX(Premiums!$B:$S,MATCH(persons_awarded!A1890,Premiums!$A:$A,0),MATCH(persons_awarded!B1890,Premiums!$B$1:$S$1,0))</f>
        <v>2405.7494790000001</v>
      </c>
      <c r="D1890">
        <f>IFERROR(VLOOKUP(A1890,Claims!A:B,2, FALSE),0)</f>
        <v>45212.324204504803</v>
      </c>
      <c r="E1890">
        <f t="shared" si="29"/>
        <v>-42806.574725504805</v>
      </c>
    </row>
    <row r="1891" spans="1:5">
      <c r="A1891" t="s">
        <v>1918</v>
      </c>
      <c r="B1891" t="s">
        <v>20</v>
      </c>
      <c r="C1891">
        <f>INDEX(Premiums!$B:$S,MATCH(persons_awarded!A1891,Premiums!$A:$A,0),MATCH(persons_awarded!B1891,Premiums!$B$1:$S$1,0))</f>
        <v>1366.1980169999999</v>
      </c>
      <c r="D1891">
        <f>IFERROR(VLOOKUP(A1891,Claims!A:B,2, FALSE),0)</f>
        <v>0</v>
      </c>
      <c r="E1891">
        <f t="shared" si="29"/>
        <v>1366.1980169999999</v>
      </c>
    </row>
    <row r="1892" spans="1:5">
      <c r="A1892" t="s">
        <v>1919</v>
      </c>
      <c r="B1892" t="s">
        <v>6</v>
      </c>
      <c r="C1892">
        <f>INDEX(Premiums!$B:$S,MATCH(persons_awarded!A1892,Premiums!$A:$A,0),MATCH(persons_awarded!B1892,Premiums!$B$1:$S$1,0))</f>
        <v>1772.534146</v>
      </c>
      <c r="D1892">
        <f>IFERROR(VLOOKUP(A1892,Claims!A:B,2, FALSE),0)</f>
        <v>0</v>
      </c>
      <c r="E1892">
        <f t="shared" si="29"/>
        <v>1772.534146</v>
      </c>
    </row>
    <row r="1893" spans="1:5">
      <c r="A1893" t="s">
        <v>1920</v>
      </c>
      <c r="B1893" t="s">
        <v>29</v>
      </c>
      <c r="C1893">
        <f>INDEX(Premiums!$B:$S,MATCH(persons_awarded!A1893,Premiums!$A:$A,0),MATCH(persons_awarded!B1893,Premiums!$B$1:$S$1,0))</f>
        <v>251440.38209999999</v>
      </c>
      <c r="D1893">
        <f>IFERROR(VLOOKUP(A1893,Claims!A:B,2, FALSE),0)</f>
        <v>10730.5143681434</v>
      </c>
      <c r="E1893">
        <f t="shared" si="29"/>
        <v>240709.86773185659</v>
      </c>
    </row>
    <row r="1894" spans="1:5">
      <c r="A1894" t="s">
        <v>1921</v>
      </c>
      <c r="B1894" t="s">
        <v>15</v>
      </c>
      <c r="C1894">
        <f>INDEX(Premiums!$B:$S,MATCH(persons_awarded!A1894,Premiums!$A:$A,0),MATCH(persons_awarded!B1894,Premiums!$B$1:$S$1,0))</f>
        <v>1000</v>
      </c>
      <c r="D1894">
        <f>IFERROR(VLOOKUP(A1894,Claims!A:B,2, FALSE),0)</f>
        <v>0</v>
      </c>
      <c r="E1894">
        <f t="shared" si="29"/>
        <v>1000</v>
      </c>
    </row>
    <row r="1895" spans="1:5">
      <c r="A1895" t="s">
        <v>1922</v>
      </c>
      <c r="B1895" t="s">
        <v>27</v>
      </c>
      <c r="C1895">
        <f>INDEX(Premiums!$B:$S,MATCH(persons_awarded!A1895,Premiums!$A:$A,0),MATCH(persons_awarded!B1895,Premiums!$B$1:$S$1,0))</f>
        <v>50505.728089999997</v>
      </c>
      <c r="D1895">
        <f>IFERROR(VLOOKUP(A1895,Claims!A:B,2, FALSE),0)</f>
        <v>0</v>
      </c>
      <c r="E1895">
        <f t="shared" si="29"/>
        <v>50505.728089999997</v>
      </c>
    </row>
    <row r="1896" spans="1:5">
      <c r="A1896" t="s">
        <v>1923</v>
      </c>
      <c r="B1896" t="s">
        <v>20</v>
      </c>
      <c r="C1896">
        <f>INDEX(Premiums!$B:$S,MATCH(persons_awarded!A1896,Premiums!$A:$A,0),MATCH(persons_awarded!B1896,Premiums!$B$1:$S$1,0))</f>
        <v>1333.439826</v>
      </c>
      <c r="D1896">
        <f>IFERROR(VLOOKUP(A1896,Claims!A:B,2, FALSE),0)</f>
        <v>0</v>
      </c>
      <c r="E1896">
        <f t="shared" si="29"/>
        <v>1333.439826</v>
      </c>
    </row>
    <row r="1897" spans="1:5">
      <c r="A1897" t="s">
        <v>1924</v>
      </c>
      <c r="B1897" t="s">
        <v>6</v>
      </c>
      <c r="C1897">
        <f>INDEX(Premiums!$B:$S,MATCH(persons_awarded!A1897,Premiums!$A:$A,0),MATCH(persons_awarded!B1897,Premiums!$B$1:$S$1,0))</f>
        <v>2273.232364</v>
      </c>
      <c r="D1897">
        <f>IFERROR(VLOOKUP(A1897,Claims!A:B,2, FALSE),0)</f>
        <v>0</v>
      </c>
      <c r="E1897">
        <f t="shared" si="29"/>
        <v>2273.232364</v>
      </c>
    </row>
    <row r="1898" spans="1:5">
      <c r="A1898" t="s">
        <v>1925</v>
      </c>
      <c r="B1898" t="s">
        <v>17</v>
      </c>
      <c r="C1898">
        <f>INDEX(Premiums!$B:$S,MATCH(persons_awarded!A1898,Premiums!$A:$A,0),MATCH(persons_awarded!B1898,Premiums!$B$1:$S$1,0))</f>
        <v>2746.8</v>
      </c>
      <c r="D1898">
        <f>IFERROR(VLOOKUP(A1898,Claims!A:B,2, FALSE),0)</f>
        <v>0</v>
      </c>
      <c r="E1898">
        <f t="shared" si="29"/>
        <v>2746.8</v>
      </c>
    </row>
    <row r="1899" spans="1:5">
      <c r="A1899" t="s">
        <v>1926</v>
      </c>
      <c r="B1899" t="s">
        <v>6</v>
      </c>
      <c r="C1899">
        <f>INDEX(Premiums!$B:$S,MATCH(persons_awarded!A1899,Premiums!$A:$A,0),MATCH(persons_awarded!B1899,Premiums!$B$1:$S$1,0))</f>
        <v>2259.7680230000001</v>
      </c>
      <c r="D1899">
        <f>IFERROR(VLOOKUP(A1899,Claims!A:B,2, FALSE),0)</f>
        <v>0</v>
      </c>
      <c r="E1899">
        <f t="shared" si="29"/>
        <v>2259.7680230000001</v>
      </c>
    </row>
    <row r="1900" spans="1:5">
      <c r="A1900" t="s">
        <v>1927</v>
      </c>
      <c r="B1900" t="s">
        <v>32</v>
      </c>
      <c r="C1900">
        <f>INDEX(Premiums!$B:$S,MATCH(persons_awarded!A1900,Premiums!$A:$A,0),MATCH(persons_awarded!B1900,Premiums!$B$1:$S$1,0))</f>
        <v>114482.01579999999</v>
      </c>
      <c r="D1900">
        <f>IFERROR(VLOOKUP(A1900,Claims!A:B,2, FALSE),0)</f>
        <v>0</v>
      </c>
      <c r="E1900">
        <f t="shared" si="29"/>
        <v>114482.01579999999</v>
      </c>
    </row>
    <row r="1901" spans="1:5">
      <c r="A1901" t="s">
        <v>1928</v>
      </c>
      <c r="B1901" t="s">
        <v>6</v>
      </c>
      <c r="C1901">
        <f>INDEX(Premiums!$B:$S,MATCH(persons_awarded!A1901,Premiums!$A:$A,0),MATCH(persons_awarded!B1901,Premiums!$B$1:$S$1,0))</f>
        <v>3279.2492160000002</v>
      </c>
      <c r="D1901">
        <f>IFERROR(VLOOKUP(A1901,Claims!A:B,2, FALSE),0)</f>
        <v>0</v>
      </c>
      <c r="E1901">
        <f t="shared" si="29"/>
        <v>3279.2492160000002</v>
      </c>
    </row>
    <row r="1902" spans="1:5">
      <c r="A1902" t="s">
        <v>1929</v>
      </c>
      <c r="B1902" t="s">
        <v>22</v>
      </c>
      <c r="C1902">
        <f>INDEX(Premiums!$B:$S,MATCH(persons_awarded!A1902,Premiums!$A:$A,0),MATCH(persons_awarded!B1902,Premiums!$B$1:$S$1,0))</f>
        <v>356206.65909999999</v>
      </c>
      <c r="D1902">
        <f>IFERROR(VLOOKUP(A1902,Claims!A:B,2, FALSE),0)</f>
        <v>0</v>
      </c>
      <c r="E1902">
        <f t="shared" si="29"/>
        <v>356206.65909999999</v>
      </c>
    </row>
    <row r="1903" spans="1:5">
      <c r="A1903" t="s">
        <v>1930</v>
      </c>
      <c r="B1903" t="s">
        <v>20</v>
      </c>
      <c r="C1903">
        <f>INDEX(Premiums!$B:$S,MATCH(persons_awarded!A1903,Premiums!$A:$A,0),MATCH(persons_awarded!B1903,Premiums!$B$1:$S$1,0))</f>
        <v>1337.8749829999999</v>
      </c>
      <c r="D1903">
        <f>IFERROR(VLOOKUP(A1903,Claims!A:B,2, FALSE),0)</f>
        <v>0</v>
      </c>
      <c r="E1903">
        <f t="shared" si="29"/>
        <v>1337.8749829999999</v>
      </c>
    </row>
    <row r="1904" spans="1:5">
      <c r="A1904" t="s">
        <v>1931</v>
      </c>
      <c r="B1904" t="s">
        <v>15</v>
      </c>
      <c r="C1904">
        <f>INDEX(Premiums!$B:$S,MATCH(persons_awarded!A1904,Premiums!$A:$A,0),MATCH(persons_awarded!B1904,Premiums!$B$1:$S$1,0))</f>
        <v>1000</v>
      </c>
      <c r="D1904">
        <f>IFERROR(VLOOKUP(A1904,Claims!A:B,2, FALSE),0)</f>
        <v>0</v>
      </c>
      <c r="E1904">
        <f t="shared" si="29"/>
        <v>1000</v>
      </c>
    </row>
    <row r="1905" spans="1:5">
      <c r="A1905" t="s">
        <v>1932</v>
      </c>
      <c r="B1905" t="s">
        <v>17</v>
      </c>
      <c r="C1905">
        <f>INDEX(Premiums!$B:$S,MATCH(persons_awarded!A1905,Premiums!$A:$A,0),MATCH(persons_awarded!B1905,Premiums!$B$1:$S$1,0))</f>
        <v>2694.87</v>
      </c>
      <c r="D1905">
        <f>IFERROR(VLOOKUP(A1905,Claims!A:B,2, FALSE),0)</f>
        <v>0</v>
      </c>
      <c r="E1905">
        <f t="shared" si="29"/>
        <v>2694.87</v>
      </c>
    </row>
    <row r="1906" spans="1:5">
      <c r="A1906" t="s">
        <v>1933</v>
      </c>
      <c r="B1906" t="s">
        <v>15</v>
      </c>
      <c r="C1906">
        <f>INDEX(Premiums!$B:$S,MATCH(persons_awarded!A1906,Premiums!$A:$A,0),MATCH(persons_awarded!B1906,Premiums!$B$1:$S$1,0))</f>
        <v>1000</v>
      </c>
      <c r="D1906">
        <f>IFERROR(VLOOKUP(A1906,Claims!A:B,2, FALSE),0)</f>
        <v>44668.941689833897</v>
      </c>
      <c r="E1906">
        <f t="shared" si="29"/>
        <v>-43668.941689833897</v>
      </c>
    </row>
    <row r="1907" spans="1:5">
      <c r="A1907" t="s">
        <v>1934</v>
      </c>
      <c r="B1907" t="s">
        <v>20</v>
      </c>
      <c r="C1907">
        <f>INDEX(Premiums!$B:$S,MATCH(persons_awarded!A1907,Premiums!$A:$A,0),MATCH(persons_awarded!B1907,Premiums!$B$1:$S$1,0))</f>
        <v>1250</v>
      </c>
      <c r="D1907">
        <f>IFERROR(VLOOKUP(A1907,Claims!A:B,2, FALSE),0)</f>
        <v>0</v>
      </c>
      <c r="E1907">
        <f t="shared" si="29"/>
        <v>1250</v>
      </c>
    </row>
    <row r="1908" spans="1:5">
      <c r="A1908" t="s">
        <v>1935</v>
      </c>
      <c r="B1908" t="s">
        <v>17</v>
      </c>
      <c r="C1908">
        <f>INDEX(Premiums!$B:$S,MATCH(persons_awarded!A1908,Premiums!$A:$A,0),MATCH(persons_awarded!B1908,Premiums!$B$1:$S$1,0))</f>
        <v>3646.75</v>
      </c>
      <c r="D1908">
        <f>IFERROR(VLOOKUP(A1908,Claims!A:B,2, FALSE),0)</f>
        <v>39951.985489755003</v>
      </c>
      <c r="E1908">
        <f t="shared" si="29"/>
        <v>-36305.235489755003</v>
      </c>
    </row>
    <row r="1909" spans="1:5">
      <c r="A1909" t="s">
        <v>1936</v>
      </c>
      <c r="B1909" t="s">
        <v>12</v>
      </c>
      <c r="C1909">
        <f>INDEX(Premiums!$B:$S,MATCH(persons_awarded!A1909,Premiums!$A:$A,0),MATCH(persons_awarded!B1909,Premiums!$B$1:$S$1,0))</f>
        <v>368289.42</v>
      </c>
      <c r="D1909">
        <f>IFERROR(VLOOKUP(A1909,Claims!A:B,2, FALSE),0)</f>
        <v>0</v>
      </c>
      <c r="E1909">
        <f t="shared" si="29"/>
        <v>368289.42</v>
      </c>
    </row>
    <row r="1910" spans="1:5">
      <c r="A1910" t="s">
        <v>1937</v>
      </c>
      <c r="B1910" t="s">
        <v>6</v>
      </c>
      <c r="C1910">
        <f>INDEX(Premiums!$B:$S,MATCH(persons_awarded!A1910,Premiums!$A:$A,0),MATCH(persons_awarded!B1910,Premiums!$B$1:$S$1,0))</f>
        <v>3387.7809609999999</v>
      </c>
      <c r="D1910">
        <f>IFERROR(VLOOKUP(A1910,Claims!A:B,2, FALSE),0)</f>
        <v>0</v>
      </c>
      <c r="E1910">
        <f t="shared" si="29"/>
        <v>3387.7809609999999</v>
      </c>
    </row>
    <row r="1911" spans="1:5">
      <c r="A1911" t="s">
        <v>1938</v>
      </c>
      <c r="B1911" t="s">
        <v>17</v>
      </c>
      <c r="C1911">
        <f>INDEX(Premiums!$B:$S,MATCH(persons_awarded!A1911,Premiums!$A:$A,0),MATCH(persons_awarded!B1911,Premiums!$B$1:$S$1,0))</f>
        <v>2443.2399999999998</v>
      </c>
      <c r="D1911">
        <f>IFERROR(VLOOKUP(A1911,Claims!A:B,2, FALSE),0)</f>
        <v>0</v>
      </c>
      <c r="E1911">
        <f t="shared" si="29"/>
        <v>2443.2399999999998</v>
      </c>
    </row>
    <row r="1912" spans="1:5">
      <c r="A1912" t="s">
        <v>1939</v>
      </c>
      <c r="B1912" t="s">
        <v>17</v>
      </c>
      <c r="C1912">
        <f>INDEX(Premiums!$B:$S,MATCH(persons_awarded!A1912,Premiums!$A:$A,0),MATCH(persons_awarded!B1912,Premiums!$B$1:$S$1,0))</f>
        <v>1903.1</v>
      </c>
      <c r="D1912">
        <f>IFERROR(VLOOKUP(A1912,Claims!A:B,2, FALSE),0)</f>
        <v>0</v>
      </c>
      <c r="E1912">
        <f t="shared" si="29"/>
        <v>1903.1</v>
      </c>
    </row>
    <row r="1913" spans="1:5">
      <c r="A1913" t="s">
        <v>1940</v>
      </c>
      <c r="B1913" t="s">
        <v>20</v>
      </c>
      <c r="C1913">
        <f>INDEX(Premiums!$B:$S,MATCH(persons_awarded!A1913,Premiums!$A:$A,0),MATCH(persons_awarded!B1913,Premiums!$B$1:$S$1,0))</f>
        <v>1250.0000010000001</v>
      </c>
      <c r="D1913">
        <f>IFERROR(VLOOKUP(A1913,Claims!A:B,2, FALSE),0)</f>
        <v>0</v>
      </c>
      <c r="E1913">
        <f t="shared" si="29"/>
        <v>1250.0000010000001</v>
      </c>
    </row>
    <row r="1914" spans="1:5">
      <c r="A1914" t="s">
        <v>1941</v>
      </c>
      <c r="B1914" t="s">
        <v>22</v>
      </c>
      <c r="C1914">
        <f>INDEX(Premiums!$B:$S,MATCH(persons_awarded!A1914,Premiums!$A:$A,0),MATCH(persons_awarded!B1914,Premiums!$B$1:$S$1,0))</f>
        <v>320728.72859999997</v>
      </c>
      <c r="D1914">
        <f>IFERROR(VLOOKUP(A1914,Claims!A:B,2, FALSE),0)</f>
        <v>9015.2452714962401</v>
      </c>
      <c r="E1914">
        <f t="shared" si="29"/>
        <v>311713.48332850373</v>
      </c>
    </row>
    <row r="1915" spans="1:5">
      <c r="A1915" t="s">
        <v>1942</v>
      </c>
      <c r="B1915" t="s">
        <v>17</v>
      </c>
      <c r="C1915">
        <f>INDEX(Premiums!$B:$S,MATCH(persons_awarded!A1915,Premiums!$A:$A,0),MATCH(persons_awarded!B1915,Premiums!$B$1:$S$1,0))</f>
        <v>7089.33</v>
      </c>
      <c r="D1915">
        <f>IFERROR(VLOOKUP(A1915,Claims!A:B,2, FALSE),0)</f>
        <v>129559.483384765</v>
      </c>
      <c r="E1915">
        <f t="shared" si="29"/>
        <v>-122470.153384765</v>
      </c>
    </row>
    <row r="1916" spans="1:5">
      <c r="A1916" t="s">
        <v>1943</v>
      </c>
      <c r="B1916" t="s">
        <v>20</v>
      </c>
      <c r="C1916">
        <f>INDEX(Premiums!$B:$S,MATCH(persons_awarded!A1916,Premiums!$A:$A,0),MATCH(persons_awarded!B1916,Premiums!$B$1:$S$1,0))</f>
        <v>4094.934385</v>
      </c>
      <c r="D1916">
        <f>IFERROR(VLOOKUP(A1916,Claims!A:B,2, FALSE),0)</f>
        <v>0</v>
      </c>
      <c r="E1916">
        <f t="shared" si="29"/>
        <v>4094.934385</v>
      </c>
    </row>
    <row r="1917" spans="1:5">
      <c r="A1917" t="s">
        <v>1944</v>
      </c>
      <c r="B1917" t="s">
        <v>6</v>
      </c>
      <c r="C1917">
        <f>INDEX(Premiums!$B:$S,MATCH(persons_awarded!A1917,Premiums!$A:$A,0),MATCH(persons_awarded!B1917,Premiums!$B$1:$S$1,0))</f>
        <v>1925.1895489999999</v>
      </c>
      <c r="D1917">
        <f>IFERROR(VLOOKUP(A1917,Claims!A:B,2, FALSE),0)</f>
        <v>0</v>
      </c>
      <c r="E1917">
        <f t="shared" si="29"/>
        <v>1925.1895489999999</v>
      </c>
    </row>
    <row r="1918" spans="1:5">
      <c r="A1918" t="s">
        <v>1945</v>
      </c>
      <c r="B1918" t="s">
        <v>31</v>
      </c>
      <c r="C1918">
        <f>INDEX(Premiums!$B:$S,MATCH(persons_awarded!A1918,Premiums!$A:$A,0),MATCH(persons_awarded!B1918,Premiums!$B$1:$S$1,0))</f>
        <v>3997582.372</v>
      </c>
      <c r="D1918">
        <f>IFERROR(VLOOKUP(A1918,Claims!A:B,2, FALSE),0)</f>
        <v>0</v>
      </c>
      <c r="E1918">
        <f t="shared" si="29"/>
        <v>3997582.372</v>
      </c>
    </row>
    <row r="1919" spans="1:5">
      <c r="A1919" t="s">
        <v>1946</v>
      </c>
      <c r="B1919" t="s">
        <v>20</v>
      </c>
      <c r="C1919">
        <f>INDEX(Premiums!$B:$S,MATCH(persons_awarded!A1919,Premiums!$A:$A,0),MATCH(persons_awarded!B1919,Premiums!$B$1:$S$1,0))</f>
        <v>1250.000002</v>
      </c>
      <c r="D1919">
        <f>IFERROR(VLOOKUP(A1919,Claims!A:B,2, FALSE),0)</f>
        <v>17035.804033385699</v>
      </c>
      <c r="E1919">
        <f t="shared" si="29"/>
        <v>-15785.804031385698</v>
      </c>
    </row>
    <row r="1920" spans="1:5">
      <c r="A1920" t="s">
        <v>1947</v>
      </c>
      <c r="B1920" t="s">
        <v>20</v>
      </c>
      <c r="C1920">
        <f>INDEX(Premiums!$B:$S,MATCH(persons_awarded!A1920,Premiums!$A:$A,0),MATCH(persons_awarded!B1920,Premiums!$B$1:$S$1,0))</f>
        <v>1250.0000010000001</v>
      </c>
      <c r="D1920">
        <f>IFERROR(VLOOKUP(A1920,Claims!A:B,2, FALSE),0)</f>
        <v>0</v>
      </c>
      <c r="E1920">
        <f t="shared" si="29"/>
        <v>1250.0000010000001</v>
      </c>
    </row>
    <row r="1921" spans="1:5">
      <c r="A1921" t="s">
        <v>1948</v>
      </c>
      <c r="B1921" t="s">
        <v>17</v>
      </c>
      <c r="C1921">
        <f>INDEX(Premiums!$B:$S,MATCH(persons_awarded!A1921,Premiums!$A:$A,0),MATCH(persons_awarded!B1921,Premiums!$B$1:$S$1,0))</f>
        <v>1698.36</v>
      </c>
      <c r="D1921">
        <f>IFERROR(VLOOKUP(A1921,Claims!A:B,2, FALSE),0)</f>
        <v>0</v>
      </c>
      <c r="E1921">
        <f t="shared" si="29"/>
        <v>1698.36</v>
      </c>
    </row>
    <row r="1922" spans="1:5">
      <c r="A1922" t="s">
        <v>1949</v>
      </c>
      <c r="B1922" t="s">
        <v>31</v>
      </c>
      <c r="C1922">
        <f>INDEX(Premiums!$B:$S,MATCH(persons_awarded!A1922,Premiums!$A:$A,0),MATCH(persons_awarded!B1922,Premiums!$B$1:$S$1,0))</f>
        <v>3997582.372</v>
      </c>
      <c r="D1922">
        <f>IFERROR(VLOOKUP(A1922,Claims!A:B,2, FALSE),0)</f>
        <v>0</v>
      </c>
      <c r="E1922">
        <f t="shared" si="29"/>
        <v>3997582.372</v>
      </c>
    </row>
    <row r="1923" spans="1:5">
      <c r="A1923" t="s">
        <v>1950</v>
      </c>
      <c r="B1923" t="s">
        <v>17</v>
      </c>
      <c r="C1923">
        <f>INDEX(Premiums!$B:$S,MATCH(persons_awarded!A1923,Premiums!$A:$A,0),MATCH(persons_awarded!B1923,Premiums!$B$1:$S$1,0))</f>
        <v>2654.98</v>
      </c>
      <c r="D1923">
        <f>IFERROR(VLOOKUP(A1923,Claims!A:B,2, FALSE),0)</f>
        <v>0</v>
      </c>
      <c r="E1923">
        <f t="shared" ref="E1923:E1986" si="30">C1923-D1923</f>
        <v>2654.98</v>
      </c>
    </row>
    <row r="1924" spans="1:5">
      <c r="A1924" t="s">
        <v>1951</v>
      </c>
      <c r="B1924" t="s">
        <v>17</v>
      </c>
      <c r="C1924">
        <f>INDEX(Premiums!$B:$S,MATCH(persons_awarded!A1924,Premiums!$A:$A,0),MATCH(persons_awarded!B1924,Premiums!$B$1:$S$1,0))</f>
        <v>6579.43</v>
      </c>
      <c r="D1924">
        <f>IFERROR(VLOOKUP(A1924,Claims!A:B,2, FALSE),0)</f>
        <v>0</v>
      </c>
      <c r="E1924">
        <f t="shared" si="30"/>
        <v>6579.43</v>
      </c>
    </row>
    <row r="1925" spans="1:5">
      <c r="A1925" t="s">
        <v>1952</v>
      </c>
      <c r="B1925" t="s">
        <v>20</v>
      </c>
      <c r="C1925">
        <f>INDEX(Premiums!$B:$S,MATCH(persons_awarded!A1925,Premiums!$A:$A,0),MATCH(persons_awarded!B1925,Premiums!$B$1:$S$1,0))</f>
        <v>1250.0000010000001</v>
      </c>
      <c r="D1925">
        <f>IFERROR(VLOOKUP(A1925,Claims!A:B,2, FALSE),0)</f>
        <v>0</v>
      </c>
      <c r="E1925">
        <f t="shared" si="30"/>
        <v>1250.0000010000001</v>
      </c>
    </row>
    <row r="1926" spans="1:5">
      <c r="A1926" t="s">
        <v>1953</v>
      </c>
      <c r="B1926" t="s">
        <v>6</v>
      </c>
      <c r="C1926">
        <f>INDEX(Premiums!$B:$S,MATCH(persons_awarded!A1926,Premiums!$A:$A,0),MATCH(persons_awarded!B1926,Premiums!$B$1:$S$1,0))</f>
        <v>2802.9285</v>
      </c>
      <c r="D1926">
        <f>IFERROR(VLOOKUP(A1926,Claims!A:B,2, FALSE),0)</f>
        <v>0</v>
      </c>
      <c r="E1926">
        <f t="shared" si="30"/>
        <v>2802.9285</v>
      </c>
    </row>
    <row r="1927" spans="1:5">
      <c r="A1927" t="s">
        <v>1954</v>
      </c>
      <c r="B1927" t="s">
        <v>29</v>
      </c>
      <c r="C1927">
        <f>INDEX(Premiums!$B:$S,MATCH(persons_awarded!A1927,Premiums!$A:$A,0),MATCH(persons_awarded!B1927,Premiums!$B$1:$S$1,0))</f>
        <v>514499.02710000001</v>
      </c>
      <c r="D1927">
        <f>IFERROR(VLOOKUP(A1927,Claims!A:B,2, FALSE),0)</f>
        <v>0</v>
      </c>
      <c r="E1927">
        <f t="shared" si="30"/>
        <v>514499.02710000001</v>
      </c>
    </row>
    <row r="1928" spans="1:5">
      <c r="A1928" t="s">
        <v>1955</v>
      </c>
      <c r="B1928" t="s">
        <v>15</v>
      </c>
      <c r="C1928">
        <f>INDEX(Premiums!$B:$S,MATCH(persons_awarded!A1928,Premiums!$A:$A,0),MATCH(persons_awarded!B1928,Premiums!$B$1:$S$1,0))</f>
        <v>1000</v>
      </c>
      <c r="D1928">
        <f>IFERROR(VLOOKUP(A1928,Claims!A:B,2, FALSE),0)</f>
        <v>0</v>
      </c>
      <c r="E1928">
        <f t="shared" si="30"/>
        <v>1000</v>
      </c>
    </row>
    <row r="1929" spans="1:5">
      <c r="A1929" t="s">
        <v>1956</v>
      </c>
      <c r="B1929" t="s">
        <v>20</v>
      </c>
      <c r="C1929">
        <f>INDEX(Premiums!$B:$S,MATCH(persons_awarded!A1929,Premiums!$A:$A,0),MATCH(persons_awarded!B1929,Premiums!$B$1:$S$1,0))</f>
        <v>1250</v>
      </c>
      <c r="D1929">
        <f>IFERROR(VLOOKUP(A1929,Claims!A:B,2, FALSE),0)</f>
        <v>23828.4367434294</v>
      </c>
      <c r="E1929">
        <f t="shared" si="30"/>
        <v>-22578.4367434294</v>
      </c>
    </row>
    <row r="1930" spans="1:5">
      <c r="A1930" t="s">
        <v>1957</v>
      </c>
      <c r="B1930" t="s">
        <v>6</v>
      </c>
      <c r="C1930">
        <f>INDEX(Premiums!$B:$S,MATCH(persons_awarded!A1930,Premiums!$A:$A,0),MATCH(persons_awarded!B1930,Premiums!$B$1:$S$1,0))</f>
        <v>2449.8609419999998</v>
      </c>
      <c r="D1930">
        <f>IFERROR(VLOOKUP(A1930,Claims!A:B,2, FALSE),0)</f>
        <v>0</v>
      </c>
      <c r="E1930">
        <f t="shared" si="30"/>
        <v>2449.8609419999998</v>
      </c>
    </row>
    <row r="1931" spans="1:5">
      <c r="A1931" t="s">
        <v>1958</v>
      </c>
      <c r="B1931" t="s">
        <v>6</v>
      </c>
      <c r="C1931">
        <f>INDEX(Premiums!$B:$S,MATCH(persons_awarded!A1931,Premiums!$A:$A,0),MATCH(persons_awarded!B1931,Premiums!$B$1:$S$1,0))</f>
        <v>2355.0854650000001</v>
      </c>
      <c r="D1931">
        <f>IFERROR(VLOOKUP(A1931,Claims!A:B,2, FALSE),0)</f>
        <v>0</v>
      </c>
      <c r="E1931">
        <f t="shared" si="30"/>
        <v>2355.0854650000001</v>
      </c>
    </row>
    <row r="1932" spans="1:5">
      <c r="A1932" t="s">
        <v>1959</v>
      </c>
      <c r="B1932" t="s">
        <v>20</v>
      </c>
      <c r="C1932">
        <f>INDEX(Premiums!$B:$S,MATCH(persons_awarded!A1932,Premiums!$A:$A,0),MATCH(persons_awarded!B1932,Premiums!$B$1:$S$1,0))</f>
        <v>1250</v>
      </c>
      <c r="D1932">
        <f>IFERROR(VLOOKUP(A1932,Claims!A:B,2, FALSE),0)</f>
        <v>23470.291653270098</v>
      </c>
      <c r="E1932">
        <f t="shared" si="30"/>
        <v>-22220.291653270098</v>
      </c>
    </row>
    <row r="1933" spans="1:5">
      <c r="A1933" t="s">
        <v>1960</v>
      </c>
      <c r="B1933" t="s">
        <v>17</v>
      </c>
      <c r="C1933">
        <f>INDEX(Premiums!$B:$S,MATCH(persons_awarded!A1933,Premiums!$A:$A,0),MATCH(persons_awarded!B1933,Premiums!$B$1:$S$1,0))</f>
        <v>1900.72</v>
      </c>
      <c r="D1933">
        <f>IFERROR(VLOOKUP(A1933,Claims!A:B,2, FALSE),0)</f>
        <v>0</v>
      </c>
      <c r="E1933">
        <f t="shared" si="30"/>
        <v>1900.72</v>
      </c>
    </row>
    <row r="1934" spans="1:5">
      <c r="A1934" t="s">
        <v>1961</v>
      </c>
      <c r="B1934" t="s">
        <v>20</v>
      </c>
      <c r="C1934">
        <f>INDEX(Premiums!$B:$S,MATCH(persons_awarded!A1934,Premiums!$A:$A,0),MATCH(persons_awarded!B1934,Premiums!$B$1:$S$1,0))</f>
        <v>1445.0270840000001</v>
      </c>
      <c r="D1934">
        <f>IFERROR(VLOOKUP(A1934,Claims!A:B,2, FALSE),0)</f>
        <v>0</v>
      </c>
      <c r="E1934">
        <f t="shared" si="30"/>
        <v>1445.0270840000001</v>
      </c>
    </row>
    <row r="1935" spans="1:5">
      <c r="A1935" t="s">
        <v>1962</v>
      </c>
      <c r="B1935" t="s">
        <v>22</v>
      </c>
      <c r="C1935">
        <f>INDEX(Premiums!$B:$S,MATCH(persons_awarded!A1935,Premiums!$A:$A,0),MATCH(persons_awarded!B1935,Premiums!$B$1:$S$1,0))</f>
        <v>375002.1863</v>
      </c>
      <c r="D1935">
        <f>IFERROR(VLOOKUP(A1935,Claims!A:B,2, FALSE),0)</f>
        <v>0</v>
      </c>
      <c r="E1935">
        <f t="shared" si="30"/>
        <v>375002.1863</v>
      </c>
    </row>
    <row r="1936" spans="1:5">
      <c r="A1936" t="s">
        <v>1963</v>
      </c>
      <c r="B1936" t="s">
        <v>17</v>
      </c>
      <c r="C1936">
        <f>INDEX(Premiums!$B:$S,MATCH(persons_awarded!A1936,Premiums!$A:$A,0),MATCH(persons_awarded!B1936,Premiums!$B$1:$S$1,0))</f>
        <v>1862.37</v>
      </c>
      <c r="D1936">
        <f>IFERROR(VLOOKUP(A1936,Claims!A:B,2, FALSE),0)</f>
        <v>76871.439816277096</v>
      </c>
      <c r="E1936">
        <f t="shared" si="30"/>
        <v>-75009.0698162771</v>
      </c>
    </row>
    <row r="1937" spans="1:5">
      <c r="A1937" t="s">
        <v>1964</v>
      </c>
      <c r="B1937" t="s">
        <v>20</v>
      </c>
      <c r="C1937">
        <f>INDEX(Premiums!$B:$S,MATCH(persons_awarded!A1937,Premiums!$A:$A,0),MATCH(persons_awarded!B1937,Premiums!$B$1:$S$1,0))</f>
        <v>1250.000002</v>
      </c>
      <c r="D1937">
        <f>IFERROR(VLOOKUP(A1937,Claims!A:B,2, FALSE),0)</f>
        <v>0</v>
      </c>
      <c r="E1937">
        <f t="shared" si="30"/>
        <v>1250.000002</v>
      </c>
    </row>
    <row r="1938" spans="1:5">
      <c r="A1938" t="s">
        <v>1965</v>
      </c>
      <c r="B1938" t="s">
        <v>14</v>
      </c>
      <c r="C1938">
        <f>INDEX(Premiums!$B:$S,MATCH(persons_awarded!A1938,Premiums!$A:$A,0),MATCH(persons_awarded!B1938,Premiums!$B$1:$S$1,0))</f>
        <v>548885.30000000005</v>
      </c>
      <c r="D1938">
        <f>IFERROR(VLOOKUP(A1938,Claims!A:B,2, FALSE),0)</f>
        <v>0</v>
      </c>
      <c r="E1938">
        <f t="shared" si="30"/>
        <v>548885.30000000005</v>
      </c>
    </row>
    <row r="1939" spans="1:5">
      <c r="A1939" t="s">
        <v>1966</v>
      </c>
      <c r="B1939" t="s">
        <v>6</v>
      </c>
      <c r="C1939">
        <f>INDEX(Premiums!$B:$S,MATCH(persons_awarded!A1939,Premiums!$A:$A,0),MATCH(persons_awarded!B1939,Premiums!$B$1:$S$1,0))</f>
        <v>2202.1571880000001</v>
      </c>
      <c r="D1939">
        <f>IFERROR(VLOOKUP(A1939,Claims!A:B,2, FALSE),0)</f>
        <v>0</v>
      </c>
      <c r="E1939">
        <f t="shared" si="30"/>
        <v>2202.1571880000001</v>
      </c>
    </row>
    <row r="1940" spans="1:5">
      <c r="A1940" t="s">
        <v>1967</v>
      </c>
      <c r="B1940" t="s">
        <v>18</v>
      </c>
      <c r="C1940">
        <f>INDEX(Premiums!$B:$S,MATCH(persons_awarded!A1940,Premiums!$A:$A,0),MATCH(persons_awarded!B1940,Premiums!$B$1:$S$1,0))</f>
        <v>2681620.84</v>
      </c>
      <c r="D1940">
        <f>IFERROR(VLOOKUP(A1940,Claims!A:B,2, FALSE),0)</f>
        <v>0</v>
      </c>
      <c r="E1940">
        <f t="shared" si="30"/>
        <v>2681620.84</v>
      </c>
    </row>
    <row r="1941" spans="1:5">
      <c r="A1941" t="s">
        <v>1968</v>
      </c>
      <c r="B1941" t="s">
        <v>20</v>
      </c>
      <c r="C1941">
        <f>INDEX(Premiums!$B:$S,MATCH(persons_awarded!A1941,Premiums!$A:$A,0),MATCH(persons_awarded!B1941,Premiums!$B$1:$S$1,0))</f>
        <v>1250</v>
      </c>
      <c r="D1941">
        <f>IFERROR(VLOOKUP(A1941,Claims!A:B,2, FALSE),0)</f>
        <v>0</v>
      </c>
      <c r="E1941">
        <f t="shared" si="30"/>
        <v>1250</v>
      </c>
    </row>
    <row r="1942" spans="1:5">
      <c r="A1942" t="s">
        <v>1969</v>
      </c>
      <c r="B1942" t="s">
        <v>20</v>
      </c>
      <c r="C1942">
        <f>INDEX(Premiums!$B:$S,MATCH(persons_awarded!A1942,Premiums!$A:$A,0),MATCH(persons_awarded!B1942,Premiums!$B$1:$S$1,0))</f>
        <v>1250.0000010000001</v>
      </c>
      <c r="D1942">
        <f>IFERROR(VLOOKUP(A1942,Claims!A:B,2, FALSE),0)</f>
        <v>0</v>
      </c>
      <c r="E1942">
        <f t="shared" si="30"/>
        <v>1250.0000010000001</v>
      </c>
    </row>
    <row r="1943" spans="1:5">
      <c r="A1943" t="s">
        <v>1970</v>
      </c>
      <c r="B1943" t="s">
        <v>20</v>
      </c>
      <c r="C1943">
        <f>INDEX(Premiums!$B:$S,MATCH(persons_awarded!A1943,Premiums!$A:$A,0),MATCH(persons_awarded!B1943,Premiums!$B$1:$S$1,0))</f>
        <v>1250</v>
      </c>
      <c r="D1943">
        <f>IFERROR(VLOOKUP(A1943,Claims!A:B,2, FALSE),0)</f>
        <v>0</v>
      </c>
      <c r="E1943">
        <f t="shared" si="30"/>
        <v>1250</v>
      </c>
    </row>
    <row r="1944" spans="1:5">
      <c r="A1944" t="s">
        <v>1971</v>
      </c>
      <c r="B1944" t="s">
        <v>12</v>
      </c>
      <c r="C1944">
        <f>INDEX(Premiums!$B:$S,MATCH(persons_awarded!A1944,Premiums!$A:$A,0),MATCH(persons_awarded!B1944,Premiums!$B$1:$S$1,0))</f>
        <v>674181.62</v>
      </c>
      <c r="D1944">
        <f>IFERROR(VLOOKUP(A1944,Claims!A:B,2, FALSE),0)</f>
        <v>0</v>
      </c>
      <c r="E1944">
        <f t="shared" si="30"/>
        <v>674181.62</v>
      </c>
    </row>
    <row r="1945" spans="1:5">
      <c r="A1945" t="s">
        <v>1972</v>
      </c>
      <c r="B1945" t="s">
        <v>20</v>
      </c>
      <c r="C1945">
        <f>INDEX(Premiums!$B:$S,MATCH(persons_awarded!A1945,Premiums!$A:$A,0),MATCH(persons_awarded!B1945,Premiums!$B$1:$S$1,0))</f>
        <v>1250.000002</v>
      </c>
      <c r="D1945">
        <f>IFERROR(VLOOKUP(A1945,Claims!A:B,2, FALSE),0)</f>
        <v>0</v>
      </c>
      <c r="E1945">
        <f t="shared" si="30"/>
        <v>1250.000002</v>
      </c>
    </row>
    <row r="1946" spans="1:5">
      <c r="A1946" t="s">
        <v>1973</v>
      </c>
      <c r="B1946" t="s">
        <v>17</v>
      </c>
      <c r="C1946">
        <f>INDEX(Premiums!$B:$S,MATCH(persons_awarded!A1946,Premiums!$A:$A,0),MATCH(persons_awarded!B1946,Premiums!$B$1:$S$1,0))</f>
        <v>1690.86</v>
      </c>
      <c r="D1946">
        <f>IFERROR(VLOOKUP(A1946,Claims!A:B,2, FALSE),0)</f>
        <v>0</v>
      </c>
      <c r="E1946">
        <f t="shared" si="30"/>
        <v>1690.86</v>
      </c>
    </row>
    <row r="1947" spans="1:5">
      <c r="A1947" t="s">
        <v>1974</v>
      </c>
      <c r="B1947" t="s">
        <v>17</v>
      </c>
      <c r="C1947">
        <f>INDEX(Premiums!$B:$S,MATCH(persons_awarded!A1947,Premiums!$A:$A,0),MATCH(persons_awarded!B1947,Premiums!$B$1:$S$1,0))</f>
        <v>2784.46</v>
      </c>
      <c r="D1947">
        <f>IFERROR(VLOOKUP(A1947,Claims!A:B,2, FALSE),0)</f>
        <v>0</v>
      </c>
      <c r="E1947">
        <f t="shared" si="30"/>
        <v>2784.46</v>
      </c>
    </row>
    <row r="1948" spans="1:5">
      <c r="A1948" t="s">
        <v>1975</v>
      </c>
      <c r="B1948" t="s">
        <v>20</v>
      </c>
      <c r="C1948">
        <f>INDEX(Premiums!$B:$S,MATCH(persons_awarded!A1948,Premiums!$A:$A,0),MATCH(persons_awarded!B1948,Premiums!$B$1:$S$1,0))</f>
        <v>1250.0000010000001</v>
      </c>
      <c r="D1948">
        <f>IFERROR(VLOOKUP(A1948,Claims!A:B,2, FALSE),0)</f>
        <v>0</v>
      </c>
      <c r="E1948">
        <f t="shared" si="30"/>
        <v>1250.0000010000001</v>
      </c>
    </row>
    <row r="1949" spans="1:5">
      <c r="A1949" t="s">
        <v>1976</v>
      </c>
      <c r="B1949" t="s">
        <v>6</v>
      </c>
      <c r="C1949">
        <f>INDEX(Premiums!$B:$S,MATCH(persons_awarded!A1949,Premiums!$A:$A,0),MATCH(persons_awarded!B1949,Premiums!$B$1:$S$1,0))</f>
        <v>2312.1199820000002</v>
      </c>
      <c r="D1949">
        <f>IFERROR(VLOOKUP(A1949,Claims!A:B,2, FALSE),0)</f>
        <v>0</v>
      </c>
      <c r="E1949">
        <f t="shared" si="30"/>
        <v>2312.1199820000002</v>
      </c>
    </row>
    <row r="1950" spans="1:5">
      <c r="A1950" t="s">
        <v>1977</v>
      </c>
      <c r="B1950" t="s">
        <v>20</v>
      </c>
      <c r="C1950">
        <f>INDEX(Premiums!$B:$S,MATCH(persons_awarded!A1950,Premiums!$A:$A,0),MATCH(persons_awarded!B1950,Premiums!$B$1:$S$1,0))</f>
        <v>1250.0000010000001</v>
      </c>
      <c r="D1950">
        <f>IFERROR(VLOOKUP(A1950,Claims!A:B,2, FALSE),0)</f>
        <v>0</v>
      </c>
      <c r="E1950">
        <f t="shared" si="30"/>
        <v>1250.0000010000001</v>
      </c>
    </row>
    <row r="1951" spans="1:5">
      <c r="A1951" t="s">
        <v>1978</v>
      </c>
      <c r="B1951" t="s">
        <v>15</v>
      </c>
      <c r="C1951">
        <f>INDEX(Premiums!$B:$S,MATCH(persons_awarded!A1951,Premiums!$A:$A,0),MATCH(persons_awarded!B1951,Premiums!$B$1:$S$1,0))</f>
        <v>1000</v>
      </c>
      <c r="D1951">
        <f>IFERROR(VLOOKUP(A1951,Claims!A:B,2, FALSE),0)</f>
        <v>8736.5006164793394</v>
      </c>
      <c r="E1951">
        <f t="shared" si="30"/>
        <v>-7736.5006164793394</v>
      </c>
    </row>
    <row r="1952" spans="1:5">
      <c r="A1952" t="s">
        <v>1979</v>
      </c>
      <c r="B1952" t="s">
        <v>20</v>
      </c>
      <c r="C1952">
        <f>INDEX(Premiums!$B:$S,MATCH(persons_awarded!A1952,Premiums!$A:$A,0),MATCH(persons_awarded!B1952,Premiums!$B$1:$S$1,0))</f>
        <v>1250.0000010000001</v>
      </c>
      <c r="D1952">
        <f>IFERROR(VLOOKUP(A1952,Claims!A:B,2, FALSE),0)</f>
        <v>0</v>
      </c>
      <c r="E1952">
        <f t="shared" si="30"/>
        <v>1250.0000010000001</v>
      </c>
    </row>
    <row r="1953" spans="1:5">
      <c r="A1953" t="s">
        <v>1980</v>
      </c>
      <c r="B1953" t="s">
        <v>6</v>
      </c>
      <c r="C1953">
        <f>INDEX(Premiums!$B:$S,MATCH(persons_awarded!A1953,Premiums!$A:$A,0),MATCH(persons_awarded!B1953,Premiums!$B$1:$S$1,0))</f>
        <v>3253.3375219999998</v>
      </c>
      <c r="D1953">
        <f>IFERROR(VLOOKUP(A1953,Claims!A:B,2, FALSE),0)</f>
        <v>0</v>
      </c>
      <c r="E1953">
        <f t="shared" si="30"/>
        <v>3253.3375219999998</v>
      </c>
    </row>
    <row r="1954" spans="1:5">
      <c r="A1954" t="s">
        <v>1981</v>
      </c>
      <c r="B1954" t="s">
        <v>6</v>
      </c>
      <c r="C1954">
        <f>INDEX(Premiums!$B:$S,MATCH(persons_awarded!A1954,Premiums!$A:$A,0),MATCH(persons_awarded!B1954,Premiums!$B$1:$S$1,0))</f>
        <v>2473.7551370000001</v>
      </c>
      <c r="D1954">
        <f>IFERROR(VLOOKUP(A1954,Claims!A:B,2, FALSE),0)</f>
        <v>0</v>
      </c>
      <c r="E1954">
        <f t="shared" si="30"/>
        <v>2473.7551370000001</v>
      </c>
    </row>
    <row r="1955" spans="1:5">
      <c r="A1955" t="s">
        <v>1982</v>
      </c>
      <c r="B1955" t="s">
        <v>15</v>
      </c>
      <c r="C1955">
        <f>INDEX(Premiums!$B:$S,MATCH(persons_awarded!A1955,Premiums!$A:$A,0),MATCH(persons_awarded!B1955,Premiums!$B$1:$S$1,0))</f>
        <v>1588240</v>
      </c>
      <c r="D1955">
        <f>IFERROR(VLOOKUP(A1955,Claims!A:B,2, FALSE),0)</f>
        <v>0</v>
      </c>
      <c r="E1955">
        <f t="shared" si="30"/>
        <v>1588240</v>
      </c>
    </row>
    <row r="1956" spans="1:5">
      <c r="A1956" t="s">
        <v>1983</v>
      </c>
      <c r="B1956" t="s">
        <v>15</v>
      </c>
      <c r="C1956">
        <f>INDEX(Premiums!$B:$S,MATCH(persons_awarded!A1956,Premiums!$A:$A,0),MATCH(persons_awarded!B1956,Premiums!$B$1:$S$1,0))</f>
        <v>1000</v>
      </c>
      <c r="D1956">
        <f>IFERROR(VLOOKUP(A1956,Claims!A:B,2, FALSE),0)</f>
        <v>51835.0591799744</v>
      </c>
      <c r="E1956">
        <f t="shared" si="30"/>
        <v>-50835.0591799744</v>
      </c>
    </row>
    <row r="1957" spans="1:5">
      <c r="A1957" t="s">
        <v>1984</v>
      </c>
      <c r="B1957" t="s">
        <v>32</v>
      </c>
      <c r="C1957">
        <f>INDEX(Premiums!$B:$S,MATCH(persons_awarded!A1957,Premiums!$A:$A,0),MATCH(persons_awarded!B1957,Premiums!$B$1:$S$1,0))</f>
        <v>5000</v>
      </c>
      <c r="D1957">
        <f>IFERROR(VLOOKUP(A1957,Claims!A:B,2, FALSE),0)</f>
        <v>0</v>
      </c>
      <c r="E1957">
        <f t="shared" si="30"/>
        <v>5000</v>
      </c>
    </row>
    <row r="1958" spans="1:5">
      <c r="A1958" t="s">
        <v>1985</v>
      </c>
      <c r="B1958" t="s">
        <v>20</v>
      </c>
      <c r="C1958">
        <f>INDEX(Premiums!$B:$S,MATCH(persons_awarded!A1958,Premiums!$A:$A,0),MATCH(persons_awarded!B1958,Premiums!$B$1:$S$1,0))</f>
        <v>1250.0000010000001</v>
      </c>
      <c r="D1958">
        <f>IFERROR(VLOOKUP(A1958,Claims!A:B,2, FALSE),0)</f>
        <v>0</v>
      </c>
      <c r="E1958">
        <f t="shared" si="30"/>
        <v>1250.0000010000001</v>
      </c>
    </row>
    <row r="1959" spans="1:5">
      <c r="A1959" t="s">
        <v>1986</v>
      </c>
      <c r="B1959" t="s">
        <v>6</v>
      </c>
      <c r="C1959">
        <f>INDEX(Premiums!$B:$S,MATCH(persons_awarded!A1959,Premiums!$A:$A,0),MATCH(persons_awarded!B1959,Premiums!$B$1:$S$1,0))</f>
        <v>3560.9119860000001</v>
      </c>
      <c r="D1959">
        <f>IFERROR(VLOOKUP(A1959,Claims!A:B,2, FALSE),0)</f>
        <v>0</v>
      </c>
      <c r="E1959">
        <f t="shared" si="30"/>
        <v>3560.9119860000001</v>
      </c>
    </row>
    <row r="1960" spans="1:5">
      <c r="A1960" t="s">
        <v>1987</v>
      </c>
      <c r="B1960" t="s">
        <v>20</v>
      </c>
      <c r="C1960">
        <f>INDEX(Premiums!$B:$S,MATCH(persons_awarded!A1960,Premiums!$A:$A,0),MATCH(persons_awarded!B1960,Premiums!$B$1:$S$1,0))</f>
        <v>1250.0000010000001</v>
      </c>
      <c r="D1960">
        <f>IFERROR(VLOOKUP(A1960,Claims!A:B,2, FALSE),0)</f>
        <v>0</v>
      </c>
      <c r="E1960">
        <f t="shared" si="30"/>
        <v>1250.0000010000001</v>
      </c>
    </row>
    <row r="1961" spans="1:5">
      <c r="A1961" t="s">
        <v>1988</v>
      </c>
      <c r="B1961" t="s">
        <v>20</v>
      </c>
      <c r="C1961">
        <f>INDEX(Premiums!$B:$S,MATCH(persons_awarded!A1961,Premiums!$A:$A,0),MATCH(persons_awarded!B1961,Premiums!$B$1:$S$1,0))</f>
        <v>1250.0000010000001</v>
      </c>
      <c r="D1961">
        <f>IFERROR(VLOOKUP(A1961,Claims!A:B,2, FALSE),0)</f>
        <v>0</v>
      </c>
      <c r="E1961">
        <f t="shared" si="30"/>
        <v>1250.0000010000001</v>
      </c>
    </row>
    <row r="1962" spans="1:5">
      <c r="A1962" t="s">
        <v>1989</v>
      </c>
      <c r="B1962" t="s">
        <v>17</v>
      </c>
      <c r="C1962">
        <f>INDEX(Premiums!$B:$S,MATCH(persons_awarded!A1962,Premiums!$A:$A,0),MATCH(persons_awarded!B1962,Premiums!$B$1:$S$1,0))</f>
        <v>1821.71</v>
      </c>
      <c r="D1962">
        <f>IFERROR(VLOOKUP(A1962,Claims!A:B,2, FALSE),0)</f>
        <v>0</v>
      </c>
      <c r="E1962">
        <f t="shared" si="30"/>
        <v>1821.71</v>
      </c>
    </row>
    <row r="1963" spans="1:5">
      <c r="A1963" t="s">
        <v>1990</v>
      </c>
      <c r="B1963" t="s">
        <v>18</v>
      </c>
      <c r="C1963">
        <f>INDEX(Premiums!$B:$S,MATCH(persons_awarded!A1963,Premiums!$A:$A,0),MATCH(persons_awarded!B1963,Premiums!$B$1:$S$1,0))</f>
        <v>2003536.7560000001</v>
      </c>
      <c r="D1963">
        <f>IFERROR(VLOOKUP(A1963,Claims!A:B,2, FALSE),0)</f>
        <v>0</v>
      </c>
      <c r="E1963">
        <f t="shared" si="30"/>
        <v>2003536.7560000001</v>
      </c>
    </row>
    <row r="1964" spans="1:5">
      <c r="A1964" t="s">
        <v>1991</v>
      </c>
      <c r="B1964" t="s">
        <v>15</v>
      </c>
      <c r="C1964">
        <f>INDEX(Premiums!$B:$S,MATCH(persons_awarded!A1964,Premiums!$A:$A,0),MATCH(persons_awarded!B1964,Premiums!$B$1:$S$1,0))</f>
        <v>1000</v>
      </c>
      <c r="D1964">
        <f>IFERROR(VLOOKUP(A1964,Claims!A:B,2, FALSE),0)</f>
        <v>19485.8013759276</v>
      </c>
      <c r="E1964">
        <f t="shared" si="30"/>
        <v>-18485.8013759276</v>
      </c>
    </row>
    <row r="1965" spans="1:5">
      <c r="A1965" t="s">
        <v>1992</v>
      </c>
      <c r="B1965" t="s">
        <v>29</v>
      </c>
      <c r="C1965">
        <f>INDEX(Premiums!$B:$S,MATCH(persons_awarded!A1965,Premiums!$A:$A,0),MATCH(persons_awarded!B1965,Premiums!$B$1:$S$1,0))</f>
        <v>4382342.5970000001</v>
      </c>
      <c r="D1965">
        <f>IFERROR(VLOOKUP(A1965,Claims!A:B,2, FALSE),0)</f>
        <v>0</v>
      </c>
      <c r="E1965">
        <f t="shared" si="30"/>
        <v>4382342.5970000001</v>
      </c>
    </row>
    <row r="1966" spans="1:5">
      <c r="A1966" t="s">
        <v>1993</v>
      </c>
      <c r="B1966" t="s">
        <v>29</v>
      </c>
      <c r="C1966">
        <f>INDEX(Premiums!$B:$S,MATCH(persons_awarded!A1966,Premiums!$A:$A,0),MATCH(persons_awarded!B1966,Premiums!$B$1:$S$1,0))</f>
        <v>1369648.3729999999</v>
      </c>
      <c r="D1966">
        <f>IFERROR(VLOOKUP(A1966,Claims!A:B,2, FALSE),0)</f>
        <v>125219.906857949</v>
      </c>
      <c r="E1966">
        <f t="shared" si="30"/>
        <v>1244428.4661420509</v>
      </c>
    </row>
    <row r="1967" spans="1:5">
      <c r="A1967" t="s">
        <v>1994</v>
      </c>
      <c r="B1967" t="s">
        <v>27</v>
      </c>
      <c r="C1967">
        <f>INDEX(Premiums!$B:$S,MATCH(persons_awarded!A1967,Premiums!$A:$A,0),MATCH(persons_awarded!B1967,Premiums!$B$1:$S$1,0))</f>
        <v>96319.026830000003</v>
      </c>
      <c r="D1967">
        <f>IFERROR(VLOOKUP(A1967,Claims!A:B,2, FALSE),0)</f>
        <v>0</v>
      </c>
      <c r="E1967">
        <f t="shared" si="30"/>
        <v>96319.026830000003</v>
      </c>
    </row>
    <row r="1968" spans="1:5">
      <c r="A1968" t="s">
        <v>1995</v>
      </c>
      <c r="B1968" t="s">
        <v>6</v>
      </c>
      <c r="C1968">
        <f>INDEX(Premiums!$B:$S,MATCH(persons_awarded!A1968,Premiums!$A:$A,0),MATCH(persons_awarded!B1968,Premiums!$B$1:$S$1,0))</f>
        <v>2281.2890499999999</v>
      </c>
      <c r="D1968">
        <f>IFERROR(VLOOKUP(A1968,Claims!A:B,2, FALSE),0)</f>
        <v>0</v>
      </c>
      <c r="E1968">
        <f t="shared" si="30"/>
        <v>2281.2890499999999</v>
      </c>
    </row>
    <row r="1969" spans="1:5">
      <c r="A1969" t="s">
        <v>1996</v>
      </c>
      <c r="B1969" t="s">
        <v>45</v>
      </c>
      <c r="C1969">
        <f>INDEX(Premiums!$B:$S,MATCH(persons_awarded!A1969,Premiums!$A:$A,0),MATCH(persons_awarded!B1969,Premiums!$B$1:$S$1,0))</f>
        <v>1098269.8</v>
      </c>
      <c r="D1969">
        <f>IFERROR(VLOOKUP(A1969,Claims!A:B,2, FALSE),0)</f>
        <v>15591.2463439863</v>
      </c>
      <c r="E1969">
        <f t="shared" si="30"/>
        <v>1082678.5536560137</v>
      </c>
    </row>
    <row r="1970" spans="1:5">
      <c r="A1970" t="s">
        <v>1997</v>
      </c>
      <c r="B1970" t="s">
        <v>32</v>
      </c>
      <c r="C1970">
        <f>INDEX(Premiums!$B:$S,MATCH(persons_awarded!A1970,Premiums!$A:$A,0),MATCH(persons_awarded!B1970,Premiums!$B$1:$S$1,0))</f>
        <v>81572.472819999995</v>
      </c>
      <c r="D1970">
        <f>IFERROR(VLOOKUP(A1970,Claims!A:B,2, FALSE),0)</f>
        <v>0</v>
      </c>
      <c r="E1970">
        <f t="shared" si="30"/>
        <v>81572.472819999995</v>
      </c>
    </row>
    <row r="1971" spans="1:5">
      <c r="A1971" t="s">
        <v>1998</v>
      </c>
      <c r="B1971" t="s">
        <v>43</v>
      </c>
      <c r="C1971">
        <f>INDEX(Premiums!$B:$S,MATCH(persons_awarded!A1971,Premiums!$A:$A,0),MATCH(persons_awarded!B1971,Premiums!$B$1:$S$1,0))</f>
        <v>35687</v>
      </c>
      <c r="D1971">
        <f>IFERROR(VLOOKUP(A1971,Claims!A:B,2, FALSE),0)</f>
        <v>0</v>
      </c>
      <c r="E1971">
        <f t="shared" si="30"/>
        <v>35687</v>
      </c>
    </row>
    <row r="1972" spans="1:5">
      <c r="A1972" t="s">
        <v>1999</v>
      </c>
      <c r="B1972" t="s">
        <v>41</v>
      </c>
      <c r="C1972">
        <f>INDEX(Premiums!$B:$S,MATCH(persons_awarded!A1972,Premiums!$A:$A,0),MATCH(persons_awarded!B1972,Premiums!$B$1:$S$1,0))</f>
        <v>262892.39610000001</v>
      </c>
      <c r="D1972">
        <f>IFERROR(VLOOKUP(A1972,Claims!A:B,2, FALSE),0)</f>
        <v>0</v>
      </c>
      <c r="E1972">
        <f t="shared" si="30"/>
        <v>262892.39610000001</v>
      </c>
    </row>
    <row r="1973" spans="1:5">
      <c r="A1973" t="s">
        <v>2000</v>
      </c>
      <c r="B1973" t="s">
        <v>17</v>
      </c>
      <c r="C1973">
        <f>INDEX(Premiums!$B:$S,MATCH(persons_awarded!A1973,Premiums!$A:$A,0),MATCH(persons_awarded!B1973,Premiums!$B$1:$S$1,0))</f>
        <v>1718.74</v>
      </c>
      <c r="D1973">
        <f>IFERROR(VLOOKUP(A1973,Claims!A:B,2, FALSE),0)</f>
        <v>0</v>
      </c>
      <c r="E1973">
        <f t="shared" si="30"/>
        <v>1718.74</v>
      </c>
    </row>
    <row r="1974" spans="1:5">
      <c r="A1974" t="s">
        <v>2001</v>
      </c>
      <c r="B1974" t="s">
        <v>6</v>
      </c>
      <c r="C1974">
        <f>INDEX(Premiums!$B:$S,MATCH(persons_awarded!A1974,Premiums!$A:$A,0),MATCH(persons_awarded!B1974,Premiums!$B$1:$S$1,0))</f>
        <v>2249.7215839999999</v>
      </c>
      <c r="D1974">
        <f>IFERROR(VLOOKUP(A1974,Claims!A:B,2, FALSE),0)</f>
        <v>0</v>
      </c>
      <c r="E1974">
        <f t="shared" si="30"/>
        <v>2249.7215839999999</v>
      </c>
    </row>
    <row r="1975" spans="1:5">
      <c r="A1975" t="s">
        <v>2002</v>
      </c>
      <c r="B1975" t="s">
        <v>6</v>
      </c>
      <c r="C1975">
        <f>INDEX(Premiums!$B:$S,MATCH(persons_awarded!A1975,Premiums!$A:$A,0),MATCH(persons_awarded!B1975,Premiums!$B$1:$S$1,0))</f>
        <v>2852.1028940000001</v>
      </c>
      <c r="D1975">
        <f>IFERROR(VLOOKUP(A1975,Claims!A:B,2, FALSE),0)</f>
        <v>0</v>
      </c>
      <c r="E1975">
        <f t="shared" si="30"/>
        <v>2852.1028940000001</v>
      </c>
    </row>
    <row r="1976" spans="1:5">
      <c r="A1976" t="s">
        <v>2003</v>
      </c>
      <c r="B1976" t="s">
        <v>15</v>
      </c>
      <c r="C1976">
        <f>INDEX(Premiums!$B:$S,MATCH(persons_awarded!A1976,Premiums!$A:$A,0),MATCH(persons_awarded!B1976,Premiums!$B$1:$S$1,0))</f>
        <v>1000</v>
      </c>
      <c r="D1976">
        <f>IFERROR(VLOOKUP(A1976,Claims!A:B,2, FALSE),0)</f>
        <v>0</v>
      </c>
      <c r="E1976">
        <f t="shared" si="30"/>
        <v>1000</v>
      </c>
    </row>
    <row r="1977" spans="1:5">
      <c r="A1977" t="s">
        <v>2004</v>
      </c>
      <c r="B1977" t="s">
        <v>20</v>
      </c>
      <c r="C1977">
        <f>INDEX(Premiums!$B:$S,MATCH(persons_awarded!A1977,Premiums!$A:$A,0),MATCH(persons_awarded!B1977,Premiums!$B$1:$S$1,0))</f>
        <v>1250</v>
      </c>
      <c r="D1977">
        <f>IFERROR(VLOOKUP(A1977,Claims!A:B,2, FALSE),0)</f>
        <v>0</v>
      </c>
      <c r="E1977">
        <f t="shared" si="30"/>
        <v>1250</v>
      </c>
    </row>
    <row r="1978" spans="1:5">
      <c r="A1978" t="s">
        <v>2005</v>
      </c>
      <c r="B1978" t="s">
        <v>20</v>
      </c>
      <c r="C1978">
        <f>INDEX(Premiums!$B:$S,MATCH(persons_awarded!A1978,Premiums!$A:$A,0),MATCH(persons_awarded!B1978,Premiums!$B$1:$S$1,0))</f>
        <v>1347.6539029999999</v>
      </c>
      <c r="D1978">
        <f>IFERROR(VLOOKUP(A1978,Claims!A:B,2, FALSE),0)</f>
        <v>0</v>
      </c>
      <c r="E1978">
        <f t="shared" si="30"/>
        <v>1347.6539029999999</v>
      </c>
    </row>
    <row r="1979" spans="1:5">
      <c r="A1979" t="s">
        <v>2006</v>
      </c>
      <c r="B1979" t="s">
        <v>20</v>
      </c>
      <c r="C1979">
        <f>INDEX(Premiums!$B:$S,MATCH(persons_awarded!A1979,Premiums!$A:$A,0),MATCH(persons_awarded!B1979,Premiums!$B$1:$S$1,0))</f>
        <v>1250</v>
      </c>
      <c r="D1979">
        <f>IFERROR(VLOOKUP(A1979,Claims!A:B,2, FALSE),0)</f>
        <v>147097.88784921999</v>
      </c>
      <c r="E1979">
        <f t="shared" si="30"/>
        <v>-145847.88784921999</v>
      </c>
    </row>
    <row r="1980" spans="1:5">
      <c r="A1980" t="s">
        <v>2007</v>
      </c>
      <c r="B1980" t="s">
        <v>20</v>
      </c>
      <c r="C1980">
        <f>INDEX(Premiums!$B:$S,MATCH(persons_awarded!A1980,Premiums!$A:$A,0),MATCH(persons_awarded!B1980,Premiums!$B$1:$S$1,0))</f>
        <v>1250.0000010000001</v>
      </c>
      <c r="D1980">
        <f>IFERROR(VLOOKUP(A1980,Claims!A:B,2, FALSE),0)</f>
        <v>0</v>
      </c>
      <c r="E1980">
        <f t="shared" si="30"/>
        <v>1250.0000010000001</v>
      </c>
    </row>
    <row r="1981" spans="1:5">
      <c r="A1981" t="s">
        <v>2008</v>
      </c>
      <c r="B1981" t="s">
        <v>17</v>
      </c>
      <c r="C1981">
        <f>INDEX(Premiums!$B:$S,MATCH(persons_awarded!A1981,Premiums!$A:$A,0),MATCH(persons_awarded!B1981,Premiums!$B$1:$S$1,0))</f>
        <v>2116.4899999999998</v>
      </c>
      <c r="D1981">
        <f>IFERROR(VLOOKUP(A1981,Claims!A:B,2, FALSE),0)</f>
        <v>0</v>
      </c>
      <c r="E1981">
        <f t="shared" si="30"/>
        <v>2116.4899999999998</v>
      </c>
    </row>
    <row r="1982" spans="1:5">
      <c r="A1982" t="s">
        <v>2009</v>
      </c>
      <c r="B1982" t="s">
        <v>20</v>
      </c>
      <c r="C1982">
        <f>INDEX(Premiums!$B:$S,MATCH(persons_awarded!A1982,Premiums!$A:$A,0),MATCH(persons_awarded!B1982,Premiums!$B$1:$S$1,0))</f>
        <v>1250.000002</v>
      </c>
      <c r="D1982">
        <f>IFERROR(VLOOKUP(A1982,Claims!A:B,2, FALSE),0)</f>
        <v>53387.716613422897</v>
      </c>
      <c r="E1982">
        <f t="shared" si="30"/>
        <v>-52137.716611422897</v>
      </c>
    </row>
    <row r="1983" spans="1:5">
      <c r="A1983" t="s">
        <v>2010</v>
      </c>
      <c r="B1983" t="s">
        <v>31</v>
      </c>
      <c r="C1983">
        <f>INDEX(Premiums!$B:$S,MATCH(persons_awarded!A1983,Premiums!$A:$A,0),MATCH(persons_awarded!B1983,Premiums!$B$1:$S$1,0))</f>
        <v>3997582.372</v>
      </c>
      <c r="D1983">
        <f>IFERROR(VLOOKUP(A1983,Claims!A:B,2, FALSE),0)</f>
        <v>0</v>
      </c>
      <c r="E1983">
        <f t="shared" si="30"/>
        <v>3997582.372</v>
      </c>
    </row>
    <row r="1984" spans="1:5">
      <c r="A1984" t="s">
        <v>2011</v>
      </c>
      <c r="B1984" t="s">
        <v>6</v>
      </c>
      <c r="C1984">
        <f>INDEX(Premiums!$B:$S,MATCH(persons_awarded!A1984,Premiums!$A:$A,0),MATCH(persons_awarded!B1984,Premiums!$B$1:$S$1,0))</f>
        <v>2515.522289</v>
      </c>
      <c r="D1984">
        <f>IFERROR(VLOOKUP(A1984,Claims!A:B,2, FALSE),0)</f>
        <v>0</v>
      </c>
      <c r="E1984">
        <f t="shared" si="30"/>
        <v>2515.522289</v>
      </c>
    </row>
    <row r="1985" spans="1:5">
      <c r="A1985" t="s">
        <v>2012</v>
      </c>
      <c r="B1985" t="s">
        <v>6</v>
      </c>
      <c r="C1985">
        <f>INDEX(Premiums!$B:$S,MATCH(persons_awarded!A1985,Premiums!$A:$A,0),MATCH(persons_awarded!B1985,Premiums!$B$1:$S$1,0))</f>
        <v>1929.7119729999999</v>
      </c>
      <c r="D1985">
        <f>IFERROR(VLOOKUP(A1985,Claims!A:B,2, FALSE),0)</f>
        <v>0</v>
      </c>
      <c r="E1985">
        <f t="shared" si="30"/>
        <v>1929.7119729999999</v>
      </c>
    </row>
    <row r="1986" spans="1:5">
      <c r="A1986" t="s">
        <v>2013</v>
      </c>
      <c r="B1986" t="s">
        <v>20</v>
      </c>
      <c r="C1986">
        <f>INDEX(Premiums!$B:$S,MATCH(persons_awarded!A1986,Premiums!$A:$A,0),MATCH(persons_awarded!B1986,Premiums!$B$1:$S$1,0))</f>
        <v>1250</v>
      </c>
      <c r="D1986">
        <f>IFERROR(VLOOKUP(A1986,Claims!A:B,2, FALSE),0)</f>
        <v>0</v>
      </c>
      <c r="E1986">
        <f t="shared" si="30"/>
        <v>1250</v>
      </c>
    </row>
    <row r="1987" spans="1:5">
      <c r="A1987" t="s">
        <v>2014</v>
      </c>
      <c r="B1987" t="s">
        <v>6</v>
      </c>
      <c r="C1987">
        <f>INDEX(Premiums!$B:$S,MATCH(persons_awarded!A1987,Premiums!$A:$A,0),MATCH(persons_awarded!B1987,Premiums!$B$1:$S$1,0))</f>
        <v>1931.350226</v>
      </c>
      <c r="D1987">
        <f>IFERROR(VLOOKUP(A1987,Claims!A:B,2, FALSE),0)</f>
        <v>0</v>
      </c>
      <c r="E1987">
        <f t="shared" ref="E1987:E2050" si="31">C1987-D1987</f>
        <v>1931.350226</v>
      </c>
    </row>
    <row r="1988" spans="1:5">
      <c r="A1988" t="s">
        <v>2015</v>
      </c>
      <c r="B1988" t="s">
        <v>18</v>
      </c>
      <c r="C1988">
        <f>INDEX(Premiums!$B:$S,MATCH(persons_awarded!A1988,Premiums!$A:$A,0),MATCH(persons_awarded!B1988,Premiums!$B$1:$S$1,0))</f>
        <v>2627899.6510000001</v>
      </c>
      <c r="D1988">
        <f>IFERROR(VLOOKUP(A1988,Claims!A:B,2, FALSE),0)</f>
        <v>26808.292319562701</v>
      </c>
      <c r="E1988">
        <f t="shared" si="31"/>
        <v>2601091.3586804373</v>
      </c>
    </row>
    <row r="1989" spans="1:5">
      <c r="A1989" t="s">
        <v>2016</v>
      </c>
      <c r="B1989" t="s">
        <v>41</v>
      </c>
      <c r="C1989">
        <f>INDEX(Premiums!$B:$S,MATCH(persons_awarded!A1989,Premiums!$A:$A,0),MATCH(persons_awarded!B1989,Premiums!$B$1:$S$1,0))</f>
        <v>220260.36360000001</v>
      </c>
      <c r="D1989">
        <f>IFERROR(VLOOKUP(A1989,Claims!A:B,2, FALSE),0)</f>
        <v>0</v>
      </c>
      <c r="E1989">
        <f t="shared" si="31"/>
        <v>220260.36360000001</v>
      </c>
    </row>
    <row r="1990" spans="1:5">
      <c r="A1990" t="s">
        <v>2017</v>
      </c>
      <c r="B1990" t="s">
        <v>31</v>
      </c>
      <c r="C1990">
        <f>INDEX(Premiums!$B:$S,MATCH(persons_awarded!A1990,Premiums!$A:$A,0),MATCH(persons_awarded!B1990,Premiums!$B$1:$S$1,0))</f>
        <v>3997582.372</v>
      </c>
      <c r="D1990">
        <f>IFERROR(VLOOKUP(A1990,Claims!A:B,2, FALSE),0)</f>
        <v>0</v>
      </c>
      <c r="E1990">
        <f t="shared" si="31"/>
        <v>3997582.372</v>
      </c>
    </row>
    <row r="1991" spans="1:5">
      <c r="A1991" t="s">
        <v>2018</v>
      </c>
      <c r="B1991" t="s">
        <v>15</v>
      </c>
      <c r="C1991">
        <f>INDEX(Premiums!$B:$S,MATCH(persons_awarded!A1991,Premiums!$A:$A,0),MATCH(persons_awarded!B1991,Premiums!$B$1:$S$1,0))</f>
        <v>1000</v>
      </c>
      <c r="D1991">
        <f>IFERROR(VLOOKUP(A1991,Claims!A:B,2, FALSE),0)</f>
        <v>12895.7198652404</v>
      </c>
      <c r="E1991">
        <f t="shared" si="31"/>
        <v>-11895.7198652404</v>
      </c>
    </row>
    <row r="1992" spans="1:5">
      <c r="A1992" t="s">
        <v>2019</v>
      </c>
      <c r="B1992" t="s">
        <v>20</v>
      </c>
      <c r="C1992">
        <f>INDEX(Premiums!$B:$S,MATCH(persons_awarded!A1992,Premiums!$A:$A,0),MATCH(persons_awarded!B1992,Premiums!$B$1:$S$1,0))</f>
        <v>1250.000002</v>
      </c>
      <c r="D1992">
        <f>IFERROR(VLOOKUP(A1992,Claims!A:B,2, FALSE),0)</f>
        <v>0</v>
      </c>
      <c r="E1992">
        <f t="shared" si="31"/>
        <v>1250.000002</v>
      </c>
    </row>
    <row r="1993" spans="1:5">
      <c r="A1993" t="s">
        <v>2020</v>
      </c>
      <c r="B1993" t="s">
        <v>17</v>
      </c>
      <c r="C1993">
        <f>INDEX(Premiums!$B:$S,MATCH(persons_awarded!A1993,Premiums!$A:$A,0),MATCH(persons_awarded!B1993,Premiums!$B$1:$S$1,0))</f>
        <v>1738.43</v>
      </c>
      <c r="D1993">
        <f>IFERROR(VLOOKUP(A1993,Claims!A:B,2, FALSE),0)</f>
        <v>0</v>
      </c>
      <c r="E1993">
        <f t="shared" si="31"/>
        <v>1738.43</v>
      </c>
    </row>
    <row r="1994" spans="1:5">
      <c r="A1994" t="s">
        <v>2021</v>
      </c>
      <c r="B1994" t="s">
        <v>41</v>
      </c>
      <c r="C1994">
        <f>INDEX(Premiums!$B:$S,MATCH(persons_awarded!A1994,Premiums!$A:$A,0),MATCH(persons_awarded!B1994,Premiums!$B$1:$S$1,0))</f>
        <v>70164.248560000007</v>
      </c>
      <c r="D1994">
        <f>IFERROR(VLOOKUP(A1994,Claims!A:B,2, FALSE),0)</f>
        <v>0</v>
      </c>
      <c r="E1994">
        <f t="shared" si="31"/>
        <v>70164.248560000007</v>
      </c>
    </row>
    <row r="1995" spans="1:5">
      <c r="A1995" t="s">
        <v>2022</v>
      </c>
      <c r="B1995" t="s">
        <v>31</v>
      </c>
      <c r="C1995">
        <f>INDEX(Premiums!$B:$S,MATCH(persons_awarded!A1995,Premiums!$A:$A,0),MATCH(persons_awarded!B1995,Premiums!$B$1:$S$1,0))</f>
        <v>3997582.372</v>
      </c>
      <c r="D1995">
        <f>IFERROR(VLOOKUP(A1995,Claims!A:B,2, FALSE),0)</f>
        <v>0</v>
      </c>
      <c r="E1995">
        <f t="shared" si="31"/>
        <v>3997582.372</v>
      </c>
    </row>
    <row r="1996" spans="1:5">
      <c r="A1996" t="s">
        <v>2023</v>
      </c>
      <c r="B1996" t="s">
        <v>20</v>
      </c>
      <c r="C1996">
        <f>INDEX(Premiums!$B:$S,MATCH(persons_awarded!A1996,Premiums!$A:$A,0),MATCH(persons_awarded!B1996,Premiums!$B$1:$S$1,0))</f>
        <v>1286.3066650000001</v>
      </c>
      <c r="D1996">
        <f>IFERROR(VLOOKUP(A1996,Claims!A:B,2, FALSE),0)</f>
        <v>0</v>
      </c>
      <c r="E1996">
        <f t="shared" si="31"/>
        <v>1286.3066650000001</v>
      </c>
    </row>
    <row r="1997" spans="1:5">
      <c r="A1997" t="s">
        <v>2024</v>
      </c>
      <c r="B1997" t="s">
        <v>17</v>
      </c>
      <c r="C1997">
        <f>INDEX(Premiums!$B:$S,MATCH(persons_awarded!A1997,Premiums!$A:$A,0),MATCH(persons_awarded!B1997,Premiums!$B$1:$S$1,0))</f>
        <v>2118.25</v>
      </c>
      <c r="D1997">
        <f>IFERROR(VLOOKUP(A1997,Claims!A:B,2, FALSE),0)</f>
        <v>56438.339878599603</v>
      </c>
      <c r="E1997">
        <f t="shared" si="31"/>
        <v>-54320.089878599603</v>
      </c>
    </row>
    <row r="1998" spans="1:5">
      <c r="A1998" t="s">
        <v>2025</v>
      </c>
      <c r="B1998" t="s">
        <v>20</v>
      </c>
      <c r="C1998">
        <f>INDEX(Premiums!$B:$S,MATCH(persons_awarded!A1998,Premiums!$A:$A,0),MATCH(persons_awarded!B1998,Premiums!$B$1:$S$1,0))</f>
        <v>1301.371895</v>
      </c>
      <c r="D1998">
        <f>IFERROR(VLOOKUP(A1998,Claims!A:B,2, FALSE),0)</f>
        <v>0</v>
      </c>
      <c r="E1998">
        <f t="shared" si="31"/>
        <v>1301.371895</v>
      </c>
    </row>
    <row r="1999" spans="1:5">
      <c r="A1999" t="s">
        <v>2026</v>
      </c>
      <c r="B1999" t="s">
        <v>20</v>
      </c>
      <c r="C1999">
        <f>INDEX(Premiums!$B:$S,MATCH(persons_awarded!A1999,Premiums!$A:$A,0),MATCH(persons_awarded!B1999,Premiums!$B$1:$S$1,0))</f>
        <v>1250</v>
      </c>
      <c r="D1999">
        <f>IFERROR(VLOOKUP(A1999,Claims!A:B,2, FALSE),0)</f>
        <v>0</v>
      </c>
      <c r="E1999">
        <f t="shared" si="31"/>
        <v>1250</v>
      </c>
    </row>
    <row r="2000" spans="1:5">
      <c r="A2000" t="s">
        <v>2027</v>
      </c>
      <c r="B2000" t="s">
        <v>20</v>
      </c>
      <c r="C2000">
        <f>INDEX(Premiums!$B:$S,MATCH(persons_awarded!A2000,Premiums!$A:$A,0),MATCH(persons_awarded!B2000,Premiums!$B$1:$S$1,0))</f>
        <v>1358.164831</v>
      </c>
      <c r="D2000">
        <f>IFERROR(VLOOKUP(A2000,Claims!A:B,2, FALSE),0)</f>
        <v>0</v>
      </c>
      <c r="E2000">
        <f t="shared" si="31"/>
        <v>1358.164831</v>
      </c>
    </row>
    <row r="2001" spans="1:5">
      <c r="A2001" t="s">
        <v>2028</v>
      </c>
      <c r="B2001" t="s">
        <v>17</v>
      </c>
      <c r="C2001">
        <f>INDEX(Premiums!$B:$S,MATCH(persons_awarded!A2001,Premiums!$A:$A,0),MATCH(persons_awarded!B2001,Premiums!$B$1:$S$1,0))</f>
        <v>1718.64</v>
      </c>
      <c r="D2001">
        <f>IFERROR(VLOOKUP(A2001,Claims!A:B,2, FALSE),0)</f>
        <v>0</v>
      </c>
      <c r="E2001">
        <f t="shared" si="31"/>
        <v>1718.64</v>
      </c>
    </row>
    <row r="2002" spans="1:5">
      <c r="A2002" t="s">
        <v>2029</v>
      </c>
      <c r="B2002" t="s">
        <v>18</v>
      </c>
      <c r="C2002">
        <f>INDEX(Premiums!$B:$S,MATCH(persons_awarded!A2002,Premiums!$A:$A,0),MATCH(persons_awarded!B2002,Premiums!$B$1:$S$1,0))</f>
        <v>3286786.8080000002</v>
      </c>
      <c r="D2002">
        <f>IFERROR(VLOOKUP(A2002,Claims!A:B,2, FALSE),0)</f>
        <v>0</v>
      </c>
      <c r="E2002">
        <f t="shared" si="31"/>
        <v>3286786.8080000002</v>
      </c>
    </row>
    <row r="2003" spans="1:5">
      <c r="A2003" t="s">
        <v>2030</v>
      </c>
      <c r="B2003" t="s">
        <v>18</v>
      </c>
      <c r="C2003">
        <f>INDEX(Premiums!$B:$S,MATCH(persons_awarded!A2003,Premiums!$A:$A,0),MATCH(persons_awarded!B2003,Premiums!$B$1:$S$1,0))</f>
        <v>2914020.1370000001</v>
      </c>
      <c r="D2003">
        <f>IFERROR(VLOOKUP(A2003,Claims!A:B,2, FALSE),0)</f>
        <v>0</v>
      </c>
      <c r="E2003">
        <f t="shared" si="31"/>
        <v>2914020.1370000001</v>
      </c>
    </row>
    <row r="2004" spans="1:5">
      <c r="A2004" t="s">
        <v>2031</v>
      </c>
      <c r="B2004" t="s">
        <v>6</v>
      </c>
      <c r="C2004">
        <f>INDEX(Premiums!$B:$S,MATCH(persons_awarded!A2004,Premiums!$A:$A,0),MATCH(persons_awarded!B2004,Premiums!$B$1:$S$1,0))</f>
        <v>1959.7239930000001</v>
      </c>
      <c r="D2004">
        <f>IFERROR(VLOOKUP(A2004,Claims!A:B,2, FALSE),0)</f>
        <v>0</v>
      </c>
      <c r="E2004">
        <f t="shared" si="31"/>
        <v>1959.7239930000001</v>
      </c>
    </row>
    <row r="2005" spans="1:5">
      <c r="A2005" t="s">
        <v>2032</v>
      </c>
      <c r="B2005" t="s">
        <v>15</v>
      </c>
      <c r="C2005">
        <f>INDEX(Premiums!$B:$S,MATCH(persons_awarded!A2005,Premiums!$A:$A,0),MATCH(persons_awarded!B2005,Premiums!$B$1:$S$1,0))</f>
        <v>1000</v>
      </c>
      <c r="D2005">
        <f>IFERROR(VLOOKUP(A2005,Claims!A:B,2, FALSE),0)</f>
        <v>0</v>
      </c>
      <c r="E2005">
        <f t="shared" si="31"/>
        <v>1000</v>
      </c>
    </row>
    <row r="2006" spans="1:5">
      <c r="A2006" t="s">
        <v>2033</v>
      </c>
      <c r="B2006" t="s">
        <v>17</v>
      </c>
      <c r="C2006">
        <f>INDEX(Premiums!$B:$S,MATCH(persons_awarded!A2006,Premiums!$A:$A,0),MATCH(persons_awarded!B2006,Premiums!$B$1:$S$1,0))</f>
        <v>3986.32</v>
      </c>
      <c r="D2006">
        <f>IFERROR(VLOOKUP(A2006,Claims!A:B,2, FALSE),0)</f>
        <v>0</v>
      </c>
      <c r="E2006">
        <f t="shared" si="31"/>
        <v>3986.32</v>
      </c>
    </row>
    <row r="2007" spans="1:5">
      <c r="A2007" t="s">
        <v>2034</v>
      </c>
      <c r="B2007" t="s">
        <v>17</v>
      </c>
      <c r="C2007">
        <f>INDEX(Premiums!$B:$S,MATCH(persons_awarded!A2007,Premiums!$A:$A,0),MATCH(persons_awarded!B2007,Premiums!$B$1:$S$1,0))</f>
        <v>10179.25</v>
      </c>
      <c r="D2007">
        <f>IFERROR(VLOOKUP(A2007,Claims!A:B,2, FALSE),0)</f>
        <v>0</v>
      </c>
      <c r="E2007">
        <f t="shared" si="31"/>
        <v>10179.25</v>
      </c>
    </row>
    <row r="2008" spans="1:5">
      <c r="A2008" t="s">
        <v>2035</v>
      </c>
      <c r="B2008" t="s">
        <v>15</v>
      </c>
      <c r="C2008">
        <f>INDEX(Premiums!$B:$S,MATCH(persons_awarded!A2008,Premiums!$A:$A,0),MATCH(persons_awarded!B2008,Premiums!$B$1:$S$1,0))</f>
        <v>1000</v>
      </c>
      <c r="D2008">
        <f>IFERROR(VLOOKUP(A2008,Claims!A:B,2, FALSE),0)</f>
        <v>16877.709882709602</v>
      </c>
      <c r="E2008">
        <f t="shared" si="31"/>
        <v>-15877.709882709602</v>
      </c>
    </row>
    <row r="2009" spans="1:5">
      <c r="A2009" t="s">
        <v>2036</v>
      </c>
      <c r="B2009" t="s">
        <v>20</v>
      </c>
      <c r="C2009">
        <f>INDEX(Premiums!$B:$S,MATCH(persons_awarded!A2009,Premiums!$A:$A,0),MATCH(persons_awarded!B2009,Premiums!$B$1:$S$1,0))</f>
        <v>1250.0000010000001</v>
      </c>
      <c r="D2009">
        <f>IFERROR(VLOOKUP(A2009,Claims!A:B,2, FALSE),0)</f>
        <v>0</v>
      </c>
      <c r="E2009">
        <f t="shared" si="31"/>
        <v>1250.0000010000001</v>
      </c>
    </row>
    <row r="2010" spans="1:5">
      <c r="A2010" t="s">
        <v>2037</v>
      </c>
      <c r="B2010" t="s">
        <v>15</v>
      </c>
      <c r="C2010">
        <f>INDEX(Premiums!$B:$S,MATCH(persons_awarded!A2010,Premiums!$A:$A,0),MATCH(persons_awarded!B2010,Premiums!$B$1:$S$1,0))</f>
        <v>1000</v>
      </c>
      <c r="D2010">
        <f>IFERROR(VLOOKUP(A2010,Claims!A:B,2, FALSE),0)</f>
        <v>0</v>
      </c>
      <c r="E2010">
        <f t="shared" si="31"/>
        <v>1000</v>
      </c>
    </row>
    <row r="2011" spans="1:5">
      <c r="A2011" t="s">
        <v>2038</v>
      </c>
      <c r="B2011" t="s">
        <v>6</v>
      </c>
      <c r="C2011">
        <f>INDEX(Premiums!$B:$S,MATCH(persons_awarded!A2011,Premiums!$A:$A,0),MATCH(persons_awarded!B2011,Premiums!$B$1:$S$1,0))</f>
        <v>2334.122374</v>
      </c>
      <c r="D2011">
        <f>IFERROR(VLOOKUP(A2011,Claims!A:B,2, FALSE),0)</f>
        <v>17133.460555654601</v>
      </c>
      <c r="E2011">
        <f t="shared" si="31"/>
        <v>-14799.338181654601</v>
      </c>
    </row>
    <row r="2012" spans="1:5">
      <c r="A2012" t="s">
        <v>2039</v>
      </c>
      <c r="B2012" t="s">
        <v>6</v>
      </c>
      <c r="C2012">
        <f>INDEX(Premiums!$B:$S,MATCH(persons_awarded!A2012,Premiums!$A:$A,0),MATCH(persons_awarded!B2012,Premiums!$B$1:$S$1,0))</f>
        <v>2863.7187899999999</v>
      </c>
      <c r="D2012">
        <f>IFERROR(VLOOKUP(A2012,Claims!A:B,2, FALSE),0)</f>
        <v>0</v>
      </c>
      <c r="E2012">
        <f t="shared" si="31"/>
        <v>2863.7187899999999</v>
      </c>
    </row>
    <row r="2013" spans="1:5">
      <c r="A2013" t="s">
        <v>2040</v>
      </c>
      <c r="B2013" t="s">
        <v>17</v>
      </c>
      <c r="C2013">
        <f>INDEX(Premiums!$B:$S,MATCH(persons_awarded!A2013,Premiums!$A:$A,0),MATCH(persons_awarded!B2013,Premiums!$B$1:$S$1,0))</f>
        <v>1844.02</v>
      </c>
      <c r="D2013">
        <f>IFERROR(VLOOKUP(A2013,Claims!A:B,2, FALSE),0)</f>
        <v>0</v>
      </c>
      <c r="E2013">
        <f t="shared" si="31"/>
        <v>1844.02</v>
      </c>
    </row>
    <row r="2014" spans="1:5">
      <c r="A2014" t="s">
        <v>2041</v>
      </c>
      <c r="B2014" t="s">
        <v>12</v>
      </c>
      <c r="C2014">
        <f>INDEX(Premiums!$B:$S,MATCH(persons_awarded!A2014,Premiums!$A:$A,0),MATCH(persons_awarded!B2014,Premiums!$B$1:$S$1,0))</f>
        <v>304441.8</v>
      </c>
      <c r="D2014">
        <f>IFERROR(VLOOKUP(A2014,Claims!A:B,2, FALSE),0)</f>
        <v>0</v>
      </c>
      <c r="E2014">
        <f t="shared" si="31"/>
        <v>304441.8</v>
      </c>
    </row>
    <row r="2015" spans="1:5">
      <c r="A2015" t="s">
        <v>2042</v>
      </c>
      <c r="B2015" t="s">
        <v>20</v>
      </c>
      <c r="C2015">
        <f>INDEX(Premiums!$B:$S,MATCH(persons_awarded!A2015,Premiums!$A:$A,0),MATCH(persons_awarded!B2015,Premiums!$B$1:$S$1,0))</f>
        <v>1250</v>
      </c>
      <c r="D2015">
        <f>IFERROR(VLOOKUP(A2015,Claims!A:B,2, FALSE),0)</f>
        <v>0</v>
      </c>
      <c r="E2015">
        <f t="shared" si="31"/>
        <v>1250</v>
      </c>
    </row>
    <row r="2016" spans="1:5">
      <c r="A2016" t="s">
        <v>2043</v>
      </c>
      <c r="B2016" t="s">
        <v>6</v>
      </c>
      <c r="C2016">
        <f>INDEX(Premiums!$B:$S,MATCH(persons_awarded!A2016,Premiums!$A:$A,0),MATCH(persons_awarded!B2016,Premiums!$B$1:$S$1,0))</f>
        <v>4760.5835550000002</v>
      </c>
      <c r="D2016">
        <f>IFERROR(VLOOKUP(A2016,Claims!A:B,2, FALSE),0)</f>
        <v>0</v>
      </c>
      <c r="E2016">
        <f t="shared" si="31"/>
        <v>4760.5835550000002</v>
      </c>
    </row>
    <row r="2017" spans="1:5">
      <c r="A2017" t="s">
        <v>2044</v>
      </c>
      <c r="B2017" t="s">
        <v>17</v>
      </c>
      <c r="C2017">
        <f>INDEX(Premiums!$B:$S,MATCH(persons_awarded!A2017,Premiums!$A:$A,0),MATCH(persons_awarded!B2017,Premiums!$B$1:$S$1,0))</f>
        <v>2169.92</v>
      </c>
      <c r="D2017">
        <f>IFERROR(VLOOKUP(A2017,Claims!A:B,2, FALSE),0)</f>
        <v>7530.8794896157697</v>
      </c>
      <c r="E2017">
        <f t="shared" si="31"/>
        <v>-5360.9594896157696</v>
      </c>
    </row>
    <row r="2018" spans="1:5">
      <c r="A2018" t="s">
        <v>2045</v>
      </c>
      <c r="B2018" t="s">
        <v>14</v>
      </c>
      <c r="C2018">
        <f>INDEX(Premiums!$B:$S,MATCH(persons_awarded!A2018,Premiums!$A:$A,0),MATCH(persons_awarded!B2018,Premiums!$B$1:$S$1,0))</f>
        <v>933869.8</v>
      </c>
      <c r="D2018">
        <f>IFERROR(VLOOKUP(A2018,Claims!A:B,2, FALSE),0)</f>
        <v>0</v>
      </c>
      <c r="E2018">
        <f t="shared" si="31"/>
        <v>933869.8</v>
      </c>
    </row>
    <row r="2019" spans="1:5">
      <c r="A2019" t="s">
        <v>2046</v>
      </c>
      <c r="B2019" t="s">
        <v>17</v>
      </c>
      <c r="C2019">
        <f>INDEX(Premiums!$B:$S,MATCH(persons_awarded!A2019,Premiums!$A:$A,0),MATCH(persons_awarded!B2019,Premiums!$B$1:$S$1,0))</f>
        <v>2102.39</v>
      </c>
      <c r="D2019">
        <f>IFERROR(VLOOKUP(A2019,Claims!A:B,2, FALSE),0)</f>
        <v>0</v>
      </c>
      <c r="E2019">
        <f t="shared" si="31"/>
        <v>2102.39</v>
      </c>
    </row>
    <row r="2020" spans="1:5">
      <c r="A2020" t="s">
        <v>2047</v>
      </c>
      <c r="B2020" t="s">
        <v>15</v>
      </c>
      <c r="C2020">
        <f>INDEX(Premiums!$B:$S,MATCH(persons_awarded!A2020,Premiums!$A:$A,0),MATCH(persons_awarded!B2020,Premiums!$B$1:$S$1,0))</f>
        <v>1000</v>
      </c>
      <c r="D2020">
        <f>IFERROR(VLOOKUP(A2020,Claims!A:B,2, FALSE),0)</f>
        <v>0</v>
      </c>
      <c r="E2020">
        <f t="shared" si="31"/>
        <v>1000</v>
      </c>
    </row>
    <row r="2021" spans="1:5">
      <c r="A2021" t="s">
        <v>2048</v>
      </c>
      <c r="B2021" t="s">
        <v>31</v>
      </c>
      <c r="C2021">
        <f>INDEX(Premiums!$B:$S,MATCH(persons_awarded!A2021,Premiums!$A:$A,0),MATCH(persons_awarded!B2021,Premiums!$B$1:$S$1,0))</f>
        <v>3997582.372</v>
      </c>
      <c r="D2021">
        <f>IFERROR(VLOOKUP(A2021,Claims!A:B,2, FALSE),0)</f>
        <v>0</v>
      </c>
      <c r="E2021">
        <f t="shared" si="31"/>
        <v>3997582.372</v>
      </c>
    </row>
    <row r="2022" spans="1:5">
      <c r="A2022" t="s">
        <v>2049</v>
      </c>
      <c r="B2022" t="s">
        <v>17</v>
      </c>
      <c r="C2022">
        <f>INDEX(Premiums!$B:$S,MATCH(persons_awarded!A2022,Premiums!$A:$A,0),MATCH(persons_awarded!B2022,Premiums!$B$1:$S$1,0))</f>
        <v>1677.43</v>
      </c>
      <c r="D2022">
        <f>IFERROR(VLOOKUP(A2022,Claims!A:B,2, FALSE),0)</f>
        <v>0</v>
      </c>
      <c r="E2022">
        <f t="shared" si="31"/>
        <v>1677.43</v>
      </c>
    </row>
    <row r="2023" spans="1:5">
      <c r="A2023" t="s">
        <v>2050</v>
      </c>
      <c r="B2023" t="s">
        <v>20</v>
      </c>
      <c r="C2023">
        <f>INDEX(Premiums!$B:$S,MATCH(persons_awarded!A2023,Premiums!$A:$A,0),MATCH(persons_awarded!B2023,Premiums!$B$1:$S$1,0))</f>
        <v>1250.0000030000001</v>
      </c>
      <c r="D2023">
        <f>IFERROR(VLOOKUP(A2023,Claims!A:B,2, FALSE),0)</f>
        <v>0</v>
      </c>
      <c r="E2023">
        <f t="shared" si="31"/>
        <v>1250.0000030000001</v>
      </c>
    </row>
    <row r="2024" spans="1:5">
      <c r="A2024" t="s">
        <v>2051</v>
      </c>
      <c r="B2024" t="s">
        <v>17</v>
      </c>
      <c r="C2024">
        <f>INDEX(Premiums!$B:$S,MATCH(persons_awarded!A2024,Premiums!$A:$A,0),MATCH(persons_awarded!B2024,Premiums!$B$1:$S$1,0))</f>
        <v>5439.72</v>
      </c>
      <c r="D2024">
        <f>IFERROR(VLOOKUP(A2024,Claims!A:B,2, FALSE),0)</f>
        <v>115619.785030814</v>
      </c>
      <c r="E2024">
        <f t="shared" si="31"/>
        <v>-110180.065030814</v>
      </c>
    </row>
    <row r="2025" spans="1:5">
      <c r="A2025" t="s">
        <v>2052</v>
      </c>
      <c r="B2025" t="s">
        <v>6</v>
      </c>
      <c r="C2025">
        <f>INDEX(Premiums!$B:$S,MATCH(persons_awarded!A2025,Premiums!$A:$A,0),MATCH(persons_awarded!B2025,Premiums!$B$1:$S$1,0))</f>
        <v>2803.7005709999999</v>
      </c>
      <c r="D2025">
        <f>IFERROR(VLOOKUP(A2025,Claims!A:B,2, FALSE),0)</f>
        <v>0</v>
      </c>
      <c r="E2025">
        <f t="shared" si="31"/>
        <v>2803.7005709999999</v>
      </c>
    </row>
    <row r="2026" spans="1:5">
      <c r="A2026" t="s">
        <v>2053</v>
      </c>
      <c r="B2026" t="s">
        <v>18</v>
      </c>
      <c r="C2026">
        <f>INDEX(Premiums!$B:$S,MATCH(persons_awarded!A2026,Premiums!$A:$A,0),MATCH(persons_awarded!B2026,Premiums!$B$1:$S$1,0))</f>
        <v>1887880.8829999999</v>
      </c>
      <c r="D2026">
        <f>IFERROR(VLOOKUP(A2026,Claims!A:B,2, FALSE),0)</f>
        <v>0</v>
      </c>
      <c r="E2026">
        <f t="shared" si="31"/>
        <v>1887880.8829999999</v>
      </c>
    </row>
    <row r="2027" spans="1:5">
      <c r="A2027" t="s">
        <v>2054</v>
      </c>
      <c r="B2027" t="s">
        <v>6</v>
      </c>
      <c r="C2027">
        <f>INDEX(Premiums!$B:$S,MATCH(persons_awarded!A2027,Premiums!$A:$A,0),MATCH(persons_awarded!B2027,Premiums!$B$1:$S$1,0))</f>
        <v>1947.9454290000001</v>
      </c>
      <c r="D2027">
        <f>IFERROR(VLOOKUP(A2027,Claims!A:B,2, FALSE),0)</f>
        <v>0</v>
      </c>
      <c r="E2027">
        <f t="shared" si="31"/>
        <v>1947.9454290000001</v>
      </c>
    </row>
    <row r="2028" spans="1:5">
      <c r="A2028" t="s">
        <v>2055</v>
      </c>
      <c r="B2028" t="s">
        <v>15</v>
      </c>
      <c r="C2028">
        <f>INDEX(Premiums!$B:$S,MATCH(persons_awarded!A2028,Premiums!$A:$A,0),MATCH(persons_awarded!B2028,Premiums!$B$1:$S$1,0))</f>
        <v>4277800</v>
      </c>
      <c r="D2028">
        <f>IFERROR(VLOOKUP(A2028,Claims!A:B,2, FALSE),0)</f>
        <v>25740.492098575101</v>
      </c>
      <c r="E2028">
        <f t="shared" si="31"/>
        <v>4252059.5079014245</v>
      </c>
    </row>
    <row r="2029" spans="1:5">
      <c r="A2029" t="s">
        <v>2056</v>
      </c>
      <c r="B2029" t="s">
        <v>20</v>
      </c>
      <c r="C2029">
        <f>INDEX(Premiums!$B:$S,MATCH(persons_awarded!A2029,Premiums!$A:$A,0),MATCH(persons_awarded!B2029,Premiums!$B$1:$S$1,0))</f>
        <v>1250.0000010000001</v>
      </c>
      <c r="D2029">
        <f>IFERROR(VLOOKUP(A2029,Claims!A:B,2, FALSE),0)</f>
        <v>0</v>
      </c>
      <c r="E2029">
        <f t="shared" si="31"/>
        <v>1250.0000010000001</v>
      </c>
    </row>
    <row r="2030" spans="1:5">
      <c r="A2030" t="s">
        <v>2057</v>
      </c>
      <c r="B2030" t="s">
        <v>6</v>
      </c>
      <c r="C2030">
        <f>INDEX(Premiums!$B:$S,MATCH(persons_awarded!A2030,Premiums!$A:$A,0),MATCH(persons_awarded!B2030,Premiums!$B$1:$S$1,0))</f>
        <v>2332.9930850000001</v>
      </c>
      <c r="D2030">
        <f>IFERROR(VLOOKUP(A2030,Claims!A:B,2, FALSE),0)</f>
        <v>18286.618068458101</v>
      </c>
      <c r="E2030">
        <f t="shared" si="31"/>
        <v>-15953.624983458101</v>
      </c>
    </row>
    <row r="2031" spans="1:5">
      <c r="A2031" t="s">
        <v>2058</v>
      </c>
      <c r="B2031" t="s">
        <v>22</v>
      </c>
      <c r="C2031">
        <f>INDEX(Premiums!$B:$S,MATCH(persons_awarded!A2031,Premiums!$A:$A,0),MATCH(persons_awarded!B2031,Premiums!$B$1:$S$1,0))</f>
        <v>336416.09740000003</v>
      </c>
      <c r="D2031">
        <f>IFERROR(VLOOKUP(A2031,Claims!A:B,2, FALSE),0)</f>
        <v>0</v>
      </c>
      <c r="E2031">
        <f t="shared" si="31"/>
        <v>336416.09740000003</v>
      </c>
    </row>
    <row r="2032" spans="1:5">
      <c r="A2032" t="s">
        <v>2059</v>
      </c>
      <c r="B2032" t="s">
        <v>17</v>
      </c>
      <c r="C2032">
        <f>INDEX(Premiums!$B:$S,MATCH(persons_awarded!A2032,Premiums!$A:$A,0),MATCH(persons_awarded!B2032,Premiums!$B$1:$S$1,0))</f>
        <v>1853.43</v>
      </c>
      <c r="D2032">
        <f>IFERROR(VLOOKUP(A2032,Claims!A:B,2, FALSE),0)</f>
        <v>0</v>
      </c>
      <c r="E2032">
        <f t="shared" si="31"/>
        <v>1853.43</v>
      </c>
    </row>
    <row r="2033" spans="1:5">
      <c r="A2033" t="s">
        <v>2060</v>
      </c>
      <c r="B2033" t="s">
        <v>17</v>
      </c>
      <c r="C2033">
        <f>INDEX(Premiums!$B:$S,MATCH(persons_awarded!A2033,Premiums!$A:$A,0),MATCH(persons_awarded!B2033,Premiums!$B$1:$S$1,0))</f>
        <v>3386.64</v>
      </c>
      <c r="D2033">
        <f>IFERROR(VLOOKUP(A2033,Claims!A:B,2, FALSE),0)</f>
        <v>0</v>
      </c>
      <c r="E2033">
        <f t="shared" si="31"/>
        <v>3386.64</v>
      </c>
    </row>
    <row r="2034" spans="1:5">
      <c r="A2034" t="s">
        <v>2061</v>
      </c>
      <c r="B2034" t="s">
        <v>6</v>
      </c>
      <c r="C2034">
        <f>INDEX(Premiums!$B:$S,MATCH(persons_awarded!A2034,Premiums!$A:$A,0),MATCH(persons_awarded!B2034,Premiums!$B$1:$S$1,0))</f>
        <v>3734.0519199999999</v>
      </c>
      <c r="D2034">
        <f>IFERROR(VLOOKUP(A2034,Claims!A:B,2, FALSE),0)</f>
        <v>0</v>
      </c>
      <c r="E2034">
        <f t="shared" si="31"/>
        <v>3734.0519199999999</v>
      </c>
    </row>
    <row r="2035" spans="1:5">
      <c r="A2035" t="s">
        <v>2062</v>
      </c>
      <c r="B2035" t="s">
        <v>20</v>
      </c>
      <c r="C2035">
        <f>INDEX(Premiums!$B:$S,MATCH(persons_awarded!A2035,Premiums!$A:$A,0),MATCH(persons_awarded!B2035,Premiums!$B$1:$S$1,0))</f>
        <v>1250.0000010000001</v>
      </c>
      <c r="D2035">
        <f>IFERROR(VLOOKUP(A2035,Claims!A:B,2, FALSE),0)</f>
        <v>0</v>
      </c>
      <c r="E2035">
        <f t="shared" si="31"/>
        <v>1250.0000010000001</v>
      </c>
    </row>
    <row r="2036" spans="1:5">
      <c r="A2036" t="s">
        <v>2063</v>
      </c>
      <c r="B2036" t="s">
        <v>6</v>
      </c>
      <c r="C2036">
        <f>INDEX(Premiums!$B:$S,MATCH(persons_awarded!A2036,Premiums!$A:$A,0),MATCH(persons_awarded!B2036,Premiums!$B$1:$S$1,0))</f>
        <v>6042.9858290000002</v>
      </c>
      <c r="D2036">
        <f>IFERROR(VLOOKUP(A2036,Claims!A:B,2, FALSE),0)</f>
        <v>0</v>
      </c>
      <c r="E2036">
        <f t="shared" si="31"/>
        <v>6042.9858290000002</v>
      </c>
    </row>
    <row r="2037" spans="1:5">
      <c r="A2037" t="s">
        <v>2064</v>
      </c>
      <c r="B2037" t="s">
        <v>17</v>
      </c>
      <c r="C2037">
        <f>INDEX(Premiums!$B:$S,MATCH(persons_awarded!A2037,Premiums!$A:$A,0),MATCH(persons_awarded!B2037,Premiums!$B$1:$S$1,0))</f>
        <v>2349.1999999999998</v>
      </c>
      <c r="D2037">
        <f>IFERROR(VLOOKUP(A2037,Claims!A:B,2, FALSE),0)</f>
        <v>0</v>
      </c>
      <c r="E2037">
        <f t="shared" si="31"/>
        <v>2349.1999999999998</v>
      </c>
    </row>
    <row r="2038" spans="1:5">
      <c r="A2038" t="s">
        <v>2065</v>
      </c>
      <c r="B2038" t="s">
        <v>6</v>
      </c>
      <c r="C2038">
        <f>INDEX(Premiums!$B:$S,MATCH(persons_awarded!A2038,Premiums!$A:$A,0),MATCH(persons_awarded!B2038,Premiums!$B$1:$S$1,0))</f>
        <v>2494.9481850000002</v>
      </c>
      <c r="D2038">
        <f>IFERROR(VLOOKUP(A2038,Claims!A:B,2, FALSE),0)</f>
        <v>0</v>
      </c>
      <c r="E2038">
        <f t="shared" si="31"/>
        <v>2494.9481850000002</v>
      </c>
    </row>
    <row r="2039" spans="1:5">
      <c r="A2039" t="s">
        <v>2066</v>
      </c>
      <c r="B2039" t="s">
        <v>20</v>
      </c>
      <c r="C2039">
        <f>INDEX(Premiums!$B:$S,MATCH(persons_awarded!A2039,Premiums!$A:$A,0),MATCH(persons_awarded!B2039,Premiums!$B$1:$S$1,0))</f>
        <v>1250.000002</v>
      </c>
      <c r="D2039">
        <f>IFERROR(VLOOKUP(A2039,Claims!A:B,2, FALSE),0)</f>
        <v>60713.413030158503</v>
      </c>
      <c r="E2039">
        <f t="shared" si="31"/>
        <v>-59463.413028158502</v>
      </c>
    </row>
    <row r="2040" spans="1:5">
      <c r="A2040" t="s">
        <v>2067</v>
      </c>
      <c r="B2040" t="s">
        <v>45</v>
      </c>
      <c r="C2040">
        <f>INDEX(Premiums!$B:$S,MATCH(persons_awarded!A2040,Premiums!$A:$A,0),MATCH(persons_awarded!B2040,Premiums!$B$1:$S$1,0))</f>
        <v>1339463.3999999999</v>
      </c>
      <c r="D2040">
        <f>IFERROR(VLOOKUP(A2040,Claims!A:B,2, FALSE),0)</f>
        <v>0</v>
      </c>
      <c r="E2040">
        <f t="shared" si="31"/>
        <v>1339463.3999999999</v>
      </c>
    </row>
    <row r="2041" spans="1:5">
      <c r="A2041" t="s">
        <v>2068</v>
      </c>
      <c r="B2041" t="s">
        <v>17</v>
      </c>
      <c r="C2041">
        <f>INDEX(Premiums!$B:$S,MATCH(persons_awarded!A2041,Premiums!$A:$A,0),MATCH(persons_awarded!B2041,Premiums!$B$1:$S$1,0))</f>
        <v>1875.38</v>
      </c>
      <c r="D2041">
        <f>IFERROR(VLOOKUP(A2041,Claims!A:B,2, FALSE),0)</f>
        <v>17597.9295273975</v>
      </c>
      <c r="E2041">
        <f t="shared" si="31"/>
        <v>-15722.549527397499</v>
      </c>
    </row>
    <row r="2042" spans="1:5">
      <c r="A2042" t="s">
        <v>2069</v>
      </c>
      <c r="B2042" t="s">
        <v>20</v>
      </c>
      <c r="C2042">
        <f>INDEX(Premiums!$B:$S,MATCH(persons_awarded!A2042,Premiums!$A:$A,0),MATCH(persons_awarded!B2042,Premiums!$B$1:$S$1,0))</f>
        <v>1250.0000010000001</v>
      </c>
      <c r="D2042">
        <f>IFERROR(VLOOKUP(A2042,Claims!A:B,2, FALSE),0)</f>
        <v>0</v>
      </c>
      <c r="E2042">
        <f t="shared" si="31"/>
        <v>1250.0000010000001</v>
      </c>
    </row>
    <row r="2043" spans="1:5">
      <c r="A2043" t="s">
        <v>2070</v>
      </c>
      <c r="B2043" t="s">
        <v>20</v>
      </c>
      <c r="C2043">
        <f>INDEX(Premiums!$B:$S,MATCH(persons_awarded!A2043,Premiums!$A:$A,0),MATCH(persons_awarded!B2043,Premiums!$B$1:$S$1,0))</f>
        <v>1250.000002</v>
      </c>
      <c r="D2043">
        <f>IFERROR(VLOOKUP(A2043,Claims!A:B,2, FALSE),0)</f>
        <v>0</v>
      </c>
      <c r="E2043">
        <f t="shared" si="31"/>
        <v>1250.000002</v>
      </c>
    </row>
    <row r="2044" spans="1:5">
      <c r="A2044" t="s">
        <v>2071</v>
      </c>
      <c r="B2044" t="s">
        <v>17</v>
      </c>
      <c r="C2044">
        <f>INDEX(Premiums!$B:$S,MATCH(persons_awarded!A2044,Premiums!$A:$A,0),MATCH(persons_awarded!B2044,Premiums!$B$1:$S$1,0))</f>
        <v>2063.25</v>
      </c>
      <c r="D2044">
        <f>IFERROR(VLOOKUP(A2044,Claims!A:B,2, FALSE),0)</f>
        <v>0</v>
      </c>
      <c r="E2044">
        <f t="shared" si="31"/>
        <v>2063.25</v>
      </c>
    </row>
    <row r="2045" spans="1:5">
      <c r="A2045" t="s">
        <v>2072</v>
      </c>
      <c r="B2045" t="s">
        <v>24</v>
      </c>
      <c r="C2045">
        <f>INDEX(Premiums!$B:$S,MATCH(persons_awarded!A2045,Premiums!$A:$A,0),MATCH(persons_awarded!B2045,Premiums!$B$1:$S$1,0))</f>
        <v>33882.16891</v>
      </c>
      <c r="D2045">
        <f>IFERROR(VLOOKUP(A2045,Claims!A:B,2, FALSE),0)</f>
        <v>0</v>
      </c>
      <c r="E2045">
        <f t="shared" si="31"/>
        <v>33882.16891</v>
      </c>
    </row>
    <row r="2046" spans="1:5">
      <c r="A2046" t="s">
        <v>2073</v>
      </c>
      <c r="B2046" t="s">
        <v>24</v>
      </c>
      <c r="C2046">
        <f>INDEX(Premiums!$B:$S,MATCH(persons_awarded!A2046,Premiums!$A:$A,0),MATCH(persons_awarded!B2046,Premiums!$B$1:$S$1,0))</f>
        <v>37581.764990000003</v>
      </c>
      <c r="D2046">
        <f>IFERROR(VLOOKUP(A2046,Claims!A:B,2, FALSE),0)</f>
        <v>0</v>
      </c>
      <c r="E2046">
        <f t="shared" si="31"/>
        <v>37581.764990000003</v>
      </c>
    </row>
    <row r="2047" spans="1:5">
      <c r="A2047" t="s">
        <v>2074</v>
      </c>
      <c r="B2047" t="s">
        <v>20</v>
      </c>
      <c r="C2047">
        <f>INDEX(Premiums!$B:$S,MATCH(persons_awarded!A2047,Premiums!$A:$A,0),MATCH(persons_awarded!B2047,Premiums!$B$1:$S$1,0))</f>
        <v>2036.3917939999999</v>
      </c>
      <c r="D2047">
        <f>IFERROR(VLOOKUP(A2047,Claims!A:B,2, FALSE),0)</f>
        <v>0</v>
      </c>
      <c r="E2047">
        <f t="shared" si="31"/>
        <v>2036.3917939999999</v>
      </c>
    </row>
    <row r="2048" spans="1:5">
      <c r="A2048" t="s">
        <v>2075</v>
      </c>
      <c r="B2048" t="s">
        <v>20</v>
      </c>
      <c r="C2048">
        <f>INDEX(Premiums!$B:$S,MATCH(persons_awarded!A2048,Premiums!$A:$A,0),MATCH(persons_awarded!B2048,Premiums!$B$1:$S$1,0))</f>
        <v>1307.1920270000001</v>
      </c>
      <c r="D2048">
        <f>IFERROR(VLOOKUP(A2048,Claims!A:B,2, FALSE),0)</f>
        <v>0</v>
      </c>
      <c r="E2048">
        <f t="shared" si="31"/>
        <v>1307.1920270000001</v>
      </c>
    </row>
    <row r="2049" spans="1:5">
      <c r="A2049" t="s">
        <v>2076</v>
      </c>
      <c r="B2049" t="s">
        <v>17</v>
      </c>
      <c r="C2049">
        <f>INDEX(Premiums!$B:$S,MATCH(persons_awarded!A2049,Premiums!$A:$A,0),MATCH(persons_awarded!B2049,Premiums!$B$1:$S$1,0))</f>
        <v>4220.97</v>
      </c>
      <c r="D2049">
        <f>IFERROR(VLOOKUP(A2049,Claims!A:B,2, FALSE),0)</f>
        <v>0</v>
      </c>
      <c r="E2049">
        <f t="shared" si="31"/>
        <v>4220.97</v>
      </c>
    </row>
    <row r="2050" spans="1:5">
      <c r="A2050" t="s">
        <v>2077</v>
      </c>
      <c r="B2050" t="s">
        <v>22</v>
      </c>
      <c r="C2050">
        <f>INDEX(Premiums!$B:$S,MATCH(persons_awarded!A2050,Premiums!$A:$A,0),MATCH(persons_awarded!B2050,Premiums!$B$1:$S$1,0))</f>
        <v>552327.1226</v>
      </c>
      <c r="D2050">
        <f>IFERROR(VLOOKUP(A2050,Claims!A:B,2, FALSE),0)</f>
        <v>0</v>
      </c>
      <c r="E2050">
        <f t="shared" si="31"/>
        <v>552327.1226</v>
      </c>
    </row>
    <row r="2051" spans="1:5">
      <c r="A2051" t="s">
        <v>2078</v>
      </c>
      <c r="B2051" t="s">
        <v>20</v>
      </c>
      <c r="C2051">
        <f>INDEX(Premiums!$B:$S,MATCH(persons_awarded!A2051,Premiums!$A:$A,0),MATCH(persons_awarded!B2051,Premiums!$B$1:$S$1,0))</f>
        <v>1295.054995</v>
      </c>
      <c r="D2051">
        <f>IFERROR(VLOOKUP(A2051,Claims!A:B,2, FALSE),0)</f>
        <v>0</v>
      </c>
      <c r="E2051">
        <f t="shared" ref="E2051:E2114" si="32">C2051-D2051</f>
        <v>1295.054995</v>
      </c>
    </row>
    <row r="2052" spans="1:5">
      <c r="A2052" t="s">
        <v>2079</v>
      </c>
      <c r="B2052" t="s">
        <v>6</v>
      </c>
      <c r="C2052">
        <f>INDEX(Premiums!$B:$S,MATCH(persons_awarded!A2052,Premiums!$A:$A,0),MATCH(persons_awarded!B2052,Premiums!$B$1:$S$1,0))</f>
        <v>2510.19641</v>
      </c>
      <c r="D2052">
        <f>IFERROR(VLOOKUP(A2052,Claims!A:B,2, FALSE),0)</f>
        <v>0</v>
      </c>
      <c r="E2052">
        <f t="shared" si="32"/>
        <v>2510.19641</v>
      </c>
    </row>
    <row r="2053" spans="1:5">
      <c r="A2053" t="s">
        <v>2080</v>
      </c>
      <c r="B2053" t="s">
        <v>6</v>
      </c>
      <c r="C2053">
        <f>INDEX(Premiums!$B:$S,MATCH(persons_awarded!A2053,Premiums!$A:$A,0),MATCH(persons_awarded!B2053,Premiums!$B$1:$S$1,0))</f>
        <v>2825.7063819999998</v>
      </c>
      <c r="D2053">
        <f>IFERROR(VLOOKUP(A2053,Claims!A:B,2, FALSE),0)</f>
        <v>0</v>
      </c>
      <c r="E2053">
        <f t="shared" si="32"/>
        <v>2825.7063819999998</v>
      </c>
    </row>
    <row r="2054" spans="1:5">
      <c r="A2054" t="s">
        <v>2081</v>
      </c>
      <c r="B2054" t="s">
        <v>18</v>
      </c>
      <c r="C2054">
        <f>INDEX(Premiums!$B:$S,MATCH(persons_awarded!A2054,Premiums!$A:$A,0),MATCH(persons_awarded!B2054,Premiums!$B$1:$S$1,0))</f>
        <v>3903452.1269999999</v>
      </c>
      <c r="D2054">
        <f>IFERROR(VLOOKUP(A2054,Claims!A:B,2, FALSE),0)</f>
        <v>0</v>
      </c>
      <c r="E2054">
        <f t="shared" si="32"/>
        <v>3903452.1269999999</v>
      </c>
    </row>
    <row r="2055" spans="1:5">
      <c r="A2055" t="s">
        <v>2082</v>
      </c>
      <c r="B2055" t="s">
        <v>6</v>
      </c>
      <c r="C2055">
        <f>INDEX(Premiums!$B:$S,MATCH(persons_awarded!A2055,Premiums!$A:$A,0),MATCH(persons_awarded!B2055,Premiums!$B$1:$S$1,0))</f>
        <v>2511.7874320000001</v>
      </c>
      <c r="D2055">
        <f>IFERROR(VLOOKUP(A2055,Claims!A:B,2, FALSE),0)</f>
        <v>0</v>
      </c>
      <c r="E2055">
        <f t="shared" si="32"/>
        <v>2511.7874320000001</v>
      </c>
    </row>
    <row r="2056" spans="1:5">
      <c r="A2056" t="s">
        <v>2083</v>
      </c>
      <c r="B2056" t="s">
        <v>20</v>
      </c>
      <c r="C2056">
        <f>INDEX(Premiums!$B:$S,MATCH(persons_awarded!A2056,Premiums!$A:$A,0),MATCH(persons_awarded!B2056,Premiums!$B$1:$S$1,0))</f>
        <v>1250.0000010000001</v>
      </c>
      <c r="D2056">
        <f>IFERROR(VLOOKUP(A2056,Claims!A:B,2, FALSE),0)</f>
        <v>0</v>
      </c>
      <c r="E2056">
        <f t="shared" si="32"/>
        <v>1250.0000010000001</v>
      </c>
    </row>
    <row r="2057" spans="1:5">
      <c r="A2057" t="s">
        <v>2084</v>
      </c>
      <c r="B2057" t="s">
        <v>22</v>
      </c>
      <c r="C2057">
        <f>INDEX(Premiums!$B:$S,MATCH(persons_awarded!A2057,Premiums!$A:$A,0),MATCH(persons_awarded!B2057,Premiums!$B$1:$S$1,0))</f>
        <v>243811.41200000001</v>
      </c>
      <c r="D2057">
        <f>IFERROR(VLOOKUP(A2057,Claims!A:B,2, FALSE),0)</f>
        <v>0</v>
      </c>
      <c r="E2057">
        <f t="shared" si="32"/>
        <v>243811.41200000001</v>
      </c>
    </row>
    <row r="2058" spans="1:5">
      <c r="A2058" t="s">
        <v>2085</v>
      </c>
      <c r="B2058" t="s">
        <v>17</v>
      </c>
      <c r="C2058">
        <f>INDEX(Premiums!$B:$S,MATCH(persons_awarded!A2058,Premiums!$A:$A,0),MATCH(persons_awarded!B2058,Premiums!$B$1:$S$1,0))</f>
        <v>2581.21</v>
      </c>
      <c r="D2058">
        <f>IFERROR(VLOOKUP(A2058,Claims!A:B,2, FALSE),0)</f>
        <v>0</v>
      </c>
      <c r="E2058">
        <f t="shared" si="32"/>
        <v>2581.21</v>
      </c>
    </row>
    <row r="2059" spans="1:5">
      <c r="A2059" t="s">
        <v>2086</v>
      </c>
      <c r="B2059" t="s">
        <v>17</v>
      </c>
      <c r="C2059">
        <f>INDEX(Premiums!$B:$S,MATCH(persons_awarded!A2059,Premiums!$A:$A,0),MATCH(persons_awarded!B2059,Premiums!$B$1:$S$1,0))</f>
        <v>1751.31</v>
      </c>
      <c r="D2059">
        <f>IFERROR(VLOOKUP(A2059,Claims!A:B,2, FALSE),0)</f>
        <v>0</v>
      </c>
      <c r="E2059">
        <f t="shared" si="32"/>
        <v>1751.31</v>
      </c>
    </row>
    <row r="2060" spans="1:5">
      <c r="A2060" t="s">
        <v>2087</v>
      </c>
      <c r="B2060" t="s">
        <v>32</v>
      </c>
      <c r="C2060">
        <f>INDEX(Premiums!$B:$S,MATCH(persons_awarded!A2060,Premiums!$A:$A,0),MATCH(persons_awarded!B2060,Premiums!$B$1:$S$1,0))</f>
        <v>1306700</v>
      </c>
      <c r="D2060">
        <f>IFERROR(VLOOKUP(A2060,Claims!A:B,2, FALSE),0)</f>
        <v>0</v>
      </c>
      <c r="E2060">
        <f t="shared" si="32"/>
        <v>1306700</v>
      </c>
    </row>
    <row r="2061" spans="1:5">
      <c r="A2061" t="s">
        <v>2088</v>
      </c>
      <c r="B2061" t="s">
        <v>6</v>
      </c>
      <c r="C2061">
        <f>INDEX(Premiums!$B:$S,MATCH(persons_awarded!A2061,Premiums!$A:$A,0),MATCH(persons_awarded!B2061,Premiums!$B$1:$S$1,0))</f>
        <v>2098.4126729999998</v>
      </c>
      <c r="D2061">
        <f>IFERROR(VLOOKUP(A2061,Claims!A:B,2, FALSE),0)</f>
        <v>0</v>
      </c>
      <c r="E2061">
        <f t="shared" si="32"/>
        <v>2098.4126729999998</v>
      </c>
    </row>
    <row r="2062" spans="1:5">
      <c r="A2062" t="s">
        <v>2089</v>
      </c>
      <c r="B2062" t="s">
        <v>17</v>
      </c>
      <c r="C2062">
        <f>INDEX(Premiums!$B:$S,MATCH(persons_awarded!A2062,Premiums!$A:$A,0),MATCH(persons_awarded!B2062,Premiums!$B$1:$S$1,0))</f>
        <v>2522.8000000000002</v>
      </c>
      <c r="D2062">
        <f>IFERROR(VLOOKUP(A2062,Claims!A:B,2, FALSE),0)</f>
        <v>0</v>
      </c>
      <c r="E2062">
        <f t="shared" si="32"/>
        <v>2522.8000000000002</v>
      </c>
    </row>
    <row r="2063" spans="1:5">
      <c r="A2063" t="s">
        <v>2090</v>
      </c>
      <c r="B2063" t="s">
        <v>20</v>
      </c>
      <c r="C2063">
        <f>INDEX(Premiums!$B:$S,MATCH(persons_awarded!A2063,Premiums!$A:$A,0),MATCH(persons_awarded!B2063,Premiums!$B$1:$S$1,0))</f>
        <v>1250.000002</v>
      </c>
      <c r="D2063">
        <f>IFERROR(VLOOKUP(A2063,Claims!A:B,2, FALSE),0)</f>
        <v>0</v>
      </c>
      <c r="E2063">
        <f t="shared" si="32"/>
        <v>1250.000002</v>
      </c>
    </row>
    <row r="2064" spans="1:5">
      <c r="A2064" t="s">
        <v>2091</v>
      </c>
      <c r="B2064" t="s">
        <v>15</v>
      </c>
      <c r="C2064">
        <f>INDEX(Premiums!$B:$S,MATCH(persons_awarded!A2064,Premiums!$A:$A,0),MATCH(persons_awarded!B2064,Premiums!$B$1:$S$1,0))</f>
        <v>1000</v>
      </c>
      <c r="D2064">
        <f>IFERROR(VLOOKUP(A2064,Claims!A:B,2, FALSE),0)</f>
        <v>0</v>
      </c>
      <c r="E2064">
        <f t="shared" si="32"/>
        <v>1000</v>
      </c>
    </row>
    <row r="2065" spans="1:5">
      <c r="A2065" t="s">
        <v>2092</v>
      </c>
      <c r="B2065" t="s">
        <v>18</v>
      </c>
      <c r="C2065">
        <f>INDEX(Premiums!$B:$S,MATCH(persons_awarded!A2065,Premiums!$A:$A,0),MATCH(persons_awarded!B2065,Premiums!$B$1:$S$1,0))</f>
        <v>936764.37060000002</v>
      </c>
      <c r="D2065">
        <f>IFERROR(VLOOKUP(A2065,Claims!A:B,2, FALSE),0)</f>
        <v>0</v>
      </c>
      <c r="E2065">
        <f t="shared" si="32"/>
        <v>936764.37060000002</v>
      </c>
    </row>
    <row r="2066" spans="1:5">
      <c r="A2066" t="s">
        <v>2093</v>
      </c>
      <c r="B2066" t="s">
        <v>17</v>
      </c>
      <c r="C2066">
        <f>INDEX(Premiums!$B:$S,MATCH(persons_awarded!A2066,Premiums!$A:$A,0),MATCH(persons_awarded!B2066,Premiums!$B$1:$S$1,0))</f>
        <v>4470.49</v>
      </c>
      <c r="D2066">
        <f>IFERROR(VLOOKUP(A2066,Claims!A:B,2, FALSE),0)</f>
        <v>0</v>
      </c>
      <c r="E2066">
        <f t="shared" si="32"/>
        <v>4470.49</v>
      </c>
    </row>
    <row r="2067" spans="1:5">
      <c r="A2067" t="s">
        <v>2094</v>
      </c>
      <c r="B2067" t="s">
        <v>20</v>
      </c>
      <c r="C2067">
        <f>INDEX(Premiums!$B:$S,MATCH(persons_awarded!A2067,Premiums!$A:$A,0),MATCH(persons_awarded!B2067,Premiums!$B$1:$S$1,0))</f>
        <v>1250</v>
      </c>
      <c r="D2067">
        <f>IFERROR(VLOOKUP(A2067,Claims!A:B,2, FALSE),0)</f>
        <v>0</v>
      </c>
      <c r="E2067">
        <f t="shared" si="32"/>
        <v>1250</v>
      </c>
    </row>
    <row r="2068" spans="1:5">
      <c r="A2068" t="s">
        <v>2095</v>
      </c>
      <c r="B2068" t="s">
        <v>6</v>
      </c>
      <c r="C2068">
        <f>INDEX(Premiums!$B:$S,MATCH(persons_awarded!A2068,Premiums!$A:$A,0),MATCH(persons_awarded!B2068,Premiums!$B$1:$S$1,0))</f>
        <v>4227.4191979999996</v>
      </c>
      <c r="D2068">
        <f>IFERROR(VLOOKUP(A2068,Claims!A:B,2, FALSE),0)</f>
        <v>345387.98171800002</v>
      </c>
      <c r="E2068">
        <f t="shared" si="32"/>
        <v>-341160.56252000004</v>
      </c>
    </row>
    <row r="2069" spans="1:5">
      <c r="A2069" t="s">
        <v>2096</v>
      </c>
      <c r="B2069" t="s">
        <v>20</v>
      </c>
      <c r="C2069">
        <f>INDEX(Premiums!$B:$S,MATCH(persons_awarded!A2069,Premiums!$A:$A,0),MATCH(persons_awarded!B2069,Premiums!$B$1:$S$1,0))</f>
        <v>1250.0000010000001</v>
      </c>
      <c r="D2069">
        <f>IFERROR(VLOOKUP(A2069,Claims!A:B,2, FALSE),0)</f>
        <v>0</v>
      </c>
      <c r="E2069">
        <f t="shared" si="32"/>
        <v>1250.0000010000001</v>
      </c>
    </row>
    <row r="2070" spans="1:5">
      <c r="A2070" t="s">
        <v>2097</v>
      </c>
      <c r="B2070" t="s">
        <v>15</v>
      </c>
      <c r="C2070">
        <f>INDEX(Premiums!$B:$S,MATCH(persons_awarded!A2070,Premiums!$A:$A,0),MATCH(persons_awarded!B2070,Premiums!$B$1:$S$1,0))</f>
        <v>1000</v>
      </c>
      <c r="D2070">
        <f>IFERROR(VLOOKUP(A2070,Claims!A:B,2, FALSE),0)</f>
        <v>0</v>
      </c>
      <c r="E2070">
        <f t="shared" si="32"/>
        <v>1000</v>
      </c>
    </row>
    <row r="2071" spans="1:5">
      <c r="A2071" t="s">
        <v>2098</v>
      </c>
      <c r="B2071" t="s">
        <v>37</v>
      </c>
      <c r="C2071">
        <f>INDEX(Premiums!$B:$S,MATCH(persons_awarded!A2071,Premiums!$A:$A,0),MATCH(persons_awarded!B2071,Premiums!$B$1:$S$1,0))</f>
        <v>32944.132960000003</v>
      </c>
      <c r="D2071">
        <f>IFERROR(VLOOKUP(A2071,Claims!A:B,2, FALSE),0)</f>
        <v>0</v>
      </c>
      <c r="E2071">
        <f t="shared" si="32"/>
        <v>32944.132960000003</v>
      </c>
    </row>
    <row r="2072" spans="1:5">
      <c r="A2072" t="s">
        <v>2099</v>
      </c>
      <c r="B2072" t="s">
        <v>6</v>
      </c>
      <c r="C2072">
        <f>INDEX(Premiums!$B:$S,MATCH(persons_awarded!A2072,Premiums!$A:$A,0),MATCH(persons_awarded!B2072,Premiums!$B$1:$S$1,0))</f>
        <v>2355.6662190000002</v>
      </c>
      <c r="D2072">
        <f>IFERROR(VLOOKUP(A2072,Claims!A:B,2, FALSE),0)</f>
        <v>0</v>
      </c>
      <c r="E2072">
        <f t="shared" si="32"/>
        <v>2355.6662190000002</v>
      </c>
    </row>
    <row r="2073" spans="1:5">
      <c r="A2073" t="s">
        <v>2100</v>
      </c>
      <c r="B2073" t="s">
        <v>6</v>
      </c>
      <c r="C2073">
        <f>INDEX(Premiums!$B:$S,MATCH(persons_awarded!A2073,Premiums!$A:$A,0),MATCH(persons_awarded!B2073,Premiums!$B$1:$S$1,0))</f>
        <v>2759.071265</v>
      </c>
      <c r="D2073">
        <f>IFERROR(VLOOKUP(A2073,Claims!A:B,2, FALSE),0)</f>
        <v>0</v>
      </c>
      <c r="E2073">
        <f t="shared" si="32"/>
        <v>2759.071265</v>
      </c>
    </row>
    <row r="2074" spans="1:5">
      <c r="A2074" t="s">
        <v>2101</v>
      </c>
      <c r="B2074" t="s">
        <v>6</v>
      </c>
      <c r="C2074">
        <f>INDEX(Premiums!$B:$S,MATCH(persons_awarded!A2074,Premiums!$A:$A,0),MATCH(persons_awarded!B2074,Premiums!$B$1:$S$1,0))</f>
        <v>2360.461941</v>
      </c>
      <c r="D2074">
        <f>IFERROR(VLOOKUP(A2074,Claims!A:B,2, FALSE),0)</f>
        <v>0</v>
      </c>
      <c r="E2074">
        <f t="shared" si="32"/>
        <v>2360.461941</v>
      </c>
    </row>
    <row r="2075" spans="1:5">
      <c r="A2075" t="s">
        <v>2102</v>
      </c>
      <c r="B2075" t="s">
        <v>6</v>
      </c>
      <c r="C2075">
        <f>INDEX(Premiums!$B:$S,MATCH(persons_awarded!A2075,Premiums!$A:$A,0),MATCH(persons_awarded!B2075,Premiums!$B$1:$S$1,0))</f>
        <v>2316.3956170000001</v>
      </c>
      <c r="D2075">
        <f>IFERROR(VLOOKUP(A2075,Claims!A:B,2, FALSE),0)</f>
        <v>0</v>
      </c>
      <c r="E2075">
        <f t="shared" si="32"/>
        <v>2316.3956170000001</v>
      </c>
    </row>
    <row r="2076" spans="1:5">
      <c r="A2076" t="s">
        <v>2103</v>
      </c>
      <c r="B2076" t="s">
        <v>6</v>
      </c>
      <c r="C2076">
        <f>INDEX(Premiums!$B:$S,MATCH(persons_awarded!A2076,Premiums!$A:$A,0),MATCH(persons_awarded!B2076,Premiums!$B$1:$S$1,0))</f>
        <v>5293.5869510000002</v>
      </c>
      <c r="D2076">
        <f>IFERROR(VLOOKUP(A2076,Claims!A:B,2, FALSE),0)</f>
        <v>0</v>
      </c>
      <c r="E2076">
        <f t="shared" si="32"/>
        <v>5293.5869510000002</v>
      </c>
    </row>
    <row r="2077" spans="1:5">
      <c r="A2077" t="s">
        <v>2104</v>
      </c>
      <c r="B2077" t="s">
        <v>20</v>
      </c>
      <c r="C2077">
        <f>INDEX(Premiums!$B:$S,MATCH(persons_awarded!A2077,Premiums!$A:$A,0),MATCH(persons_awarded!B2077,Premiums!$B$1:$S$1,0))</f>
        <v>1250.0000010000001</v>
      </c>
      <c r="D2077">
        <f>IFERROR(VLOOKUP(A2077,Claims!A:B,2, FALSE),0)</f>
        <v>0</v>
      </c>
      <c r="E2077">
        <f t="shared" si="32"/>
        <v>1250.0000010000001</v>
      </c>
    </row>
    <row r="2078" spans="1:5">
      <c r="A2078" t="s">
        <v>2105</v>
      </c>
      <c r="B2078" t="s">
        <v>20</v>
      </c>
      <c r="C2078">
        <f>INDEX(Premiums!$B:$S,MATCH(persons_awarded!A2078,Premiums!$A:$A,0),MATCH(persons_awarded!B2078,Premiums!$B$1:$S$1,0))</f>
        <v>1250.000002</v>
      </c>
      <c r="D2078">
        <f>IFERROR(VLOOKUP(A2078,Claims!A:B,2, FALSE),0)</f>
        <v>0</v>
      </c>
      <c r="E2078">
        <f t="shared" si="32"/>
        <v>1250.000002</v>
      </c>
    </row>
    <row r="2079" spans="1:5">
      <c r="A2079" t="s">
        <v>2106</v>
      </c>
      <c r="B2079" t="s">
        <v>6</v>
      </c>
      <c r="C2079">
        <f>INDEX(Premiums!$B:$S,MATCH(persons_awarded!A2079,Premiums!$A:$A,0),MATCH(persons_awarded!B2079,Premiums!$B$1:$S$1,0))</f>
        <v>3402.2339870000001</v>
      </c>
      <c r="D2079">
        <f>IFERROR(VLOOKUP(A2079,Claims!A:B,2, FALSE),0)</f>
        <v>0</v>
      </c>
      <c r="E2079">
        <f t="shared" si="32"/>
        <v>3402.2339870000001</v>
      </c>
    </row>
    <row r="2080" spans="1:5">
      <c r="A2080" t="s">
        <v>2107</v>
      </c>
      <c r="B2080" t="s">
        <v>43</v>
      </c>
      <c r="C2080">
        <f>INDEX(Premiums!$B:$S,MATCH(persons_awarded!A2080,Premiums!$A:$A,0),MATCH(persons_awarded!B2080,Premiums!$B$1:$S$1,0))</f>
        <v>28832</v>
      </c>
      <c r="D2080">
        <f>IFERROR(VLOOKUP(A2080,Claims!A:B,2, FALSE),0)</f>
        <v>0</v>
      </c>
      <c r="E2080">
        <f t="shared" si="32"/>
        <v>28832</v>
      </c>
    </row>
    <row r="2081" spans="1:5">
      <c r="A2081" t="s">
        <v>2108</v>
      </c>
      <c r="B2081" t="s">
        <v>6</v>
      </c>
      <c r="C2081">
        <f>INDEX(Premiums!$B:$S,MATCH(persons_awarded!A2081,Premiums!$A:$A,0),MATCH(persons_awarded!B2081,Premiums!$B$1:$S$1,0))</f>
        <v>3155.814644</v>
      </c>
      <c r="D2081">
        <f>IFERROR(VLOOKUP(A2081,Claims!A:B,2, FALSE),0)</f>
        <v>0</v>
      </c>
      <c r="E2081">
        <f t="shared" si="32"/>
        <v>3155.814644</v>
      </c>
    </row>
    <row r="2082" spans="1:5">
      <c r="A2082" t="s">
        <v>2109</v>
      </c>
      <c r="B2082" t="s">
        <v>6</v>
      </c>
      <c r="C2082">
        <f>INDEX(Premiums!$B:$S,MATCH(persons_awarded!A2082,Premiums!$A:$A,0),MATCH(persons_awarded!B2082,Premiums!$B$1:$S$1,0))</f>
        <v>1897.6738700000001</v>
      </c>
      <c r="D2082">
        <f>IFERROR(VLOOKUP(A2082,Claims!A:B,2, FALSE),0)</f>
        <v>0</v>
      </c>
      <c r="E2082">
        <f t="shared" si="32"/>
        <v>1897.6738700000001</v>
      </c>
    </row>
    <row r="2083" spans="1:5">
      <c r="A2083" t="s">
        <v>2110</v>
      </c>
      <c r="B2083" t="s">
        <v>15</v>
      </c>
      <c r="C2083">
        <f>INDEX(Premiums!$B:$S,MATCH(persons_awarded!A2083,Premiums!$A:$A,0),MATCH(persons_awarded!B2083,Premiums!$B$1:$S$1,0))</f>
        <v>1000</v>
      </c>
      <c r="D2083">
        <f>IFERROR(VLOOKUP(A2083,Claims!A:B,2, FALSE),0)</f>
        <v>0</v>
      </c>
      <c r="E2083">
        <f t="shared" si="32"/>
        <v>1000</v>
      </c>
    </row>
    <row r="2084" spans="1:5">
      <c r="A2084" t="s">
        <v>2111</v>
      </c>
      <c r="B2084" t="s">
        <v>20</v>
      </c>
      <c r="C2084">
        <f>INDEX(Premiums!$B:$S,MATCH(persons_awarded!A2084,Premiums!$A:$A,0),MATCH(persons_awarded!B2084,Premiums!$B$1:$S$1,0))</f>
        <v>1250</v>
      </c>
      <c r="D2084">
        <f>IFERROR(VLOOKUP(A2084,Claims!A:B,2, FALSE),0)</f>
        <v>0</v>
      </c>
      <c r="E2084">
        <f t="shared" si="32"/>
        <v>1250</v>
      </c>
    </row>
    <row r="2085" spans="1:5">
      <c r="A2085" t="s">
        <v>2112</v>
      </c>
      <c r="B2085" t="s">
        <v>17</v>
      </c>
      <c r="C2085">
        <f>INDEX(Premiums!$B:$S,MATCH(persons_awarded!A2085,Premiums!$A:$A,0),MATCH(persons_awarded!B2085,Premiums!$B$1:$S$1,0))</f>
        <v>2580</v>
      </c>
      <c r="D2085">
        <f>IFERROR(VLOOKUP(A2085,Claims!A:B,2, FALSE),0)</f>
        <v>0</v>
      </c>
      <c r="E2085">
        <f t="shared" si="32"/>
        <v>2580</v>
      </c>
    </row>
    <row r="2086" spans="1:5">
      <c r="A2086" t="s">
        <v>2113</v>
      </c>
      <c r="B2086" t="s">
        <v>31</v>
      </c>
      <c r="C2086">
        <f>INDEX(Premiums!$B:$S,MATCH(persons_awarded!A2086,Premiums!$A:$A,0),MATCH(persons_awarded!B2086,Premiums!$B$1:$S$1,0))</f>
        <v>3997582.372</v>
      </c>
      <c r="D2086">
        <f>IFERROR(VLOOKUP(A2086,Claims!A:B,2, FALSE),0)</f>
        <v>0</v>
      </c>
      <c r="E2086">
        <f t="shared" si="32"/>
        <v>3997582.372</v>
      </c>
    </row>
    <row r="2087" spans="1:5">
      <c r="A2087" t="s">
        <v>2114</v>
      </c>
      <c r="B2087" t="s">
        <v>20</v>
      </c>
      <c r="C2087">
        <f>INDEX(Premiums!$B:$S,MATCH(persons_awarded!A2087,Premiums!$A:$A,0),MATCH(persons_awarded!B2087,Premiums!$B$1:$S$1,0))</f>
        <v>31987.170249999999</v>
      </c>
      <c r="D2087">
        <f>IFERROR(VLOOKUP(A2087,Claims!A:B,2, FALSE),0)</f>
        <v>0</v>
      </c>
      <c r="E2087">
        <f t="shared" si="32"/>
        <v>31987.170249999999</v>
      </c>
    </row>
    <row r="2088" spans="1:5">
      <c r="A2088" t="s">
        <v>2115</v>
      </c>
      <c r="B2088" t="s">
        <v>17</v>
      </c>
      <c r="C2088">
        <f>INDEX(Premiums!$B:$S,MATCH(persons_awarded!A2088,Premiums!$A:$A,0),MATCH(persons_awarded!B2088,Premiums!$B$1:$S$1,0))</f>
        <v>1911.58</v>
      </c>
      <c r="D2088">
        <f>IFERROR(VLOOKUP(A2088,Claims!A:B,2, FALSE),0)</f>
        <v>0</v>
      </c>
      <c r="E2088">
        <f t="shared" si="32"/>
        <v>1911.58</v>
      </c>
    </row>
    <row r="2089" spans="1:5">
      <c r="A2089" t="s">
        <v>2116</v>
      </c>
      <c r="B2089" t="s">
        <v>17</v>
      </c>
      <c r="C2089">
        <f>INDEX(Premiums!$B:$S,MATCH(persons_awarded!A2089,Premiums!$A:$A,0),MATCH(persons_awarded!B2089,Premiums!$B$1:$S$1,0))</f>
        <v>2009.24</v>
      </c>
      <c r="D2089">
        <f>IFERROR(VLOOKUP(A2089,Claims!A:B,2, FALSE),0)</f>
        <v>0</v>
      </c>
      <c r="E2089">
        <f t="shared" si="32"/>
        <v>2009.24</v>
      </c>
    </row>
    <row r="2090" spans="1:5">
      <c r="A2090" t="s">
        <v>2117</v>
      </c>
      <c r="B2090" t="s">
        <v>17</v>
      </c>
      <c r="C2090">
        <f>INDEX(Premiums!$B:$S,MATCH(persons_awarded!A2090,Premiums!$A:$A,0),MATCH(persons_awarded!B2090,Premiums!$B$1:$S$1,0))</f>
        <v>3705.18</v>
      </c>
      <c r="D2090">
        <f>IFERROR(VLOOKUP(A2090,Claims!A:B,2, FALSE),0)</f>
        <v>43650.306916463698</v>
      </c>
      <c r="E2090">
        <f t="shared" si="32"/>
        <v>-39945.126916463698</v>
      </c>
    </row>
    <row r="2091" spans="1:5">
      <c r="A2091" t="s">
        <v>2118</v>
      </c>
      <c r="B2091" t="s">
        <v>17</v>
      </c>
      <c r="C2091">
        <f>INDEX(Premiums!$B:$S,MATCH(persons_awarded!A2091,Premiums!$A:$A,0),MATCH(persons_awarded!B2091,Premiums!$B$1:$S$1,0))</f>
        <v>1778.04</v>
      </c>
      <c r="D2091">
        <f>IFERROR(VLOOKUP(A2091,Claims!A:B,2, FALSE),0)</f>
        <v>0</v>
      </c>
      <c r="E2091">
        <f t="shared" si="32"/>
        <v>1778.04</v>
      </c>
    </row>
    <row r="2092" spans="1:5">
      <c r="A2092" t="s">
        <v>2119</v>
      </c>
      <c r="B2092" t="s">
        <v>20</v>
      </c>
      <c r="C2092">
        <f>INDEX(Premiums!$B:$S,MATCH(persons_awarded!A2092,Premiums!$A:$A,0),MATCH(persons_awarded!B2092,Premiums!$B$1:$S$1,0))</f>
        <v>1250.0000010000001</v>
      </c>
      <c r="D2092">
        <f>IFERROR(VLOOKUP(A2092,Claims!A:B,2, FALSE),0)</f>
        <v>0</v>
      </c>
      <c r="E2092">
        <f t="shared" si="32"/>
        <v>1250.0000010000001</v>
      </c>
    </row>
    <row r="2093" spans="1:5">
      <c r="A2093" t="s">
        <v>2120</v>
      </c>
      <c r="B2093" t="s">
        <v>24</v>
      </c>
      <c r="C2093">
        <f>INDEX(Premiums!$B:$S,MATCH(persons_awarded!A2093,Premiums!$A:$A,0),MATCH(persons_awarded!B2093,Premiums!$B$1:$S$1,0))</f>
        <v>62394.570290000003</v>
      </c>
      <c r="D2093">
        <f>IFERROR(VLOOKUP(A2093,Claims!A:B,2, FALSE),0)</f>
        <v>0</v>
      </c>
      <c r="E2093">
        <f t="shared" si="32"/>
        <v>62394.570290000003</v>
      </c>
    </row>
    <row r="2094" spans="1:5">
      <c r="A2094" t="s">
        <v>2121</v>
      </c>
      <c r="B2094" t="s">
        <v>6</v>
      </c>
      <c r="C2094">
        <f>INDEX(Premiums!$B:$S,MATCH(persons_awarded!A2094,Premiums!$A:$A,0),MATCH(persons_awarded!B2094,Premiums!$B$1:$S$1,0))</f>
        <v>2114.8256879999999</v>
      </c>
      <c r="D2094">
        <f>IFERROR(VLOOKUP(A2094,Claims!A:B,2, FALSE),0)</f>
        <v>0</v>
      </c>
      <c r="E2094">
        <f t="shared" si="32"/>
        <v>2114.8256879999999</v>
      </c>
    </row>
    <row r="2095" spans="1:5">
      <c r="A2095" t="s">
        <v>2122</v>
      </c>
      <c r="B2095" t="s">
        <v>32</v>
      </c>
      <c r="C2095">
        <f>INDEX(Premiums!$B:$S,MATCH(persons_awarded!A2095,Premiums!$A:$A,0),MATCH(persons_awarded!B2095,Premiums!$B$1:$S$1,0))</f>
        <v>5000</v>
      </c>
      <c r="D2095">
        <f>IFERROR(VLOOKUP(A2095,Claims!A:B,2, FALSE),0)</f>
        <v>0</v>
      </c>
      <c r="E2095">
        <f t="shared" si="32"/>
        <v>5000</v>
      </c>
    </row>
    <row r="2096" spans="1:5">
      <c r="A2096" t="s">
        <v>2123</v>
      </c>
      <c r="B2096" t="s">
        <v>20</v>
      </c>
      <c r="C2096">
        <f>INDEX(Premiums!$B:$S,MATCH(persons_awarded!A2096,Premiums!$A:$A,0),MATCH(persons_awarded!B2096,Premiums!$B$1:$S$1,0))</f>
        <v>1250.0000010000001</v>
      </c>
      <c r="D2096">
        <f>IFERROR(VLOOKUP(A2096,Claims!A:B,2, FALSE),0)</f>
        <v>0</v>
      </c>
      <c r="E2096">
        <f t="shared" si="32"/>
        <v>1250.0000010000001</v>
      </c>
    </row>
    <row r="2097" spans="1:5">
      <c r="A2097" t="s">
        <v>2124</v>
      </c>
      <c r="B2097" t="s">
        <v>15</v>
      </c>
      <c r="C2097">
        <f>INDEX(Premiums!$B:$S,MATCH(persons_awarded!A2097,Premiums!$A:$A,0),MATCH(persons_awarded!B2097,Premiums!$B$1:$S$1,0))</f>
        <v>1000</v>
      </c>
      <c r="D2097">
        <f>IFERROR(VLOOKUP(A2097,Claims!A:B,2, FALSE),0)</f>
        <v>0</v>
      </c>
      <c r="E2097">
        <f t="shared" si="32"/>
        <v>1000</v>
      </c>
    </row>
    <row r="2098" spans="1:5">
      <c r="A2098" t="s">
        <v>2125</v>
      </c>
      <c r="B2098" t="s">
        <v>35</v>
      </c>
      <c r="C2098">
        <f>INDEX(Premiums!$B:$S,MATCH(persons_awarded!A2098,Premiums!$A:$A,0),MATCH(persons_awarded!B2098,Premiums!$B$1:$S$1,0))</f>
        <v>2311.1561999999999</v>
      </c>
      <c r="D2098">
        <f>IFERROR(VLOOKUP(A2098,Claims!A:B,2, FALSE),0)</f>
        <v>0</v>
      </c>
      <c r="E2098">
        <f t="shared" si="32"/>
        <v>2311.1561999999999</v>
      </c>
    </row>
    <row r="2099" spans="1:5">
      <c r="A2099" t="s">
        <v>2126</v>
      </c>
      <c r="B2099" t="s">
        <v>15</v>
      </c>
      <c r="C2099">
        <f>INDEX(Premiums!$B:$S,MATCH(persons_awarded!A2099,Premiums!$A:$A,0),MATCH(persons_awarded!B2099,Premiums!$B$1:$S$1,0))</f>
        <v>1000</v>
      </c>
      <c r="D2099">
        <f>IFERROR(VLOOKUP(A2099,Claims!A:B,2, FALSE),0)</f>
        <v>0</v>
      </c>
      <c r="E2099">
        <f t="shared" si="32"/>
        <v>1000</v>
      </c>
    </row>
    <row r="2100" spans="1:5">
      <c r="A2100" t="s">
        <v>2127</v>
      </c>
      <c r="B2100" t="s">
        <v>6</v>
      </c>
      <c r="C2100">
        <f>INDEX(Premiums!$B:$S,MATCH(persons_awarded!A2100,Premiums!$A:$A,0),MATCH(persons_awarded!B2100,Premiums!$B$1:$S$1,0))</f>
        <v>3645.2118770000002</v>
      </c>
      <c r="D2100">
        <f>IFERROR(VLOOKUP(A2100,Claims!A:B,2, FALSE),0)</f>
        <v>0</v>
      </c>
      <c r="E2100">
        <f t="shared" si="32"/>
        <v>3645.2118770000002</v>
      </c>
    </row>
    <row r="2101" spans="1:5">
      <c r="A2101" t="s">
        <v>2128</v>
      </c>
      <c r="B2101" t="s">
        <v>6</v>
      </c>
      <c r="C2101">
        <f>INDEX(Premiums!$B:$S,MATCH(persons_awarded!A2101,Premiums!$A:$A,0),MATCH(persons_awarded!B2101,Premiums!$B$1:$S$1,0))</f>
        <v>1897.7473030000001</v>
      </c>
      <c r="D2101">
        <f>IFERROR(VLOOKUP(A2101,Claims!A:B,2, FALSE),0)</f>
        <v>0</v>
      </c>
      <c r="E2101">
        <f t="shared" si="32"/>
        <v>1897.7473030000001</v>
      </c>
    </row>
    <row r="2102" spans="1:5">
      <c r="A2102" t="s">
        <v>2129</v>
      </c>
      <c r="B2102" t="s">
        <v>41</v>
      </c>
      <c r="C2102">
        <f>INDEX(Premiums!$B:$S,MATCH(persons_awarded!A2102,Premiums!$A:$A,0),MATCH(persons_awarded!B2102,Premiums!$B$1:$S$1,0))</f>
        <v>449380.46049999999</v>
      </c>
      <c r="D2102">
        <f>IFERROR(VLOOKUP(A2102,Claims!A:B,2, FALSE),0)</f>
        <v>0</v>
      </c>
      <c r="E2102">
        <f t="shared" si="32"/>
        <v>449380.46049999999</v>
      </c>
    </row>
    <row r="2103" spans="1:5">
      <c r="A2103" t="s">
        <v>2130</v>
      </c>
      <c r="B2103" t="s">
        <v>6</v>
      </c>
      <c r="C2103">
        <f>INDEX(Premiums!$B:$S,MATCH(persons_awarded!A2103,Premiums!$A:$A,0),MATCH(persons_awarded!B2103,Premiums!$B$1:$S$1,0))</f>
        <v>2280.0767649999998</v>
      </c>
      <c r="D2103">
        <f>IFERROR(VLOOKUP(A2103,Claims!A:B,2, FALSE),0)</f>
        <v>0</v>
      </c>
      <c r="E2103">
        <f t="shared" si="32"/>
        <v>2280.0767649999998</v>
      </c>
    </row>
    <row r="2104" spans="1:5">
      <c r="A2104" t="s">
        <v>2131</v>
      </c>
      <c r="B2104" t="s">
        <v>20</v>
      </c>
      <c r="C2104">
        <f>INDEX(Premiums!$B:$S,MATCH(persons_awarded!A2104,Premiums!$A:$A,0),MATCH(persons_awarded!B2104,Premiums!$B$1:$S$1,0))</f>
        <v>1913.9442059999999</v>
      </c>
      <c r="D2104">
        <f>IFERROR(VLOOKUP(A2104,Claims!A:B,2, FALSE),0)</f>
        <v>23391.3923321765</v>
      </c>
      <c r="E2104">
        <f t="shared" si="32"/>
        <v>-21477.448126176499</v>
      </c>
    </row>
    <row r="2105" spans="1:5">
      <c r="A2105" t="s">
        <v>2132</v>
      </c>
      <c r="B2105" t="s">
        <v>17</v>
      </c>
      <c r="C2105">
        <f>INDEX(Premiums!$B:$S,MATCH(persons_awarded!A2105,Premiums!$A:$A,0),MATCH(persons_awarded!B2105,Premiums!$B$1:$S$1,0))</f>
        <v>1922.25</v>
      </c>
      <c r="D2105">
        <f>IFERROR(VLOOKUP(A2105,Claims!A:B,2, FALSE),0)</f>
        <v>35703.417702191902</v>
      </c>
      <c r="E2105">
        <f t="shared" si="32"/>
        <v>-33781.167702191902</v>
      </c>
    </row>
    <row r="2106" spans="1:5">
      <c r="A2106" t="s">
        <v>2133</v>
      </c>
      <c r="B2106" t="s">
        <v>6</v>
      </c>
      <c r="C2106">
        <f>INDEX(Premiums!$B:$S,MATCH(persons_awarded!A2106,Premiums!$A:$A,0),MATCH(persons_awarded!B2106,Premiums!$B$1:$S$1,0))</f>
        <v>2182.7866490000001</v>
      </c>
      <c r="D2106">
        <f>IFERROR(VLOOKUP(A2106,Claims!A:B,2, FALSE),0)</f>
        <v>0</v>
      </c>
      <c r="E2106">
        <f t="shared" si="32"/>
        <v>2182.7866490000001</v>
      </c>
    </row>
    <row r="2107" spans="1:5">
      <c r="A2107" t="s">
        <v>2134</v>
      </c>
      <c r="B2107" t="s">
        <v>20</v>
      </c>
      <c r="C2107">
        <f>INDEX(Premiums!$B:$S,MATCH(persons_awarded!A2107,Premiums!$A:$A,0),MATCH(persons_awarded!B2107,Premiums!$B$1:$S$1,0))</f>
        <v>1250</v>
      </c>
      <c r="D2107">
        <f>IFERROR(VLOOKUP(A2107,Claims!A:B,2, FALSE),0)</f>
        <v>127749.489149571</v>
      </c>
      <c r="E2107">
        <f t="shared" si="32"/>
        <v>-126499.489149571</v>
      </c>
    </row>
    <row r="2108" spans="1:5">
      <c r="A2108" t="s">
        <v>2135</v>
      </c>
      <c r="B2108" t="s">
        <v>31</v>
      </c>
      <c r="C2108">
        <f>INDEX(Premiums!$B:$S,MATCH(persons_awarded!A2108,Premiums!$A:$A,0),MATCH(persons_awarded!B2108,Premiums!$B$1:$S$1,0))</f>
        <v>3997582.372</v>
      </c>
      <c r="D2108">
        <f>IFERROR(VLOOKUP(A2108,Claims!A:B,2, FALSE),0)</f>
        <v>0</v>
      </c>
      <c r="E2108">
        <f t="shared" si="32"/>
        <v>3997582.372</v>
      </c>
    </row>
    <row r="2109" spans="1:5">
      <c r="A2109" t="s">
        <v>2136</v>
      </c>
      <c r="B2109" t="s">
        <v>17</v>
      </c>
      <c r="C2109">
        <f>INDEX(Premiums!$B:$S,MATCH(persons_awarded!A2109,Premiums!$A:$A,0),MATCH(persons_awarded!B2109,Premiums!$B$1:$S$1,0))</f>
        <v>2110.0300000000002</v>
      </c>
      <c r="D2109">
        <f>IFERROR(VLOOKUP(A2109,Claims!A:B,2, FALSE),0)</f>
        <v>0</v>
      </c>
      <c r="E2109">
        <f t="shared" si="32"/>
        <v>2110.0300000000002</v>
      </c>
    </row>
    <row r="2110" spans="1:5">
      <c r="A2110" t="s">
        <v>2137</v>
      </c>
      <c r="B2110" t="s">
        <v>17</v>
      </c>
      <c r="C2110">
        <f>INDEX(Premiums!$B:$S,MATCH(persons_awarded!A2110,Premiums!$A:$A,0),MATCH(persons_awarded!B2110,Premiums!$B$1:$S$1,0))</f>
        <v>1858.47</v>
      </c>
      <c r="D2110">
        <f>IFERROR(VLOOKUP(A2110,Claims!A:B,2, FALSE),0)</f>
        <v>0</v>
      </c>
      <c r="E2110">
        <f t="shared" si="32"/>
        <v>1858.47</v>
      </c>
    </row>
    <row r="2111" spans="1:5">
      <c r="A2111" t="s">
        <v>2138</v>
      </c>
      <c r="B2111" t="s">
        <v>20</v>
      </c>
      <c r="C2111">
        <f>INDEX(Premiums!$B:$S,MATCH(persons_awarded!A2111,Premiums!$A:$A,0),MATCH(persons_awarded!B2111,Premiums!$B$1:$S$1,0))</f>
        <v>1333.139113</v>
      </c>
      <c r="D2111">
        <f>IFERROR(VLOOKUP(A2111,Claims!A:B,2, FALSE),0)</f>
        <v>0</v>
      </c>
      <c r="E2111">
        <f t="shared" si="32"/>
        <v>1333.139113</v>
      </c>
    </row>
    <row r="2112" spans="1:5">
      <c r="A2112" t="s">
        <v>2139</v>
      </c>
      <c r="B2112" t="s">
        <v>17</v>
      </c>
      <c r="C2112">
        <f>INDEX(Premiums!$B:$S,MATCH(persons_awarded!A2112,Premiums!$A:$A,0),MATCH(persons_awarded!B2112,Premiums!$B$1:$S$1,0))</f>
        <v>2808.71</v>
      </c>
      <c r="D2112">
        <f>IFERROR(VLOOKUP(A2112,Claims!A:B,2, FALSE),0)</f>
        <v>16216.733512388801</v>
      </c>
      <c r="E2112">
        <f t="shared" si="32"/>
        <v>-13408.023512388801</v>
      </c>
    </row>
    <row r="2113" spans="1:5">
      <c r="A2113" t="s">
        <v>2140</v>
      </c>
      <c r="B2113" t="s">
        <v>6</v>
      </c>
      <c r="C2113">
        <f>INDEX(Premiums!$B:$S,MATCH(persons_awarded!A2113,Premiums!$A:$A,0),MATCH(persons_awarded!B2113,Premiums!$B$1:$S$1,0))</f>
        <v>2708.806333</v>
      </c>
      <c r="D2113">
        <f>IFERROR(VLOOKUP(A2113,Claims!A:B,2, FALSE),0)</f>
        <v>11067.432558880701</v>
      </c>
      <c r="E2113">
        <f t="shared" si="32"/>
        <v>-8358.6262258807001</v>
      </c>
    </row>
    <row r="2114" spans="1:5">
      <c r="A2114" t="s">
        <v>2141</v>
      </c>
      <c r="B2114" t="s">
        <v>17</v>
      </c>
      <c r="C2114">
        <f>INDEX(Premiums!$B:$S,MATCH(persons_awarded!A2114,Premiums!$A:$A,0),MATCH(persons_awarded!B2114,Premiums!$B$1:$S$1,0))</f>
        <v>1805.43</v>
      </c>
      <c r="D2114">
        <f>IFERROR(VLOOKUP(A2114,Claims!A:B,2, FALSE),0)</f>
        <v>0</v>
      </c>
      <c r="E2114">
        <f t="shared" si="32"/>
        <v>1805.43</v>
      </c>
    </row>
    <row r="2115" spans="1:5">
      <c r="A2115" t="s">
        <v>2142</v>
      </c>
      <c r="B2115" t="s">
        <v>6</v>
      </c>
      <c r="C2115">
        <f>INDEX(Premiums!$B:$S,MATCH(persons_awarded!A2115,Premiums!$A:$A,0),MATCH(persons_awarded!B2115,Premiums!$B$1:$S$1,0))</f>
        <v>2113.7703489999999</v>
      </c>
      <c r="D2115">
        <f>IFERROR(VLOOKUP(A2115,Claims!A:B,2, FALSE),0)</f>
        <v>0</v>
      </c>
      <c r="E2115">
        <f t="shared" ref="E2115:E2178" si="33">C2115-D2115</f>
        <v>2113.7703489999999</v>
      </c>
    </row>
    <row r="2116" spans="1:5">
      <c r="A2116" t="s">
        <v>2143</v>
      </c>
      <c r="B2116" t="s">
        <v>17</v>
      </c>
      <c r="C2116">
        <f>INDEX(Premiums!$B:$S,MATCH(persons_awarded!A2116,Premiums!$A:$A,0),MATCH(persons_awarded!B2116,Premiums!$B$1:$S$1,0))</f>
        <v>5711.91</v>
      </c>
      <c r="D2116">
        <f>IFERROR(VLOOKUP(A2116,Claims!A:B,2, FALSE),0)</f>
        <v>0</v>
      </c>
      <c r="E2116">
        <f t="shared" si="33"/>
        <v>5711.91</v>
      </c>
    </row>
    <row r="2117" spans="1:5">
      <c r="A2117" t="s">
        <v>2144</v>
      </c>
      <c r="B2117" t="s">
        <v>20</v>
      </c>
      <c r="C2117">
        <f>INDEX(Premiums!$B:$S,MATCH(persons_awarded!A2117,Premiums!$A:$A,0),MATCH(persons_awarded!B2117,Premiums!$B$1:$S$1,0))</f>
        <v>1250.0000030000001</v>
      </c>
      <c r="D2117">
        <f>IFERROR(VLOOKUP(A2117,Claims!A:B,2, FALSE),0)</f>
        <v>0</v>
      </c>
      <c r="E2117">
        <f t="shared" si="33"/>
        <v>1250.0000030000001</v>
      </c>
    </row>
    <row r="2118" spans="1:5">
      <c r="A2118" t="s">
        <v>2145</v>
      </c>
      <c r="B2118" t="s">
        <v>6</v>
      </c>
      <c r="C2118">
        <f>INDEX(Premiums!$B:$S,MATCH(persons_awarded!A2118,Premiums!$A:$A,0),MATCH(persons_awarded!B2118,Premiums!$B$1:$S$1,0))</f>
        <v>4547.0429430000004</v>
      </c>
      <c r="D2118">
        <f>IFERROR(VLOOKUP(A2118,Claims!A:B,2, FALSE),0)</f>
        <v>0</v>
      </c>
      <c r="E2118">
        <f t="shared" si="33"/>
        <v>4547.0429430000004</v>
      </c>
    </row>
    <row r="2119" spans="1:5">
      <c r="A2119" t="s">
        <v>2146</v>
      </c>
      <c r="B2119" t="s">
        <v>6</v>
      </c>
      <c r="C2119">
        <f>INDEX(Premiums!$B:$S,MATCH(persons_awarded!A2119,Premiums!$A:$A,0),MATCH(persons_awarded!B2119,Premiums!$B$1:$S$1,0))</f>
        <v>3240.1424790000001</v>
      </c>
      <c r="D2119">
        <f>IFERROR(VLOOKUP(A2119,Claims!A:B,2, FALSE),0)</f>
        <v>0</v>
      </c>
      <c r="E2119">
        <f t="shared" si="33"/>
        <v>3240.1424790000001</v>
      </c>
    </row>
    <row r="2120" spans="1:5">
      <c r="A2120" t="s">
        <v>2147</v>
      </c>
      <c r="B2120" t="s">
        <v>17</v>
      </c>
      <c r="C2120">
        <f>INDEX(Premiums!$B:$S,MATCH(persons_awarded!A2120,Premiums!$A:$A,0),MATCH(persons_awarded!B2120,Premiums!$B$1:$S$1,0))</f>
        <v>1954.25</v>
      </c>
      <c r="D2120">
        <f>IFERROR(VLOOKUP(A2120,Claims!A:B,2, FALSE),0)</f>
        <v>0</v>
      </c>
      <c r="E2120">
        <f t="shared" si="33"/>
        <v>1954.25</v>
      </c>
    </row>
    <row r="2121" spans="1:5">
      <c r="A2121" t="s">
        <v>2148</v>
      </c>
      <c r="B2121" t="s">
        <v>6</v>
      </c>
      <c r="C2121">
        <f>INDEX(Premiums!$B:$S,MATCH(persons_awarded!A2121,Premiums!$A:$A,0),MATCH(persons_awarded!B2121,Premiums!$B$1:$S$1,0))</f>
        <v>3015.0858429999998</v>
      </c>
      <c r="D2121">
        <f>IFERROR(VLOOKUP(A2121,Claims!A:B,2, FALSE),0)</f>
        <v>0</v>
      </c>
      <c r="E2121">
        <f t="shared" si="33"/>
        <v>3015.0858429999998</v>
      </c>
    </row>
    <row r="2122" spans="1:5">
      <c r="A2122" t="s">
        <v>2149</v>
      </c>
      <c r="B2122" t="s">
        <v>6</v>
      </c>
      <c r="C2122">
        <f>INDEX(Premiums!$B:$S,MATCH(persons_awarded!A2122,Premiums!$A:$A,0),MATCH(persons_awarded!B2122,Premiums!$B$1:$S$1,0))</f>
        <v>2029.832396</v>
      </c>
      <c r="D2122">
        <f>IFERROR(VLOOKUP(A2122,Claims!A:B,2, FALSE),0)</f>
        <v>0</v>
      </c>
      <c r="E2122">
        <f t="shared" si="33"/>
        <v>2029.832396</v>
      </c>
    </row>
    <row r="2123" spans="1:5">
      <c r="A2123" t="s">
        <v>2150</v>
      </c>
      <c r="B2123" t="s">
        <v>20</v>
      </c>
      <c r="C2123">
        <f>INDEX(Premiums!$B:$S,MATCH(persons_awarded!A2123,Premiums!$A:$A,0),MATCH(persons_awarded!B2123,Premiums!$B$1:$S$1,0))</f>
        <v>1250</v>
      </c>
      <c r="D2123">
        <f>IFERROR(VLOOKUP(A2123,Claims!A:B,2, FALSE),0)</f>
        <v>0</v>
      </c>
      <c r="E2123">
        <f t="shared" si="33"/>
        <v>1250</v>
      </c>
    </row>
    <row r="2124" spans="1:5">
      <c r="A2124" t="s">
        <v>2151</v>
      </c>
      <c r="B2124" t="s">
        <v>6</v>
      </c>
      <c r="C2124">
        <f>INDEX(Premiums!$B:$S,MATCH(persons_awarded!A2124,Premiums!$A:$A,0),MATCH(persons_awarded!B2124,Premiums!$B$1:$S$1,0))</f>
        <v>3858.6157229999999</v>
      </c>
      <c r="D2124">
        <f>IFERROR(VLOOKUP(A2124,Claims!A:B,2, FALSE),0)</f>
        <v>0</v>
      </c>
      <c r="E2124">
        <f t="shared" si="33"/>
        <v>3858.6157229999999</v>
      </c>
    </row>
    <row r="2125" spans="1:5">
      <c r="A2125" t="s">
        <v>2152</v>
      </c>
      <c r="B2125" t="s">
        <v>20</v>
      </c>
      <c r="C2125">
        <f>INDEX(Premiums!$B:$S,MATCH(persons_awarded!A2125,Premiums!$A:$A,0),MATCH(persons_awarded!B2125,Premiums!$B$1:$S$1,0))</f>
        <v>1344.8322089999999</v>
      </c>
      <c r="D2125">
        <f>IFERROR(VLOOKUP(A2125,Claims!A:B,2, FALSE),0)</f>
        <v>0</v>
      </c>
      <c r="E2125">
        <f t="shared" si="33"/>
        <v>1344.8322089999999</v>
      </c>
    </row>
    <row r="2126" spans="1:5">
      <c r="A2126" t="s">
        <v>2153</v>
      </c>
      <c r="B2126" t="s">
        <v>24</v>
      </c>
      <c r="C2126">
        <f>INDEX(Premiums!$B:$S,MATCH(persons_awarded!A2126,Premiums!$A:$A,0),MATCH(persons_awarded!B2126,Premiums!$B$1:$S$1,0))</f>
        <v>44630.682009999997</v>
      </c>
      <c r="D2126">
        <f>IFERROR(VLOOKUP(A2126,Claims!A:B,2, FALSE),0)</f>
        <v>0</v>
      </c>
      <c r="E2126">
        <f t="shared" si="33"/>
        <v>44630.682009999997</v>
      </c>
    </row>
    <row r="2127" spans="1:5">
      <c r="A2127" t="s">
        <v>2154</v>
      </c>
      <c r="B2127" t="s">
        <v>20</v>
      </c>
      <c r="C2127">
        <f>INDEX(Premiums!$B:$S,MATCH(persons_awarded!A2127,Premiums!$A:$A,0),MATCH(persons_awarded!B2127,Premiums!$B$1:$S$1,0))</f>
        <v>1250.0000010000001</v>
      </c>
      <c r="D2127">
        <f>IFERROR(VLOOKUP(A2127,Claims!A:B,2, FALSE),0)</f>
        <v>0</v>
      </c>
      <c r="E2127">
        <f t="shared" si="33"/>
        <v>1250.0000010000001</v>
      </c>
    </row>
    <row r="2128" spans="1:5">
      <c r="A2128" t="s">
        <v>2155</v>
      </c>
      <c r="B2128" t="s">
        <v>6</v>
      </c>
      <c r="C2128">
        <f>INDEX(Premiums!$B:$S,MATCH(persons_awarded!A2128,Premiums!$A:$A,0),MATCH(persons_awarded!B2128,Premiums!$B$1:$S$1,0))</f>
        <v>3757.5943339999999</v>
      </c>
      <c r="D2128">
        <f>IFERROR(VLOOKUP(A2128,Claims!A:B,2, FALSE),0)</f>
        <v>0</v>
      </c>
      <c r="E2128">
        <f t="shared" si="33"/>
        <v>3757.5943339999999</v>
      </c>
    </row>
    <row r="2129" spans="1:5">
      <c r="A2129" t="s">
        <v>2156</v>
      </c>
      <c r="B2129" t="s">
        <v>17</v>
      </c>
      <c r="C2129">
        <f>INDEX(Premiums!$B:$S,MATCH(persons_awarded!A2129,Premiums!$A:$A,0),MATCH(persons_awarded!B2129,Premiums!$B$1:$S$1,0))</f>
        <v>1679.1</v>
      </c>
      <c r="D2129">
        <f>IFERROR(VLOOKUP(A2129,Claims!A:B,2, FALSE),0)</f>
        <v>0</v>
      </c>
      <c r="E2129">
        <f t="shared" si="33"/>
        <v>1679.1</v>
      </c>
    </row>
    <row r="2130" spans="1:5">
      <c r="A2130" t="s">
        <v>2157</v>
      </c>
      <c r="B2130" t="s">
        <v>41</v>
      </c>
      <c r="C2130">
        <f>INDEX(Premiums!$B:$S,MATCH(persons_awarded!A2130,Premiums!$A:$A,0),MATCH(persons_awarded!B2130,Premiums!$B$1:$S$1,0))</f>
        <v>661036.1226</v>
      </c>
      <c r="D2130">
        <f>IFERROR(VLOOKUP(A2130,Claims!A:B,2, FALSE),0)</f>
        <v>0</v>
      </c>
      <c r="E2130">
        <f t="shared" si="33"/>
        <v>661036.1226</v>
      </c>
    </row>
    <row r="2131" spans="1:5">
      <c r="A2131" t="s">
        <v>2158</v>
      </c>
      <c r="B2131" t="s">
        <v>17</v>
      </c>
      <c r="C2131">
        <f>INDEX(Premiums!$B:$S,MATCH(persons_awarded!A2131,Premiums!$A:$A,0),MATCH(persons_awarded!B2131,Premiums!$B$1:$S$1,0))</f>
        <v>3988.99</v>
      </c>
      <c r="D2131">
        <f>IFERROR(VLOOKUP(A2131,Claims!A:B,2, FALSE),0)</f>
        <v>0</v>
      </c>
      <c r="E2131">
        <f t="shared" si="33"/>
        <v>3988.99</v>
      </c>
    </row>
    <row r="2132" spans="1:5">
      <c r="A2132" t="s">
        <v>2159</v>
      </c>
      <c r="B2132" t="s">
        <v>6</v>
      </c>
      <c r="C2132">
        <f>INDEX(Premiums!$B:$S,MATCH(persons_awarded!A2132,Premiums!$A:$A,0),MATCH(persons_awarded!B2132,Premiums!$B$1:$S$1,0))</f>
        <v>2262.6813659999998</v>
      </c>
      <c r="D2132">
        <f>IFERROR(VLOOKUP(A2132,Claims!A:B,2, FALSE),0)</f>
        <v>0</v>
      </c>
      <c r="E2132">
        <f t="shared" si="33"/>
        <v>2262.6813659999998</v>
      </c>
    </row>
    <row r="2133" spans="1:5">
      <c r="A2133" t="s">
        <v>2160</v>
      </c>
      <c r="B2133" t="s">
        <v>15</v>
      </c>
      <c r="C2133">
        <f>INDEX(Premiums!$B:$S,MATCH(persons_awarded!A2133,Premiums!$A:$A,0),MATCH(persons_awarded!B2133,Premiums!$B$1:$S$1,0))</f>
        <v>1702720</v>
      </c>
      <c r="D2133">
        <f>IFERROR(VLOOKUP(A2133,Claims!A:B,2, FALSE),0)</f>
        <v>0</v>
      </c>
      <c r="E2133">
        <f t="shared" si="33"/>
        <v>1702720</v>
      </c>
    </row>
    <row r="2134" spans="1:5">
      <c r="A2134" t="s">
        <v>2161</v>
      </c>
      <c r="B2134" t="s">
        <v>20</v>
      </c>
      <c r="C2134">
        <f>INDEX(Premiums!$B:$S,MATCH(persons_awarded!A2134,Premiums!$A:$A,0),MATCH(persons_awarded!B2134,Premiums!$B$1:$S$1,0))</f>
        <v>1325.873366</v>
      </c>
      <c r="D2134">
        <f>IFERROR(VLOOKUP(A2134,Claims!A:B,2, FALSE),0)</f>
        <v>0</v>
      </c>
      <c r="E2134">
        <f t="shared" si="33"/>
        <v>1325.873366</v>
      </c>
    </row>
    <row r="2135" spans="1:5">
      <c r="A2135" t="s">
        <v>2162</v>
      </c>
      <c r="B2135" t="s">
        <v>6</v>
      </c>
      <c r="C2135">
        <f>INDEX(Premiums!$B:$S,MATCH(persons_awarded!A2135,Premiums!$A:$A,0),MATCH(persons_awarded!B2135,Premiums!$B$1:$S$1,0))</f>
        <v>2241.8267810000002</v>
      </c>
      <c r="D2135">
        <f>IFERROR(VLOOKUP(A2135,Claims!A:B,2, FALSE),0)</f>
        <v>0</v>
      </c>
      <c r="E2135">
        <f t="shared" si="33"/>
        <v>2241.8267810000002</v>
      </c>
    </row>
    <row r="2136" spans="1:5">
      <c r="A2136" t="s">
        <v>2163</v>
      </c>
      <c r="B2136" t="s">
        <v>6</v>
      </c>
      <c r="C2136">
        <f>INDEX(Premiums!$B:$S,MATCH(persons_awarded!A2136,Premiums!$A:$A,0),MATCH(persons_awarded!B2136,Premiums!$B$1:$S$1,0))</f>
        <v>2486.8979439999998</v>
      </c>
      <c r="D2136">
        <f>IFERROR(VLOOKUP(A2136,Claims!A:B,2, FALSE),0)</f>
        <v>0</v>
      </c>
      <c r="E2136">
        <f t="shared" si="33"/>
        <v>2486.8979439999998</v>
      </c>
    </row>
    <row r="2137" spans="1:5">
      <c r="A2137" t="s">
        <v>2164</v>
      </c>
      <c r="B2137" t="s">
        <v>15</v>
      </c>
      <c r="C2137">
        <f>INDEX(Premiums!$B:$S,MATCH(persons_awarded!A2137,Premiums!$A:$A,0),MATCH(persons_awarded!B2137,Premiums!$B$1:$S$1,0))</f>
        <v>1000</v>
      </c>
      <c r="D2137">
        <f>IFERROR(VLOOKUP(A2137,Claims!A:B,2, FALSE),0)</f>
        <v>0</v>
      </c>
      <c r="E2137">
        <f t="shared" si="33"/>
        <v>1000</v>
      </c>
    </row>
    <row r="2138" spans="1:5">
      <c r="A2138" t="s">
        <v>2165</v>
      </c>
      <c r="B2138" t="s">
        <v>20</v>
      </c>
      <c r="C2138">
        <f>INDEX(Premiums!$B:$S,MATCH(persons_awarded!A2138,Premiums!$A:$A,0),MATCH(persons_awarded!B2138,Premiums!$B$1:$S$1,0))</f>
        <v>1250.000002</v>
      </c>
      <c r="D2138">
        <f>IFERROR(VLOOKUP(A2138,Claims!A:B,2, FALSE),0)</f>
        <v>0</v>
      </c>
      <c r="E2138">
        <f t="shared" si="33"/>
        <v>1250.000002</v>
      </c>
    </row>
    <row r="2139" spans="1:5">
      <c r="A2139" t="s">
        <v>2166</v>
      </c>
      <c r="B2139" t="s">
        <v>29</v>
      </c>
      <c r="C2139">
        <f>INDEX(Premiums!$B:$S,MATCH(persons_awarded!A2139,Premiums!$A:$A,0),MATCH(persons_awarded!B2139,Premiums!$B$1:$S$1,0))</f>
        <v>499337.99440000003</v>
      </c>
      <c r="D2139">
        <f>IFERROR(VLOOKUP(A2139,Claims!A:B,2, FALSE),0)</f>
        <v>0</v>
      </c>
      <c r="E2139">
        <f t="shared" si="33"/>
        <v>499337.99440000003</v>
      </c>
    </row>
    <row r="2140" spans="1:5">
      <c r="A2140" t="s">
        <v>2167</v>
      </c>
      <c r="B2140" t="s">
        <v>6</v>
      </c>
      <c r="C2140">
        <f>INDEX(Premiums!$B:$S,MATCH(persons_awarded!A2140,Premiums!$A:$A,0),MATCH(persons_awarded!B2140,Premiums!$B$1:$S$1,0))</f>
        <v>6829.7063829999997</v>
      </c>
      <c r="D2140">
        <f>IFERROR(VLOOKUP(A2140,Claims!A:B,2, FALSE),0)</f>
        <v>0</v>
      </c>
      <c r="E2140">
        <f t="shared" si="33"/>
        <v>6829.7063829999997</v>
      </c>
    </row>
    <row r="2141" spans="1:5">
      <c r="A2141" t="s">
        <v>2168</v>
      </c>
      <c r="B2141" t="s">
        <v>43</v>
      </c>
      <c r="C2141">
        <f>INDEX(Premiums!$B:$S,MATCH(persons_awarded!A2141,Premiums!$A:$A,0),MATCH(persons_awarded!B2141,Premiums!$B$1:$S$1,0))</f>
        <v>33210</v>
      </c>
      <c r="D2141">
        <f>IFERROR(VLOOKUP(A2141,Claims!A:B,2, FALSE),0)</f>
        <v>0</v>
      </c>
      <c r="E2141">
        <f t="shared" si="33"/>
        <v>33210</v>
      </c>
    </row>
    <row r="2142" spans="1:5">
      <c r="A2142" t="s">
        <v>2169</v>
      </c>
      <c r="B2142" t="s">
        <v>20</v>
      </c>
      <c r="C2142">
        <f>INDEX(Premiums!$B:$S,MATCH(persons_awarded!A2142,Premiums!$A:$A,0),MATCH(persons_awarded!B2142,Premiums!$B$1:$S$1,0))</f>
        <v>1250</v>
      </c>
      <c r="D2142">
        <f>IFERROR(VLOOKUP(A2142,Claims!A:B,2, FALSE),0)</f>
        <v>0</v>
      </c>
      <c r="E2142">
        <f t="shared" si="33"/>
        <v>1250</v>
      </c>
    </row>
    <row r="2143" spans="1:5">
      <c r="A2143" t="s">
        <v>2170</v>
      </c>
      <c r="B2143" t="s">
        <v>6</v>
      </c>
      <c r="C2143">
        <f>INDEX(Premiums!$B:$S,MATCH(persons_awarded!A2143,Premiums!$A:$A,0),MATCH(persons_awarded!B2143,Premiums!$B$1:$S$1,0))</f>
        <v>7360.0922959999998</v>
      </c>
      <c r="D2143">
        <f>IFERROR(VLOOKUP(A2143,Claims!A:B,2, FALSE),0)</f>
        <v>0</v>
      </c>
      <c r="E2143">
        <f t="shared" si="33"/>
        <v>7360.0922959999998</v>
      </c>
    </row>
    <row r="2144" spans="1:5">
      <c r="A2144" t="s">
        <v>2171</v>
      </c>
      <c r="B2144" t="s">
        <v>22</v>
      </c>
      <c r="C2144">
        <f>INDEX(Premiums!$B:$S,MATCH(persons_awarded!A2144,Premiums!$A:$A,0),MATCH(persons_awarded!B2144,Premiums!$B$1:$S$1,0))</f>
        <v>130845.0077</v>
      </c>
      <c r="D2144">
        <f>IFERROR(VLOOKUP(A2144,Claims!A:B,2, FALSE),0)</f>
        <v>106806.566592376</v>
      </c>
      <c r="E2144">
        <f t="shared" si="33"/>
        <v>24038.441107624007</v>
      </c>
    </row>
    <row r="2145" spans="1:5">
      <c r="A2145" t="s">
        <v>2172</v>
      </c>
      <c r="B2145" t="s">
        <v>6</v>
      </c>
      <c r="C2145">
        <f>INDEX(Premiums!$B:$S,MATCH(persons_awarded!A2145,Premiums!$A:$A,0),MATCH(persons_awarded!B2145,Premiums!$B$1:$S$1,0))</f>
        <v>3312.5648249999999</v>
      </c>
      <c r="D2145">
        <f>IFERROR(VLOOKUP(A2145,Claims!A:B,2, FALSE),0)</f>
        <v>0</v>
      </c>
      <c r="E2145">
        <f t="shared" si="33"/>
        <v>3312.5648249999999</v>
      </c>
    </row>
    <row r="2146" spans="1:5">
      <c r="A2146" t="s">
        <v>2173</v>
      </c>
      <c r="B2146" t="s">
        <v>15</v>
      </c>
      <c r="C2146">
        <f>INDEX(Premiums!$B:$S,MATCH(persons_awarded!A2146,Premiums!$A:$A,0),MATCH(persons_awarded!B2146,Premiums!$B$1:$S$1,0))</f>
        <v>1000</v>
      </c>
      <c r="D2146">
        <f>IFERROR(VLOOKUP(A2146,Claims!A:B,2, FALSE),0)</f>
        <v>0</v>
      </c>
      <c r="E2146">
        <f t="shared" si="33"/>
        <v>1000</v>
      </c>
    </row>
    <row r="2147" spans="1:5">
      <c r="A2147" t="s">
        <v>2174</v>
      </c>
      <c r="B2147" t="s">
        <v>45</v>
      </c>
      <c r="C2147">
        <f>INDEX(Premiums!$B:$S,MATCH(persons_awarded!A2147,Premiums!$A:$A,0),MATCH(persons_awarded!B2147,Premiums!$B$1:$S$1,0))</f>
        <v>1326469.3999999999</v>
      </c>
      <c r="D2147">
        <f>IFERROR(VLOOKUP(A2147,Claims!A:B,2, FALSE),0)</f>
        <v>0</v>
      </c>
      <c r="E2147">
        <f t="shared" si="33"/>
        <v>1326469.3999999999</v>
      </c>
    </row>
    <row r="2148" spans="1:5">
      <c r="A2148" t="s">
        <v>2175</v>
      </c>
      <c r="B2148" t="s">
        <v>17</v>
      </c>
      <c r="C2148">
        <f>INDEX(Premiums!$B:$S,MATCH(persons_awarded!A2148,Premiums!$A:$A,0),MATCH(persons_awarded!B2148,Premiums!$B$1:$S$1,0))</f>
        <v>3911.29</v>
      </c>
      <c r="D2148">
        <f>IFERROR(VLOOKUP(A2148,Claims!A:B,2, FALSE),0)</f>
        <v>0</v>
      </c>
      <c r="E2148">
        <f t="shared" si="33"/>
        <v>3911.29</v>
      </c>
    </row>
    <row r="2149" spans="1:5">
      <c r="A2149" t="s">
        <v>2176</v>
      </c>
      <c r="B2149" t="s">
        <v>35</v>
      </c>
      <c r="C2149">
        <f>INDEX(Premiums!$B:$S,MATCH(persons_awarded!A2149,Premiums!$A:$A,0),MATCH(persons_awarded!B2149,Premiums!$B$1:$S$1,0))</f>
        <v>367005.62</v>
      </c>
      <c r="D2149">
        <f>IFERROR(VLOOKUP(A2149,Claims!A:B,2, FALSE),0)</f>
        <v>0</v>
      </c>
      <c r="E2149">
        <f t="shared" si="33"/>
        <v>367005.62</v>
      </c>
    </row>
    <row r="2150" spans="1:5">
      <c r="A2150" t="s">
        <v>2177</v>
      </c>
      <c r="B2150" t="s">
        <v>43</v>
      </c>
      <c r="C2150">
        <f>INDEX(Premiums!$B:$S,MATCH(persons_awarded!A2150,Premiums!$A:$A,0),MATCH(persons_awarded!B2150,Premiums!$B$1:$S$1,0))</f>
        <v>95498</v>
      </c>
      <c r="D2150">
        <f>IFERROR(VLOOKUP(A2150,Claims!A:B,2, FALSE),0)</f>
        <v>0</v>
      </c>
      <c r="E2150">
        <f t="shared" si="33"/>
        <v>95498</v>
      </c>
    </row>
    <row r="2151" spans="1:5">
      <c r="A2151" t="s">
        <v>2178</v>
      </c>
      <c r="B2151" t="s">
        <v>17</v>
      </c>
      <c r="C2151">
        <f>INDEX(Premiums!$B:$S,MATCH(persons_awarded!A2151,Premiums!$A:$A,0),MATCH(persons_awarded!B2151,Premiums!$B$1:$S$1,0))</f>
        <v>2457.29</v>
      </c>
      <c r="D2151">
        <f>IFERROR(VLOOKUP(A2151,Claims!A:B,2, FALSE),0)</f>
        <v>0</v>
      </c>
      <c r="E2151">
        <f t="shared" si="33"/>
        <v>2457.29</v>
      </c>
    </row>
    <row r="2152" spans="1:5">
      <c r="A2152" t="s">
        <v>2179</v>
      </c>
      <c r="B2152" t="s">
        <v>6</v>
      </c>
      <c r="C2152">
        <f>INDEX(Premiums!$B:$S,MATCH(persons_awarded!A2152,Premiums!$A:$A,0),MATCH(persons_awarded!B2152,Premiums!$B$1:$S$1,0))</f>
        <v>2880.5129969999998</v>
      </c>
      <c r="D2152">
        <f>IFERROR(VLOOKUP(A2152,Claims!A:B,2, FALSE),0)</f>
        <v>0</v>
      </c>
      <c r="E2152">
        <f t="shared" si="33"/>
        <v>2880.5129969999998</v>
      </c>
    </row>
    <row r="2153" spans="1:5">
      <c r="A2153" t="s">
        <v>2180</v>
      </c>
      <c r="B2153" t="s">
        <v>20</v>
      </c>
      <c r="C2153">
        <f>INDEX(Premiums!$B:$S,MATCH(persons_awarded!A2153,Premiums!$A:$A,0),MATCH(persons_awarded!B2153,Premiums!$B$1:$S$1,0))</f>
        <v>1250</v>
      </c>
      <c r="D2153">
        <f>IFERROR(VLOOKUP(A2153,Claims!A:B,2, FALSE),0)</f>
        <v>17943.683605143298</v>
      </c>
      <c r="E2153">
        <f t="shared" si="33"/>
        <v>-16693.683605143298</v>
      </c>
    </row>
    <row r="2154" spans="1:5">
      <c r="A2154" t="s">
        <v>2181</v>
      </c>
      <c r="B2154" t="s">
        <v>6</v>
      </c>
      <c r="C2154">
        <f>INDEX(Premiums!$B:$S,MATCH(persons_awarded!A2154,Premiums!$A:$A,0),MATCH(persons_awarded!B2154,Premiums!$B$1:$S$1,0))</f>
        <v>2932.1368579999998</v>
      </c>
      <c r="D2154">
        <f>IFERROR(VLOOKUP(A2154,Claims!A:B,2, FALSE),0)</f>
        <v>0</v>
      </c>
      <c r="E2154">
        <f t="shared" si="33"/>
        <v>2932.1368579999998</v>
      </c>
    </row>
    <row r="2155" spans="1:5">
      <c r="A2155" t="s">
        <v>2182</v>
      </c>
      <c r="B2155" t="s">
        <v>6</v>
      </c>
      <c r="C2155">
        <f>INDEX(Premiums!$B:$S,MATCH(persons_awarded!A2155,Premiums!$A:$A,0),MATCH(persons_awarded!B2155,Premiums!$B$1:$S$1,0))</f>
        <v>7141.4426489999996</v>
      </c>
      <c r="D2155">
        <f>IFERROR(VLOOKUP(A2155,Claims!A:B,2, FALSE),0)</f>
        <v>0</v>
      </c>
      <c r="E2155">
        <f t="shared" si="33"/>
        <v>7141.4426489999996</v>
      </c>
    </row>
    <row r="2156" spans="1:5">
      <c r="A2156" t="s">
        <v>2183</v>
      </c>
      <c r="B2156" t="s">
        <v>6</v>
      </c>
      <c r="C2156">
        <f>INDEX(Premiums!$B:$S,MATCH(persons_awarded!A2156,Premiums!$A:$A,0),MATCH(persons_awarded!B2156,Premiums!$B$1:$S$1,0))</f>
        <v>3216.0298710000002</v>
      </c>
      <c r="D2156">
        <f>IFERROR(VLOOKUP(A2156,Claims!A:B,2, FALSE),0)</f>
        <v>0</v>
      </c>
      <c r="E2156">
        <f t="shared" si="33"/>
        <v>3216.0298710000002</v>
      </c>
    </row>
    <row r="2157" spans="1:5">
      <c r="A2157" t="s">
        <v>2184</v>
      </c>
      <c r="B2157" t="s">
        <v>24</v>
      </c>
      <c r="C2157">
        <f>INDEX(Premiums!$B:$S,MATCH(persons_awarded!A2157,Premiums!$A:$A,0),MATCH(persons_awarded!B2157,Premiums!$B$1:$S$1,0))</f>
        <v>71925.083320000005</v>
      </c>
      <c r="D2157">
        <f>IFERROR(VLOOKUP(A2157,Claims!A:B,2, FALSE),0)</f>
        <v>0</v>
      </c>
      <c r="E2157">
        <f t="shared" si="33"/>
        <v>71925.083320000005</v>
      </c>
    </row>
    <row r="2158" spans="1:5">
      <c r="A2158" t="s">
        <v>2185</v>
      </c>
      <c r="B2158" t="s">
        <v>17</v>
      </c>
      <c r="C2158">
        <f>INDEX(Premiums!$B:$S,MATCH(persons_awarded!A2158,Premiums!$A:$A,0),MATCH(persons_awarded!B2158,Premiums!$B$1:$S$1,0))</f>
        <v>2269.08</v>
      </c>
      <c r="D2158">
        <f>IFERROR(VLOOKUP(A2158,Claims!A:B,2, FALSE),0)</f>
        <v>0</v>
      </c>
      <c r="E2158">
        <f t="shared" si="33"/>
        <v>2269.08</v>
      </c>
    </row>
    <row r="2159" spans="1:5">
      <c r="A2159" t="s">
        <v>2186</v>
      </c>
      <c r="B2159" t="s">
        <v>17</v>
      </c>
      <c r="C2159">
        <f>INDEX(Premiums!$B:$S,MATCH(persons_awarded!A2159,Premiums!$A:$A,0),MATCH(persons_awarded!B2159,Premiums!$B$1:$S$1,0))</f>
        <v>3288.42</v>
      </c>
      <c r="D2159">
        <f>IFERROR(VLOOKUP(A2159,Claims!A:B,2, FALSE),0)</f>
        <v>31956.541823093001</v>
      </c>
      <c r="E2159">
        <f t="shared" si="33"/>
        <v>-28668.121823093003</v>
      </c>
    </row>
    <row r="2160" spans="1:5">
      <c r="A2160" t="s">
        <v>2187</v>
      </c>
      <c r="B2160" t="s">
        <v>17</v>
      </c>
      <c r="C2160">
        <f>INDEX(Premiums!$B:$S,MATCH(persons_awarded!A2160,Premiums!$A:$A,0),MATCH(persons_awarded!B2160,Premiums!$B$1:$S$1,0))</f>
        <v>1759.56</v>
      </c>
      <c r="D2160">
        <f>IFERROR(VLOOKUP(A2160,Claims!A:B,2, FALSE),0)</f>
        <v>0</v>
      </c>
      <c r="E2160">
        <f t="shared" si="33"/>
        <v>1759.56</v>
      </c>
    </row>
    <row r="2161" spans="1:5">
      <c r="A2161" t="s">
        <v>2188</v>
      </c>
      <c r="B2161" t="s">
        <v>41</v>
      </c>
      <c r="C2161">
        <f>INDEX(Premiums!$B:$S,MATCH(persons_awarded!A2161,Premiums!$A:$A,0),MATCH(persons_awarded!B2161,Premiums!$B$1:$S$1,0))</f>
        <v>172593.5454</v>
      </c>
      <c r="D2161">
        <f>IFERROR(VLOOKUP(A2161,Claims!A:B,2, FALSE),0)</f>
        <v>0</v>
      </c>
      <c r="E2161">
        <f t="shared" si="33"/>
        <v>172593.5454</v>
      </c>
    </row>
    <row r="2162" spans="1:5">
      <c r="A2162" t="s">
        <v>2189</v>
      </c>
      <c r="B2162" t="s">
        <v>6</v>
      </c>
      <c r="C2162">
        <f>INDEX(Premiums!$B:$S,MATCH(persons_awarded!A2162,Premiums!$A:$A,0),MATCH(persons_awarded!B2162,Premiums!$B$1:$S$1,0))</f>
        <v>2192.4594299999999</v>
      </c>
      <c r="D2162">
        <f>IFERROR(VLOOKUP(A2162,Claims!A:B,2, FALSE),0)</f>
        <v>0</v>
      </c>
      <c r="E2162">
        <f t="shared" si="33"/>
        <v>2192.4594299999999</v>
      </c>
    </row>
    <row r="2163" spans="1:5">
      <c r="A2163" t="s">
        <v>2190</v>
      </c>
      <c r="B2163" t="s">
        <v>15</v>
      </c>
      <c r="C2163">
        <f>INDEX(Premiums!$B:$S,MATCH(persons_awarded!A2163,Premiums!$A:$A,0),MATCH(persons_awarded!B2163,Premiums!$B$1:$S$1,0))</f>
        <v>1000</v>
      </c>
      <c r="D2163">
        <f>IFERROR(VLOOKUP(A2163,Claims!A:B,2, FALSE),0)</f>
        <v>7948.6479826713203</v>
      </c>
      <c r="E2163">
        <f t="shared" si="33"/>
        <v>-6948.6479826713203</v>
      </c>
    </row>
    <row r="2164" spans="1:5">
      <c r="A2164" t="s">
        <v>2191</v>
      </c>
      <c r="B2164" t="s">
        <v>20</v>
      </c>
      <c r="C2164">
        <f>INDEX(Premiums!$B:$S,MATCH(persons_awarded!A2164,Premiums!$A:$A,0),MATCH(persons_awarded!B2164,Premiums!$B$1:$S$1,0))</f>
        <v>1250</v>
      </c>
      <c r="D2164">
        <f>IFERROR(VLOOKUP(A2164,Claims!A:B,2, FALSE),0)</f>
        <v>0</v>
      </c>
      <c r="E2164">
        <f t="shared" si="33"/>
        <v>1250</v>
      </c>
    </row>
    <row r="2165" spans="1:5">
      <c r="A2165" t="s">
        <v>2192</v>
      </c>
      <c r="B2165" t="s">
        <v>20</v>
      </c>
      <c r="C2165">
        <f>INDEX(Premiums!$B:$S,MATCH(persons_awarded!A2165,Premiums!$A:$A,0),MATCH(persons_awarded!B2165,Premiums!$B$1:$S$1,0))</f>
        <v>2913.9050050000001</v>
      </c>
      <c r="D2165">
        <f>IFERROR(VLOOKUP(A2165,Claims!A:B,2, FALSE),0)</f>
        <v>0</v>
      </c>
      <c r="E2165">
        <f t="shared" si="33"/>
        <v>2913.9050050000001</v>
      </c>
    </row>
    <row r="2166" spans="1:5">
      <c r="A2166" t="s">
        <v>2193</v>
      </c>
      <c r="B2166" t="s">
        <v>22</v>
      </c>
      <c r="C2166">
        <f>INDEX(Premiums!$B:$S,MATCH(persons_awarded!A2166,Premiums!$A:$A,0),MATCH(persons_awarded!B2166,Premiums!$B$1:$S$1,0))</f>
        <v>148925.83350000001</v>
      </c>
      <c r="D2166">
        <f>IFERROR(VLOOKUP(A2166,Claims!A:B,2, FALSE),0)</f>
        <v>0</v>
      </c>
      <c r="E2166">
        <f t="shared" si="33"/>
        <v>148925.83350000001</v>
      </c>
    </row>
    <row r="2167" spans="1:5">
      <c r="A2167" t="s">
        <v>2194</v>
      </c>
      <c r="B2167" t="s">
        <v>17</v>
      </c>
      <c r="C2167">
        <f>INDEX(Premiums!$B:$S,MATCH(persons_awarded!A2167,Premiums!$A:$A,0),MATCH(persons_awarded!B2167,Premiums!$B$1:$S$1,0))</f>
        <v>1782.41</v>
      </c>
      <c r="D2167">
        <f>IFERROR(VLOOKUP(A2167,Claims!A:B,2, FALSE),0)</f>
        <v>0</v>
      </c>
      <c r="E2167">
        <f t="shared" si="33"/>
        <v>1782.41</v>
      </c>
    </row>
    <row r="2168" spans="1:5">
      <c r="A2168" t="s">
        <v>2195</v>
      </c>
      <c r="B2168" t="s">
        <v>6</v>
      </c>
      <c r="C2168">
        <f>INDEX(Premiums!$B:$S,MATCH(persons_awarded!A2168,Premiums!$A:$A,0),MATCH(persons_awarded!B2168,Premiums!$B$1:$S$1,0))</f>
        <v>9729.3070700000007</v>
      </c>
      <c r="D2168">
        <f>IFERROR(VLOOKUP(A2168,Claims!A:B,2, FALSE),0)</f>
        <v>13912.436033718899</v>
      </c>
      <c r="E2168">
        <f t="shared" si="33"/>
        <v>-4183.1289637188984</v>
      </c>
    </row>
    <row r="2169" spans="1:5">
      <c r="A2169" t="s">
        <v>2196</v>
      </c>
      <c r="B2169" t="s">
        <v>17</v>
      </c>
      <c r="C2169">
        <f>INDEX(Premiums!$B:$S,MATCH(persons_awarded!A2169,Premiums!$A:$A,0),MATCH(persons_awarded!B2169,Premiums!$B$1:$S$1,0))</f>
        <v>1879.1</v>
      </c>
      <c r="D2169">
        <f>IFERROR(VLOOKUP(A2169,Claims!A:B,2, FALSE),0)</f>
        <v>0</v>
      </c>
      <c r="E2169">
        <f t="shared" si="33"/>
        <v>1879.1</v>
      </c>
    </row>
    <row r="2170" spans="1:5">
      <c r="A2170" t="s">
        <v>2197</v>
      </c>
      <c r="B2170" t="s">
        <v>15</v>
      </c>
      <c r="C2170">
        <f>INDEX(Premiums!$B:$S,MATCH(persons_awarded!A2170,Premiums!$A:$A,0),MATCH(persons_awarded!B2170,Premiums!$B$1:$S$1,0))</f>
        <v>1000</v>
      </c>
      <c r="D2170">
        <f>IFERROR(VLOOKUP(A2170,Claims!A:B,2, FALSE),0)</f>
        <v>0</v>
      </c>
      <c r="E2170">
        <f t="shared" si="33"/>
        <v>1000</v>
      </c>
    </row>
    <row r="2171" spans="1:5">
      <c r="A2171" t="s">
        <v>2198</v>
      </c>
      <c r="B2171" t="s">
        <v>20</v>
      </c>
      <c r="C2171">
        <f>INDEX(Premiums!$B:$S,MATCH(persons_awarded!A2171,Premiums!$A:$A,0),MATCH(persons_awarded!B2171,Premiums!$B$1:$S$1,0))</f>
        <v>1315.746989</v>
      </c>
      <c r="D2171">
        <f>IFERROR(VLOOKUP(A2171,Claims!A:B,2, FALSE),0)</f>
        <v>0</v>
      </c>
      <c r="E2171">
        <f t="shared" si="33"/>
        <v>1315.746989</v>
      </c>
    </row>
    <row r="2172" spans="1:5">
      <c r="A2172" t="s">
        <v>2199</v>
      </c>
      <c r="B2172" t="s">
        <v>20</v>
      </c>
      <c r="C2172">
        <f>INDEX(Premiums!$B:$S,MATCH(persons_awarded!A2172,Premiums!$A:$A,0),MATCH(persons_awarded!B2172,Premiums!$B$1:$S$1,0))</f>
        <v>1250.0000010000001</v>
      </c>
      <c r="D2172">
        <f>IFERROR(VLOOKUP(A2172,Claims!A:B,2, FALSE),0)</f>
        <v>0</v>
      </c>
      <c r="E2172">
        <f t="shared" si="33"/>
        <v>1250.0000010000001</v>
      </c>
    </row>
    <row r="2173" spans="1:5">
      <c r="A2173" t="s">
        <v>2200</v>
      </c>
      <c r="B2173" t="s">
        <v>22</v>
      </c>
      <c r="C2173">
        <f>INDEX(Premiums!$B:$S,MATCH(persons_awarded!A2173,Premiums!$A:$A,0),MATCH(persons_awarded!B2173,Premiums!$B$1:$S$1,0))</f>
        <v>192766.44140000001</v>
      </c>
      <c r="D2173">
        <f>IFERROR(VLOOKUP(A2173,Claims!A:B,2, FALSE),0)</f>
        <v>0</v>
      </c>
      <c r="E2173">
        <f t="shared" si="33"/>
        <v>192766.44140000001</v>
      </c>
    </row>
    <row r="2174" spans="1:5">
      <c r="A2174" t="s">
        <v>2201</v>
      </c>
      <c r="B2174" t="s">
        <v>12</v>
      </c>
      <c r="C2174">
        <f>INDEX(Premiums!$B:$S,MATCH(persons_awarded!A2174,Premiums!$A:$A,0),MATCH(persons_awarded!B2174,Premiums!$B$1:$S$1,0))</f>
        <v>460661.46</v>
      </c>
      <c r="D2174">
        <f>IFERROR(VLOOKUP(A2174,Claims!A:B,2, FALSE),0)</f>
        <v>18724.734087557699</v>
      </c>
      <c r="E2174">
        <f t="shared" si="33"/>
        <v>441936.72591244231</v>
      </c>
    </row>
    <row r="2175" spans="1:5">
      <c r="A2175" t="s">
        <v>2202</v>
      </c>
      <c r="B2175" t="s">
        <v>17</v>
      </c>
      <c r="C2175">
        <f>INDEX(Premiums!$B:$S,MATCH(persons_awarded!A2175,Premiums!$A:$A,0),MATCH(persons_awarded!B2175,Premiums!$B$1:$S$1,0))</f>
        <v>2845.49</v>
      </c>
      <c r="D2175">
        <f>IFERROR(VLOOKUP(A2175,Claims!A:B,2, FALSE),0)</f>
        <v>0</v>
      </c>
      <c r="E2175">
        <f t="shared" si="33"/>
        <v>2845.49</v>
      </c>
    </row>
    <row r="2176" spans="1:5">
      <c r="A2176" t="s">
        <v>2203</v>
      </c>
      <c r="B2176" t="s">
        <v>6</v>
      </c>
      <c r="C2176">
        <f>INDEX(Premiums!$B:$S,MATCH(persons_awarded!A2176,Premiums!$A:$A,0),MATCH(persons_awarded!B2176,Premiums!$B$1:$S$1,0))</f>
        <v>2405.6520420000002</v>
      </c>
      <c r="D2176">
        <f>IFERROR(VLOOKUP(A2176,Claims!A:B,2, FALSE),0)</f>
        <v>0</v>
      </c>
      <c r="E2176">
        <f t="shared" si="33"/>
        <v>2405.6520420000002</v>
      </c>
    </row>
    <row r="2177" spans="1:5">
      <c r="A2177" t="s">
        <v>2204</v>
      </c>
      <c r="B2177" t="s">
        <v>45</v>
      </c>
      <c r="C2177">
        <f>INDEX(Premiums!$B:$S,MATCH(persons_awarded!A2177,Premiums!$A:$A,0),MATCH(persons_awarded!B2177,Premiums!$B$1:$S$1,0))</f>
        <v>1118723.8</v>
      </c>
      <c r="D2177">
        <f>IFERROR(VLOOKUP(A2177,Claims!A:B,2, FALSE),0)</f>
        <v>0</v>
      </c>
      <c r="E2177">
        <f t="shared" si="33"/>
        <v>1118723.8</v>
      </c>
    </row>
    <row r="2178" spans="1:5">
      <c r="A2178" t="s">
        <v>2205</v>
      </c>
      <c r="B2178" t="s">
        <v>15</v>
      </c>
      <c r="C2178">
        <f>INDEX(Premiums!$B:$S,MATCH(persons_awarded!A2178,Premiums!$A:$A,0),MATCH(persons_awarded!B2178,Premiums!$B$1:$S$1,0))</f>
        <v>1000</v>
      </c>
      <c r="D2178">
        <f>IFERROR(VLOOKUP(A2178,Claims!A:B,2, FALSE),0)</f>
        <v>0</v>
      </c>
      <c r="E2178">
        <f t="shared" si="33"/>
        <v>1000</v>
      </c>
    </row>
    <row r="2179" spans="1:5">
      <c r="A2179" t="s">
        <v>2206</v>
      </c>
      <c r="B2179" t="s">
        <v>20</v>
      </c>
      <c r="C2179">
        <f>INDEX(Premiums!$B:$S,MATCH(persons_awarded!A2179,Premiums!$A:$A,0),MATCH(persons_awarded!B2179,Premiums!$B$1:$S$1,0))</f>
        <v>1250</v>
      </c>
      <c r="D2179">
        <f>IFERROR(VLOOKUP(A2179,Claims!A:B,2, FALSE),0)</f>
        <v>0</v>
      </c>
      <c r="E2179">
        <f t="shared" ref="E2179:E2242" si="34">C2179-D2179</f>
        <v>1250</v>
      </c>
    </row>
    <row r="2180" spans="1:5">
      <c r="A2180" t="s">
        <v>2207</v>
      </c>
      <c r="B2180" t="s">
        <v>18</v>
      </c>
      <c r="C2180">
        <f>INDEX(Premiums!$B:$S,MATCH(persons_awarded!A2180,Premiums!$A:$A,0),MATCH(persons_awarded!B2180,Premiums!$B$1:$S$1,0))</f>
        <v>2937670.4980000001</v>
      </c>
      <c r="D2180">
        <f>IFERROR(VLOOKUP(A2180,Claims!A:B,2, FALSE),0)</f>
        <v>0</v>
      </c>
      <c r="E2180">
        <f t="shared" si="34"/>
        <v>2937670.4980000001</v>
      </c>
    </row>
    <row r="2181" spans="1:5">
      <c r="A2181" t="s">
        <v>2208</v>
      </c>
      <c r="B2181" t="s">
        <v>6</v>
      </c>
      <c r="C2181">
        <f>INDEX(Premiums!$B:$S,MATCH(persons_awarded!A2181,Premiums!$A:$A,0),MATCH(persons_awarded!B2181,Premiums!$B$1:$S$1,0))</f>
        <v>7694.5203890000003</v>
      </c>
      <c r="D2181">
        <f>IFERROR(VLOOKUP(A2181,Claims!A:B,2, FALSE),0)</f>
        <v>0</v>
      </c>
      <c r="E2181">
        <f t="shared" si="34"/>
        <v>7694.5203890000003</v>
      </c>
    </row>
    <row r="2182" spans="1:5">
      <c r="A2182" t="s">
        <v>2209</v>
      </c>
      <c r="B2182" t="s">
        <v>17</v>
      </c>
      <c r="C2182">
        <f>INDEX(Premiums!$B:$S,MATCH(persons_awarded!A2182,Premiums!$A:$A,0),MATCH(persons_awarded!B2182,Premiums!$B$1:$S$1,0))</f>
        <v>4820.4799999999996</v>
      </c>
      <c r="D2182">
        <f>IFERROR(VLOOKUP(A2182,Claims!A:B,2, FALSE),0)</f>
        <v>0</v>
      </c>
      <c r="E2182">
        <f t="shared" si="34"/>
        <v>4820.4799999999996</v>
      </c>
    </row>
    <row r="2183" spans="1:5">
      <c r="A2183" t="s">
        <v>2210</v>
      </c>
      <c r="B2183" t="s">
        <v>6</v>
      </c>
      <c r="C2183">
        <f>INDEX(Premiums!$B:$S,MATCH(persons_awarded!A2183,Premiums!$A:$A,0),MATCH(persons_awarded!B2183,Premiums!$B$1:$S$1,0))</f>
        <v>4585.7160819999999</v>
      </c>
      <c r="D2183">
        <f>IFERROR(VLOOKUP(A2183,Claims!A:B,2, FALSE),0)</f>
        <v>0</v>
      </c>
      <c r="E2183">
        <f t="shared" si="34"/>
        <v>4585.7160819999999</v>
      </c>
    </row>
    <row r="2184" spans="1:5">
      <c r="A2184" t="s">
        <v>2211</v>
      </c>
      <c r="B2184" t="s">
        <v>6</v>
      </c>
      <c r="C2184">
        <f>INDEX(Premiums!$B:$S,MATCH(persons_awarded!A2184,Premiums!$A:$A,0),MATCH(persons_awarded!B2184,Premiums!$B$1:$S$1,0))</f>
        <v>3193.4663879999998</v>
      </c>
      <c r="D2184">
        <f>IFERROR(VLOOKUP(A2184,Claims!A:B,2, FALSE),0)</f>
        <v>0</v>
      </c>
      <c r="E2184">
        <f t="shared" si="34"/>
        <v>3193.4663879999998</v>
      </c>
    </row>
    <row r="2185" spans="1:5">
      <c r="A2185" t="s">
        <v>2212</v>
      </c>
      <c r="B2185" t="s">
        <v>35</v>
      </c>
      <c r="C2185">
        <f>INDEX(Premiums!$B:$S,MATCH(persons_awarded!A2185,Premiums!$A:$A,0),MATCH(persons_awarded!B2185,Premiums!$B$1:$S$1,0))</f>
        <v>539901.43999999994</v>
      </c>
      <c r="D2185">
        <f>IFERROR(VLOOKUP(A2185,Claims!A:B,2, FALSE),0)</f>
        <v>0</v>
      </c>
      <c r="E2185">
        <f t="shared" si="34"/>
        <v>539901.43999999994</v>
      </c>
    </row>
    <row r="2186" spans="1:5">
      <c r="A2186" t="s">
        <v>2213</v>
      </c>
      <c r="B2186" t="s">
        <v>22</v>
      </c>
      <c r="C2186">
        <f>INDEX(Premiums!$B:$S,MATCH(persons_awarded!A2186,Premiums!$A:$A,0),MATCH(persons_awarded!B2186,Premiums!$B$1:$S$1,0))</f>
        <v>403624.571</v>
      </c>
      <c r="D2186">
        <f>IFERROR(VLOOKUP(A2186,Claims!A:B,2, FALSE),0)</f>
        <v>0</v>
      </c>
      <c r="E2186">
        <f t="shared" si="34"/>
        <v>403624.571</v>
      </c>
    </row>
    <row r="2187" spans="1:5">
      <c r="A2187" t="s">
        <v>2214</v>
      </c>
      <c r="B2187" t="s">
        <v>17</v>
      </c>
      <c r="C2187">
        <f>INDEX(Premiums!$B:$S,MATCH(persons_awarded!A2187,Premiums!$A:$A,0),MATCH(persons_awarded!B2187,Premiums!$B$1:$S$1,0))</f>
        <v>1900.77</v>
      </c>
      <c r="D2187">
        <f>IFERROR(VLOOKUP(A2187,Claims!A:B,2, FALSE),0)</f>
        <v>0</v>
      </c>
      <c r="E2187">
        <f t="shared" si="34"/>
        <v>1900.77</v>
      </c>
    </row>
    <row r="2188" spans="1:5">
      <c r="A2188" t="s">
        <v>2215</v>
      </c>
      <c r="B2188" t="s">
        <v>6</v>
      </c>
      <c r="C2188">
        <f>INDEX(Premiums!$B:$S,MATCH(persons_awarded!A2188,Premiums!$A:$A,0),MATCH(persons_awarded!B2188,Premiums!$B$1:$S$1,0))</f>
        <v>2347.1709070000002</v>
      </c>
      <c r="D2188">
        <f>IFERROR(VLOOKUP(A2188,Claims!A:B,2, FALSE),0)</f>
        <v>0</v>
      </c>
      <c r="E2188">
        <f t="shared" si="34"/>
        <v>2347.1709070000002</v>
      </c>
    </row>
    <row r="2189" spans="1:5">
      <c r="A2189" t="s">
        <v>2216</v>
      </c>
      <c r="B2189" t="s">
        <v>17</v>
      </c>
      <c r="C2189">
        <f>INDEX(Premiums!$B:$S,MATCH(persons_awarded!A2189,Premiums!$A:$A,0),MATCH(persons_awarded!B2189,Premiums!$B$1:$S$1,0))</f>
        <v>1828.55</v>
      </c>
      <c r="D2189">
        <f>IFERROR(VLOOKUP(A2189,Claims!A:B,2, FALSE),0)</f>
        <v>0</v>
      </c>
      <c r="E2189">
        <f t="shared" si="34"/>
        <v>1828.55</v>
      </c>
    </row>
    <row r="2190" spans="1:5">
      <c r="A2190" t="s">
        <v>2217</v>
      </c>
      <c r="B2190" t="s">
        <v>20</v>
      </c>
      <c r="C2190">
        <f>INDEX(Premiums!$B:$S,MATCH(persons_awarded!A2190,Premiums!$A:$A,0),MATCH(persons_awarded!B2190,Premiums!$B$1:$S$1,0))</f>
        <v>1250</v>
      </c>
      <c r="D2190">
        <f>IFERROR(VLOOKUP(A2190,Claims!A:B,2, FALSE),0)</f>
        <v>0</v>
      </c>
      <c r="E2190">
        <f t="shared" si="34"/>
        <v>1250</v>
      </c>
    </row>
    <row r="2191" spans="1:5">
      <c r="A2191" t="s">
        <v>2218</v>
      </c>
      <c r="B2191" t="s">
        <v>31</v>
      </c>
      <c r="C2191">
        <f>INDEX(Premiums!$B:$S,MATCH(persons_awarded!A2191,Premiums!$A:$A,0),MATCH(persons_awarded!B2191,Premiums!$B$1:$S$1,0))</f>
        <v>3997582.372</v>
      </c>
      <c r="D2191">
        <f>IFERROR(VLOOKUP(A2191,Claims!A:B,2, FALSE),0)</f>
        <v>0</v>
      </c>
      <c r="E2191">
        <f t="shared" si="34"/>
        <v>3997582.372</v>
      </c>
    </row>
    <row r="2192" spans="1:5">
      <c r="A2192" t="s">
        <v>2219</v>
      </c>
      <c r="B2192" t="s">
        <v>20</v>
      </c>
      <c r="C2192">
        <f>INDEX(Premiums!$B:$S,MATCH(persons_awarded!A2192,Premiums!$A:$A,0),MATCH(persons_awarded!B2192,Premiums!$B$1:$S$1,0))</f>
        <v>1250.000002</v>
      </c>
      <c r="D2192">
        <f>IFERROR(VLOOKUP(A2192,Claims!A:B,2, FALSE),0)</f>
        <v>0</v>
      </c>
      <c r="E2192">
        <f t="shared" si="34"/>
        <v>1250.000002</v>
      </c>
    </row>
    <row r="2193" spans="1:5">
      <c r="A2193" t="s">
        <v>2220</v>
      </c>
      <c r="B2193" t="s">
        <v>20</v>
      </c>
      <c r="C2193">
        <f>INDEX(Premiums!$B:$S,MATCH(persons_awarded!A2193,Premiums!$A:$A,0),MATCH(persons_awarded!B2193,Premiums!$B$1:$S$1,0))</f>
        <v>1250</v>
      </c>
      <c r="D2193">
        <f>IFERROR(VLOOKUP(A2193,Claims!A:B,2, FALSE),0)</f>
        <v>0</v>
      </c>
      <c r="E2193">
        <f t="shared" si="34"/>
        <v>1250</v>
      </c>
    </row>
    <row r="2194" spans="1:5">
      <c r="A2194" t="s">
        <v>2221</v>
      </c>
      <c r="B2194" t="s">
        <v>20</v>
      </c>
      <c r="C2194">
        <f>INDEX(Premiums!$B:$S,MATCH(persons_awarded!A2194,Premiums!$A:$A,0),MATCH(persons_awarded!B2194,Premiums!$B$1:$S$1,0))</f>
        <v>1250.0000010000001</v>
      </c>
      <c r="D2194">
        <f>IFERROR(VLOOKUP(A2194,Claims!A:B,2, FALSE),0)</f>
        <v>0</v>
      </c>
      <c r="E2194">
        <f t="shared" si="34"/>
        <v>1250.0000010000001</v>
      </c>
    </row>
    <row r="2195" spans="1:5">
      <c r="A2195" t="s">
        <v>2222</v>
      </c>
      <c r="B2195" t="s">
        <v>6</v>
      </c>
      <c r="C2195">
        <f>INDEX(Premiums!$B:$S,MATCH(persons_awarded!A2195,Premiums!$A:$A,0),MATCH(persons_awarded!B2195,Premiums!$B$1:$S$1,0))</f>
        <v>2345.5513019999999</v>
      </c>
      <c r="D2195">
        <f>IFERROR(VLOOKUP(A2195,Claims!A:B,2, FALSE),0)</f>
        <v>0</v>
      </c>
      <c r="E2195">
        <f t="shared" si="34"/>
        <v>2345.5513019999999</v>
      </c>
    </row>
    <row r="2196" spans="1:5">
      <c r="A2196" t="s">
        <v>2223</v>
      </c>
      <c r="B2196" t="s">
        <v>6</v>
      </c>
      <c r="C2196">
        <f>INDEX(Premiums!$B:$S,MATCH(persons_awarded!A2196,Premiums!$A:$A,0),MATCH(persons_awarded!B2196,Premiums!$B$1:$S$1,0))</f>
        <v>2192.7304840000002</v>
      </c>
      <c r="D2196">
        <f>IFERROR(VLOOKUP(A2196,Claims!A:B,2, FALSE),0)</f>
        <v>0</v>
      </c>
      <c r="E2196">
        <f t="shared" si="34"/>
        <v>2192.7304840000002</v>
      </c>
    </row>
    <row r="2197" spans="1:5">
      <c r="A2197" t="s">
        <v>2224</v>
      </c>
      <c r="B2197" t="s">
        <v>20</v>
      </c>
      <c r="C2197">
        <f>INDEX(Premiums!$B:$S,MATCH(persons_awarded!A2197,Premiums!$A:$A,0),MATCH(persons_awarded!B2197,Premiums!$B$1:$S$1,0))</f>
        <v>1250.000002</v>
      </c>
      <c r="D2197">
        <f>IFERROR(VLOOKUP(A2197,Claims!A:B,2, FALSE),0)</f>
        <v>0</v>
      </c>
      <c r="E2197">
        <f t="shared" si="34"/>
        <v>1250.000002</v>
      </c>
    </row>
    <row r="2198" spans="1:5">
      <c r="A2198" t="s">
        <v>2225</v>
      </c>
      <c r="B2198" t="s">
        <v>20</v>
      </c>
      <c r="C2198">
        <f>INDEX(Premiums!$B:$S,MATCH(persons_awarded!A2198,Premiums!$A:$A,0),MATCH(persons_awarded!B2198,Premiums!$B$1:$S$1,0))</f>
        <v>1250.0000010000001</v>
      </c>
      <c r="D2198">
        <f>IFERROR(VLOOKUP(A2198,Claims!A:B,2, FALSE),0)</f>
        <v>20323.2629368792</v>
      </c>
      <c r="E2198">
        <f t="shared" si="34"/>
        <v>-19073.2629358792</v>
      </c>
    </row>
    <row r="2199" spans="1:5">
      <c r="A2199" t="s">
        <v>2226</v>
      </c>
      <c r="B2199" t="s">
        <v>17</v>
      </c>
      <c r="C2199">
        <f>INDEX(Premiums!$B:$S,MATCH(persons_awarded!A2199,Premiums!$A:$A,0),MATCH(persons_awarded!B2199,Premiums!$B$1:$S$1,0))</f>
        <v>1727.16</v>
      </c>
      <c r="D2199">
        <f>IFERROR(VLOOKUP(A2199,Claims!A:B,2, FALSE),0)</f>
        <v>0</v>
      </c>
      <c r="E2199">
        <f t="shared" si="34"/>
        <v>1727.16</v>
      </c>
    </row>
    <row r="2200" spans="1:5">
      <c r="A2200" t="s">
        <v>2227</v>
      </c>
      <c r="B2200" t="s">
        <v>6</v>
      </c>
      <c r="C2200">
        <f>INDEX(Premiums!$B:$S,MATCH(persons_awarded!A2200,Premiums!$A:$A,0),MATCH(persons_awarded!B2200,Premiums!$B$1:$S$1,0))</f>
        <v>3051.1646489999998</v>
      </c>
      <c r="D2200">
        <f>IFERROR(VLOOKUP(A2200,Claims!A:B,2, FALSE),0)</f>
        <v>0</v>
      </c>
      <c r="E2200">
        <f t="shared" si="34"/>
        <v>3051.1646489999998</v>
      </c>
    </row>
    <row r="2201" spans="1:5">
      <c r="A2201" t="s">
        <v>2228</v>
      </c>
      <c r="B2201" t="s">
        <v>6</v>
      </c>
      <c r="C2201">
        <f>INDEX(Premiums!$B:$S,MATCH(persons_awarded!A2201,Premiums!$A:$A,0),MATCH(persons_awarded!B2201,Premiums!$B$1:$S$1,0))</f>
        <v>1977.3018870000001</v>
      </c>
      <c r="D2201">
        <f>IFERROR(VLOOKUP(A2201,Claims!A:B,2, FALSE),0)</f>
        <v>182498.91601721299</v>
      </c>
      <c r="E2201">
        <f t="shared" si="34"/>
        <v>-180521.61413021298</v>
      </c>
    </row>
    <row r="2202" spans="1:5">
      <c r="A2202" t="s">
        <v>2229</v>
      </c>
      <c r="B2202" t="s">
        <v>17</v>
      </c>
      <c r="C2202">
        <f>INDEX(Premiums!$B:$S,MATCH(persons_awarded!A2202,Premiums!$A:$A,0),MATCH(persons_awarded!B2202,Premiums!$B$1:$S$1,0))</f>
        <v>1742.52</v>
      </c>
      <c r="D2202">
        <f>IFERROR(VLOOKUP(A2202,Claims!A:B,2, FALSE),0)</f>
        <v>0</v>
      </c>
      <c r="E2202">
        <f t="shared" si="34"/>
        <v>1742.52</v>
      </c>
    </row>
    <row r="2203" spans="1:5">
      <c r="A2203" t="s">
        <v>2230</v>
      </c>
      <c r="B2203" t="s">
        <v>6</v>
      </c>
      <c r="C2203">
        <f>INDEX(Premiums!$B:$S,MATCH(persons_awarded!A2203,Premiums!$A:$A,0),MATCH(persons_awarded!B2203,Premiums!$B$1:$S$1,0))</f>
        <v>5671.9052840000004</v>
      </c>
      <c r="D2203">
        <f>IFERROR(VLOOKUP(A2203,Claims!A:B,2, FALSE),0)</f>
        <v>45175.683414733998</v>
      </c>
      <c r="E2203">
        <f t="shared" si="34"/>
        <v>-39503.778130733997</v>
      </c>
    </row>
    <row r="2204" spans="1:5">
      <c r="A2204" t="s">
        <v>2231</v>
      </c>
      <c r="B2204" t="s">
        <v>6</v>
      </c>
      <c r="C2204">
        <f>INDEX(Premiums!$B:$S,MATCH(persons_awarded!A2204,Premiums!$A:$A,0),MATCH(persons_awarded!B2204,Premiums!$B$1:$S$1,0))</f>
        <v>5926.6585599999999</v>
      </c>
      <c r="D2204">
        <f>IFERROR(VLOOKUP(A2204,Claims!A:B,2, FALSE),0)</f>
        <v>0</v>
      </c>
      <c r="E2204">
        <f t="shared" si="34"/>
        <v>5926.6585599999999</v>
      </c>
    </row>
    <row r="2205" spans="1:5">
      <c r="A2205" t="s">
        <v>2232</v>
      </c>
      <c r="B2205" t="s">
        <v>35</v>
      </c>
      <c r="C2205">
        <f>INDEX(Premiums!$B:$S,MATCH(persons_awarded!A2205,Premiums!$A:$A,0),MATCH(persons_awarded!B2205,Premiums!$B$1:$S$1,0))</f>
        <v>240298.23</v>
      </c>
      <c r="D2205">
        <f>IFERROR(VLOOKUP(A2205,Claims!A:B,2, FALSE),0)</f>
        <v>7481.6084768461396</v>
      </c>
      <c r="E2205">
        <f t="shared" si="34"/>
        <v>232816.62152315388</v>
      </c>
    </row>
    <row r="2206" spans="1:5">
      <c r="A2206" t="s">
        <v>2233</v>
      </c>
      <c r="B2206" t="s">
        <v>20</v>
      </c>
      <c r="C2206">
        <f>INDEX(Premiums!$B:$S,MATCH(persons_awarded!A2206,Premiums!$A:$A,0),MATCH(persons_awarded!B2206,Premiums!$B$1:$S$1,0))</f>
        <v>1250</v>
      </c>
      <c r="D2206">
        <f>IFERROR(VLOOKUP(A2206,Claims!A:B,2, FALSE),0)</f>
        <v>20252.4079878226</v>
      </c>
      <c r="E2206">
        <f t="shared" si="34"/>
        <v>-19002.4079878226</v>
      </c>
    </row>
    <row r="2207" spans="1:5">
      <c r="A2207" t="s">
        <v>2234</v>
      </c>
      <c r="B2207" t="s">
        <v>17</v>
      </c>
      <c r="C2207">
        <f>INDEX(Premiums!$B:$S,MATCH(persons_awarded!A2207,Premiums!$A:$A,0),MATCH(persons_awarded!B2207,Premiums!$B$1:$S$1,0))</f>
        <v>1761.15</v>
      </c>
      <c r="D2207">
        <f>IFERROR(VLOOKUP(A2207,Claims!A:B,2, FALSE),0)</f>
        <v>0</v>
      </c>
      <c r="E2207">
        <f t="shared" si="34"/>
        <v>1761.15</v>
      </c>
    </row>
    <row r="2208" spans="1:5">
      <c r="A2208" t="s">
        <v>2235</v>
      </c>
      <c r="B2208" t="s">
        <v>20</v>
      </c>
      <c r="C2208">
        <f>INDEX(Premiums!$B:$S,MATCH(persons_awarded!A2208,Premiums!$A:$A,0),MATCH(persons_awarded!B2208,Premiums!$B$1:$S$1,0))</f>
        <v>1250.0000010000001</v>
      </c>
      <c r="D2208">
        <f>IFERROR(VLOOKUP(A2208,Claims!A:B,2, FALSE),0)</f>
        <v>111486.626823889</v>
      </c>
      <c r="E2208">
        <f t="shared" si="34"/>
        <v>-110236.62682288901</v>
      </c>
    </row>
    <row r="2209" spans="1:5">
      <c r="A2209" t="s">
        <v>2236</v>
      </c>
      <c r="B2209" t="s">
        <v>17</v>
      </c>
      <c r="C2209">
        <f>INDEX(Premiums!$B:$S,MATCH(persons_awarded!A2209,Premiums!$A:$A,0),MATCH(persons_awarded!B2209,Premiums!$B$1:$S$1,0))</f>
        <v>2033.27</v>
      </c>
      <c r="D2209">
        <f>IFERROR(VLOOKUP(A2209,Claims!A:B,2, FALSE),0)</f>
        <v>0</v>
      </c>
      <c r="E2209">
        <f t="shared" si="34"/>
        <v>2033.27</v>
      </c>
    </row>
    <row r="2210" spans="1:5">
      <c r="A2210" t="s">
        <v>2237</v>
      </c>
      <c r="B2210" t="s">
        <v>17</v>
      </c>
      <c r="C2210">
        <f>INDEX(Premiums!$B:$S,MATCH(persons_awarded!A2210,Premiums!$A:$A,0),MATCH(persons_awarded!B2210,Premiums!$B$1:$S$1,0))</f>
        <v>3909.83</v>
      </c>
      <c r="D2210">
        <f>IFERROR(VLOOKUP(A2210,Claims!A:B,2, FALSE),0)</f>
        <v>0</v>
      </c>
      <c r="E2210">
        <f t="shared" si="34"/>
        <v>3909.83</v>
      </c>
    </row>
    <row r="2211" spans="1:5">
      <c r="A2211" t="s">
        <v>2238</v>
      </c>
      <c r="B2211" t="s">
        <v>15</v>
      </c>
      <c r="C2211">
        <f>INDEX(Premiums!$B:$S,MATCH(persons_awarded!A2211,Premiums!$A:$A,0),MATCH(persons_awarded!B2211,Premiums!$B$1:$S$1,0))</f>
        <v>1000</v>
      </c>
      <c r="D2211">
        <f>IFERROR(VLOOKUP(A2211,Claims!A:B,2, FALSE),0)</f>
        <v>0</v>
      </c>
      <c r="E2211">
        <f t="shared" si="34"/>
        <v>1000</v>
      </c>
    </row>
    <row r="2212" spans="1:5">
      <c r="A2212" t="s">
        <v>2239</v>
      </c>
      <c r="B2212" t="s">
        <v>20</v>
      </c>
      <c r="C2212">
        <f>INDEX(Premiums!$B:$S,MATCH(persons_awarded!A2212,Premiums!$A:$A,0),MATCH(persons_awarded!B2212,Premiums!$B$1:$S$1,0))</f>
        <v>1250</v>
      </c>
      <c r="D2212">
        <f>IFERROR(VLOOKUP(A2212,Claims!A:B,2, FALSE),0)</f>
        <v>0</v>
      </c>
      <c r="E2212">
        <f t="shared" si="34"/>
        <v>1250</v>
      </c>
    </row>
    <row r="2213" spans="1:5">
      <c r="A2213" t="s">
        <v>2240</v>
      </c>
      <c r="B2213" t="s">
        <v>14</v>
      </c>
      <c r="C2213">
        <f>INDEX(Premiums!$B:$S,MATCH(persons_awarded!A2213,Premiums!$A:$A,0),MATCH(persons_awarded!B2213,Premiums!$B$1:$S$1,0))</f>
        <v>238921.2</v>
      </c>
      <c r="D2213">
        <f>IFERROR(VLOOKUP(A2213,Claims!A:B,2, FALSE),0)</f>
        <v>0</v>
      </c>
      <c r="E2213">
        <f t="shared" si="34"/>
        <v>238921.2</v>
      </c>
    </row>
    <row r="2214" spans="1:5">
      <c r="A2214" t="s">
        <v>2241</v>
      </c>
      <c r="B2214" t="s">
        <v>6</v>
      </c>
      <c r="C2214">
        <f>INDEX(Premiums!$B:$S,MATCH(persons_awarded!A2214,Premiums!$A:$A,0),MATCH(persons_awarded!B2214,Premiums!$B$1:$S$1,0))</f>
        <v>2316.7301929999999</v>
      </c>
      <c r="D2214">
        <f>IFERROR(VLOOKUP(A2214,Claims!A:B,2, FALSE),0)</f>
        <v>0</v>
      </c>
      <c r="E2214">
        <f t="shared" si="34"/>
        <v>2316.7301929999999</v>
      </c>
    </row>
    <row r="2215" spans="1:5">
      <c r="A2215" t="s">
        <v>2242</v>
      </c>
      <c r="B2215" t="s">
        <v>29</v>
      </c>
      <c r="C2215">
        <f>INDEX(Premiums!$B:$S,MATCH(persons_awarded!A2215,Premiums!$A:$A,0),MATCH(persons_awarded!B2215,Premiums!$B$1:$S$1,0))</f>
        <v>2500</v>
      </c>
      <c r="D2215">
        <f>IFERROR(VLOOKUP(A2215,Claims!A:B,2, FALSE),0)</f>
        <v>48380.447675347401</v>
      </c>
      <c r="E2215">
        <f t="shared" si="34"/>
        <v>-45880.447675347401</v>
      </c>
    </row>
    <row r="2216" spans="1:5">
      <c r="A2216" t="s">
        <v>2243</v>
      </c>
      <c r="B2216" t="s">
        <v>37</v>
      </c>
      <c r="C2216">
        <f>INDEX(Premiums!$B:$S,MATCH(persons_awarded!A2216,Premiums!$A:$A,0),MATCH(persons_awarded!B2216,Premiums!$B$1:$S$1,0))</f>
        <v>58847.365330000001</v>
      </c>
      <c r="D2216">
        <f>IFERROR(VLOOKUP(A2216,Claims!A:B,2, FALSE),0)</f>
        <v>0</v>
      </c>
      <c r="E2216">
        <f t="shared" si="34"/>
        <v>58847.365330000001</v>
      </c>
    </row>
    <row r="2217" spans="1:5">
      <c r="A2217" t="s">
        <v>2244</v>
      </c>
      <c r="B2217" t="s">
        <v>17</v>
      </c>
      <c r="C2217">
        <f>INDEX(Premiums!$B:$S,MATCH(persons_awarded!A2217,Premiums!$A:$A,0),MATCH(persons_awarded!B2217,Premiums!$B$1:$S$1,0))</f>
        <v>1723.46</v>
      </c>
      <c r="D2217">
        <f>IFERROR(VLOOKUP(A2217,Claims!A:B,2, FALSE),0)</f>
        <v>0</v>
      </c>
      <c r="E2217">
        <f t="shared" si="34"/>
        <v>1723.46</v>
      </c>
    </row>
    <row r="2218" spans="1:5">
      <c r="A2218" t="s">
        <v>2245</v>
      </c>
      <c r="B2218" t="s">
        <v>17</v>
      </c>
      <c r="C2218">
        <f>INDEX(Premiums!$B:$S,MATCH(persons_awarded!A2218,Premiums!$A:$A,0),MATCH(persons_awarded!B2218,Premiums!$B$1:$S$1,0))</f>
        <v>3227.91</v>
      </c>
      <c r="D2218">
        <f>IFERROR(VLOOKUP(A2218,Claims!A:B,2, FALSE),0)</f>
        <v>0</v>
      </c>
      <c r="E2218">
        <f t="shared" si="34"/>
        <v>3227.91</v>
      </c>
    </row>
    <row r="2219" spans="1:5">
      <c r="A2219" t="s">
        <v>2246</v>
      </c>
      <c r="B2219" t="s">
        <v>29</v>
      </c>
      <c r="C2219">
        <f>INDEX(Premiums!$B:$S,MATCH(persons_awarded!A2219,Premiums!$A:$A,0),MATCH(persons_awarded!B2219,Premiums!$B$1:$S$1,0))</f>
        <v>332814.39610000001</v>
      </c>
      <c r="D2219">
        <f>IFERROR(VLOOKUP(A2219,Claims!A:B,2, FALSE),0)</f>
        <v>0</v>
      </c>
      <c r="E2219">
        <f t="shared" si="34"/>
        <v>332814.39610000001</v>
      </c>
    </row>
    <row r="2220" spans="1:5">
      <c r="A2220" t="s">
        <v>2247</v>
      </c>
      <c r="B2220" t="s">
        <v>6</v>
      </c>
      <c r="C2220">
        <f>INDEX(Premiums!$B:$S,MATCH(persons_awarded!A2220,Premiums!$A:$A,0),MATCH(persons_awarded!B2220,Premiums!$B$1:$S$1,0))</f>
        <v>3061.4255579999999</v>
      </c>
      <c r="D2220">
        <f>IFERROR(VLOOKUP(A2220,Claims!A:B,2, FALSE),0)</f>
        <v>0</v>
      </c>
      <c r="E2220">
        <f t="shared" si="34"/>
        <v>3061.4255579999999</v>
      </c>
    </row>
    <row r="2221" spans="1:5">
      <c r="A2221" t="s">
        <v>2248</v>
      </c>
      <c r="B2221" t="s">
        <v>20</v>
      </c>
      <c r="C2221">
        <f>INDEX(Premiums!$B:$S,MATCH(persons_awarded!A2221,Premiums!$A:$A,0),MATCH(persons_awarded!B2221,Premiums!$B$1:$S$1,0))</f>
        <v>1250.0000010000001</v>
      </c>
      <c r="D2221">
        <f>IFERROR(VLOOKUP(A2221,Claims!A:B,2, FALSE),0)</f>
        <v>0</v>
      </c>
      <c r="E2221">
        <f t="shared" si="34"/>
        <v>1250.0000010000001</v>
      </c>
    </row>
    <row r="2222" spans="1:5">
      <c r="A2222" t="s">
        <v>2249</v>
      </c>
      <c r="B2222" t="s">
        <v>32</v>
      </c>
      <c r="C2222">
        <f>INDEX(Premiums!$B:$S,MATCH(persons_awarded!A2222,Premiums!$A:$A,0),MATCH(persons_awarded!B2222,Premiums!$B$1:$S$1,0))</f>
        <v>5000</v>
      </c>
      <c r="D2222">
        <f>IFERROR(VLOOKUP(A2222,Claims!A:B,2, FALSE),0)</f>
        <v>37077.4074860279</v>
      </c>
      <c r="E2222">
        <f t="shared" si="34"/>
        <v>-32077.4074860279</v>
      </c>
    </row>
    <row r="2223" spans="1:5">
      <c r="A2223" t="s">
        <v>2250</v>
      </c>
      <c r="B2223" t="s">
        <v>20</v>
      </c>
      <c r="C2223">
        <f>INDEX(Premiums!$B:$S,MATCH(persons_awarded!A2223,Premiums!$A:$A,0),MATCH(persons_awarded!B2223,Premiums!$B$1:$S$1,0))</f>
        <v>1361.499419</v>
      </c>
      <c r="D2223">
        <f>IFERROR(VLOOKUP(A2223,Claims!A:B,2, FALSE),0)</f>
        <v>0</v>
      </c>
      <c r="E2223">
        <f t="shared" si="34"/>
        <v>1361.499419</v>
      </c>
    </row>
    <row r="2224" spans="1:5">
      <c r="A2224" t="s">
        <v>2251</v>
      </c>
      <c r="B2224" t="s">
        <v>17</v>
      </c>
      <c r="C2224">
        <f>INDEX(Premiums!$B:$S,MATCH(persons_awarded!A2224,Premiums!$A:$A,0),MATCH(persons_awarded!B2224,Premiums!$B$1:$S$1,0))</f>
        <v>3190.33</v>
      </c>
      <c r="D2224">
        <f>IFERROR(VLOOKUP(A2224,Claims!A:B,2, FALSE),0)</f>
        <v>0</v>
      </c>
      <c r="E2224">
        <f t="shared" si="34"/>
        <v>3190.33</v>
      </c>
    </row>
    <row r="2225" spans="1:5">
      <c r="A2225" t="s">
        <v>2252</v>
      </c>
      <c r="B2225" t="s">
        <v>15</v>
      </c>
      <c r="C2225">
        <f>INDEX(Premiums!$B:$S,MATCH(persons_awarded!A2225,Premiums!$A:$A,0),MATCH(persons_awarded!B2225,Premiums!$B$1:$S$1,0))</f>
        <v>1000</v>
      </c>
      <c r="D2225">
        <f>IFERROR(VLOOKUP(A2225,Claims!A:B,2, FALSE),0)</f>
        <v>0</v>
      </c>
      <c r="E2225">
        <f t="shared" si="34"/>
        <v>1000</v>
      </c>
    </row>
    <row r="2226" spans="1:5">
      <c r="A2226" t="s">
        <v>2253</v>
      </c>
      <c r="B2226" t="s">
        <v>20</v>
      </c>
      <c r="C2226">
        <f>INDEX(Premiums!$B:$S,MATCH(persons_awarded!A2226,Premiums!$A:$A,0),MATCH(persons_awarded!B2226,Premiums!$B$1:$S$1,0))</f>
        <v>1250.0000010000001</v>
      </c>
      <c r="D2226">
        <f>IFERROR(VLOOKUP(A2226,Claims!A:B,2, FALSE),0)</f>
        <v>0</v>
      </c>
      <c r="E2226">
        <f t="shared" si="34"/>
        <v>1250.0000010000001</v>
      </c>
    </row>
    <row r="2227" spans="1:5">
      <c r="A2227" t="s">
        <v>2254</v>
      </c>
      <c r="B2227" t="s">
        <v>17</v>
      </c>
      <c r="C2227">
        <f>INDEX(Premiums!$B:$S,MATCH(persons_awarded!A2227,Premiums!$A:$A,0),MATCH(persons_awarded!B2227,Premiums!$B$1:$S$1,0))</f>
        <v>1822.17</v>
      </c>
      <c r="D2227">
        <f>IFERROR(VLOOKUP(A2227,Claims!A:B,2, FALSE),0)</f>
        <v>0</v>
      </c>
      <c r="E2227">
        <f t="shared" si="34"/>
        <v>1822.17</v>
      </c>
    </row>
    <row r="2228" spans="1:5">
      <c r="A2228" t="s">
        <v>2255</v>
      </c>
      <c r="B2228" t="s">
        <v>17</v>
      </c>
      <c r="C2228">
        <f>INDEX(Premiums!$B:$S,MATCH(persons_awarded!A2228,Premiums!$A:$A,0),MATCH(persons_awarded!B2228,Premiums!$B$1:$S$1,0))</f>
        <v>1864.23</v>
      </c>
      <c r="D2228">
        <f>IFERROR(VLOOKUP(A2228,Claims!A:B,2, FALSE),0)</f>
        <v>304680.77445657097</v>
      </c>
      <c r="E2228">
        <f t="shared" si="34"/>
        <v>-302816.54445657099</v>
      </c>
    </row>
    <row r="2229" spans="1:5">
      <c r="A2229" t="s">
        <v>2256</v>
      </c>
      <c r="B2229" t="s">
        <v>15</v>
      </c>
      <c r="C2229">
        <f>INDEX(Premiums!$B:$S,MATCH(persons_awarded!A2229,Premiums!$A:$A,0),MATCH(persons_awarded!B2229,Premiums!$B$1:$S$1,0))</f>
        <v>1000</v>
      </c>
      <c r="D2229">
        <f>IFERROR(VLOOKUP(A2229,Claims!A:B,2, FALSE),0)</f>
        <v>0</v>
      </c>
      <c r="E2229">
        <f t="shared" si="34"/>
        <v>1000</v>
      </c>
    </row>
    <row r="2230" spans="1:5">
      <c r="A2230" t="s">
        <v>2257</v>
      </c>
      <c r="B2230" t="s">
        <v>15</v>
      </c>
      <c r="C2230">
        <f>INDEX(Premiums!$B:$S,MATCH(persons_awarded!A2230,Premiums!$A:$A,0),MATCH(persons_awarded!B2230,Premiums!$B$1:$S$1,0))</f>
        <v>1204120</v>
      </c>
      <c r="D2230">
        <f>IFERROR(VLOOKUP(A2230,Claims!A:B,2, FALSE),0)</f>
        <v>0</v>
      </c>
      <c r="E2230">
        <f t="shared" si="34"/>
        <v>1204120</v>
      </c>
    </row>
    <row r="2231" spans="1:5">
      <c r="A2231" t="s">
        <v>2258</v>
      </c>
      <c r="B2231" t="s">
        <v>17</v>
      </c>
      <c r="C2231">
        <f>INDEX(Premiums!$B:$S,MATCH(persons_awarded!A2231,Premiums!$A:$A,0),MATCH(persons_awarded!B2231,Premiums!$B$1:$S$1,0))</f>
        <v>1787.45</v>
      </c>
      <c r="D2231">
        <f>IFERROR(VLOOKUP(A2231,Claims!A:B,2, FALSE),0)</f>
        <v>0</v>
      </c>
      <c r="E2231">
        <f t="shared" si="34"/>
        <v>1787.45</v>
      </c>
    </row>
    <row r="2232" spans="1:5">
      <c r="A2232" t="s">
        <v>2259</v>
      </c>
      <c r="B2232" t="s">
        <v>6</v>
      </c>
      <c r="C2232">
        <f>INDEX(Premiums!$B:$S,MATCH(persons_awarded!A2232,Premiums!$A:$A,0),MATCH(persons_awarded!B2232,Premiums!$B$1:$S$1,0))</f>
        <v>2783.9891109999999</v>
      </c>
      <c r="D2232">
        <f>IFERROR(VLOOKUP(A2232,Claims!A:B,2, FALSE),0)</f>
        <v>0</v>
      </c>
      <c r="E2232">
        <f t="shared" si="34"/>
        <v>2783.9891109999999</v>
      </c>
    </row>
    <row r="2233" spans="1:5">
      <c r="A2233" t="s">
        <v>2260</v>
      </c>
      <c r="B2233" t="s">
        <v>17</v>
      </c>
      <c r="C2233">
        <f>INDEX(Premiums!$B:$S,MATCH(persons_awarded!A2233,Premiums!$A:$A,0),MATCH(persons_awarded!B2233,Premiums!$B$1:$S$1,0))</f>
        <v>2009.52</v>
      </c>
      <c r="D2233">
        <f>IFERROR(VLOOKUP(A2233,Claims!A:B,2, FALSE),0)</f>
        <v>0</v>
      </c>
      <c r="E2233">
        <f t="shared" si="34"/>
        <v>2009.52</v>
      </c>
    </row>
    <row r="2234" spans="1:5">
      <c r="A2234" t="s">
        <v>2261</v>
      </c>
      <c r="B2234" t="s">
        <v>6</v>
      </c>
      <c r="C2234">
        <f>INDEX(Premiums!$B:$S,MATCH(persons_awarded!A2234,Premiums!$A:$A,0),MATCH(persons_awarded!B2234,Premiums!$B$1:$S$1,0))</f>
        <v>2057.9674610000002</v>
      </c>
      <c r="D2234">
        <f>IFERROR(VLOOKUP(A2234,Claims!A:B,2, FALSE),0)</f>
        <v>0</v>
      </c>
      <c r="E2234">
        <f t="shared" si="34"/>
        <v>2057.9674610000002</v>
      </c>
    </row>
    <row r="2235" spans="1:5">
      <c r="A2235" t="s">
        <v>2262</v>
      </c>
      <c r="B2235" t="s">
        <v>15</v>
      </c>
      <c r="C2235">
        <f>INDEX(Premiums!$B:$S,MATCH(persons_awarded!A2235,Premiums!$A:$A,0),MATCH(persons_awarded!B2235,Premiums!$B$1:$S$1,0))</f>
        <v>1000</v>
      </c>
      <c r="D2235">
        <f>IFERROR(VLOOKUP(A2235,Claims!A:B,2, FALSE),0)</f>
        <v>0</v>
      </c>
      <c r="E2235">
        <f t="shared" si="34"/>
        <v>1000</v>
      </c>
    </row>
    <row r="2236" spans="1:5">
      <c r="A2236" t="s">
        <v>2263</v>
      </c>
      <c r="B2236" t="s">
        <v>6</v>
      </c>
      <c r="C2236">
        <f>INDEX(Premiums!$B:$S,MATCH(persons_awarded!A2236,Premiums!$A:$A,0),MATCH(persons_awarded!B2236,Premiums!$B$1:$S$1,0))</f>
        <v>2366.2871700000001</v>
      </c>
      <c r="D2236">
        <f>IFERROR(VLOOKUP(A2236,Claims!A:B,2, FALSE),0)</f>
        <v>0</v>
      </c>
      <c r="E2236">
        <f t="shared" si="34"/>
        <v>2366.2871700000001</v>
      </c>
    </row>
    <row r="2237" spans="1:5">
      <c r="A2237" t="s">
        <v>2264</v>
      </c>
      <c r="B2237" t="s">
        <v>6</v>
      </c>
      <c r="C2237">
        <f>INDEX(Premiums!$B:$S,MATCH(persons_awarded!A2237,Premiums!$A:$A,0),MATCH(persons_awarded!B2237,Premiums!$B$1:$S$1,0))</f>
        <v>3948.3515090000001</v>
      </c>
      <c r="D2237">
        <f>IFERROR(VLOOKUP(A2237,Claims!A:B,2, FALSE),0)</f>
        <v>0</v>
      </c>
      <c r="E2237">
        <f t="shared" si="34"/>
        <v>3948.3515090000001</v>
      </c>
    </row>
    <row r="2238" spans="1:5">
      <c r="A2238" t="s">
        <v>2265</v>
      </c>
      <c r="B2238" t="s">
        <v>20</v>
      </c>
      <c r="C2238">
        <f>INDEX(Premiums!$B:$S,MATCH(persons_awarded!A2238,Premiums!$A:$A,0),MATCH(persons_awarded!B2238,Premiums!$B$1:$S$1,0))</f>
        <v>5288.802361</v>
      </c>
      <c r="D2238">
        <f>IFERROR(VLOOKUP(A2238,Claims!A:B,2, FALSE),0)</f>
        <v>0</v>
      </c>
      <c r="E2238">
        <f t="shared" si="34"/>
        <v>5288.802361</v>
      </c>
    </row>
    <row r="2239" spans="1:5">
      <c r="A2239" t="s">
        <v>2266</v>
      </c>
      <c r="B2239" t="s">
        <v>6</v>
      </c>
      <c r="C2239">
        <f>INDEX(Premiums!$B:$S,MATCH(persons_awarded!A2239,Premiums!$A:$A,0),MATCH(persons_awarded!B2239,Premiums!$B$1:$S$1,0))</f>
        <v>1941.427357</v>
      </c>
      <c r="D2239">
        <f>IFERROR(VLOOKUP(A2239,Claims!A:B,2, FALSE),0)</f>
        <v>0</v>
      </c>
      <c r="E2239">
        <f t="shared" si="34"/>
        <v>1941.427357</v>
      </c>
    </row>
    <row r="2240" spans="1:5">
      <c r="A2240" t="s">
        <v>2267</v>
      </c>
      <c r="B2240" t="s">
        <v>15</v>
      </c>
      <c r="C2240">
        <f>INDEX(Premiums!$B:$S,MATCH(persons_awarded!A2240,Premiums!$A:$A,0),MATCH(persons_awarded!B2240,Premiums!$B$1:$S$1,0))</f>
        <v>1000</v>
      </c>
      <c r="D2240">
        <f>IFERROR(VLOOKUP(A2240,Claims!A:B,2, FALSE),0)</f>
        <v>0</v>
      </c>
      <c r="E2240">
        <f t="shared" si="34"/>
        <v>1000</v>
      </c>
    </row>
    <row r="2241" spans="1:5">
      <c r="A2241" t="s">
        <v>2268</v>
      </c>
      <c r="B2241" t="s">
        <v>17</v>
      </c>
      <c r="C2241">
        <f>INDEX(Premiums!$B:$S,MATCH(persons_awarded!A2241,Premiums!$A:$A,0),MATCH(persons_awarded!B2241,Premiums!$B$1:$S$1,0))</f>
        <v>1794.42</v>
      </c>
      <c r="D2241">
        <f>IFERROR(VLOOKUP(A2241,Claims!A:B,2, FALSE),0)</f>
        <v>0</v>
      </c>
      <c r="E2241">
        <f t="shared" si="34"/>
        <v>1794.42</v>
      </c>
    </row>
    <row r="2242" spans="1:5">
      <c r="A2242" t="s">
        <v>2269</v>
      </c>
      <c r="B2242" t="s">
        <v>43</v>
      </c>
      <c r="C2242">
        <f>INDEX(Premiums!$B:$S,MATCH(persons_awarded!A2242,Premiums!$A:$A,0),MATCH(persons_awarded!B2242,Premiums!$B$1:$S$1,0))</f>
        <v>41375</v>
      </c>
      <c r="D2242">
        <f>IFERROR(VLOOKUP(A2242,Claims!A:B,2, FALSE),0)</f>
        <v>65457.5131752421</v>
      </c>
      <c r="E2242">
        <f t="shared" si="34"/>
        <v>-24082.5131752421</v>
      </c>
    </row>
    <row r="2243" spans="1:5">
      <c r="A2243" t="s">
        <v>2270</v>
      </c>
      <c r="B2243" t="s">
        <v>6</v>
      </c>
      <c r="C2243">
        <f>INDEX(Premiums!$B:$S,MATCH(persons_awarded!A2243,Premiums!$A:$A,0),MATCH(persons_awarded!B2243,Premiums!$B$1:$S$1,0))</f>
        <v>1973.155747</v>
      </c>
      <c r="D2243">
        <f>IFERROR(VLOOKUP(A2243,Claims!A:B,2, FALSE),0)</f>
        <v>0</v>
      </c>
      <c r="E2243">
        <f t="shared" ref="E2243:E2306" si="35">C2243-D2243</f>
        <v>1973.155747</v>
      </c>
    </row>
    <row r="2244" spans="1:5">
      <c r="A2244" t="s">
        <v>2271</v>
      </c>
      <c r="B2244" t="s">
        <v>6</v>
      </c>
      <c r="C2244">
        <f>INDEX(Premiums!$B:$S,MATCH(persons_awarded!A2244,Premiums!$A:$A,0),MATCH(persons_awarded!B2244,Premiums!$B$1:$S$1,0))</f>
        <v>2203.1606190000002</v>
      </c>
      <c r="D2244">
        <f>IFERROR(VLOOKUP(A2244,Claims!A:B,2, FALSE),0)</f>
        <v>0</v>
      </c>
      <c r="E2244">
        <f t="shared" si="35"/>
        <v>2203.1606190000002</v>
      </c>
    </row>
    <row r="2245" spans="1:5">
      <c r="A2245" t="s">
        <v>2272</v>
      </c>
      <c r="B2245" t="s">
        <v>6</v>
      </c>
      <c r="C2245">
        <f>INDEX(Premiums!$B:$S,MATCH(persons_awarded!A2245,Premiums!$A:$A,0),MATCH(persons_awarded!B2245,Premiums!$B$1:$S$1,0))</f>
        <v>2267.8628450000001</v>
      </c>
      <c r="D2245">
        <f>IFERROR(VLOOKUP(A2245,Claims!A:B,2, FALSE),0)</f>
        <v>33566.427924526499</v>
      </c>
      <c r="E2245">
        <f t="shared" si="35"/>
        <v>-31298.565079526499</v>
      </c>
    </row>
    <row r="2246" spans="1:5">
      <c r="A2246" t="s">
        <v>2273</v>
      </c>
      <c r="B2246" t="s">
        <v>17</v>
      </c>
      <c r="C2246">
        <f>INDEX(Premiums!$B:$S,MATCH(persons_awarded!A2246,Premiums!$A:$A,0),MATCH(persons_awarded!B2246,Premiums!$B$1:$S$1,0))</f>
        <v>1755</v>
      </c>
      <c r="D2246">
        <f>IFERROR(VLOOKUP(A2246,Claims!A:B,2, FALSE),0)</f>
        <v>0</v>
      </c>
      <c r="E2246">
        <f t="shared" si="35"/>
        <v>1755</v>
      </c>
    </row>
    <row r="2247" spans="1:5">
      <c r="A2247" t="s">
        <v>2274</v>
      </c>
      <c r="B2247" t="s">
        <v>45</v>
      </c>
      <c r="C2247">
        <f>INDEX(Premiums!$B:$S,MATCH(persons_awarded!A2247,Premiums!$A:$A,0),MATCH(persons_awarded!B2247,Premiums!$B$1:$S$1,0))</f>
        <v>1160831.5</v>
      </c>
      <c r="D2247">
        <f>IFERROR(VLOOKUP(A2247,Claims!A:B,2, FALSE),0)</f>
        <v>0</v>
      </c>
      <c r="E2247">
        <f t="shared" si="35"/>
        <v>1160831.5</v>
      </c>
    </row>
    <row r="2248" spans="1:5">
      <c r="A2248" t="s">
        <v>2275</v>
      </c>
      <c r="B2248" t="s">
        <v>17</v>
      </c>
      <c r="C2248">
        <f>INDEX(Premiums!$B:$S,MATCH(persons_awarded!A2248,Premiums!$A:$A,0),MATCH(persons_awarded!B2248,Premiums!$B$1:$S$1,0))</f>
        <v>10607.34</v>
      </c>
      <c r="D2248">
        <f>IFERROR(VLOOKUP(A2248,Claims!A:B,2, FALSE),0)</f>
        <v>0</v>
      </c>
      <c r="E2248">
        <f t="shared" si="35"/>
        <v>10607.34</v>
      </c>
    </row>
    <row r="2249" spans="1:5">
      <c r="A2249" t="s">
        <v>2276</v>
      </c>
      <c r="B2249" t="s">
        <v>18</v>
      </c>
      <c r="C2249">
        <f>INDEX(Premiums!$B:$S,MATCH(persons_awarded!A2249,Premiums!$A:$A,0),MATCH(persons_awarded!B2249,Premiums!$B$1:$S$1,0))</f>
        <v>2355033.412</v>
      </c>
      <c r="D2249">
        <f>IFERROR(VLOOKUP(A2249,Claims!A:B,2, FALSE),0)</f>
        <v>0</v>
      </c>
      <c r="E2249">
        <f t="shared" si="35"/>
        <v>2355033.412</v>
      </c>
    </row>
    <row r="2250" spans="1:5">
      <c r="A2250" t="s">
        <v>2277</v>
      </c>
      <c r="B2250" t="s">
        <v>27</v>
      </c>
      <c r="C2250">
        <f>INDEX(Premiums!$B:$S,MATCH(persons_awarded!A2250,Premiums!$A:$A,0),MATCH(persons_awarded!B2250,Premiums!$B$1:$S$1,0))</f>
        <v>93141.069510000001</v>
      </c>
      <c r="D2250">
        <f>IFERROR(VLOOKUP(A2250,Claims!A:B,2, FALSE),0)</f>
        <v>0</v>
      </c>
      <c r="E2250">
        <f t="shared" si="35"/>
        <v>93141.069510000001</v>
      </c>
    </row>
    <row r="2251" spans="1:5">
      <c r="A2251" t="s">
        <v>2278</v>
      </c>
      <c r="B2251" t="s">
        <v>6</v>
      </c>
      <c r="C2251">
        <f>INDEX(Premiums!$B:$S,MATCH(persons_awarded!A2251,Premiums!$A:$A,0),MATCH(persons_awarded!B2251,Premiums!$B$1:$S$1,0))</f>
        <v>2200.9291629999998</v>
      </c>
      <c r="D2251">
        <f>IFERROR(VLOOKUP(A2251,Claims!A:B,2, FALSE),0)</f>
        <v>0</v>
      </c>
      <c r="E2251">
        <f t="shared" si="35"/>
        <v>2200.9291629999998</v>
      </c>
    </row>
    <row r="2252" spans="1:5">
      <c r="A2252" t="s">
        <v>2279</v>
      </c>
      <c r="B2252" t="s">
        <v>15</v>
      </c>
      <c r="C2252">
        <f>INDEX(Premiums!$B:$S,MATCH(persons_awarded!A2252,Premiums!$A:$A,0),MATCH(persons_awarded!B2252,Premiums!$B$1:$S$1,0))</f>
        <v>2112760</v>
      </c>
      <c r="D2252">
        <f>IFERROR(VLOOKUP(A2252,Claims!A:B,2, FALSE),0)</f>
        <v>0</v>
      </c>
      <c r="E2252">
        <f t="shared" si="35"/>
        <v>2112760</v>
      </c>
    </row>
    <row r="2253" spans="1:5">
      <c r="A2253" t="s">
        <v>2280</v>
      </c>
      <c r="B2253" t="s">
        <v>6</v>
      </c>
      <c r="C2253">
        <f>INDEX(Premiums!$B:$S,MATCH(persons_awarded!A2253,Premiums!$A:$A,0),MATCH(persons_awarded!B2253,Premiums!$B$1:$S$1,0))</f>
        <v>7093.3855030000004</v>
      </c>
      <c r="D2253">
        <f>IFERROR(VLOOKUP(A2253,Claims!A:B,2, FALSE),0)</f>
        <v>18298.5069560724</v>
      </c>
      <c r="E2253">
        <f t="shared" si="35"/>
        <v>-11205.121453072399</v>
      </c>
    </row>
    <row r="2254" spans="1:5">
      <c r="A2254" t="s">
        <v>2281</v>
      </c>
      <c r="B2254" t="s">
        <v>6</v>
      </c>
      <c r="C2254">
        <f>INDEX(Premiums!$B:$S,MATCH(persons_awarded!A2254,Premiums!$A:$A,0),MATCH(persons_awarded!B2254,Premiums!$B$1:$S$1,0))</f>
        <v>2077.7938629999999</v>
      </c>
      <c r="D2254">
        <f>IFERROR(VLOOKUP(A2254,Claims!A:B,2, FALSE),0)</f>
        <v>0</v>
      </c>
      <c r="E2254">
        <f t="shared" si="35"/>
        <v>2077.7938629999999</v>
      </c>
    </row>
    <row r="2255" spans="1:5">
      <c r="A2255" t="s">
        <v>2282</v>
      </c>
      <c r="B2255" t="s">
        <v>6</v>
      </c>
      <c r="C2255">
        <f>INDEX(Premiums!$B:$S,MATCH(persons_awarded!A2255,Premiums!$A:$A,0),MATCH(persons_awarded!B2255,Premiums!$B$1:$S$1,0))</f>
        <v>4077.7634119999998</v>
      </c>
      <c r="D2255">
        <f>IFERROR(VLOOKUP(A2255,Claims!A:B,2, FALSE),0)</f>
        <v>0</v>
      </c>
      <c r="E2255">
        <f t="shared" si="35"/>
        <v>4077.7634119999998</v>
      </c>
    </row>
    <row r="2256" spans="1:5">
      <c r="A2256" t="s">
        <v>2283</v>
      </c>
      <c r="B2256" t="s">
        <v>17</v>
      </c>
      <c r="C2256">
        <f>INDEX(Premiums!$B:$S,MATCH(persons_awarded!A2256,Premiums!$A:$A,0),MATCH(persons_awarded!B2256,Premiums!$B$1:$S$1,0))</f>
        <v>2212.13</v>
      </c>
      <c r="D2256">
        <f>IFERROR(VLOOKUP(A2256,Claims!A:B,2, FALSE),0)</f>
        <v>0</v>
      </c>
      <c r="E2256">
        <f t="shared" si="35"/>
        <v>2212.13</v>
      </c>
    </row>
    <row r="2257" spans="1:5">
      <c r="A2257" t="s">
        <v>2284</v>
      </c>
      <c r="B2257" t="s">
        <v>20</v>
      </c>
      <c r="C2257">
        <f>INDEX(Premiums!$B:$S,MATCH(persons_awarded!A2257,Premiums!$A:$A,0),MATCH(persons_awarded!B2257,Premiums!$B$1:$S$1,0))</f>
        <v>14782.792750000001</v>
      </c>
      <c r="D2257">
        <f>IFERROR(VLOOKUP(A2257,Claims!A:B,2, FALSE),0)</f>
        <v>0</v>
      </c>
      <c r="E2257">
        <f t="shared" si="35"/>
        <v>14782.792750000001</v>
      </c>
    </row>
    <row r="2258" spans="1:5">
      <c r="A2258" t="s">
        <v>2285</v>
      </c>
      <c r="B2258" t="s">
        <v>24</v>
      </c>
      <c r="C2258">
        <f>INDEX(Premiums!$B:$S,MATCH(persons_awarded!A2258,Premiums!$A:$A,0),MATCH(persons_awarded!B2258,Premiums!$B$1:$S$1,0))</f>
        <v>61259.371829999996</v>
      </c>
      <c r="D2258">
        <f>IFERROR(VLOOKUP(A2258,Claims!A:B,2, FALSE),0)</f>
        <v>0</v>
      </c>
      <c r="E2258">
        <f t="shared" si="35"/>
        <v>61259.371829999996</v>
      </c>
    </row>
    <row r="2259" spans="1:5">
      <c r="A2259" t="s">
        <v>2286</v>
      </c>
      <c r="B2259" t="s">
        <v>32</v>
      </c>
      <c r="C2259">
        <f>INDEX(Premiums!$B:$S,MATCH(persons_awarded!A2259,Premiums!$A:$A,0),MATCH(persons_awarded!B2259,Premiums!$B$1:$S$1,0))</f>
        <v>902700</v>
      </c>
      <c r="D2259">
        <f>IFERROR(VLOOKUP(A2259,Claims!A:B,2, FALSE),0)</f>
        <v>0</v>
      </c>
      <c r="E2259">
        <f t="shared" si="35"/>
        <v>902700</v>
      </c>
    </row>
    <row r="2260" spans="1:5">
      <c r="A2260" t="s">
        <v>2287</v>
      </c>
      <c r="B2260" t="s">
        <v>32</v>
      </c>
      <c r="C2260">
        <f>INDEX(Premiums!$B:$S,MATCH(persons_awarded!A2260,Premiums!$A:$A,0),MATCH(persons_awarded!B2260,Premiums!$B$1:$S$1,0))</f>
        <v>5000</v>
      </c>
      <c r="D2260">
        <f>IFERROR(VLOOKUP(A2260,Claims!A:B,2, FALSE),0)</f>
        <v>5158.48949544876</v>
      </c>
      <c r="E2260">
        <f t="shared" si="35"/>
        <v>-158.48949544875995</v>
      </c>
    </row>
    <row r="2261" spans="1:5">
      <c r="A2261" t="s">
        <v>2288</v>
      </c>
      <c r="B2261" t="s">
        <v>20</v>
      </c>
      <c r="C2261">
        <f>INDEX(Premiums!$B:$S,MATCH(persons_awarded!A2261,Premiums!$A:$A,0),MATCH(persons_awarded!B2261,Premiums!$B$1:$S$1,0))</f>
        <v>1250.000002</v>
      </c>
      <c r="D2261">
        <f>IFERROR(VLOOKUP(A2261,Claims!A:B,2, FALSE),0)</f>
        <v>0</v>
      </c>
      <c r="E2261">
        <f t="shared" si="35"/>
        <v>1250.000002</v>
      </c>
    </row>
    <row r="2262" spans="1:5">
      <c r="A2262" t="s">
        <v>2289</v>
      </c>
      <c r="B2262" t="s">
        <v>45</v>
      </c>
      <c r="C2262">
        <f>INDEX(Premiums!$B:$S,MATCH(persons_awarded!A2262,Premiums!$A:$A,0),MATCH(persons_awarded!B2262,Premiums!$B$1:$S$1,0))</f>
        <v>1281338.5</v>
      </c>
      <c r="D2262">
        <f>IFERROR(VLOOKUP(A2262,Claims!A:B,2, FALSE),0)</f>
        <v>0</v>
      </c>
      <c r="E2262">
        <f t="shared" si="35"/>
        <v>1281338.5</v>
      </c>
    </row>
    <row r="2263" spans="1:5">
      <c r="A2263" t="s">
        <v>2290</v>
      </c>
      <c r="B2263" t="s">
        <v>6</v>
      </c>
      <c r="C2263">
        <f>INDEX(Premiums!$B:$S,MATCH(persons_awarded!A2263,Premiums!$A:$A,0),MATCH(persons_awarded!B2263,Premiums!$B$1:$S$1,0))</f>
        <v>2506.4022070000001</v>
      </c>
      <c r="D2263">
        <f>IFERROR(VLOOKUP(A2263,Claims!A:B,2, FALSE),0)</f>
        <v>0</v>
      </c>
      <c r="E2263">
        <f t="shared" si="35"/>
        <v>2506.4022070000001</v>
      </c>
    </row>
    <row r="2264" spans="1:5">
      <c r="A2264" t="s">
        <v>2291</v>
      </c>
      <c r="B2264" t="s">
        <v>32</v>
      </c>
      <c r="C2264">
        <f>INDEX(Premiums!$B:$S,MATCH(persons_awarded!A2264,Premiums!$A:$A,0),MATCH(persons_awarded!B2264,Premiums!$B$1:$S$1,0))</f>
        <v>5000</v>
      </c>
      <c r="D2264">
        <f>IFERROR(VLOOKUP(A2264,Claims!A:B,2, FALSE),0)</f>
        <v>0</v>
      </c>
      <c r="E2264">
        <f t="shared" si="35"/>
        <v>5000</v>
      </c>
    </row>
    <row r="2265" spans="1:5">
      <c r="A2265" t="s">
        <v>2292</v>
      </c>
      <c r="B2265" t="s">
        <v>20</v>
      </c>
      <c r="C2265">
        <f>INDEX(Premiums!$B:$S,MATCH(persons_awarded!A2265,Premiums!$A:$A,0),MATCH(persons_awarded!B2265,Premiums!$B$1:$S$1,0))</f>
        <v>1250.0000010000001</v>
      </c>
      <c r="D2265">
        <f>IFERROR(VLOOKUP(A2265,Claims!A:B,2, FALSE),0)</f>
        <v>0</v>
      </c>
      <c r="E2265">
        <f t="shared" si="35"/>
        <v>1250.0000010000001</v>
      </c>
    </row>
    <row r="2266" spans="1:5">
      <c r="A2266" t="s">
        <v>2293</v>
      </c>
      <c r="B2266" t="s">
        <v>17</v>
      </c>
      <c r="C2266">
        <f>INDEX(Premiums!$B:$S,MATCH(persons_awarded!A2266,Premiums!$A:$A,0),MATCH(persons_awarded!B2266,Premiums!$B$1:$S$1,0))</f>
        <v>1985.86</v>
      </c>
      <c r="D2266">
        <f>IFERROR(VLOOKUP(A2266,Claims!A:B,2, FALSE),0)</f>
        <v>0</v>
      </c>
      <c r="E2266">
        <f t="shared" si="35"/>
        <v>1985.86</v>
      </c>
    </row>
    <row r="2267" spans="1:5">
      <c r="A2267" t="s">
        <v>2294</v>
      </c>
      <c r="B2267" t="s">
        <v>24</v>
      </c>
      <c r="C2267">
        <f>INDEX(Premiums!$B:$S,MATCH(persons_awarded!A2267,Premiums!$A:$A,0),MATCH(persons_awarded!B2267,Premiums!$B$1:$S$1,0))</f>
        <v>34967.40857</v>
      </c>
      <c r="D2267">
        <f>IFERROR(VLOOKUP(A2267,Claims!A:B,2, FALSE),0)</f>
        <v>0</v>
      </c>
      <c r="E2267">
        <f t="shared" si="35"/>
        <v>34967.40857</v>
      </c>
    </row>
    <row r="2268" spans="1:5">
      <c r="A2268" t="s">
        <v>2295</v>
      </c>
      <c r="B2268" t="s">
        <v>17</v>
      </c>
      <c r="C2268">
        <f>INDEX(Premiums!$B:$S,MATCH(persons_awarded!A2268,Premiums!$A:$A,0),MATCH(persons_awarded!B2268,Premiums!$B$1:$S$1,0))</f>
        <v>2928.6</v>
      </c>
      <c r="D2268">
        <f>IFERROR(VLOOKUP(A2268,Claims!A:B,2, FALSE),0)</f>
        <v>0</v>
      </c>
      <c r="E2268">
        <f t="shared" si="35"/>
        <v>2928.6</v>
      </c>
    </row>
    <row r="2269" spans="1:5">
      <c r="A2269" t="s">
        <v>2296</v>
      </c>
      <c r="B2269" t="s">
        <v>35</v>
      </c>
      <c r="C2269">
        <f>INDEX(Premiums!$B:$S,MATCH(persons_awarded!A2269,Premiums!$A:$A,0),MATCH(persons_awarded!B2269,Premiums!$B$1:$S$1,0))</f>
        <v>199213.56</v>
      </c>
      <c r="D2269">
        <f>IFERROR(VLOOKUP(A2269,Claims!A:B,2, FALSE),0)</f>
        <v>0</v>
      </c>
      <c r="E2269">
        <f t="shared" si="35"/>
        <v>199213.56</v>
      </c>
    </row>
    <row r="2270" spans="1:5">
      <c r="A2270" t="s">
        <v>2297</v>
      </c>
      <c r="B2270" t="s">
        <v>17</v>
      </c>
      <c r="C2270">
        <f>INDEX(Premiums!$B:$S,MATCH(persons_awarded!A2270,Premiums!$A:$A,0),MATCH(persons_awarded!B2270,Premiums!$B$1:$S$1,0))</f>
        <v>1905.36</v>
      </c>
      <c r="D2270">
        <f>IFERROR(VLOOKUP(A2270,Claims!A:B,2, FALSE),0)</f>
        <v>0</v>
      </c>
      <c r="E2270">
        <f t="shared" si="35"/>
        <v>1905.36</v>
      </c>
    </row>
    <row r="2271" spans="1:5">
      <c r="A2271" t="s">
        <v>2298</v>
      </c>
      <c r="B2271" t="s">
        <v>15</v>
      </c>
      <c r="C2271">
        <f>INDEX(Premiums!$B:$S,MATCH(persons_awarded!A2271,Premiums!$A:$A,0),MATCH(persons_awarded!B2271,Premiums!$B$1:$S$1,0))</f>
        <v>1000</v>
      </c>
      <c r="D2271">
        <f>IFERROR(VLOOKUP(A2271,Claims!A:B,2, FALSE),0)</f>
        <v>0</v>
      </c>
      <c r="E2271">
        <f t="shared" si="35"/>
        <v>1000</v>
      </c>
    </row>
    <row r="2272" spans="1:5">
      <c r="A2272" t="s">
        <v>2299</v>
      </c>
      <c r="B2272" t="s">
        <v>20</v>
      </c>
      <c r="C2272">
        <f>INDEX(Premiums!$B:$S,MATCH(persons_awarded!A2272,Premiums!$A:$A,0),MATCH(persons_awarded!B2272,Premiums!$B$1:$S$1,0))</f>
        <v>1304.9601720000001</v>
      </c>
      <c r="D2272">
        <f>IFERROR(VLOOKUP(A2272,Claims!A:B,2, FALSE),0)</f>
        <v>55771.133011171398</v>
      </c>
      <c r="E2272">
        <f t="shared" si="35"/>
        <v>-54466.172839171399</v>
      </c>
    </row>
    <row r="2273" spans="1:5">
      <c r="A2273" t="s">
        <v>2300</v>
      </c>
      <c r="B2273" t="s">
        <v>17</v>
      </c>
      <c r="C2273">
        <f>INDEX(Premiums!$B:$S,MATCH(persons_awarded!A2273,Premiums!$A:$A,0),MATCH(persons_awarded!B2273,Premiums!$B$1:$S$1,0))</f>
        <v>2475.7600000000002</v>
      </c>
      <c r="D2273">
        <f>IFERROR(VLOOKUP(A2273,Claims!A:B,2, FALSE),0)</f>
        <v>0</v>
      </c>
      <c r="E2273">
        <f t="shared" si="35"/>
        <v>2475.7600000000002</v>
      </c>
    </row>
    <row r="2274" spans="1:5">
      <c r="A2274" t="s">
        <v>2301</v>
      </c>
      <c r="B2274" t="s">
        <v>17</v>
      </c>
      <c r="C2274">
        <f>INDEX(Premiums!$B:$S,MATCH(persons_awarded!A2274,Premiums!$A:$A,0),MATCH(persons_awarded!B2274,Premiums!$B$1:$S$1,0))</f>
        <v>2874.57</v>
      </c>
      <c r="D2274">
        <f>IFERROR(VLOOKUP(A2274,Claims!A:B,2, FALSE),0)</f>
        <v>0</v>
      </c>
      <c r="E2274">
        <f t="shared" si="35"/>
        <v>2874.57</v>
      </c>
    </row>
    <row r="2275" spans="1:5">
      <c r="A2275" t="s">
        <v>2302</v>
      </c>
      <c r="B2275" t="s">
        <v>17</v>
      </c>
      <c r="C2275">
        <f>INDEX(Premiums!$B:$S,MATCH(persons_awarded!A2275,Premiums!$A:$A,0),MATCH(persons_awarded!B2275,Premiums!$B$1:$S$1,0))</f>
        <v>3614.27</v>
      </c>
      <c r="D2275">
        <f>IFERROR(VLOOKUP(A2275,Claims!A:B,2, FALSE),0)</f>
        <v>0</v>
      </c>
      <c r="E2275">
        <f t="shared" si="35"/>
        <v>3614.27</v>
      </c>
    </row>
    <row r="2276" spans="1:5">
      <c r="A2276" t="s">
        <v>2303</v>
      </c>
      <c r="B2276" t="s">
        <v>6</v>
      </c>
      <c r="C2276">
        <f>INDEX(Premiums!$B:$S,MATCH(persons_awarded!A2276,Premiums!$A:$A,0),MATCH(persons_awarded!B2276,Premiums!$B$1:$S$1,0))</f>
        <v>2178.687113</v>
      </c>
      <c r="D2276">
        <f>IFERROR(VLOOKUP(A2276,Claims!A:B,2, FALSE),0)</f>
        <v>0</v>
      </c>
      <c r="E2276">
        <f t="shared" si="35"/>
        <v>2178.687113</v>
      </c>
    </row>
    <row r="2277" spans="1:5">
      <c r="A2277" t="s">
        <v>2304</v>
      </c>
      <c r="B2277" t="s">
        <v>6</v>
      </c>
      <c r="C2277">
        <f>INDEX(Premiums!$B:$S,MATCH(persons_awarded!A2277,Premiums!$A:$A,0),MATCH(persons_awarded!B2277,Premiums!$B$1:$S$1,0))</f>
        <v>2309.64192</v>
      </c>
      <c r="D2277">
        <f>IFERROR(VLOOKUP(A2277,Claims!A:B,2, FALSE),0)</f>
        <v>0</v>
      </c>
      <c r="E2277">
        <f t="shared" si="35"/>
        <v>2309.64192</v>
      </c>
    </row>
    <row r="2278" spans="1:5">
      <c r="A2278" t="s">
        <v>2305</v>
      </c>
      <c r="B2278" t="s">
        <v>20</v>
      </c>
      <c r="C2278">
        <f>INDEX(Premiums!$B:$S,MATCH(persons_awarded!A2278,Premiums!$A:$A,0),MATCH(persons_awarded!B2278,Premiums!$B$1:$S$1,0))</f>
        <v>1250.000002</v>
      </c>
      <c r="D2278">
        <f>IFERROR(VLOOKUP(A2278,Claims!A:B,2, FALSE),0)</f>
        <v>0</v>
      </c>
      <c r="E2278">
        <f t="shared" si="35"/>
        <v>1250.000002</v>
      </c>
    </row>
    <row r="2279" spans="1:5">
      <c r="A2279" t="s">
        <v>2306</v>
      </c>
      <c r="B2279" t="s">
        <v>6</v>
      </c>
      <c r="C2279">
        <f>INDEX(Premiums!$B:$S,MATCH(persons_awarded!A2279,Premiums!$A:$A,0),MATCH(persons_awarded!B2279,Premiums!$B$1:$S$1,0))</f>
        <v>2090.97057</v>
      </c>
      <c r="D2279">
        <f>IFERROR(VLOOKUP(A2279,Claims!A:B,2, FALSE),0)</f>
        <v>0</v>
      </c>
      <c r="E2279">
        <f t="shared" si="35"/>
        <v>2090.97057</v>
      </c>
    </row>
    <row r="2280" spans="1:5">
      <c r="A2280" t="s">
        <v>2307</v>
      </c>
      <c r="B2280" t="s">
        <v>6</v>
      </c>
      <c r="C2280">
        <f>INDEX(Premiums!$B:$S,MATCH(persons_awarded!A2280,Premiums!$A:$A,0),MATCH(persons_awarded!B2280,Premiums!$B$1:$S$1,0))</f>
        <v>2336.7637580000001</v>
      </c>
      <c r="D2280">
        <f>IFERROR(VLOOKUP(A2280,Claims!A:B,2, FALSE),0)</f>
        <v>0</v>
      </c>
      <c r="E2280">
        <f t="shared" si="35"/>
        <v>2336.7637580000001</v>
      </c>
    </row>
    <row r="2281" spans="1:5">
      <c r="A2281" t="s">
        <v>2308</v>
      </c>
      <c r="B2281" t="s">
        <v>6</v>
      </c>
      <c r="C2281">
        <f>INDEX(Premiums!$B:$S,MATCH(persons_awarded!A2281,Premiums!$A:$A,0),MATCH(persons_awarded!B2281,Premiums!$B$1:$S$1,0))</f>
        <v>2258.9408560000002</v>
      </c>
      <c r="D2281">
        <f>IFERROR(VLOOKUP(A2281,Claims!A:B,2, FALSE),0)</f>
        <v>0</v>
      </c>
      <c r="E2281">
        <f t="shared" si="35"/>
        <v>2258.9408560000002</v>
      </c>
    </row>
    <row r="2282" spans="1:5">
      <c r="A2282" t="s">
        <v>2309</v>
      </c>
      <c r="B2282" t="s">
        <v>6</v>
      </c>
      <c r="C2282">
        <f>INDEX(Premiums!$B:$S,MATCH(persons_awarded!A2282,Premiums!$A:$A,0),MATCH(persons_awarded!B2282,Premiums!$B$1:$S$1,0))</f>
        <v>7152.9392550000002</v>
      </c>
      <c r="D2282">
        <f>IFERROR(VLOOKUP(A2282,Claims!A:B,2, FALSE),0)</f>
        <v>0</v>
      </c>
      <c r="E2282">
        <f t="shared" si="35"/>
        <v>7152.9392550000002</v>
      </c>
    </row>
    <row r="2283" spans="1:5">
      <c r="A2283" t="s">
        <v>2310</v>
      </c>
      <c r="B2283" t="s">
        <v>6</v>
      </c>
      <c r="C2283">
        <f>INDEX(Premiums!$B:$S,MATCH(persons_awarded!A2283,Premiums!$A:$A,0),MATCH(persons_awarded!B2283,Premiums!$B$1:$S$1,0))</f>
        <v>1942.3504270000001</v>
      </c>
      <c r="D2283">
        <f>IFERROR(VLOOKUP(A2283,Claims!A:B,2, FALSE),0)</f>
        <v>74187.411207862402</v>
      </c>
      <c r="E2283">
        <f t="shared" si="35"/>
        <v>-72245.060780862404</v>
      </c>
    </row>
    <row r="2284" spans="1:5">
      <c r="A2284" t="s">
        <v>2311</v>
      </c>
      <c r="B2284" t="s">
        <v>20</v>
      </c>
      <c r="C2284">
        <f>INDEX(Premiums!$B:$S,MATCH(persons_awarded!A2284,Premiums!$A:$A,0),MATCH(persons_awarded!B2284,Premiums!$B$1:$S$1,0))</f>
        <v>1250</v>
      </c>
      <c r="D2284">
        <f>IFERROR(VLOOKUP(A2284,Claims!A:B,2, FALSE),0)</f>
        <v>0</v>
      </c>
      <c r="E2284">
        <f t="shared" si="35"/>
        <v>1250</v>
      </c>
    </row>
    <row r="2285" spans="1:5">
      <c r="A2285" t="s">
        <v>2312</v>
      </c>
      <c r="B2285" t="s">
        <v>31</v>
      </c>
      <c r="C2285">
        <f>INDEX(Premiums!$B:$S,MATCH(persons_awarded!A2285,Premiums!$A:$A,0),MATCH(persons_awarded!B2285,Premiums!$B$1:$S$1,0))</f>
        <v>3997582.372</v>
      </c>
      <c r="D2285">
        <f>IFERROR(VLOOKUP(A2285,Claims!A:B,2, FALSE),0)</f>
        <v>0</v>
      </c>
      <c r="E2285">
        <f t="shared" si="35"/>
        <v>3997582.372</v>
      </c>
    </row>
    <row r="2286" spans="1:5">
      <c r="A2286" t="s">
        <v>2313</v>
      </c>
      <c r="B2286" t="s">
        <v>20</v>
      </c>
      <c r="C2286">
        <f>INDEX(Premiums!$B:$S,MATCH(persons_awarded!A2286,Premiums!$A:$A,0),MATCH(persons_awarded!B2286,Premiums!$B$1:$S$1,0))</f>
        <v>1374.5758659999999</v>
      </c>
      <c r="D2286">
        <f>IFERROR(VLOOKUP(A2286,Claims!A:B,2, FALSE),0)</f>
        <v>0</v>
      </c>
      <c r="E2286">
        <f t="shared" si="35"/>
        <v>1374.5758659999999</v>
      </c>
    </row>
    <row r="2287" spans="1:5">
      <c r="A2287" t="s">
        <v>2314</v>
      </c>
      <c r="B2287" t="s">
        <v>6</v>
      </c>
      <c r="C2287">
        <f>INDEX(Premiums!$B:$S,MATCH(persons_awarded!A2287,Premiums!$A:$A,0),MATCH(persons_awarded!B2287,Premiums!$B$1:$S$1,0))</f>
        <v>3643.4210619999999</v>
      </c>
      <c r="D2287">
        <f>IFERROR(VLOOKUP(A2287,Claims!A:B,2, FALSE),0)</f>
        <v>0</v>
      </c>
      <c r="E2287">
        <f t="shared" si="35"/>
        <v>3643.4210619999999</v>
      </c>
    </row>
    <row r="2288" spans="1:5">
      <c r="A2288" t="s">
        <v>2315</v>
      </c>
      <c r="B2288" t="s">
        <v>6</v>
      </c>
      <c r="C2288">
        <f>INDEX(Premiums!$B:$S,MATCH(persons_awarded!A2288,Premiums!$A:$A,0),MATCH(persons_awarded!B2288,Premiums!$B$1:$S$1,0))</f>
        <v>3574.8425229999998</v>
      </c>
      <c r="D2288">
        <f>IFERROR(VLOOKUP(A2288,Claims!A:B,2, FALSE),0)</f>
        <v>0</v>
      </c>
      <c r="E2288">
        <f t="shared" si="35"/>
        <v>3574.8425229999998</v>
      </c>
    </row>
    <row r="2289" spans="1:5">
      <c r="A2289" t="s">
        <v>2316</v>
      </c>
      <c r="B2289" t="s">
        <v>17</v>
      </c>
      <c r="C2289">
        <f>INDEX(Premiums!$B:$S,MATCH(persons_awarded!A2289,Premiums!$A:$A,0),MATCH(persons_awarded!B2289,Premiums!$B$1:$S$1,0))</f>
        <v>2185.88</v>
      </c>
      <c r="D2289">
        <f>IFERROR(VLOOKUP(A2289,Claims!A:B,2, FALSE),0)</f>
        <v>0</v>
      </c>
      <c r="E2289">
        <f t="shared" si="35"/>
        <v>2185.88</v>
      </c>
    </row>
    <row r="2290" spans="1:5">
      <c r="A2290" t="s">
        <v>2317</v>
      </c>
      <c r="B2290" t="s">
        <v>22</v>
      </c>
      <c r="C2290">
        <f>INDEX(Premiums!$B:$S,MATCH(persons_awarded!A2290,Premiums!$A:$A,0),MATCH(persons_awarded!B2290,Premiums!$B$1:$S$1,0))</f>
        <v>325011.31229999999</v>
      </c>
      <c r="D2290">
        <f>IFERROR(VLOOKUP(A2290,Claims!A:B,2, FALSE),0)</f>
        <v>0</v>
      </c>
      <c r="E2290">
        <f t="shared" si="35"/>
        <v>325011.31229999999</v>
      </c>
    </row>
    <row r="2291" spans="1:5">
      <c r="A2291" t="s">
        <v>2318</v>
      </c>
      <c r="B2291" t="s">
        <v>45</v>
      </c>
      <c r="C2291">
        <f>INDEX(Premiums!$B:$S,MATCH(persons_awarded!A2291,Premiums!$A:$A,0),MATCH(persons_awarded!B2291,Premiums!$B$1:$S$1,0))</f>
        <v>1309977.5</v>
      </c>
      <c r="D2291">
        <f>IFERROR(VLOOKUP(A2291,Claims!A:B,2, FALSE),0)</f>
        <v>0</v>
      </c>
      <c r="E2291">
        <f t="shared" si="35"/>
        <v>1309977.5</v>
      </c>
    </row>
    <row r="2292" spans="1:5">
      <c r="A2292" t="s">
        <v>2319</v>
      </c>
      <c r="B2292" t="s">
        <v>20</v>
      </c>
      <c r="C2292">
        <f>INDEX(Premiums!$B:$S,MATCH(persons_awarded!A2292,Premiums!$A:$A,0),MATCH(persons_awarded!B2292,Premiums!$B$1:$S$1,0))</f>
        <v>1250.0000010000001</v>
      </c>
      <c r="D2292">
        <f>IFERROR(VLOOKUP(A2292,Claims!A:B,2, FALSE),0)</f>
        <v>0</v>
      </c>
      <c r="E2292">
        <f t="shared" si="35"/>
        <v>1250.0000010000001</v>
      </c>
    </row>
    <row r="2293" spans="1:5">
      <c r="A2293" t="s">
        <v>2320</v>
      </c>
      <c r="B2293" t="s">
        <v>35</v>
      </c>
      <c r="C2293">
        <f>INDEX(Premiums!$B:$S,MATCH(persons_awarded!A2293,Premiums!$A:$A,0),MATCH(persons_awarded!B2293,Premiums!$B$1:$S$1,0))</f>
        <v>91980.84</v>
      </c>
      <c r="D2293">
        <f>IFERROR(VLOOKUP(A2293,Claims!A:B,2, FALSE),0)</f>
        <v>0</v>
      </c>
      <c r="E2293">
        <f t="shared" si="35"/>
        <v>91980.84</v>
      </c>
    </row>
    <row r="2294" spans="1:5">
      <c r="A2294" t="s">
        <v>2321</v>
      </c>
      <c r="B2294" t="s">
        <v>6</v>
      </c>
      <c r="C2294">
        <f>INDEX(Premiums!$B:$S,MATCH(persons_awarded!A2294,Premiums!$A:$A,0),MATCH(persons_awarded!B2294,Premiums!$B$1:$S$1,0))</f>
        <v>2936.3050469999998</v>
      </c>
      <c r="D2294">
        <f>IFERROR(VLOOKUP(A2294,Claims!A:B,2, FALSE),0)</f>
        <v>0</v>
      </c>
      <c r="E2294">
        <f t="shared" si="35"/>
        <v>2936.3050469999998</v>
      </c>
    </row>
    <row r="2295" spans="1:5">
      <c r="A2295" t="s">
        <v>2322</v>
      </c>
      <c r="B2295" t="s">
        <v>12</v>
      </c>
      <c r="C2295">
        <f>INDEX(Premiums!$B:$S,MATCH(persons_awarded!A2295,Premiums!$A:$A,0),MATCH(persons_awarded!B2295,Premiums!$B$1:$S$1,0))</f>
        <v>734581.39</v>
      </c>
      <c r="D2295">
        <f>IFERROR(VLOOKUP(A2295,Claims!A:B,2, FALSE),0)</f>
        <v>0</v>
      </c>
      <c r="E2295">
        <f t="shared" si="35"/>
        <v>734581.39</v>
      </c>
    </row>
    <row r="2296" spans="1:5">
      <c r="A2296" t="s">
        <v>2323</v>
      </c>
      <c r="B2296" t="s">
        <v>6</v>
      </c>
      <c r="C2296">
        <f>INDEX(Premiums!$B:$S,MATCH(persons_awarded!A2296,Premiums!$A:$A,0),MATCH(persons_awarded!B2296,Premiums!$B$1:$S$1,0))</f>
        <v>2892.030534</v>
      </c>
      <c r="D2296">
        <f>IFERROR(VLOOKUP(A2296,Claims!A:B,2, FALSE),0)</f>
        <v>0</v>
      </c>
      <c r="E2296">
        <f t="shared" si="35"/>
        <v>2892.030534</v>
      </c>
    </row>
    <row r="2297" spans="1:5">
      <c r="A2297" t="s">
        <v>2324</v>
      </c>
      <c r="B2297" t="s">
        <v>35</v>
      </c>
      <c r="C2297">
        <f>INDEX(Premiums!$B:$S,MATCH(persons_awarded!A2297,Premiums!$A:$A,0),MATCH(persons_awarded!B2297,Premiums!$B$1:$S$1,0))</f>
        <v>790800.7</v>
      </c>
      <c r="D2297">
        <f>IFERROR(VLOOKUP(A2297,Claims!A:B,2, FALSE),0)</f>
        <v>0</v>
      </c>
      <c r="E2297">
        <f t="shared" si="35"/>
        <v>790800.7</v>
      </c>
    </row>
    <row r="2298" spans="1:5">
      <c r="A2298" t="s">
        <v>2325</v>
      </c>
      <c r="B2298" t="s">
        <v>20</v>
      </c>
      <c r="C2298">
        <f>INDEX(Premiums!$B:$S,MATCH(persons_awarded!A2298,Premiums!$A:$A,0),MATCH(persons_awarded!B2298,Premiums!$B$1:$S$1,0))</f>
        <v>1250.0000010000001</v>
      </c>
      <c r="D2298">
        <f>IFERROR(VLOOKUP(A2298,Claims!A:B,2, FALSE),0)</f>
        <v>9904.0802834460301</v>
      </c>
      <c r="E2298">
        <f t="shared" si="35"/>
        <v>-8654.0802824460297</v>
      </c>
    </row>
    <row r="2299" spans="1:5">
      <c r="A2299" t="s">
        <v>2326</v>
      </c>
      <c r="B2299" t="s">
        <v>17</v>
      </c>
      <c r="C2299">
        <f>INDEX(Premiums!$B:$S,MATCH(persons_awarded!A2299,Premiums!$A:$A,0),MATCH(persons_awarded!B2299,Premiums!$B$1:$S$1,0))</f>
        <v>1995.28</v>
      </c>
      <c r="D2299">
        <f>IFERROR(VLOOKUP(A2299,Claims!A:B,2, FALSE),0)</f>
        <v>0</v>
      </c>
      <c r="E2299">
        <f t="shared" si="35"/>
        <v>1995.28</v>
      </c>
    </row>
    <row r="2300" spans="1:5">
      <c r="A2300" t="s">
        <v>2327</v>
      </c>
      <c r="B2300" t="s">
        <v>20</v>
      </c>
      <c r="C2300">
        <f>INDEX(Premiums!$B:$S,MATCH(persons_awarded!A2300,Premiums!$A:$A,0),MATCH(persons_awarded!B2300,Premiums!$B$1:$S$1,0))</f>
        <v>9557.541491</v>
      </c>
      <c r="D2300">
        <f>IFERROR(VLOOKUP(A2300,Claims!A:B,2, FALSE),0)</f>
        <v>22390.203612863399</v>
      </c>
      <c r="E2300">
        <f t="shared" si="35"/>
        <v>-12832.662121863399</v>
      </c>
    </row>
    <row r="2301" spans="1:5">
      <c r="A2301" t="s">
        <v>2328</v>
      </c>
      <c r="B2301" t="s">
        <v>20</v>
      </c>
      <c r="C2301">
        <f>INDEX(Premiums!$B:$S,MATCH(persons_awarded!A2301,Premiums!$A:$A,0),MATCH(persons_awarded!B2301,Premiums!$B$1:$S$1,0))</f>
        <v>1250</v>
      </c>
      <c r="D2301">
        <f>IFERROR(VLOOKUP(A2301,Claims!A:B,2, FALSE),0)</f>
        <v>0</v>
      </c>
      <c r="E2301">
        <f t="shared" si="35"/>
        <v>1250</v>
      </c>
    </row>
    <row r="2302" spans="1:5">
      <c r="A2302" t="s">
        <v>2329</v>
      </c>
      <c r="B2302" t="s">
        <v>6</v>
      </c>
      <c r="C2302">
        <f>INDEX(Premiums!$B:$S,MATCH(persons_awarded!A2302,Premiums!$A:$A,0),MATCH(persons_awarded!B2302,Premiums!$B$1:$S$1,0))</f>
        <v>2432.682464</v>
      </c>
      <c r="D2302">
        <f>IFERROR(VLOOKUP(A2302,Claims!A:B,2, FALSE),0)</f>
        <v>0</v>
      </c>
      <c r="E2302">
        <f t="shared" si="35"/>
        <v>2432.682464</v>
      </c>
    </row>
    <row r="2303" spans="1:5">
      <c r="A2303" t="s">
        <v>2330</v>
      </c>
      <c r="B2303" t="s">
        <v>6</v>
      </c>
      <c r="C2303">
        <f>INDEX(Premiums!$B:$S,MATCH(persons_awarded!A2303,Premiums!$A:$A,0),MATCH(persons_awarded!B2303,Premiums!$B$1:$S$1,0))</f>
        <v>2204.6313279999999</v>
      </c>
      <c r="D2303">
        <f>IFERROR(VLOOKUP(A2303,Claims!A:B,2, FALSE),0)</f>
        <v>0</v>
      </c>
      <c r="E2303">
        <f t="shared" si="35"/>
        <v>2204.6313279999999</v>
      </c>
    </row>
    <row r="2304" spans="1:5">
      <c r="A2304" t="s">
        <v>2331</v>
      </c>
      <c r="B2304" t="s">
        <v>17</v>
      </c>
      <c r="C2304">
        <f>INDEX(Premiums!$B:$S,MATCH(persons_awarded!A2304,Premiums!$A:$A,0),MATCH(persons_awarded!B2304,Premiums!$B$1:$S$1,0))</f>
        <v>2644.24</v>
      </c>
      <c r="D2304">
        <f>IFERROR(VLOOKUP(A2304,Claims!A:B,2, FALSE),0)</f>
        <v>0</v>
      </c>
      <c r="E2304">
        <f t="shared" si="35"/>
        <v>2644.24</v>
      </c>
    </row>
    <row r="2305" spans="1:5">
      <c r="A2305" t="s">
        <v>2332</v>
      </c>
      <c r="B2305" t="s">
        <v>6</v>
      </c>
      <c r="C2305">
        <f>INDEX(Premiums!$B:$S,MATCH(persons_awarded!A2305,Premiums!$A:$A,0),MATCH(persons_awarded!B2305,Premiums!$B$1:$S$1,0))</f>
        <v>2282.0247159999999</v>
      </c>
      <c r="D2305">
        <f>IFERROR(VLOOKUP(A2305,Claims!A:B,2, FALSE),0)</f>
        <v>16791.6420951857</v>
      </c>
      <c r="E2305">
        <f t="shared" si="35"/>
        <v>-14509.6173791857</v>
      </c>
    </row>
    <row r="2306" spans="1:5">
      <c r="A2306" t="s">
        <v>2333</v>
      </c>
      <c r="B2306" t="s">
        <v>27</v>
      </c>
      <c r="C2306">
        <f>INDEX(Premiums!$B:$S,MATCH(persons_awarded!A2306,Premiums!$A:$A,0),MATCH(persons_awarded!B2306,Premiums!$B$1:$S$1,0))</f>
        <v>111362.0042</v>
      </c>
      <c r="D2306">
        <f>IFERROR(VLOOKUP(A2306,Claims!A:B,2, FALSE),0)</f>
        <v>0</v>
      </c>
      <c r="E2306">
        <f t="shared" si="35"/>
        <v>111362.0042</v>
      </c>
    </row>
    <row r="2307" spans="1:5">
      <c r="A2307" t="s">
        <v>2334</v>
      </c>
      <c r="B2307" t="s">
        <v>20</v>
      </c>
      <c r="C2307">
        <f>INDEX(Premiums!$B:$S,MATCH(persons_awarded!A2307,Premiums!$A:$A,0),MATCH(persons_awarded!B2307,Premiums!$B$1:$S$1,0))</f>
        <v>1250.000002</v>
      </c>
      <c r="D2307">
        <f>IFERROR(VLOOKUP(A2307,Claims!A:B,2, FALSE),0)</f>
        <v>205214.701920508</v>
      </c>
      <c r="E2307">
        <f t="shared" ref="E2307:E2370" si="36">C2307-D2307</f>
        <v>-203964.70191850801</v>
      </c>
    </row>
    <row r="2308" spans="1:5">
      <c r="A2308" t="s">
        <v>2335</v>
      </c>
      <c r="B2308" t="s">
        <v>37</v>
      </c>
      <c r="C2308">
        <f>INDEX(Premiums!$B:$S,MATCH(persons_awarded!A2308,Premiums!$A:$A,0),MATCH(persons_awarded!B2308,Premiums!$B$1:$S$1,0))</f>
        <v>62355.45521</v>
      </c>
      <c r="D2308">
        <f>IFERROR(VLOOKUP(A2308,Claims!A:B,2, FALSE),0)</f>
        <v>0</v>
      </c>
      <c r="E2308">
        <f t="shared" si="36"/>
        <v>62355.45521</v>
      </c>
    </row>
    <row r="2309" spans="1:5">
      <c r="A2309" t="s">
        <v>2336</v>
      </c>
      <c r="B2309" t="s">
        <v>6</v>
      </c>
      <c r="C2309">
        <f>INDEX(Premiums!$B:$S,MATCH(persons_awarded!A2309,Premiums!$A:$A,0),MATCH(persons_awarded!B2309,Premiums!$B$1:$S$1,0))</f>
        <v>2333.2927759999998</v>
      </c>
      <c r="D2309">
        <f>IFERROR(VLOOKUP(A2309,Claims!A:B,2, FALSE),0)</f>
        <v>0</v>
      </c>
      <c r="E2309">
        <f t="shared" si="36"/>
        <v>2333.2927759999998</v>
      </c>
    </row>
    <row r="2310" spans="1:5">
      <c r="A2310" t="s">
        <v>2337</v>
      </c>
      <c r="B2310" t="s">
        <v>6</v>
      </c>
      <c r="C2310">
        <f>INDEX(Premiums!$B:$S,MATCH(persons_awarded!A2310,Premiums!$A:$A,0),MATCH(persons_awarded!B2310,Premiums!$B$1:$S$1,0))</f>
        <v>2947.8633530000002</v>
      </c>
      <c r="D2310">
        <f>IFERROR(VLOOKUP(A2310,Claims!A:B,2, FALSE),0)</f>
        <v>0</v>
      </c>
      <c r="E2310">
        <f t="shared" si="36"/>
        <v>2947.8633530000002</v>
      </c>
    </row>
    <row r="2311" spans="1:5">
      <c r="A2311" t="s">
        <v>2338</v>
      </c>
      <c r="B2311" t="s">
        <v>20</v>
      </c>
      <c r="C2311">
        <f>INDEX(Premiums!$B:$S,MATCH(persons_awarded!A2311,Premiums!$A:$A,0),MATCH(persons_awarded!B2311,Premiums!$B$1:$S$1,0))</f>
        <v>1250.0000010000001</v>
      </c>
      <c r="D2311">
        <f>IFERROR(VLOOKUP(A2311,Claims!A:B,2, FALSE),0)</f>
        <v>0</v>
      </c>
      <c r="E2311">
        <f t="shared" si="36"/>
        <v>1250.0000010000001</v>
      </c>
    </row>
    <row r="2312" spans="1:5">
      <c r="A2312" t="s">
        <v>2339</v>
      </c>
      <c r="B2312" t="s">
        <v>20</v>
      </c>
      <c r="C2312">
        <f>INDEX(Premiums!$B:$S,MATCH(persons_awarded!A2312,Premiums!$A:$A,0),MATCH(persons_awarded!B2312,Premiums!$B$1:$S$1,0))</f>
        <v>1250</v>
      </c>
      <c r="D2312">
        <f>IFERROR(VLOOKUP(A2312,Claims!A:B,2, FALSE),0)</f>
        <v>0</v>
      </c>
      <c r="E2312">
        <f t="shared" si="36"/>
        <v>1250</v>
      </c>
    </row>
    <row r="2313" spans="1:5">
      <c r="A2313" t="s">
        <v>2340</v>
      </c>
      <c r="B2313" t="s">
        <v>6</v>
      </c>
      <c r="C2313">
        <f>INDEX(Premiums!$B:$S,MATCH(persons_awarded!A2313,Premiums!$A:$A,0),MATCH(persons_awarded!B2313,Premiums!$B$1:$S$1,0))</f>
        <v>2795.8188220000002</v>
      </c>
      <c r="D2313">
        <f>IFERROR(VLOOKUP(A2313,Claims!A:B,2, FALSE),0)</f>
        <v>0</v>
      </c>
      <c r="E2313">
        <f t="shared" si="36"/>
        <v>2795.8188220000002</v>
      </c>
    </row>
    <row r="2314" spans="1:5">
      <c r="A2314" t="s">
        <v>2341</v>
      </c>
      <c r="B2314" t="s">
        <v>17</v>
      </c>
      <c r="C2314">
        <f>INDEX(Premiums!$B:$S,MATCH(persons_awarded!A2314,Premiums!$A:$A,0),MATCH(persons_awarded!B2314,Premiums!$B$1:$S$1,0))</f>
        <v>1750.57</v>
      </c>
      <c r="D2314">
        <f>IFERROR(VLOOKUP(A2314,Claims!A:B,2, FALSE),0)</f>
        <v>0</v>
      </c>
      <c r="E2314">
        <f t="shared" si="36"/>
        <v>1750.57</v>
      </c>
    </row>
    <row r="2315" spans="1:5">
      <c r="A2315" t="s">
        <v>2342</v>
      </c>
      <c r="B2315" t="s">
        <v>6</v>
      </c>
      <c r="C2315">
        <f>INDEX(Premiums!$B:$S,MATCH(persons_awarded!A2315,Premiums!$A:$A,0),MATCH(persons_awarded!B2315,Premiums!$B$1:$S$1,0))</f>
        <v>2659.9500889999999</v>
      </c>
      <c r="D2315">
        <f>IFERROR(VLOOKUP(A2315,Claims!A:B,2, FALSE),0)</f>
        <v>48563.242970617903</v>
      </c>
      <c r="E2315">
        <f t="shared" si="36"/>
        <v>-45903.292881617905</v>
      </c>
    </row>
    <row r="2316" spans="1:5">
      <c r="A2316" t="s">
        <v>2343</v>
      </c>
      <c r="B2316" t="s">
        <v>20</v>
      </c>
      <c r="C2316">
        <f>INDEX(Premiums!$B:$S,MATCH(persons_awarded!A2316,Premiums!$A:$A,0),MATCH(persons_awarded!B2316,Premiums!$B$1:$S$1,0))</f>
        <v>1750.6288950000001</v>
      </c>
      <c r="D2316">
        <f>IFERROR(VLOOKUP(A2316,Claims!A:B,2, FALSE),0)</f>
        <v>0</v>
      </c>
      <c r="E2316">
        <f t="shared" si="36"/>
        <v>1750.6288950000001</v>
      </c>
    </row>
    <row r="2317" spans="1:5">
      <c r="A2317" t="s">
        <v>2344</v>
      </c>
      <c r="B2317" t="s">
        <v>15</v>
      </c>
      <c r="C2317">
        <f>INDEX(Premiums!$B:$S,MATCH(persons_awarded!A2317,Premiums!$A:$A,0),MATCH(persons_awarded!B2317,Premiums!$B$1:$S$1,0))</f>
        <v>1000</v>
      </c>
      <c r="D2317">
        <f>IFERROR(VLOOKUP(A2317,Claims!A:B,2, FALSE),0)</f>
        <v>0</v>
      </c>
      <c r="E2317">
        <f t="shared" si="36"/>
        <v>1000</v>
      </c>
    </row>
    <row r="2318" spans="1:5">
      <c r="A2318" t="s">
        <v>2345</v>
      </c>
      <c r="B2318" t="s">
        <v>14</v>
      </c>
      <c r="C2318">
        <f>INDEX(Premiums!$B:$S,MATCH(persons_awarded!A2318,Premiums!$A:$A,0),MATCH(persons_awarded!B2318,Premiums!$B$1:$S$1,0))</f>
        <v>960261.9</v>
      </c>
      <c r="D2318">
        <f>IFERROR(VLOOKUP(A2318,Claims!A:B,2, FALSE),0)</f>
        <v>0</v>
      </c>
      <c r="E2318">
        <f t="shared" si="36"/>
        <v>960261.9</v>
      </c>
    </row>
    <row r="2319" spans="1:5">
      <c r="A2319" t="s">
        <v>2346</v>
      </c>
      <c r="B2319" t="s">
        <v>6</v>
      </c>
      <c r="C2319">
        <f>INDEX(Premiums!$B:$S,MATCH(persons_awarded!A2319,Premiums!$A:$A,0),MATCH(persons_awarded!B2319,Premiums!$B$1:$S$1,0))</f>
        <v>1972.7631690000001</v>
      </c>
      <c r="D2319">
        <f>IFERROR(VLOOKUP(A2319,Claims!A:B,2, FALSE),0)</f>
        <v>0</v>
      </c>
      <c r="E2319">
        <f t="shared" si="36"/>
        <v>1972.7631690000001</v>
      </c>
    </row>
    <row r="2320" spans="1:5">
      <c r="A2320" t="s">
        <v>2347</v>
      </c>
      <c r="B2320" t="s">
        <v>27</v>
      </c>
      <c r="C2320">
        <f>INDEX(Premiums!$B:$S,MATCH(persons_awarded!A2320,Premiums!$A:$A,0),MATCH(persons_awarded!B2320,Premiums!$B$1:$S$1,0))</f>
        <v>45322.691769999998</v>
      </c>
      <c r="D2320">
        <f>IFERROR(VLOOKUP(A2320,Claims!A:B,2, FALSE),0)</f>
        <v>0</v>
      </c>
      <c r="E2320">
        <f t="shared" si="36"/>
        <v>45322.691769999998</v>
      </c>
    </row>
    <row r="2321" spans="1:5">
      <c r="A2321" t="s">
        <v>2348</v>
      </c>
      <c r="B2321" t="s">
        <v>6</v>
      </c>
      <c r="C2321">
        <f>INDEX(Premiums!$B:$S,MATCH(persons_awarded!A2321,Premiums!$A:$A,0),MATCH(persons_awarded!B2321,Premiums!$B$1:$S$1,0))</f>
        <v>2495.38301</v>
      </c>
      <c r="D2321">
        <f>IFERROR(VLOOKUP(A2321,Claims!A:B,2, FALSE),0)</f>
        <v>0</v>
      </c>
      <c r="E2321">
        <f t="shared" si="36"/>
        <v>2495.38301</v>
      </c>
    </row>
    <row r="2322" spans="1:5">
      <c r="A2322" t="s">
        <v>2349</v>
      </c>
      <c r="B2322" t="s">
        <v>17</v>
      </c>
      <c r="C2322">
        <f>INDEX(Premiums!$B:$S,MATCH(persons_awarded!A2322,Premiums!$A:$A,0),MATCH(persons_awarded!B2322,Premiums!$B$1:$S$1,0))</f>
        <v>1815.33</v>
      </c>
      <c r="D2322">
        <f>IFERROR(VLOOKUP(A2322,Claims!A:B,2, FALSE),0)</f>
        <v>0</v>
      </c>
      <c r="E2322">
        <f t="shared" si="36"/>
        <v>1815.33</v>
      </c>
    </row>
    <row r="2323" spans="1:5">
      <c r="A2323" t="s">
        <v>2350</v>
      </c>
      <c r="B2323" t="s">
        <v>41</v>
      </c>
      <c r="C2323">
        <f>INDEX(Premiums!$B:$S,MATCH(persons_awarded!A2323,Premiums!$A:$A,0),MATCH(persons_awarded!B2323,Premiums!$B$1:$S$1,0))</f>
        <v>274923.73239999998</v>
      </c>
      <c r="D2323">
        <f>IFERROR(VLOOKUP(A2323,Claims!A:B,2, FALSE),0)</f>
        <v>17759.2146562823</v>
      </c>
      <c r="E2323">
        <f t="shared" si="36"/>
        <v>257164.51774371768</v>
      </c>
    </row>
    <row r="2324" spans="1:5">
      <c r="A2324" t="s">
        <v>2351</v>
      </c>
      <c r="B2324" t="s">
        <v>20</v>
      </c>
      <c r="C2324">
        <f>INDEX(Premiums!$B:$S,MATCH(persons_awarded!A2324,Premiums!$A:$A,0),MATCH(persons_awarded!B2324,Premiums!$B$1:$S$1,0))</f>
        <v>1250</v>
      </c>
      <c r="D2324">
        <f>IFERROR(VLOOKUP(A2324,Claims!A:B,2, FALSE),0)</f>
        <v>0</v>
      </c>
      <c r="E2324">
        <f t="shared" si="36"/>
        <v>1250</v>
      </c>
    </row>
    <row r="2325" spans="1:5">
      <c r="A2325" t="s">
        <v>2352</v>
      </c>
      <c r="B2325" t="s">
        <v>24</v>
      </c>
      <c r="C2325">
        <f>INDEX(Premiums!$B:$S,MATCH(persons_awarded!A2325,Premiums!$A:$A,0),MATCH(persons_awarded!B2325,Premiums!$B$1:$S$1,0))</f>
        <v>45253.728470000002</v>
      </c>
      <c r="D2325">
        <f>IFERROR(VLOOKUP(A2325,Claims!A:B,2, FALSE),0)</f>
        <v>0</v>
      </c>
      <c r="E2325">
        <f t="shared" si="36"/>
        <v>45253.728470000002</v>
      </c>
    </row>
    <row r="2326" spans="1:5">
      <c r="A2326" t="s">
        <v>2353</v>
      </c>
      <c r="B2326" t="s">
        <v>17</v>
      </c>
      <c r="C2326">
        <f>INDEX(Premiums!$B:$S,MATCH(persons_awarded!A2326,Premiums!$A:$A,0),MATCH(persons_awarded!B2326,Premiums!$B$1:$S$1,0))</f>
        <v>3382.48</v>
      </c>
      <c r="D2326">
        <f>IFERROR(VLOOKUP(A2326,Claims!A:B,2, FALSE),0)</f>
        <v>0</v>
      </c>
      <c r="E2326">
        <f t="shared" si="36"/>
        <v>3382.48</v>
      </c>
    </row>
    <row r="2327" spans="1:5">
      <c r="A2327" t="s">
        <v>2354</v>
      </c>
      <c r="B2327" t="s">
        <v>6</v>
      </c>
      <c r="C2327">
        <f>INDEX(Premiums!$B:$S,MATCH(persons_awarded!A2327,Premiums!$A:$A,0),MATCH(persons_awarded!B2327,Premiums!$B$1:$S$1,0))</f>
        <v>2725.226647</v>
      </c>
      <c r="D2327">
        <f>IFERROR(VLOOKUP(A2327,Claims!A:B,2, FALSE),0)</f>
        <v>0</v>
      </c>
      <c r="E2327">
        <f t="shared" si="36"/>
        <v>2725.226647</v>
      </c>
    </row>
    <row r="2328" spans="1:5">
      <c r="A2328" t="s">
        <v>2355</v>
      </c>
      <c r="B2328" t="s">
        <v>20</v>
      </c>
      <c r="C2328">
        <f>INDEX(Premiums!$B:$S,MATCH(persons_awarded!A2328,Premiums!$A:$A,0),MATCH(persons_awarded!B2328,Premiums!$B$1:$S$1,0))</f>
        <v>1289.7644009999999</v>
      </c>
      <c r="D2328">
        <f>IFERROR(VLOOKUP(A2328,Claims!A:B,2, FALSE),0)</f>
        <v>0</v>
      </c>
      <c r="E2328">
        <f t="shared" si="36"/>
        <v>1289.7644009999999</v>
      </c>
    </row>
    <row r="2329" spans="1:5">
      <c r="A2329" t="s">
        <v>2356</v>
      </c>
      <c r="B2329" t="s">
        <v>17</v>
      </c>
      <c r="C2329">
        <f>INDEX(Premiums!$B:$S,MATCH(persons_awarded!A2329,Premiums!$A:$A,0),MATCH(persons_awarded!B2329,Premiums!$B$1:$S$1,0))</f>
        <v>1704.55</v>
      </c>
      <c r="D2329">
        <f>IFERROR(VLOOKUP(A2329,Claims!A:B,2, FALSE),0)</f>
        <v>0</v>
      </c>
      <c r="E2329">
        <f t="shared" si="36"/>
        <v>1704.55</v>
      </c>
    </row>
    <row r="2330" spans="1:5">
      <c r="A2330" t="s">
        <v>2357</v>
      </c>
      <c r="B2330" t="s">
        <v>6</v>
      </c>
      <c r="C2330">
        <f>INDEX(Premiums!$B:$S,MATCH(persons_awarded!A2330,Premiums!$A:$A,0),MATCH(persons_awarded!B2330,Premiums!$B$1:$S$1,0))</f>
        <v>2784.8887300000001</v>
      </c>
      <c r="D2330">
        <f>IFERROR(VLOOKUP(A2330,Claims!A:B,2, FALSE),0)</f>
        <v>0</v>
      </c>
      <c r="E2330">
        <f t="shared" si="36"/>
        <v>2784.8887300000001</v>
      </c>
    </row>
    <row r="2331" spans="1:5">
      <c r="A2331" t="s">
        <v>2358</v>
      </c>
      <c r="B2331" t="s">
        <v>17</v>
      </c>
      <c r="C2331">
        <f>INDEX(Premiums!$B:$S,MATCH(persons_awarded!A2331,Premiums!$A:$A,0),MATCH(persons_awarded!B2331,Premiums!$B$1:$S$1,0))</f>
        <v>1938.46</v>
      </c>
      <c r="D2331">
        <f>IFERROR(VLOOKUP(A2331,Claims!A:B,2, FALSE),0)</f>
        <v>0</v>
      </c>
      <c r="E2331">
        <f t="shared" si="36"/>
        <v>1938.46</v>
      </c>
    </row>
    <row r="2332" spans="1:5">
      <c r="A2332" t="s">
        <v>2359</v>
      </c>
      <c r="B2332" t="s">
        <v>6</v>
      </c>
      <c r="C2332">
        <f>INDEX(Premiums!$B:$S,MATCH(persons_awarded!A2332,Premiums!$A:$A,0),MATCH(persons_awarded!B2332,Premiums!$B$1:$S$1,0))</f>
        <v>2593.9790320000002</v>
      </c>
      <c r="D2332">
        <f>IFERROR(VLOOKUP(A2332,Claims!A:B,2, FALSE),0)</f>
        <v>0</v>
      </c>
      <c r="E2332">
        <f t="shared" si="36"/>
        <v>2593.9790320000002</v>
      </c>
    </row>
    <row r="2333" spans="1:5">
      <c r="A2333" t="s">
        <v>2360</v>
      </c>
      <c r="B2333" t="s">
        <v>20</v>
      </c>
      <c r="C2333">
        <f>INDEX(Premiums!$B:$S,MATCH(persons_awarded!A2333,Premiums!$A:$A,0),MATCH(persons_awarded!B2333,Premiums!$B$1:$S$1,0))</f>
        <v>1250</v>
      </c>
      <c r="D2333">
        <f>IFERROR(VLOOKUP(A2333,Claims!A:B,2, FALSE),0)</f>
        <v>0</v>
      </c>
      <c r="E2333">
        <f t="shared" si="36"/>
        <v>1250</v>
      </c>
    </row>
    <row r="2334" spans="1:5">
      <c r="A2334" t="s">
        <v>2361</v>
      </c>
      <c r="B2334" t="s">
        <v>31</v>
      </c>
      <c r="C2334">
        <f>INDEX(Premiums!$B:$S,MATCH(persons_awarded!A2334,Premiums!$A:$A,0),MATCH(persons_awarded!B2334,Premiums!$B$1:$S$1,0))</f>
        <v>3997582.372</v>
      </c>
      <c r="D2334">
        <f>IFERROR(VLOOKUP(A2334,Claims!A:B,2, FALSE),0)</f>
        <v>0</v>
      </c>
      <c r="E2334">
        <f t="shared" si="36"/>
        <v>3997582.372</v>
      </c>
    </row>
    <row r="2335" spans="1:5">
      <c r="A2335" t="s">
        <v>2362</v>
      </c>
      <c r="B2335" t="s">
        <v>6</v>
      </c>
      <c r="C2335">
        <f>INDEX(Premiums!$B:$S,MATCH(persons_awarded!A2335,Premiums!$A:$A,0),MATCH(persons_awarded!B2335,Premiums!$B$1:$S$1,0))</f>
        <v>2155.159431</v>
      </c>
      <c r="D2335">
        <f>IFERROR(VLOOKUP(A2335,Claims!A:B,2, FALSE),0)</f>
        <v>0</v>
      </c>
      <c r="E2335">
        <f t="shared" si="36"/>
        <v>2155.159431</v>
      </c>
    </row>
    <row r="2336" spans="1:5">
      <c r="A2336" t="s">
        <v>2363</v>
      </c>
      <c r="B2336" t="s">
        <v>14</v>
      </c>
      <c r="C2336">
        <f>INDEX(Premiums!$B:$S,MATCH(persons_awarded!A2336,Premiums!$A:$A,0),MATCH(persons_awarded!B2336,Premiums!$B$1:$S$1,0))</f>
        <v>705186</v>
      </c>
      <c r="D2336">
        <f>IFERROR(VLOOKUP(A2336,Claims!A:B,2, FALSE),0)</f>
        <v>205838.300478886</v>
      </c>
      <c r="E2336">
        <f t="shared" si="36"/>
        <v>499347.699521114</v>
      </c>
    </row>
    <row r="2337" spans="1:5">
      <c r="A2337" t="s">
        <v>2364</v>
      </c>
      <c r="B2337" t="s">
        <v>15</v>
      </c>
      <c r="C2337">
        <f>INDEX(Premiums!$B:$S,MATCH(persons_awarded!A2337,Premiums!$A:$A,0),MATCH(persons_awarded!B2337,Premiums!$B$1:$S$1,0))</f>
        <v>2831680</v>
      </c>
      <c r="D2337">
        <f>IFERROR(VLOOKUP(A2337,Claims!A:B,2, FALSE),0)</f>
        <v>0</v>
      </c>
      <c r="E2337">
        <f t="shared" si="36"/>
        <v>2831680</v>
      </c>
    </row>
    <row r="2338" spans="1:5">
      <c r="A2338" t="s">
        <v>2365</v>
      </c>
      <c r="B2338" t="s">
        <v>20</v>
      </c>
      <c r="C2338">
        <f>INDEX(Premiums!$B:$S,MATCH(persons_awarded!A2338,Premiums!$A:$A,0),MATCH(persons_awarded!B2338,Premiums!$B$1:$S$1,0))</f>
        <v>1250.0000010000001</v>
      </c>
      <c r="D2338">
        <f>IFERROR(VLOOKUP(A2338,Claims!A:B,2, FALSE),0)</f>
        <v>0</v>
      </c>
      <c r="E2338">
        <f t="shared" si="36"/>
        <v>1250.0000010000001</v>
      </c>
    </row>
    <row r="2339" spans="1:5">
      <c r="A2339" t="s">
        <v>2366</v>
      </c>
      <c r="B2339" t="s">
        <v>27</v>
      </c>
      <c r="C2339">
        <f>INDEX(Premiums!$B:$S,MATCH(persons_awarded!A2339,Premiums!$A:$A,0),MATCH(persons_awarded!B2339,Premiums!$B$1:$S$1,0))</f>
        <v>77485.495909999998</v>
      </c>
      <c r="D2339">
        <f>IFERROR(VLOOKUP(A2339,Claims!A:B,2, FALSE),0)</f>
        <v>12365.7244979555</v>
      </c>
      <c r="E2339">
        <f t="shared" si="36"/>
        <v>65119.771412044502</v>
      </c>
    </row>
    <row r="2340" spans="1:5">
      <c r="A2340" t="s">
        <v>2367</v>
      </c>
      <c r="B2340" t="s">
        <v>20</v>
      </c>
      <c r="C2340">
        <f>INDEX(Premiums!$B:$S,MATCH(persons_awarded!A2340,Premiums!$A:$A,0),MATCH(persons_awarded!B2340,Premiums!$B$1:$S$1,0))</f>
        <v>1250</v>
      </c>
      <c r="D2340">
        <f>IFERROR(VLOOKUP(A2340,Claims!A:B,2, FALSE),0)</f>
        <v>28132.091727845502</v>
      </c>
      <c r="E2340">
        <f t="shared" si="36"/>
        <v>-26882.091727845502</v>
      </c>
    </row>
    <row r="2341" spans="1:5">
      <c r="A2341" t="s">
        <v>2368</v>
      </c>
      <c r="B2341" t="s">
        <v>17</v>
      </c>
      <c r="C2341">
        <f>INDEX(Premiums!$B:$S,MATCH(persons_awarded!A2341,Premiums!$A:$A,0),MATCH(persons_awarded!B2341,Premiums!$B$1:$S$1,0))</f>
        <v>5887.84</v>
      </c>
      <c r="D2341">
        <f>IFERROR(VLOOKUP(A2341,Claims!A:B,2, FALSE),0)</f>
        <v>0</v>
      </c>
      <c r="E2341">
        <f t="shared" si="36"/>
        <v>5887.84</v>
      </c>
    </row>
    <row r="2342" spans="1:5">
      <c r="A2342" t="s">
        <v>2369</v>
      </c>
      <c r="B2342" t="s">
        <v>17</v>
      </c>
      <c r="C2342">
        <f>INDEX(Premiums!$B:$S,MATCH(persons_awarded!A2342,Premiums!$A:$A,0),MATCH(persons_awarded!B2342,Premiums!$B$1:$S$1,0))</f>
        <v>2435.13</v>
      </c>
      <c r="D2342">
        <f>IFERROR(VLOOKUP(A2342,Claims!A:B,2, FALSE),0)</f>
        <v>0</v>
      </c>
      <c r="E2342">
        <f t="shared" si="36"/>
        <v>2435.13</v>
      </c>
    </row>
    <row r="2343" spans="1:5">
      <c r="A2343" t="s">
        <v>2370</v>
      </c>
      <c r="B2343" t="s">
        <v>15</v>
      </c>
      <c r="C2343">
        <f>INDEX(Premiums!$B:$S,MATCH(persons_awarded!A2343,Premiums!$A:$A,0),MATCH(persons_awarded!B2343,Premiums!$B$1:$S$1,0))</f>
        <v>1000</v>
      </c>
      <c r="D2343">
        <f>IFERROR(VLOOKUP(A2343,Claims!A:B,2, FALSE),0)</f>
        <v>0</v>
      </c>
      <c r="E2343">
        <f t="shared" si="36"/>
        <v>1000</v>
      </c>
    </row>
    <row r="2344" spans="1:5">
      <c r="A2344" t="s">
        <v>2371</v>
      </c>
      <c r="B2344" t="s">
        <v>18</v>
      </c>
      <c r="C2344">
        <f>INDEX(Premiums!$B:$S,MATCH(persons_awarded!A2344,Premiums!$A:$A,0),MATCH(persons_awarded!B2344,Premiums!$B$1:$S$1,0))</f>
        <v>3809502.2769999998</v>
      </c>
      <c r="D2344">
        <f>IFERROR(VLOOKUP(A2344,Claims!A:B,2, FALSE),0)</f>
        <v>15878.4473451551</v>
      </c>
      <c r="E2344">
        <f t="shared" si="36"/>
        <v>3793623.8296548445</v>
      </c>
    </row>
    <row r="2345" spans="1:5">
      <c r="A2345" t="s">
        <v>2372</v>
      </c>
      <c r="B2345" t="s">
        <v>20</v>
      </c>
      <c r="C2345">
        <f>INDEX(Premiums!$B:$S,MATCH(persons_awarded!A2345,Premiums!$A:$A,0),MATCH(persons_awarded!B2345,Premiums!$B$1:$S$1,0))</f>
        <v>1250.000002</v>
      </c>
      <c r="D2345">
        <f>IFERROR(VLOOKUP(A2345,Claims!A:B,2, FALSE),0)</f>
        <v>0</v>
      </c>
      <c r="E2345">
        <f t="shared" si="36"/>
        <v>1250.000002</v>
      </c>
    </row>
    <row r="2346" spans="1:5">
      <c r="A2346" t="s">
        <v>2373</v>
      </c>
      <c r="B2346" t="s">
        <v>24</v>
      </c>
      <c r="C2346">
        <f>INDEX(Premiums!$B:$S,MATCH(persons_awarded!A2346,Premiums!$A:$A,0),MATCH(persons_awarded!B2346,Premiums!$B$1:$S$1,0))</f>
        <v>74023.774380000003</v>
      </c>
      <c r="D2346">
        <f>IFERROR(VLOOKUP(A2346,Claims!A:B,2, FALSE),0)</f>
        <v>37600.102146632802</v>
      </c>
      <c r="E2346">
        <f t="shared" si="36"/>
        <v>36423.672233367201</v>
      </c>
    </row>
    <row r="2347" spans="1:5">
      <c r="A2347" t="s">
        <v>2374</v>
      </c>
      <c r="B2347" t="s">
        <v>17</v>
      </c>
      <c r="C2347">
        <f>INDEX(Premiums!$B:$S,MATCH(persons_awarded!A2347,Premiums!$A:$A,0),MATCH(persons_awarded!B2347,Premiums!$B$1:$S$1,0))</f>
        <v>2895.11</v>
      </c>
      <c r="D2347">
        <f>IFERROR(VLOOKUP(A2347,Claims!A:B,2, FALSE),0)</f>
        <v>0</v>
      </c>
      <c r="E2347">
        <f t="shared" si="36"/>
        <v>2895.11</v>
      </c>
    </row>
    <row r="2348" spans="1:5">
      <c r="A2348" t="s">
        <v>2375</v>
      </c>
      <c r="B2348" t="s">
        <v>6</v>
      </c>
      <c r="C2348">
        <f>INDEX(Premiums!$B:$S,MATCH(persons_awarded!A2348,Premiums!$A:$A,0),MATCH(persons_awarded!B2348,Premiums!$B$1:$S$1,0))</f>
        <v>2032.9853089999999</v>
      </c>
      <c r="D2348">
        <f>IFERROR(VLOOKUP(A2348,Claims!A:B,2, FALSE),0)</f>
        <v>0</v>
      </c>
      <c r="E2348">
        <f t="shared" si="36"/>
        <v>2032.9853089999999</v>
      </c>
    </row>
    <row r="2349" spans="1:5">
      <c r="A2349" t="s">
        <v>2376</v>
      </c>
      <c r="B2349" t="s">
        <v>35</v>
      </c>
      <c r="C2349">
        <f>INDEX(Premiums!$B:$S,MATCH(persons_awarded!A2349,Premiums!$A:$A,0),MATCH(persons_awarded!B2349,Premiums!$B$1:$S$1,0))</f>
        <v>112282.55</v>
      </c>
      <c r="D2349">
        <f>IFERROR(VLOOKUP(A2349,Claims!A:B,2, FALSE),0)</f>
        <v>19518.089291153701</v>
      </c>
      <c r="E2349">
        <f t="shared" si="36"/>
        <v>92764.460708846309</v>
      </c>
    </row>
    <row r="2350" spans="1:5">
      <c r="A2350" t="s">
        <v>2377</v>
      </c>
      <c r="B2350" t="s">
        <v>27</v>
      </c>
      <c r="C2350">
        <f>INDEX(Premiums!$B:$S,MATCH(persons_awarded!A2350,Premiums!$A:$A,0),MATCH(persons_awarded!B2350,Premiums!$B$1:$S$1,0))</f>
        <v>71730.202829999995</v>
      </c>
      <c r="D2350">
        <f>IFERROR(VLOOKUP(A2350,Claims!A:B,2, FALSE),0)</f>
        <v>0</v>
      </c>
      <c r="E2350">
        <f t="shared" si="36"/>
        <v>71730.202829999995</v>
      </c>
    </row>
    <row r="2351" spans="1:5">
      <c r="A2351" t="s">
        <v>2378</v>
      </c>
      <c r="B2351" t="s">
        <v>31</v>
      </c>
      <c r="C2351">
        <f>INDEX(Premiums!$B:$S,MATCH(persons_awarded!A2351,Premiums!$A:$A,0),MATCH(persons_awarded!B2351,Premiums!$B$1:$S$1,0))</f>
        <v>3997582.372</v>
      </c>
      <c r="D2351">
        <f>IFERROR(VLOOKUP(A2351,Claims!A:B,2, FALSE),0)</f>
        <v>0</v>
      </c>
      <c r="E2351">
        <f t="shared" si="36"/>
        <v>3997582.372</v>
      </c>
    </row>
    <row r="2352" spans="1:5">
      <c r="A2352" t="s">
        <v>2379</v>
      </c>
      <c r="B2352" t="s">
        <v>17</v>
      </c>
      <c r="C2352">
        <f>INDEX(Premiums!$B:$S,MATCH(persons_awarded!A2352,Premiums!$A:$A,0),MATCH(persons_awarded!B2352,Premiums!$B$1:$S$1,0))</f>
        <v>1766.94</v>
      </c>
      <c r="D2352">
        <f>IFERROR(VLOOKUP(A2352,Claims!A:B,2, FALSE),0)</f>
        <v>0</v>
      </c>
      <c r="E2352">
        <f t="shared" si="36"/>
        <v>1766.94</v>
      </c>
    </row>
    <row r="2353" spans="1:5">
      <c r="A2353" t="s">
        <v>2380</v>
      </c>
      <c r="B2353" t="s">
        <v>27</v>
      </c>
      <c r="C2353">
        <f>INDEX(Premiums!$B:$S,MATCH(persons_awarded!A2353,Premiums!$A:$A,0),MATCH(persons_awarded!B2353,Premiums!$B$1:$S$1,0))</f>
        <v>53168.001029999999</v>
      </c>
      <c r="D2353">
        <f>IFERROR(VLOOKUP(A2353,Claims!A:B,2, FALSE),0)</f>
        <v>0</v>
      </c>
      <c r="E2353">
        <f t="shared" si="36"/>
        <v>53168.001029999999</v>
      </c>
    </row>
    <row r="2354" spans="1:5">
      <c r="A2354" t="s">
        <v>2381</v>
      </c>
      <c r="B2354" t="s">
        <v>6</v>
      </c>
      <c r="C2354">
        <f>INDEX(Premiums!$B:$S,MATCH(persons_awarded!A2354,Premiums!$A:$A,0),MATCH(persons_awarded!B2354,Premiums!$B$1:$S$1,0))</f>
        <v>2258.1129040000001</v>
      </c>
      <c r="D2354">
        <f>IFERROR(VLOOKUP(A2354,Claims!A:B,2, FALSE),0)</f>
        <v>0</v>
      </c>
      <c r="E2354">
        <f t="shared" si="36"/>
        <v>2258.1129040000001</v>
      </c>
    </row>
    <row r="2355" spans="1:5">
      <c r="A2355" t="s">
        <v>2382</v>
      </c>
      <c r="B2355" t="s">
        <v>20</v>
      </c>
      <c r="C2355">
        <f>INDEX(Premiums!$B:$S,MATCH(persons_awarded!A2355,Premiums!$A:$A,0),MATCH(persons_awarded!B2355,Premiums!$B$1:$S$1,0))</f>
        <v>1319.781843</v>
      </c>
      <c r="D2355">
        <f>IFERROR(VLOOKUP(A2355,Claims!A:B,2, FALSE),0)</f>
        <v>0</v>
      </c>
      <c r="E2355">
        <f t="shared" si="36"/>
        <v>1319.781843</v>
      </c>
    </row>
    <row r="2356" spans="1:5">
      <c r="A2356" t="s">
        <v>2383</v>
      </c>
      <c r="B2356" t="s">
        <v>43</v>
      </c>
      <c r="C2356">
        <f>INDEX(Premiums!$B:$S,MATCH(persons_awarded!A2356,Premiums!$A:$A,0),MATCH(persons_awarded!B2356,Premiums!$B$1:$S$1,0))</f>
        <v>42157</v>
      </c>
      <c r="D2356">
        <f>IFERROR(VLOOKUP(A2356,Claims!A:B,2, FALSE),0)</f>
        <v>0</v>
      </c>
      <c r="E2356">
        <f t="shared" si="36"/>
        <v>42157</v>
      </c>
    </row>
    <row r="2357" spans="1:5">
      <c r="A2357" t="s">
        <v>2384</v>
      </c>
      <c r="B2357" t="s">
        <v>17</v>
      </c>
      <c r="C2357">
        <f>INDEX(Premiums!$B:$S,MATCH(persons_awarded!A2357,Premiums!$A:$A,0),MATCH(persons_awarded!B2357,Premiums!$B$1:$S$1,0))</f>
        <v>2359.6</v>
      </c>
      <c r="D2357">
        <f>IFERROR(VLOOKUP(A2357,Claims!A:B,2, FALSE),0)</f>
        <v>0</v>
      </c>
      <c r="E2357">
        <f t="shared" si="36"/>
        <v>2359.6</v>
      </c>
    </row>
    <row r="2358" spans="1:5">
      <c r="A2358" t="s">
        <v>2385</v>
      </c>
      <c r="B2358" t="s">
        <v>20</v>
      </c>
      <c r="C2358">
        <f>INDEX(Premiums!$B:$S,MATCH(persons_awarded!A2358,Premiums!$A:$A,0),MATCH(persons_awarded!B2358,Premiums!$B$1:$S$1,0))</f>
        <v>1250.000002</v>
      </c>
      <c r="D2358">
        <f>IFERROR(VLOOKUP(A2358,Claims!A:B,2, FALSE),0)</f>
        <v>0</v>
      </c>
      <c r="E2358">
        <f t="shared" si="36"/>
        <v>1250.000002</v>
      </c>
    </row>
    <row r="2359" spans="1:5">
      <c r="A2359" t="s">
        <v>2386</v>
      </c>
      <c r="B2359" t="s">
        <v>6</v>
      </c>
      <c r="C2359">
        <f>INDEX(Premiums!$B:$S,MATCH(persons_awarded!A2359,Premiums!$A:$A,0),MATCH(persons_awarded!B2359,Premiums!$B$1:$S$1,0))</f>
        <v>2251.3775989999999</v>
      </c>
      <c r="D2359">
        <f>IFERROR(VLOOKUP(A2359,Claims!A:B,2, FALSE),0)</f>
        <v>0</v>
      </c>
      <c r="E2359">
        <f t="shared" si="36"/>
        <v>2251.3775989999999</v>
      </c>
    </row>
    <row r="2360" spans="1:5">
      <c r="A2360" t="s">
        <v>2387</v>
      </c>
      <c r="B2360" t="s">
        <v>12</v>
      </c>
      <c r="C2360">
        <f>INDEX(Premiums!$B:$S,MATCH(persons_awarded!A2360,Premiums!$A:$A,0),MATCH(persons_awarded!B2360,Premiums!$B$1:$S$1,0))</f>
        <v>775924.12</v>
      </c>
      <c r="D2360">
        <f>IFERROR(VLOOKUP(A2360,Claims!A:B,2, FALSE),0)</f>
        <v>0</v>
      </c>
      <c r="E2360">
        <f t="shared" si="36"/>
        <v>775924.12</v>
      </c>
    </row>
    <row r="2361" spans="1:5">
      <c r="A2361" t="s">
        <v>2388</v>
      </c>
      <c r="B2361" t="s">
        <v>20</v>
      </c>
      <c r="C2361">
        <f>INDEX(Premiums!$B:$S,MATCH(persons_awarded!A2361,Premiums!$A:$A,0),MATCH(persons_awarded!B2361,Premiums!$B$1:$S$1,0))</f>
        <v>23353.047320000001</v>
      </c>
      <c r="D2361">
        <f>IFERROR(VLOOKUP(A2361,Claims!A:B,2, FALSE),0)</f>
        <v>0</v>
      </c>
      <c r="E2361">
        <f t="shared" si="36"/>
        <v>23353.047320000001</v>
      </c>
    </row>
    <row r="2362" spans="1:5">
      <c r="A2362" t="s">
        <v>2389</v>
      </c>
      <c r="B2362" t="s">
        <v>20</v>
      </c>
      <c r="C2362">
        <f>INDEX(Premiums!$B:$S,MATCH(persons_awarded!A2362,Premiums!$A:$A,0),MATCH(persons_awarded!B2362,Premiums!$B$1:$S$1,0))</f>
        <v>1250.0000010000001</v>
      </c>
      <c r="D2362">
        <f>IFERROR(VLOOKUP(A2362,Claims!A:B,2, FALSE),0)</f>
        <v>0</v>
      </c>
      <c r="E2362">
        <f t="shared" si="36"/>
        <v>1250.0000010000001</v>
      </c>
    </row>
    <row r="2363" spans="1:5">
      <c r="A2363" t="s">
        <v>2390</v>
      </c>
      <c r="B2363" t="s">
        <v>20</v>
      </c>
      <c r="C2363">
        <f>INDEX(Premiums!$B:$S,MATCH(persons_awarded!A2363,Premiums!$A:$A,0),MATCH(persons_awarded!B2363,Premiums!$B$1:$S$1,0))</f>
        <v>1310.0162499999999</v>
      </c>
      <c r="D2363">
        <f>IFERROR(VLOOKUP(A2363,Claims!A:B,2, FALSE),0)</f>
        <v>0</v>
      </c>
      <c r="E2363">
        <f t="shared" si="36"/>
        <v>1310.0162499999999</v>
      </c>
    </row>
    <row r="2364" spans="1:5">
      <c r="A2364" t="s">
        <v>2391</v>
      </c>
      <c r="B2364" t="s">
        <v>20</v>
      </c>
      <c r="C2364">
        <f>INDEX(Premiums!$B:$S,MATCH(persons_awarded!A2364,Premiums!$A:$A,0),MATCH(persons_awarded!B2364,Premiums!$B$1:$S$1,0))</f>
        <v>1250.000002</v>
      </c>
      <c r="D2364">
        <f>IFERROR(VLOOKUP(A2364,Claims!A:B,2, FALSE),0)</f>
        <v>0</v>
      </c>
      <c r="E2364">
        <f t="shared" si="36"/>
        <v>1250.000002</v>
      </c>
    </row>
    <row r="2365" spans="1:5">
      <c r="A2365" t="s">
        <v>2392</v>
      </c>
      <c r="B2365" t="s">
        <v>20</v>
      </c>
      <c r="C2365">
        <f>INDEX(Premiums!$B:$S,MATCH(persons_awarded!A2365,Premiums!$A:$A,0),MATCH(persons_awarded!B2365,Premiums!$B$1:$S$1,0))</f>
        <v>1250.000002</v>
      </c>
      <c r="D2365">
        <f>IFERROR(VLOOKUP(A2365,Claims!A:B,2, FALSE),0)</f>
        <v>0</v>
      </c>
      <c r="E2365">
        <f t="shared" si="36"/>
        <v>1250.000002</v>
      </c>
    </row>
    <row r="2366" spans="1:5">
      <c r="A2366" t="s">
        <v>2393</v>
      </c>
      <c r="B2366" t="s">
        <v>20</v>
      </c>
      <c r="C2366">
        <f>INDEX(Premiums!$B:$S,MATCH(persons_awarded!A2366,Premiums!$A:$A,0),MATCH(persons_awarded!B2366,Premiums!$B$1:$S$1,0))</f>
        <v>1250</v>
      </c>
      <c r="D2366">
        <f>IFERROR(VLOOKUP(A2366,Claims!A:B,2, FALSE),0)</f>
        <v>0</v>
      </c>
      <c r="E2366">
        <f t="shared" si="36"/>
        <v>1250</v>
      </c>
    </row>
    <row r="2367" spans="1:5">
      <c r="A2367" t="s">
        <v>2394</v>
      </c>
      <c r="B2367" t="s">
        <v>17</v>
      </c>
      <c r="C2367">
        <f>INDEX(Premiums!$B:$S,MATCH(persons_awarded!A2367,Premiums!$A:$A,0),MATCH(persons_awarded!B2367,Premiums!$B$1:$S$1,0))</f>
        <v>3729.84</v>
      </c>
      <c r="D2367">
        <f>IFERROR(VLOOKUP(A2367,Claims!A:B,2, FALSE),0)</f>
        <v>0</v>
      </c>
      <c r="E2367">
        <f t="shared" si="36"/>
        <v>3729.84</v>
      </c>
    </row>
    <row r="2368" spans="1:5">
      <c r="A2368" t="s">
        <v>2395</v>
      </c>
      <c r="B2368" t="s">
        <v>17</v>
      </c>
      <c r="C2368">
        <f>INDEX(Premiums!$B:$S,MATCH(persons_awarded!A2368,Premiums!$A:$A,0),MATCH(persons_awarded!B2368,Premiums!$B$1:$S$1,0))</f>
        <v>1921.88</v>
      </c>
      <c r="D2368">
        <f>IFERROR(VLOOKUP(A2368,Claims!A:B,2, FALSE),0)</f>
        <v>0</v>
      </c>
      <c r="E2368">
        <f t="shared" si="36"/>
        <v>1921.88</v>
      </c>
    </row>
    <row r="2369" spans="1:5">
      <c r="A2369" t="s">
        <v>2396</v>
      </c>
      <c r="B2369" t="s">
        <v>17</v>
      </c>
      <c r="C2369">
        <f>INDEX(Premiums!$B:$S,MATCH(persons_awarded!A2369,Premiums!$A:$A,0),MATCH(persons_awarded!B2369,Premiums!$B$1:$S$1,0))</f>
        <v>4028.8</v>
      </c>
      <c r="D2369">
        <f>IFERROR(VLOOKUP(A2369,Claims!A:B,2, FALSE),0)</f>
        <v>0</v>
      </c>
      <c r="E2369">
        <f t="shared" si="36"/>
        <v>4028.8</v>
      </c>
    </row>
    <row r="2370" spans="1:5">
      <c r="A2370" t="s">
        <v>2397</v>
      </c>
      <c r="B2370" t="s">
        <v>12</v>
      </c>
      <c r="C2370">
        <f>INDEX(Premiums!$B:$S,MATCH(persons_awarded!A2370,Premiums!$A:$A,0),MATCH(persons_awarded!B2370,Premiums!$B$1:$S$1,0))</f>
        <v>599894.13</v>
      </c>
      <c r="D2370">
        <f>IFERROR(VLOOKUP(A2370,Claims!A:B,2, FALSE),0)</f>
        <v>0</v>
      </c>
      <c r="E2370">
        <f t="shared" si="36"/>
        <v>599894.13</v>
      </c>
    </row>
    <row r="2371" spans="1:5">
      <c r="A2371" t="s">
        <v>2398</v>
      </c>
      <c r="B2371" t="s">
        <v>6</v>
      </c>
      <c r="C2371">
        <f>INDEX(Premiums!$B:$S,MATCH(persons_awarded!A2371,Premiums!$A:$A,0),MATCH(persons_awarded!B2371,Premiums!$B$1:$S$1,0))</f>
        <v>2386.2996990000001</v>
      </c>
      <c r="D2371">
        <f>IFERROR(VLOOKUP(A2371,Claims!A:B,2, FALSE),0)</f>
        <v>0</v>
      </c>
      <c r="E2371">
        <f t="shared" ref="E2371:E2434" si="37">C2371-D2371</f>
        <v>2386.2996990000001</v>
      </c>
    </row>
    <row r="2372" spans="1:5">
      <c r="A2372" t="s">
        <v>2399</v>
      </c>
      <c r="B2372" t="s">
        <v>6</v>
      </c>
      <c r="C2372">
        <f>INDEX(Premiums!$B:$S,MATCH(persons_awarded!A2372,Premiums!$A:$A,0),MATCH(persons_awarded!B2372,Premiums!$B$1:$S$1,0))</f>
        <v>2261.7084260000001</v>
      </c>
      <c r="D2372">
        <f>IFERROR(VLOOKUP(A2372,Claims!A:B,2, FALSE),0)</f>
        <v>0</v>
      </c>
      <c r="E2372">
        <f t="shared" si="37"/>
        <v>2261.7084260000001</v>
      </c>
    </row>
    <row r="2373" spans="1:5">
      <c r="A2373" t="s">
        <v>2400</v>
      </c>
      <c r="B2373" t="s">
        <v>20</v>
      </c>
      <c r="C2373">
        <f>INDEX(Premiums!$B:$S,MATCH(persons_awarded!A2373,Premiums!$A:$A,0),MATCH(persons_awarded!B2373,Premiums!$B$1:$S$1,0))</f>
        <v>1250.0000010000001</v>
      </c>
      <c r="D2373">
        <f>IFERROR(VLOOKUP(A2373,Claims!A:B,2, FALSE),0)</f>
        <v>0</v>
      </c>
      <c r="E2373">
        <f t="shared" si="37"/>
        <v>1250.0000010000001</v>
      </c>
    </row>
    <row r="2374" spans="1:5">
      <c r="A2374" t="s">
        <v>2401</v>
      </c>
      <c r="B2374" t="s">
        <v>20</v>
      </c>
      <c r="C2374">
        <f>INDEX(Premiums!$B:$S,MATCH(persons_awarded!A2374,Premiums!$A:$A,0),MATCH(persons_awarded!B2374,Premiums!$B$1:$S$1,0))</f>
        <v>1250.0000010000001</v>
      </c>
      <c r="D2374">
        <f>IFERROR(VLOOKUP(A2374,Claims!A:B,2, FALSE),0)</f>
        <v>0</v>
      </c>
      <c r="E2374">
        <f t="shared" si="37"/>
        <v>1250.0000010000001</v>
      </c>
    </row>
    <row r="2375" spans="1:5">
      <c r="A2375" t="s">
        <v>2402</v>
      </c>
      <c r="B2375" t="s">
        <v>32</v>
      </c>
      <c r="C2375">
        <f>INDEX(Premiums!$B:$S,MATCH(persons_awarded!A2375,Premiums!$A:$A,0),MATCH(persons_awarded!B2375,Premiums!$B$1:$S$1,0))</f>
        <v>5000</v>
      </c>
      <c r="D2375">
        <f>IFERROR(VLOOKUP(A2375,Claims!A:B,2, FALSE),0)</f>
        <v>0</v>
      </c>
      <c r="E2375">
        <f t="shared" si="37"/>
        <v>5000</v>
      </c>
    </row>
    <row r="2376" spans="1:5">
      <c r="A2376" t="s">
        <v>2403</v>
      </c>
      <c r="B2376" t="s">
        <v>15</v>
      </c>
      <c r="C2376">
        <f>INDEX(Premiums!$B:$S,MATCH(persons_awarded!A2376,Premiums!$A:$A,0),MATCH(persons_awarded!B2376,Premiums!$B$1:$S$1,0))</f>
        <v>1000</v>
      </c>
      <c r="D2376">
        <f>IFERROR(VLOOKUP(A2376,Claims!A:B,2, FALSE),0)</f>
        <v>0</v>
      </c>
      <c r="E2376">
        <f t="shared" si="37"/>
        <v>1000</v>
      </c>
    </row>
    <row r="2377" spans="1:5">
      <c r="A2377" t="s">
        <v>2404</v>
      </c>
      <c r="B2377" t="s">
        <v>20</v>
      </c>
      <c r="C2377">
        <f>INDEX(Premiums!$B:$S,MATCH(persons_awarded!A2377,Premiums!$A:$A,0),MATCH(persons_awarded!B2377,Premiums!$B$1:$S$1,0))</f>
        <v>1250.0000010000001</v>
      </c>
      <c r="D2377">
        <f>IFERROR(VLOOKUP(A2377,Claims!A:B,2, FALSE),0)</f>
        <v>29438.4941289042</v>
      </c>
      <c r="E2377">
        <f t="shared" si="37"/>
        <v>-28188.4941279042</v>
      </c>
    </row>
    <row r="2378" spans="1:5">
      <c r="A2378" t="s">
        <v>2405</v>
      </c>
      <c r="B2378" t="s">
        <v>6</v>
      </c>
      <c r="C2378">
        <f>INDEX(Premiums!$B:$S,MATCH(persons_awarded!A2378,Premiums!$A:$A,0),MATCH(persons_awarded!B2378,Premiums!$B$1:$S$1,0))</f>
        <v>2861.607293</v>
      </c>
      <c r="D2378">
        <f>IFERROR(VLOOKUP(A2378,Claims!A:B,2, FALSE),0)</f>
        <v>0</v>
      </c>
      <c r="E2378">
        <f t="shared" si="37"/>
        <v>2861.607293</v>
      </c>
    </row>
    <row r="2379" spans="1:5">
      <c r="A2379" t="s">
        <v>2406</v>
      </c>
      <c r="B2379" t="s">
        <v>6</v>
      </c>
      <c r="C2379">
        <f>INDEX(Premiums!$B:$S,MATCH(persons_awarded!A2379,Premiums!$A:$A,0),MATCH(persons_awarded!B2379,Premiums!$B$1:$S$1,0))</f>
        <v>1930.1860790000001</v>
      </c>
      <c r="D2379">
        <f>IFERROR(VLOOKUP(A2379,Claims!A:B,2, FALSE),0)</f>
        <v>0</v>
      </c>
      <c r="E2379">
        <f t="shared" si="37"/>
        <v>1930.1860790000001</v>
      </c>
    </row>
    <row r="2380" spans="1:5">
      <c r="A2380" t="s">
        <v>2407</v>
      </c>
      <c r="B2380" t="s">
        <v>6</v>
      </c>
      <c r="C2380">
        <f>INDEX(Premiums!$B:$S,MATCH(persons_awarded!A2380,Premiums!$A:$A,0),MATCH(persons_awarded!B2380,Premiums!$B$1:$S$1,0))</f>
        <v>3251.544742</v>
      </c>
      <c r="D2380">
        <f>IFERROR(VLOOKUP(A2380,Claims!A:B,2, FALSE),0)</f>
        <v>0</v>
      </c>
      <c r="E2380">
        <f t="shared" si="37"/>
        <v>3251.544742</v>
      </c>
    </row>
    <row r="2381" spans="1:5">
      <c r="A2381" t="s">
        <v>2408</v>
      </c>
      <c r="B2381" t="s">
        <v>6</v>
      </c>
      <c r="C2381">
        <f>INDEX(Premiums!$B:$S,MATCH(persons_awarded!A2381,Premiums!$A:$A,0),MATCH(persons_awarded!B2381,Premiums!$B$1:$S$1,0))</f>
        <v>9504.7316620000001</v>
      </c>
      <c r="D2381">
        <f>IFERROR(VLOOKUP(A2381,Claims!A:B,2, FALSE),0)</f>
        <v>0</v>
      </c>
      <c r="E2381">
        <f t="shared" si="37"/>
        <v>9504.7316620000001</v>
      </c>
    </row>
    <row r="2382" spans="1:5">
      <c r="A2382" t="s">
        <v>2409</v>
      </c>
      <c r="B2382" t="s">
        <v>15</v>
      </c>
      <c r="C2382">
        <f>INDEX(Premiums!$B:$S,MATCH(persons_awarded!A2382,Premiums!$A:$A,0),MATCH(persons_awarded!B2382,Premiums!$B$1:$S$1,0))</f>
        <v>1157680</v>
      </c>
      <c r="D2382">
        <f>IFERROR(VLOOKUP(A2382,Claims!A:B,2, FALSE),0)</f>
        <v>0</v>
      </c>
      <c r="E2382">
        <f t="shared" si="37"/>
        <v>1157680</v>
      </c>
    </row>
    <row r="2383" spans="1:5">
      <c r="A2383" t="s">
        <v>2410</v>
      </c>
      <c r="B2383" t="s">
        <v>6</v>
      </c>
      <c r="C2383">
        <f>INDEX(Premiums!$B:$S,MATCH(persons_awarded!A2383,Premiums!$A:$A,0),MATCH(persons_awarded!B2383,Premiums!$B$1:$S$1,0))</f>
        <v>2584.6594869999999</v>
      </c>
      <c r="D2383">
        <f>IFERROR(VLOOKUP(A2383,Claims!A:B,2, FALSE),0)</f>
        <v>0</v>
      </c>
      <c r="E2383">
        <f t="shared" si="37"/>
        <v>2584.6594869999999</v>
      </c>
    </row>
    <row r="2384" spans="1:5">
      <c r="A2384" t="s">
        <v>2411</v>
      </c>
      <c r="B2384" t="s">
        <v>15</v>
      </c>
      <c r="C2384">
        <f>INDEX(Premiums!$B:$S,MATCH(persons_awarded!A2384,Premiums!$A:$A,0),MATCH(persons_awarded!B2384,Premiums!$B$1:$S$1,0))</f>
        <v>1000</v>
      </c>
      <c r="D2384">
        <f>IFERROR(VLOOKUP(A2384,Claims!A:B,2, FALSE),0)</f>
        <v>0</v>
      </c>
      <c r="E2384">
        <f t="shared" si="37"/>
        <v>1000</v>
      </c>
    </row>
    <row r="2385" spans="1:5">
      <c r="A2385" t="s">
        <v>2412</v>
      </c>
      <c r="B2385" t="s">
        <v>6</v>
      </c>
      <c r="C2385">
        <f>INDEX(Premiums!$B:$S,MATCH(persons_awarded!A2385,Premiums!$A:$A,0),MATCH(persons_awarded!B2385,Premiums!$B$1:$S$1,0))</f>
        <v>2930.0859890000002</v>
      </c>
      <c r="D2385">
        <f>IFERROR(VLOOKUP(A2385,Claims!A:B,2, FALSE),0)</f>
        <v>9630.6996708209608</v>
      </c>
      <c r="E2385">
        <f t="shared" si="37"/>
        <v>-6700.6136818209607</v>
      </c>
    </row>
    <row r="2386" spans="1:5">
      <c r="A2386" t="s">
        <v>2413</v>
      </c>
      <c r="B2386" t="s">
        <v>6</v>
      </c>
      <c r="C2386">
        <f>INDEX(Premiums!$B:$S,MATCH(persons_awarded!A2386,Premiums!$A:$A,0),MATCH(persons_awarded!B2386,Premiums!$B$1:$S$1,0))</f>
        <v>2010.1405769999999</v>
      </c>
      <c r="D2386">
        <f>IFERROR(VLOOKUP(A2386,Claims!A:B,2, FALSE),0)</f>
        <v>14098.6413088714</v>
      </c>
      <c r="E2386">
        <f t="shared" si="37"/>
        <v>-12088.5007318714</v>
      </c>
    </row>
    <row r="2387" spans="1:5">
      <c r="A2387" t="s">
        <v>2414</v>
      </c>
      <c r="B2387" t="s">
        <v>6</v>
      </c>
      <c r="C2387">
        <f>INDEX(Premiums!$B:$S,MATCH(persons_awarded!A2387,Premiums!$A:$A,0),MATCH(persons_awarded!B2387,Premiums!$B$1:$S$1,0))</f>
        <v>8617.4223419999998</v>
      </c>
      <c r="D2387">
        <f>IFERROR(VLOOKUP(A2387,Claims!A:B,2, FALSE),0)</f>
        <v>0</v>
      </c>
      <c r="E2387">
        <f t="shared" si="37"/>
        <v>8617.4223419999998</v>
      </c>
    </row>
    <row r="2388" spans="1:5">
      <c r="A2388" t="s">
        <v>2415</v>
      </c>
      <c r="B2388" t="s">
        <v>22</v>
      </c>
      <c r="C2388">
        <f>INDEX(Premiums!$B:$S,MATCH(persons_awarded!A2388,Premiums!$A:$A,0),MATCH(persons_awarded!B2388,Premiums!$B$1:$S$1,0))</f>
        <v>530665.68519999995</v>
      </c>
      <c r="D2388">
        <f>IFERROR(VLOOKUP(A2388,Claims!A:B,2, FALSE),0)</f>
        <v>0</v>
      </c>
      <c r="E2388">
        <f t="shared" si="37"/>
        <v>530665.68519999995</v>
      </c>
    </row>
    <row r="2389" spans="1:5">
      <c r="A2389" t="s">
        <v>2416</v>
      </c>
      <c r="B2389" t="s">
        <v>17</v>
      </c>
      <c r="C2389">
        <f>INDEX(Premiums!$B:$S,MATCH(persons_awarded!A2389,Premiums!$A:$A,0),MATCH(persons_awarded!B2389,Premiums!$B$1:$S$1,0))</f>
        <v>2698.13</v>
      </c>
      <c r="D2389">
        <f>IFERROR(VLOOKUP(A2389,Claims!A:B,2, FALSE),0)</f>
        <v>0</v>
      </c>
      <c r="E2389">
        <f t="shared" si="37"/>
        <v>2698.13</v>
      </c>
    </row>
    <row r="2390" spans="1:5">
      <c r="A2390" t="s">
        <v>2417</v>
      </c>
      <c r="B2390" t="s">
        <v>29</v>
      </c>
      <c r="C2390">
        <f>INDEX(Premiums!$B:$S,MATCH(persons_awarded!A2390,Premiums!$A:$A,0),MATCH(persons_awarded!B2390,Premiums!$B$1:$S$1,0))</f>
        <v>587074.34149999998</v>
      </c>
      <c r="D2390">
        <f>IFERROR(VLOOKUP(A2390,Claims!A:B,2, FALSE),0)</f>
        <v>25920.288508121899</v>
      </c>
      <c r="E2390">
        <f t="shared" si="37"/>
        <v>561154.05299187812</v>
      </c>
    </row>
    <row r="2391" spans="1:5">
      <c r="A2391" t="s">
        <v>2418</v>
      </c>
      <c r="B2391" t="s">
        <v>15</v>
      </c>
      <c r="C2391">
        <f>INDEX(Premiums!$B:$S,MATCH(persons_awarded!A2391,Premiums!$A:$A,0),MATCH(persons_awarded!B2391,Premiums!$B$1:$S$1,0))</f>
        <v>767800</v>
      </c>
      <c r="D2391">
        <f>IFERROR(VLOOKUP(A2391,Claims!A:B,2, FALSE),0)</f>
        <v>0</v>
      </c>
      <c r="E2391">
        <f t="shared" si="37"/>
        <v>767800</v>
      </c>
    </row>
    <row r="2392" spans="1:5">
      <c r="A2392" t="s">
        <v>2419</v>
      </c>
      <c r="B2392" t="s">
        <v>12</v>
      </c>
      <c r="C2392">
        <f>INDEX(Premiums!$B:$S,MATCH(persons_awarded!A2392,Premiums!$A:$A,0),MATCH(persons_awarded!B2392,Premiums!$B$1:$S$1,0))</f>
        <v>306171.76</v>
      </c>
      <c r="D2392">
        <f>IFERROR(VLOOKUP(A2392,Claims!A:B,2, FALSE),0)</f>
        <v>0</v>
      </c>
      <c r="E2392">
        <f t="shared" si="37"/>
        <v>306171.76</v>
      </c>
    </row>
    <row r="2393" spans="1:5">
      <c r="A2393" t="s">
        <v>2420</v>
      </c>
      <c r="B2393" t="s">
        <v>6</v>
      </c>
      <c r="C2393">
        <f>INDEX(Premiums!$B:$S,MATCH(persons_awarded!A2393,Premiums!$A:$A,0),MATCH(persons_awarded!B2393,Premiums!$B$1:$S$1,0))</f>
        <v>2519.4946009999999</v>
      </c>
      <c r="D2393">
        <f>IFERROR(VLOOKUP(A2393,Claims!A:B,2, FALSE),0)</f>
        <v>0</v>
      </c>
      <c r="E2393">
        <f t="shared" si="37"/>
        <v>2519.4946009999999</v>
      </c>
    </row>
    <row r="2394" spans="1:5">
      <c r="A2394" t="s">
        <v>2421</v>
      </c>
      <c r="B2394" t="s">
        <v>18</v>
      </c>
      <c r="C2394">
        <f>INDEX(Premiums!$B:$S,MATCH(persons_awarded!A2394,Premiums!$A:$A,0),MATCH(persons_awarded!B2394,Premiums!$B$1:$S$1,0))</f>
        <v>9316263.2379999999</v>
      </c>
      <c r="D2394">
        <f>IFERROR(VLOOKUP(A2394,Claims!A:B,2, FALSE),0)</f>
        <v>0</v>
      </c>
      <c r="E2394">
        <f t="shared" si="37"/>
        <v>9316263.2379999999</v>
      </c>
    </row>
    <row r="2395" spans="1:5">
      <c r="A2395" t="s">
        <v>2422</v>
      </c>
      <c r="B2395" t="s">
        <v>17</v>
      </c>
      <c r="C2395">
        <f>INDEX(Premiums!$B:$S,MATCH(persons_awarded!A2395,Premiums!$A:$A,0),MATCH(persons_awarded!B2395,Premiums!$B$1:$S$1,0))</f>
        <v>3036.9</v>
      </c>
      <c r="D2395">
        <f>IFERROR(VLOOKUP(A2395,Claims!A:B,2, FALSE),0)</f>
        <v>0</v>
      </c>
      <c r="E2395">
        <f t="shared" si="37"/>
        <v>3036.9</v>
      </c>
    </row>
    <row r="2396" spans="1:5">
      <c r="A2396" t="s">
        <v>2423</v>
      </c>
      <c r="B2396" t="s">
        <v>17</v>
      </c>
      <c r="C2396">
        <f>INDEX(Premiums!$B:$S,MATCH(persons_awarded!A2396,Premiums!$A:$A,0),MATCH(persons_awarded!B2396,Premiums!$B$1:$S$1,0))</f>
        <v>2383.56</v>
      </c>
      <c r="D2396">
        <f>IFERROR(VLOOKUP(A2396,Claims!A:B,2, FALSE),0)</f>
        <v>0</v>
      </c>
      <c r="E2396">
        <f t="shared" si="37"/>
        <v>2383.56</v>
      </c>
    </row>
    <row r="2397" spans="1:5">
      <c r="A2397" t="s">
        <v>2424</v>
      </c>
      <c r="B2397" t="s">
        <v>17</v>
      </c>
      <c r="C2397">
        <f>INDEX(Premiums!$B:$S,MATCH(persons_awarded!A2397,Premiums!$A:$A,0),MATCH(persons_awarded!B2397,Premiums!$B$1:$S$1,0))</f>
        <v>2077.79</v>
      </c>
      <c r="D2397">
        <f>IFERROR(VLOOKUP(A2397,Claims!A:B,2, FALSE),0)</f>
        <v>0</v>
      </c>
      <c r="E2397">
        <f t="shared" si="37"/>
        <v>2077.79</v>
      </c>
    </row>
    <row r="2398" spans="1:5">
      <c r="A2398" t="s">
        <v>2425</v>
      </c>
      <c r="B2398" t="s">
        <v>20</v>
      </c>
      <c r="C2398">
        <f>INDEX(Premiums!$B:$S,MATCH(persons_awarded!A2398,Premiums!$A:$A,0),MATCH(persons_awarded!B2398,Premiums!$B$1:$S$1,0))</f>
        <v>1358.645636</v>
      </c>
      <c r="D2398">
        <f>IFERROR(VLOOKUP(A2398,Claims!A:B,2, FALSE),0)</f>
        <v>0</v>
      </c>
      <c r="E2398">
        <f t="shared" si="37"/>
        <v>1358.645636</v>
      </c>
    </row>
    <row r="2399" spans="1:5">
      <c r="A2399" t="s">
        <v>2426</v>
      </c>
      <c r="B2399" t="s">
        <v>20</v>
      </c>
      <c r="C2399">
        <f>INDEX(Premiums!$B:$S,MATCH(persons_awarded!A2399,Premiums!$A:$A,0),MATCH(persons_awarded!B2399,Premiums!$B$1:$S$1,0))</f>
        <v>1250.0000010000001</v>
      </c>
      <c r="D2399">
        <f>IFERROR(VLOOKUP(A2399,Claims!A:B,2, FALSE),0)</f>
        <v>0</v>
      </c>
      <c r="E2399">
        <f t="shared" si="37"/>
        <v>1250.0000010000001</v>
      </c>
    </row>
    <row r="2400" spans="1:5">
      <c r="A2400" t="s">
        <v>2427</v>
      </c>
      <c r="B2400" t="s">
        <v>35</v>
      </c>
      <c r="C2400">
        <f>INDEX(Premiums!$B:$S,MATCH(persons_awarded!A2400,Premiums!$A:$A,0),MATCH(persons_awarded!B2400,Premiums!$B$1:$S$1,0))</f>
        <v>197243.47</v>
      </c>
      <c r="D2400">
        <f>IFERROR(VLOOKUP(A2400,Claims!A:B,2, FALSE),0)</f>
        <v>0</v>
      </c>
      <c r="E2400">
        <f t="shared" si="37"/>
        <v>197243.47</v>
      </c>
    </row>
    <row r="2401" spans="1:5">
      <c r="A2401" t="s">
        <v>2428</v>
      </c>
      <c r="B2401" t="s">
        <v>17</v>
      </c>
      <c r="C2401">
        <f>INDEX(Premiums!$B:$S,MATCH(persons_awarded!A2401,Premiums!$A:$A,0),MATCH(persons_awarded!B2401,Premiums!$B$1:$S$1,0))</f>
        <v>2486.9899999999998</v>
      </c>
      <c r="D2401">
        <f>IFERROR(VLOOKUP(A2401,Claims!A:B,2, FALSE),0)</f>
        <v>0</v>
      </c>
      <c r="E2401">
        <f t="shared" si="37"/>
        <v>2486.9899999999998</v>
      </c>
    </row>
    <row r="2402" spans="1:5">
      <c r="A2402" t="s">
        <v>2429</v>
      </c>
      <c r="B2402" t="s">
        <v>20</v>
      </c>
      <c r="C2402">
        <f>INDEX(Premiums!$B:$S,MATCH(persons_awarded!A2402,Premiums!$A:$A,0),MATCH(persons_awarded!B2402,Premiums!$B$1:$S$1,0))</f>
        <v>1330.4540529999999</v>
      </c>
      <c r="D2402">
        <f>IFERROR(VLOOKUP(A2402,Claims!A:B,2, FALSE),0)</f>
        <v>0</v>
      </c>
      <c r="E2402">
        <f t="shared" si="37"/>
        <v>1330.4540529999999</v>
      </c>
    </row>
    <row r="2403" spans="1:5">
      <c r="A2403" t="s">
        <v>2430</v>
      </c>
      <c r="B2403" t="s">
        <v>20</v>
      </c>
      <c r="C2403">
        <f>INDEX(Premiums!$B:$S,MATCH(persons_awarded!A2403,Premiums!$A:$A,0),MATCH(persons_awarded!B2403,Premiums!$B$1:$S$1,0))</f>
        <v>1250.0000010000001</v>
      </c>
      <c r="D2403">
        <f>IFERROR(VLOOKUP(A2403,Claims!A:B,2, FALSE),0)</f>
        <v>0</v>
      </c>
      <c r="E2403">
        <f t="shared" si="37"/>
        <v>1250.0000010000001</v>
      </c>
    </row>
    <row r="2404" spans="1:5">
      <c r="A2404" t="s">
        <v>2431</v>
      </c>
      <c r="B2404" t="s">
        <v>6</v>
      </c>
      <c r="C2404">
        <f>INDEX(Premiums!$B:$S,MATCH(persons_awarded!A2404,Premiums!$A:$A,0),MATCH(persons_awarded!B2404,Premiums!$B$1:$S$1,0))</f>
        <v>4724.223489</v>
      </c>
      <c r="D2404">
        <f>IFERROR(VLOOKUP(A2404,Claims!A:B,2, FALSE),0)</f>
        <v>0</v>
      </c>
      <c r="E2404">
        <f t="shared" si="37"/>
        <v>4724.223489</v>
      </c>
    </row>
    <row r="2405" spans="1:5">
      <c r="A2405" t="s">
        <v>2432</v>
      </c>
      <c r="B2405" t="s">
        <v>20</v>
      </c>
      <c r="C2405">
        <f>INDEX(Premiums!$B:$S,MATCH(persons_awarded!A2405,Premiums!$A:$A,0),MATCH(persons_awarded!B2405,Premiums!$B$1:$S$1,0))</f>
        <v>1250.0000010000001</v>
      </c>
      <c r="D2405">
        <f>IFERROR(VLOOKUP(A2405,Claims!A:B,2, FALSE),0)</f>
        <v>0</v>
      </c>
      <c r="E2405">
        <f t="shared" si="37"/>
        <v>1250.0000010000001</v>
      </c>
    </row>
    <row r="2406" spans="1:5">
      <c r="A2406" t="s">
        <v>2433</v>
      </c>
      <c r="B2406" t="s">
        <v>20</v>
      </c>
      <c r="C2406">
        <f>INDEX(Premiums!$B:$S,MATCH(persons_awarded!A2406,Premiums!$A:$A,0),MATCH(persons_awarded!B2406,Premiums!$B$1:$S$1,0))</f>
        <v>1250.000002</v>
      </c>
      <c r="D2406">
        <f>IFERROR(VLOOKUP(A2406,Claims!A:B,2, FALSE),0)</f>
        <v>0</v>
      </c>
      <c r="E2406">
        <f t="shared" si="37"/>
        <v>1250.000002</v>
      </c>
    </row>
    <row r="2407" spans="1:5">
      <c r="A2407" t="s">
        <v>2434</v>
      </c>
      <c r="B2407" t="s">
        <v>20</v>
      </c>
      <c r="C2407">
        <f>INDEX(Premiums!$B:$S,MATCH(persons_awarded!A2407,Premiums!$A:$A,0),MATCH(persons_awarded!B2407,Premiums!$B$1:$S$1,0))</f>
        <v>1250.0000010000001</v>
      </c>
      <c r="D2407">
        <f>IFERROR(VLOOKUP(A2407,Claims!A:B,2, FALSE),0)</f>
        <v>0</v>
      </c>
      <c r="E2407">
        <f t="shared" si="37"/>
        <v>1250.0000010000001</v>
      </c>
    </row>
    <row r="2408" spans="1:5">
      <c r="A2408" t="s">
        <v>2435</v>
      </c>
      <c r="B2408" t="s">
        <v>20</v>
      </c>
      <c r="C2408">
        <f>INDEX(Premiums!$B:$S,MATCH(persons_awarded!A2408,Premiums!$A:$A,0),MATCH(persons_awarded!B2408,Premiums!$B$1:$S$1,0))</f>
        <v>1250.000002</v>
      </c>
      <c r="D2408">
        <f>IFERROR(VLOOKUP(A2408,Claims!A:B,2, FALSE),0)</f>
        <v>0</v>
      </c>
      <c r="E2408">
        <f t="shared" si="37"/>
        <v>1250.000002</v>
      </c>
    </row>
    <row r="2409" spans="1:5">
      <c r="A2409" t="s">
        <v>2436</v>
      </c>
      <c r="B2409" t="s">
        <v>18</v>
      </c>
      <c r="C2409">
        <f>INDEX(Premiums!$B:$S,MATCH(persons_awarded!A2409,Premiums!$A:$A,0),MATCH(persons_awarded!B2409,Premiums!$B$1:$S$1,0))</f>
        <v>4438937.9040000001</v>
      </c>
      <c r="D2409">
        <f>IFERROR(VLOOKUP(A2409,Claims!A:B,2, FALSE),0)</f>
        <v>15135.72766418</v>
      </c>
      <c r="E2409">
        <f t="shared" si="37"/>
        <v>4423802.17633582</v>
      </c>
    </row>
    <row r="2410" spans="1:5">
      <c r="A2410" t="s">
        <v>2437</v>
      </c>
      <c r="B2410" t="s">
        <v>43</v>
      </c>
      <c r="C2410">
        <f>INDEX(Premiums!$B:$S,MATCH(persons_awarded!A2410,Premiums!$A:$A,0),MATCH(persons_awarded!B2410,Premiums!$B$1:$S$1,0))</f>
        <v>18497</v>
      </c>
      <c r="D2410">
        <f>IFERROR(VLOOKUP(A2410,Claims!A:B,2, FALSE),0)</f>
        <v>0</v>
      </c>
      <c r="E2410">
        <f t="shared" si="37"/>
        <v>18497</v>
      </c>
    </row>
    <row r="2411" spans="1:5">
      <c r="A2411" t="s">
        <v>2438</v>
      </c>
      <c r="B2411" t="s">
        <v>15</v>
      </c>
      <c r="C2411">
        <f>INDEX(Premiums!$B:$S,MATCH(persons_awarded!A2411,Premiums!$A:$A,0),MATCH(persons_awarded!B2411,Premiums!$B$1:$S$1,0))</f>
        <v>1642600</v>
      </c>
      <c r="D2411">
        <f>IFERROR(VLOOKUP(A2411,Claims!A:B,2, FALSE),0)</f>
        <v>0</v>
      </c>
      <c r="E2411">
        <f t="shared" si="37"/>
        <v>1642600</v>
      </c>
    </row>
    <row r="2412" spans="1:5">
      <c r="A2412" t="s">
        <v>2439</v>
      </c>
      <c r="B2412" t="s">
        <v>20</v>
      </c>
      <c r="C2412">
        <f>INDEX(Premiums!$B:$S,MATCH(persons_awarded!A2412,Premiums!$A:$A,0),MATCH(persons_awarded!B2412,Premiums!$B$1:$S$1,0))</f>
        <v>1250.0000010000001</v>
      </c>
      <c r="D2412">
        <f>IFERROR(VLOOKUP(A2412,Claims!A:B,2, FALSE),0)</f>
        <v>0</v>
      </c>
      <c r="E2412">
        <f t="shared" si="37"/>
        <v>1250.0000010000001</v>
      </c>
    </row>
    <row r="2413" spans="1:5">
      <c r="A2413" t="s">
        <v>2440</v>
      </c>
      <c r="B2413" t="s">
        <v>17</v>
      </c>
      <c r="C2413">
        <f>INDEX(Premiums!$B:$S,MATCH(persons_awarded!A2413,Premiums!$A:$A,0),MATCH(persons_awarded!B2413,Premiums!$B$1:$S$1,0))</f>
        <v>1918.08</v>
      </c>
      <c r="D2413">
        <f>IFERROR(VLOOKUP(A2413,Claims!A:B,2, FALSE),0)</f>
        <v>0</v>
      </c>
      <c r="E2413">
        <f t="shared" si="37"/>
        <v>1918.08</v>
      </c>
    </row>
    <row r="2414" spans="1:5">
      <c r="A2414" t="s">
        <v>2441</v>
      </c>
      <c r="B2414" t="s">
        <v>6</v>
      </c>
      <c r="C2414">
        <f>INDEX(Premiums!$B:$S,MATCH(persons_awarded!A2414,Premiums!$A:$A,0),MATCH(persons_awarded!B2414,Premiums!$B$1:$S$1,0))</f>
        <v>2632.0551930000001</v>
      </c>
      <c r="D2414">
        <f>IFERROR(VLOOKUP(A2414,Claims!A:B,2, FALSE),0)</f>
        <v>0</v>
      </c>
      <c r="E2414">
        <f t="shared" si="37"/>
        <v>2632.0551930000001</v>
      </c>
    </row>
    <row r="2415" spans="1:5">
      <c r="A2415" t="s">
        <v>2442</v>
      </c>
      <c r="B2415" t="s">
        <v>20</v>
      </c>
      <c r="C2415">
        <f>INDEX(Premiums!$B:$S,MATCH(persons_awarded!A2415,Premiums!$A:$A,0),MATCH(persons_awarded!B2415,Premiums!$B$1:$S$1,0))</f>
        <v>1313.812688</v>
      </c>
      <c r="D2415">
        <f>IFERROR(VLOOKUP(A2415,Claims!A:B,2, FALSE),0)</f>
        <v>0</v>
      </c>
      <c r="E2415">
        <f t="shared" si="37"/>
        <v>1313.812688</v>
      </c>
    </row>
    <row r="2416" spans="1:5">
      <c r="A2416" t="s">
        <v>2443</v>
      </c>
      <c r="B2416" t="s">
        <v>15</v>
      </c>
      <c r="C2416">
        <f>INDEX(Premiums!$B:$S,MATCH(persons_awarded!A2416,Premiums!$A:$A,0),MATCH(persons_awarded!B2416,Premiums!$B$1:$S$1,0))</f>
        <v>1000</v>
      </c>
      <c r="D2416">
        <f>IFERROR(VLOOKUP(A2416,Claims!A:B,2, FALSE),0)</f>
        <v>15329.532916541801</v>
      </c>
      <c r="E2416">
        <f t="shared" si="37"/>
        <v>-14329.532916541801</v>
      </c>
    </row>
    <row r="2417" spans="1:5">
      <c r="A2417" t="s">
        <v>2444</v>
      </c>
      <c r="B2417" t="s">
        <v>17</v>
      </c>
      <c r="C2417">
        <f>INDEX(Premiums!$B:$S,MATCH(persons_awarded!A2417,Premiums!$A:$A,0),MATCH(persons_awarded!B2417,Premiums!$B$1:$S$1,0))</f>
        <v>2579.6799999999998</v>
      </c>
      <c r="D2417">
        <f>IFERROR(VLOOKUP(A2417,Claims!A:B,2, FALSE),0)</f>
        <v>0</v>
      </c>
      <c r="E2417">
        <f t="shared" si="37"/>
        <v>2579.6799999999998</v>
      </c>
    </row>
    <row r="2418" spans="1:5">
      <c r="A2418" t="s">
        <v>2445</v>
      </c>
      <c r="B2418" t="s">
        <v>6</v>
      </c>
      <c r="C2418">
        <f>INDEX(Premiums!$B:$S,MATCH(persons_awarded!A2418,Premiums!$A:$A,0),MATCH(persons_awarded!B2418,Premiums!$B$1:$S$1,0))</f>
        <v>3553.9050470000002</v>
      </c>
      <c r="D2418">
        <f>IFERROR(VLOOKUP(A2418,Claims!A:B,2, FALSE),0)</f>
        <v>0</v>
      </c>
      <c r="E2418">
        <f t="shared" si="37"/>
        <v>3553.9050470000002</v>
      </c>
    </row>
    <row r="2419" spans="1:5">
      <c r="A2419" t="s">
        <v>2446</v>
      </c>
      <c r="B2419" t="s">
        <v>22</v>
      </c>
      <c r="C2419">
        <f>INDEX(Premiums!$B:$S,MATCH(persons_awarded!A2419,Premiums!$A:$A,0),MATCH(persons_awarded!B2419,Premiums!$B$1:$S$1,0))</f>
        <v>78192.013550000003</v>
      </c>
      <c r="D2419">
        <f>IFERROR(VLOOKUP(A2419,Claims!A:B,2, FALSE),0)</f>
        <v>0</v>
      </c>
      <c r="E2419">
        <f t="shared" si="37"/>
        <v>78192.013550000003</v>
      </c>
    </row>
    <row r="2420" spans="1:5">
      <c r="A2420" t="s">
        <v>2447</v>
      </c>
      <c r="B2420" t="s">
        <v>45</v>
      </c>
      <c r="C2420">
        <f>INDEX(Premiums!$B:$S,MATCH(persons_awarded!A2420,Premiums!$A:$A,0),MATCH(persons_awarded!B2420,Premiums!$B$1:$S$1,0))</f>
        <v>1116163.5</v>
      </c>
      <c r="D2420">
        <f>IFERROR(VLOOKUP(A2420,Claims!A:B,2, FALSE),0)</f>
        <v>0</v>
      </c>
      <c r="E2420">
        <f t="shared" si="37"/>
        <v>1116163.5</v>
      </c>
    </row>
    <row r="2421" spans="1:5">
      <c r="A2421" t="s">
        <v>2448</v>
      </c>
      <c r="B2421" t="s">
        <v>17</v>
      </c>
      <c r="C2421">
        <f>INDEX(Premiums!$B:$S,MATCH(persons_awarded!A2421,Premiums!$A:$A,0),MATCH(persons_awarded!B2421,Premiums!$B$1:$S$1,0))</f>
        <v>4698.6400000000003</v>
      </c>
      <c r="D2421">
        <f>IFERROR(VLOOKUP(A2421,Claims!A:B,2, FALSE),0)</f>
        <v>0</v>
      </c>
      <c r="E2421">
        <f t="shared" si="37"/>
        <v>4698.6400000000003</v>
      </c>
    </row>
    <row r="2422" spans="1:5">
      <c r="A2422" t="s">
        <v>2449</v>
      </c>
      <c r="B2422" t="s">
        <v>41</v>
      </c>
      <c r="C2422">
        <f>INDEX(Premiums!$B:$S,MATCH(persons_awarded!A2422,Premiums!$A:$A,0),MATCH(persons_awarded!B2422,Premiums!$B$1:$S$1,0))</f>
        <v>353571.85930000001</v>
      </c>
      <c r="D2422">
        <f>IFERROR(VLOOKUP(A2422,Claims!A:B,2, FALSE),0)</f>
        <v>0</v>
      </c>
      <c r="E2422">
        <f t="shared" si="37"/>
        <v>353571.85930000001</v>
      </c>
    </row>
    <row r="2423" spans="1:5">
      <c r="A2423" t="s">
        <v>2450</v>
      </c>
      <c r="B2423" t="s">
        <v>35</v>
      </c>
      <c r="C2423">
        <f>INDEX(Premiums!$B:$S,MATCH(persons_awarded!A2423,Premiums!$A:$A,0),MATCH(persons_awarded!B2423,Premiums!$B$1:$S$1,0))</f>
        <v>192534.88</v>
      </c>
      <c r="D2423">
        <f>IFERROR(VLOOKUP(A2423,Claims!A:B,2, FALSE),0)</f>
        <v>0</v>
      </c>
      <c r="E2423">
        <f t="shared" si="37"/>
        <v>192534.88</v>
      </c>
    </row>
    <row r="2424" spans="1:5">
      <c r="A2424" t="s">
        <v>2451</v>
      </c>
      <c r="B2424" t="s">
        <v>6</v>
      </c>
      <c r="C2424">
        <f>INDEX(Premiums!$B:$S,MATCH(persons_awarded!A2424,Premiums!$A:$A,0),MATCH(persons_awarded!B2424,Premiums!$B$1:$S$1,0))</f>
        <v>2621.0567120000001</v>
      </c>
      <c r="D2424">
        <f>IFERROR(VLOOKUP(A2424,Claims!A:B,2, FALSE),0)</f>
        <v>0</v>
      </c>
      <c r="E2424">
        <f t="shared" si="37"/>
        <v>2621.0567120000001</v>
      </c>
    </row>
    <row r="2425" spans="1:5">
      <c r="A2425" t="s">
        <v>2452</v>
      </c>
      <c r="B2425" t="s">
        <v>37</v>
      </c>
      <c r="C2425">
        <f>INDEX(Premiums!$B:$S,MATCH(persons_awarded!A2425,Premiums!$A:$A,0),MATCH(persons_awarded!B2425,Premiums!$B$1:$S$1,0))</f>
        <v>32268.34894</v>
      </c>
      <c r="D2425">
        <f>IFERROR(VLOOKUP(A2425,Claims!A:B,2, FALSE),0)</f>
        <v>0</v>
      </c>
      <c r="E2425">
        <f t="shared" si="37"/>
        <v>32268.34894</v>
      </c>
    </row>
    <row r="2426" spans="1:5">
      <c r="A2426" t="s">
        <v>2453</v>
      </c>
      <c r="B2426" t="s">
        <v>37</v>
      </c>
      <c r="C2426">
        <f>INDEX(Premiums!$B:$S,MATCH(persons_awarded!A2426,Premiums!$A:$A,0),MATCH(persons_awarded!B2426,Premiums!$B$1:$S$1,0))</f>
        <v>45347.872320000002</v>
      </c>
      <c r="D2426">
        <f>IFERROR(VLOOKUP(A2426,Claims!A:B,2, FALSE),0)</f>
        <v>61814.8998715126</v>
      </c>
      <c r="E2426">
        <f t="shared" si="37"/>
        <v>-16467.027551512598</v>
      </c>
    </row>
    <row r="2427" spans="1:5">
      <c r="A2427" t="s">
        <v>2454</v>
      </c>
      <c r="B2427" t="s">
        <v>6</v>
      </c>
      <c r="C2427">
        <f>INDEX(Premiums!$B:$S,MATCH(persons_awarded!A2427,Premiums!$A:$A,0),MATCH(persons_awarded!B2427,Premiums!$B$1:$S$1,0))</f>
        <v>2070.4071880000001</v>
      </c>
      <c r="D2427">
        <f>IFERROR(VLOOKUP(A2427,Claims!A:B,2, FALSE),0)</f>
        <v>0</v>
      </c>
      <c r="E2427">
        <f t="shared" si="37"/>
        <v>2070.4071880000001</v>
      </c>
    </row>
    <row r="2428" spans="1:5">
      <c r="A2428" t="s">
        <v>2455</v>
      </c>
      <c r="B2428" t="s">
        <v>6</v>
      </c>
      <c r="C2428">
        <f>INDEX(Premiums!$B:$S,MATCH(persons_awarded!A2428,Premiums!$A:$A,0),MATCH(persons_awarded!B2428,Premiums!$B$1:$S$1,0))</f>
        <v>2713.503224</v>
      </c>
      <c r="D2428">
        <f>IFERROR(VLOOKUP(A2428,Claims!A:B,2, FALSE),0)</f>
        <v>0</v>
      </c>
      <c r="E2428">
        <f t="shared" si="37"/>
        <v>2713.503224</v>
      </c>
    </row>
    <row r="2429" spans="1:5">
      <c r="A2429" t="s">
        <v>2456</v>
      </c>
      <c r="B2429" t="s">
        <v>20</v>
      </c>
      <c r="C2429">
        <f>INDEX(Premiums!$B:$S,MATCH(persons_awarded!A2429,Premiums!$A:$A,0),MATCH(persons_awarded!B2429,Premiums!$B$1:$S$1,0))</f>
        <v>1250.0000010000001</v>
      </c>
      <c r="D2429">
        <f>IFERROR(VLOOKUP(A2429,Claims!A:B,2, FALSE),0)</f>
        <v>0</v>
      </c>
      <c r="E2429">
        <f t="shared" si="37"/>
        <v>1250.0000010000001</v>
      </c>
    </row>
    <row r="2430" spans="1:5">
      <c r="A2430" t="s">
        <v>2457</v>
      </c>
      <c r="B2430" t="s">
        <v>22</v>
      </c>
      <c r="C2430">
        <f>INDEX(Premiums!$B:$S,MATCH(persons_awarded!A2430,Premiums!$A:$A,0),MATCH(persons_awarded!B2430,Premiums!$B$1:$S$1,0))</f>
        <v>156275.6759</v>
      </c>
      <c r="D2430">
        <f>IFERROR(VLOOKUP(A2430,Claims!A:B,2, FALSE),0)</f>
        <v>0</v>
      </c>
      <c r="E2430">
        <f t="shared" si="37"/>
        <v>156275.6759</v>
      </c>
    </row>
    <row r="2431" spans="1:5">
      <c r="A2431" t="s">
        <v>2458</v>
      </c>
      <c r="B2431" t="s">
        <v>17</v>
      </c>
      <c r="C2431">
        <f>INDEX(Premiums!$B:$S,MATCH(persons_awarded!A2431,Premiums!$A:$A,0),MATCH(persons_awarded!B2431,Premiums!$B$1:$S$1,0))</f>
        <v>2126.56</v>
      </c>
      <c r="D2431">
        <f>IFERROR(VLOOKUP(A2431,Claims!A:B,2, FALSE),0)</f>
        <v>0</v>
      </c>
      <c r="E2431">
        <f t="shared" si="37"/>
        <v>2126.56</v>
      </c>
    </row>
    <row r="2432" spans="1:5">
      <c r="A2432" t="s">
        <v>2459</v>
      </c>
      <c r="B2432" t="s">
        <v>20</v>
      </c>
      <c r="C2432">
        <f>INDEX(Premiums!$B:$S,MATCH(persons_awarded!A2432,Premiums!$A:$A,0),MATCH(persons_awarded!B2432,Premiums!$B$1:$S$1,0))</f>
        <v>1351.593202</v>
      </c>
      <c r="D2432">
        <f>IFERROR(VLOOKUP(A2432,Claims!A:B,2, FALSE),0)</f>
        <v>0</v>
      </c>
      <c r="E2432">
        <f t="shared" si="37"/>
        <v>1351.593202</v>
      </c>
    </row>
    <row r="2433" spans="1:5">
      <c r="A2433" t="s">
        <v>2460</v>
      </c>
      <c r="B2433" t="s">
        <v>45</v>
      </c>
      <c r="C2433">
        <f>INDEX(Premiums!$B:$S,MATCH(persons_awarded!A2433,Premiums!$A:$A,0),MATCH(persons_awarded!B2433,Premiums!$B$1:$S$1,0))</f>
        <v>1282460.8999999999</v>
      </c>
      <c r="D2433">
        <f>IFERROR(VLOOKUP(A2433,Claims!A:B,2, FALSE),0)</f>
        <v>0</v>
      </c>
      <c r="E2433">
        <f t="shared" si="37"/>
        <v>1282460.8999999999</v>
      </c>
    </row>
    <row r="2434" spans="1:5">
      <c r="A2434" t="s">
        <v>2461</v>
      </c>
      <c r="B2434" t="s">
        <v>17</v>
      </c>
      <c r="C2434">
        <f>INDEX(Premiums!$B:$S,MATCH(persons_awarded!A2434,Premiums!$A:$A,0),MATCH(persons_awarded!B2434,Premiums!$B$1:$S$1,0))</f>
        <v>3207.92</v>
      </c>
      <c r="D2434">
        <f>IFERROR(VLOOKUP(A2434,Claims!A:B,2, FALSE),0)</f>
        <v>0</v>
      </c>
      <c r="E2434">
        <f t="shared" si="37"/>
        <v>3207.92</v>
      </c>
    </row>
    <row r="2435" spans="1:5">
      <c r="A2435" t="s">
        <v>2462</v>
      </c>
      <c r="B2435" t="s">
        <v>20</v>
      </c>
      <c r="C2435">
        <f>INDEX(Premiums!$B:$S,MATCH(persons_awarded!A2435,Premiums!$A:$A,0),MATCH(persons_awarded!B2435,Premiums!$B$1:$S$1,0))</f>
        <v>1250</v>
      </c>
      <c r="D2435">
        <f>IFERROR(VLOOKUP(A2435,Claims!A:B,2, FALSE),0)</f>
        <v>0</v>
      </c>
      <c r="E2435">
        <f t="shared" ref="E2435:E2498" si="38">C2435-D2435</f>
        <v>1250</v>
      </c>
    </row>
    <row r="2436" spans="1:5">
      <c r="A2436" t="s">
        <v>2463</v>
      </c>
      <c r="B2436" t="s">
        <v>20</v>
      </c>
      <c r="C2436">
        <f>INDEX(Premiums!$B:$S,MATCH(persons_awarded!A2436,Premiums!$A:$A,0),MATCH(persons_awarded!B2436,Premiums!$B$1:$S$1,0))</f>
        <v>1250</v>
      </c>
      <c r="D2436">
        <f>IFERROR(VLOOKUP(A2436,Claims!A:B,2, FALSE),0)</f>
        <v>0</v>
      </c>
      <c r="E2436">
        <f t="shared" si="38"/>
        <v>1250</v>
      </c>
    </row>
    <row r="2437" spans="1:5">
      <c r="A2437" t="s">
        <v>2464</v>
      </c>
      <c r="B2437" t="s">
        <v>29</v>
      </c>
      <c r="C2437">
        <f>INDEX(Premiums!$B:$S,MATCH(persons_awarded!A2437,Premiums!$A:$A,0),MATCH(persons_awarded!B2437,Premiums!$B$1:$S$1,0))</f>
        <v>543342.35400000005</v>
      </c>
      <c r="D2437">
        <f>IFERROR(VLOOKUP(A2437,Claims!A:B,2, FALSE),0)</f>
        <v>0</v>
      </c>
      <c r="E2437">
        <f t="shared" si="38"/>
        <v>543342.35400000005</v>
      </c>
    </row>
    <row r="2438" spans="1:5">
      <c r="A2438" t="s">
        <v>2465</v>
      </c>
      <c r="B2438" t="s">
        <v>6</v>
      </c>
      <c r="C2438">
        <f>INDEX(Premiums!$B:$S,MATCH(persons_awarded!A2438,Premiums!$A:$A,0),MATCH(persons_awarded!B2438,Premiums!$B$1:$S$1,0))</f>
        <v>4928.0991139999996</v>
      </c>
      <c r="D2438">
        <f>IFERROR(VLOOKUP(A2438,Claims!A:B,2, FALSE),0)</f>
        <v>0</v>
      </c>
      <c r="E2438">
        <f t="shared" si="38"/>
        <v>4928.0991139999996</v>
      </c>
    </row>
    <row r="2439" spans="1:5">
      <c r="A2439" t="s">
        <v>2466</v>
      </c>
      <c r="B2439" t="s">
        <v>43</v>
      </c>
      <c r="C2439">
        <f>INDEX(Premiums!$B:$S,MATCH(persons_awarded!A2439,Premiums!$A:$A,0),MATCH(persons_awarded!B2439,Premiums!$B$1:$S$1,0))</f>
        <v>74181</v>
      </c>
      <c r="D2439">
        <f>IFERROR(VLOOKUP(A2439,Claims!A:B,2, FALSE),0)</f>
        <v>0</v>
      </c>
      <c r="E2439">
        <f t="shared" si="38"/>
        <v>74181</v>
      </c>
    </row>
    <row r="2440" spans="1:5">
      <c r="A2440" t="s">
        <v>2467</v>
      </c>
      <c r="B2440" t="s">
        <v>41</v>
      </c>
      <c r="C2440">
        <f>INDEX(Premiums!$B:$S,MATCH(persons_awarded!A2440,Premiums!$A:$A,0),MATCH(persons_awarded!B2440,Premiums!$B$1:$S$1,0))</f>
        <v>329467.41940000001</v>
      </c>
      <c r="D2440">
        <f>IFERROR(VLOOKUP(A2440,Claims!A:B,2, FALSE),0)</f>
        <v>0</v>
      </c>
      <c r="E2440">
        <f t="shared" si="38"/>
        <v>329467.41940000001</v>
      </c>
    </row>
    <row r="2441" spans="1:5">
      <c r="A2441" t="s">
        <v>2468</v>
      </c>
      <c r="B2441" t="s">
        <v>6</v>
      </c>
      <c r="C2441">
        <f>INDEX(Premiums!$B:$S,MATCH(persons_awarded!A2441,Premiums!$A:$A,0),MATCH(persons_awarded!B2441,Premiums!$B$1:$S$1,0))</f>
        <v>2585.8396039999998</v>
      </c>
      <c r="D2441">
        <f>IFERROR(VLOOKUP(A2441,Claims!A:B,2, FALSE),0)</f>
        <v>0</v>
      </c>
      <c r="E2441">
        <f t="shared" si="38"/>
        <v>2585.8396039999998</v>
      </c>
    </row>
    <row r="2442" spans="1:5">
      <c r="A2442" t="s">
        <v>2469</v>
      </c>
      <c r="B2442" t="s">
        <v>20</v>
      </c>
      <c r="C2442">
        <f>INDEX(Premiums!$B:$S,MATCH(persons_awarded!A2442,Premiums!$A:$A,0),MATCH(persons_awarded!B2442,Premiums!$B$1:$S$1,0))</f>
        <v>24925.433249999998</v>
      </c>
      <c r="D2442">
        <f>IFERROR(VLOOKUP(A2442,Claims!A:B,2, FALSE),0)</f>
        <v>0</v>
      </c>
      <c r="E2442">
        <f t="shared" si="38"/>
        <v>24925.433249999998</v>
      </c>
    </row>
    <row r="2443" spans="1:5">
      <c r="A2443" t="s">
        <v>2470</v>
      </c>
      <c r="B2443" t="s">
        <v>6</v>
      </c>
      <c r="C2443">
        <f>INDEX(Premiums!$B:$S,MATCH(persons_awarded!A2443,Premiums!$A:$A,0),MATCH(persons_awarded!B2443,Premiums!$B$1:$S$1,0))</f>
        <v>2303.9799029999999</v>
      </c>
      <c r="D2443">
        <f>IFERROR(VLOOKUP(A2443,Claims!A:B,2, FALSE),0)</f>
        <v>126872.41162664699</v>
      </c>
      <c r="E2443">
        <f t="shared" si="38"/>
        <v>-124568.43172364699</v>
      </c>
    </row>
    <row r="2444" spans="1:5">
      <c r="A2444" t="s">
        <v>2471</v>
      </c>
      <c r="B2444" t="s">
        <v>20</v>
      </c>
      <c r="C2444">
        <f>INDEX(Premiums!$B:$S,MATCH(persons_awarded!A2444,Premiums!$A:$A,0),MATCH(persons_awarded!B2444,Premiums!$B$1:$S$1,0))</f>
        <v>1348.9284929999999</v>
      </c>
      <c r="D2444">
        <f>IFERROR(VLOOKUP(A2444,Claims!A:B,2, FALSE),0)</f>
        <v>0</v>
      </c>
      <c r="E2444">
        <f t="shared" si="38"/>
        <v>1348.9284929999999</v>
      </c>
    </row>
    <row r="2445" spans="1:5">
      <c r="A2445" t="s">
        <v>2472</v>
      </c>
      <c r="B2445" t="s">
        <v>6</v>
      </c>
      <c r="C2445">
        <f>INDEX(Premiums!$B:$S,MATCH(persons_awarded!A2445,Premiums!$A:$A,0),MATCH(persons_awarded!B2445,Premiums!$B$1:$S$1,0))</f>
        <v>2756.9900299999999</v>
      </c>
      <c r="D2445">
        <f>IFERROR(VLOOKUP(A2445,Claims!A:B,2, FALSE),0)</f>
        <v>0</v>
      </c>
      <c r="E2445">
        <f t="shared" si="38"/>
        <v>2756.9900299999999</v>
      </c>
    </row>
    <row r="2446" spans="1:5">
      <c r="A2446" t="s">
        <v>2473</v>
      </c>
      <c r="B2446" t="s">
        <v>18</v>
      </c>
      <c r="C2446">
        <f>INDEX(Premiums!$B:$S,MATCH(persons_awarded!A2446,Premiums!$A:$A,0),MATCH(persons_awarded!B2446,Premiums!$B$1:$S$1,0))</f>
        <v>4428725.8420000002</v>
      </c>
      <c r="D2446">
        <f>IFERROR(VLOOKUP(A2446,Claims!A:B,2, FALSE),0)</f>
        <v>0</v>
      </c>
      <c r="E2446">
        <f t="shared" si="38"/>
        <v>4428725.8420000002</v>
      </c>
    </row>
    <row r="2447" spans="1:5">
      <c r="A2447" t="s">
        <v>2474</v>
      </c>
      <c r="B2447" t="s">
        <v>6</v>
      </c>
      <c r="C2447">
        <f>INDEX(Premiums!$B:$S,MATCH(persons_awarded!A2447,Premiums!$A:$A,0),MATCH(persons_awarded!B2447,Premiums!$B$1:$S$1,0))</f>
        <v>2072.2632939999999</v>
      </c>
      <c r="D2447">
        <f>IFERROR(VLOOKUP(A2447,Claims!A:B,2, FALSE),0)</f>
        <v>0</v>
      </c>
      <c r="E2447">
        <f t="shared" si="38"/>
        <v>2072.2632939999999</v>
      </c>
    </row>
    <row r="2448" spans="1:5">
      <c r="A2448" t="s">
        <v>2475</v>
      </c>
      <c r="B2448" t="s">
        <v>20</v>
      </c>
      <c r="C2448">
        <f>INDEX(Premiums!$B:$S,MATCH(persons_awarded!A2448,Premiums!$A:$A,0),MATCH(persons_awarded!B2448,Premiums!$B$1:$S$1,0))</f>
        <v>1250.0000010000001</v>
      </c>
      <c r="D2448">
        <f>IFERROR(VLOOKUP(A2448,Claims!A:B,2, FALSE),0)</f>
        <v>0</v>
      </c>
      <c r="E2448">
        <f t="shared" si="38"/>
        <v>1250.0000010000001</v>
      </c>
    </row>
    <row r="2449" spans="1:5">
      <c r="A2449" t="s">
        <v>2476</v>
      </c>
      <c r="B2449" t="s">
        <v>24</v>
      </c>
      <c r="C2449">
        <f>INDEX(Premiums!$B:$S,MATCH(persons_awarded!A2449,Premiums!$A:$A,0),MATCH(persons_awarded!B2449,Premiums!$B$1:$S$1,0))</f>
        <v>81709.848400000003</v>
      </c>
      <c r="D2449">
        <f>IFERROR(VLOOKUP(A2449,Claims!A:B,2, FALSE),0)</f>
        <v>0</v>
      </c>
      <c r="E2449">
        <f t="shared" si="38"/>
        <v>81709.848400000003</v>
      </c>
    </row>
    <row r="2450" spans="1:5">
      <c r="A2450" t="s">
        <v>2477</v>
      </c>
      <c r="B2450" t="s">
        <v>20</v>
      </c>
      <c r="C2450">
        <f>INDEX(Premiums!$B:$S,MATCH(persons_awarded!A2450,Premiums!$A:$A,0),MATCH(persons_awarded!B2450,Premiums!$B$1:$S$1,0))</f>
        <v>1250.000002</v>
      </c>
      <c r="D2450">
        <f>IFERROR(VLOOKUP(A2450,Claims!A:B,2, FALSE),0)</f>
        <v>0</v>
      </c>
      <c r="E2450">
        <f t="shared" si="38"/>
        <v>1250.000002</v>
      </c>
    </row>
    <row r="2451" spans="1:5">
      <c r="A2451" t="s">
        <v>2478</v>
      </c>
      <c r="B2451" t="s">
        <v>12</v>
      </c>
      <c r="C2451">
        <f>INDEX(Premiums!$B:$S,MATCH(persons_awarded!A2451,Premiums!$A:$A,0),MATCH(persons_awarded!B2451,Premiums!$B$1:$S$1,0))</f>
        <v>653411.14</v>
      </c>
      <c r="D2451">
        <f>IFERROR(VLOOKUP(A2451,Claims!A:B,2, FALSE),0)</f>
        <v>0</v>
      </c>
      <c r="E2451">
        <f t="shared" si="38"/>
        <v>653411.14</v>
      </c>
    </row>
    <row r="2452" spans="1:5">
      <c r="A2452" t="s">
        <v>2479</v>
      </c>
      <c r="B2452" t="s">
        <v>6</v>
      </c>
      <c r="C2452">
        <f>INDEX(Premiums!$B:$S,MATCH(persons_awarded!A2452,Premiums!$A:$A,0),MATCH(persons_awarded!B2452,Premiums!$B$1:$S$1,0))</f>
        <v>2598.6906589999999</v>
      </c>
      <c r="D2452">
        <f>IFERROR(VLOOKUP(A2452,Claims!A:B,2, FALSE),0)</f>
        <v>5939.6540656193101</v>
      </c>
      <c r="E2452">
        <f t="shared" si="38"/>
        <v>-3340.9634066193103</v>
      </c>
    </row>
    <row r="2453" spans="1:5">
      <c r="A2453" t="s">
        <v>2480</v>
      </c>
      <c r="B2453" t="s">
        <v>17</v>
      </c>
      <c r="C2453">
        <f>INDEX(Premiums!$B:$S,MATCH(persons_awarded!A2453,Premiums!$A:$A,0),MATCH(persons_awarded!B2453,Premiums!$B$1:$S$1,0))</f>
        <v>1794.33</v>
      </c>
      <c r="D2453">
        <f>IFERROR(VLOOKUP(A2453,Claims!A:B,2, FALSE),0)</f>
        <v>0</v>
      </c>
      <c r="E2453">
        <f t="shared" si="38"/>
        <v>1794.33</v>
      </c>
    </row>
    <row r="2454" spans="1:5">
      <c r="A2454" t="s">
        <v>2481</v>
      </c>
      <c r="B2454" t="s">
        <v>45</v>
      </c>
      <c r="C2454">
        <f>INDEX(Premiums!$B:$S,MATCH(persons_awarded!A2454,Premiums!$A:$A,0),MATCH(persons_awarded!B2454,Premiums!$B$1:$S$1,0))</f>
        <v>1600643.9</v>
      </c>
      <c r="D2454">
        <f>IFERROR(VLOOKUP(A2454,Claims!A:B,2, FALSE),0)</f>
        <v>0</v>
      </c>
      <c r="E2454">
        <f t="shared" si="38"/>
        <v>1600643.9</v>
      </c>
    </row>
    <row r="2455" spans="1:5">
      <c r="A2455" t="s">
        <v>2482</v>
      </c>
      <c r="B2455" t="s">
        <v>32</v>
      </c>
      <c r="C2455">
        <f>INDEX(Premiums!$B:$S,MATCH(persons_awarded!A2455,Premiums!$A:$A,0),MATCH(persons_awarded!B2455,Premiums!$B$1:$S$1,0))</f>
        <v>5000</v>
      </c>
      <c r="D2455">
        <f>IFERROR(VLOOKUP(A2455,Claims!A:B,2, FALSE),0)</f>
        <v>0</v>
      </c>
      <c r="E2455">
        <f t="shared" si="38"/>
        <v>5000</v>
      </c>
    </row>
    <row r="2456" spans="1:5">
      <c r="A2456" t="s">
        <v>2483</v>
      </c>
      <c r="B2456" t="s">
        <v>6</v>
      </c>
      <c r="C2456">
        <f>INDEX(Premiums!$B:$S,MATCH(persons_awarded!A2456,Premiums!$A:$A,0),MATCH(persons_awarded!B2456,Premiums!$B$1:$S$1,0))</f>
        <v>3900.7954410000002</v>
      </c>
      <c r="D2456">
        <f>IFERROR(VLOOKUP(A2456,Claims!A:B,2, FALSE),0)</f>
        <v>0</v>
      </c>
      <c r="E2456">
        <f t="shared" si="38"/>
        <v>3900.7954410000002</v>
      </c>
    </row>
    <row r="2457" spans="1:5">
      <c r="A2457" t="s">
        <v>2484</v>
      </c>
      <c r="B2457" t="s">
        <v>15</v>
      </c>
      <c r="C2457">
        <f>INDEX(Premiums!$B:$S,MATCH(persons_awarded!A2457,Premiums!$A:$A,0),MATCH(persons_awarded!B2457,Premiums!$B$1:$S$1,0))</f>
        <v>1000</v>
      </c>
      <c r="D2457">
        <f>IFERROR(VLOOKUP(A2457,Claims!A:B,2, FALSE),0)</f>
        <v>83968.9808879989</v>
      </c>
      <c r="E2457">
        <f t="shared" si="38"/>
        <v>-82968.9808879989</v>
      </c>
    </row>
    <row r="2458" spans="1:5">
      <c r="A2458" t="s">
        <v>2485</v>
      </c>
      <c r="B2458" t="s">
        <v>41</v>
      </c>
      <c r="C2458">
        <f>INDEX(Premiums!$B:$S,MATCH(persons_awarded!A2458,Premiums!$A:$A,0),MATCH(persons_awarded!B2458,Premiums!$B$1:$S$1,0))</f>
        <v>275204.59860000003</v>
      </c>
      <c r="D2458">
        <f>IFERROR(VLOOKUP(A2458,Claims!A:B,2, FALSE),0)</f>
        <v>0</v>
      </c>
      <c r="E2458">
        <f t="shared" si="38"/>
        <v>275204.59860000003</v>
      </c>
    </row>
    <row r="2459" spans="1:5">
      <c r="A2459" t="s">
        <v>2486</v>
      </c>
      <c r="B2459" t="s">
        <v>20</v>
      </c>
      <c r="C2459">
        <f>INDEX(Premiums!$B:$S,MATCH(persons_awarded!A2459,Premiums!$A:$A,0),MATCH(persons_awarded!B2459,Premiums!$B$1:$S$1,0))</f>
        <v>1250</v>
      </c>
      <c r="D2459">
        <f>IFERROR(VLOOKUP(A2459,Claims!A:B,2, FALSE),0)</f>
        <v>0</v>
      </c>
      <c r="E2459">
        <f t="shared" si="38"/>
        <v>1250</v>
      </c>
    </row>
    <row r="2460" spans="1:5">
      <c r="A2460" t="s">
        <v>2487</v>
      </c>
      <c r="B2460" t="s">
        <v>15</v>
      </c>
      <c r="C2460">
        <f>INDEX(Premiums!$B:$S,MATCH(persons_awarded!A2460,Premiums!$A:$A,0),MATCH(persons_awarded!B2460,Premiums!$B$1:$S$1,0))</f>
        <v>1000</v>
      </c>
      <c r="D2460">
        <f>IFERROR(VLOOKUP(A2460,Claims!A:B,2, FALSE),0)</f>
        <v>0</v>
      </c>
      <c r="E2460">
        <f t="shared" si="38"/>
        <v>1000</v>
      </c>
    </row>
    <row r="2461" spans="1:5">
      <c r="A2461" t="s">
        <v>2488</v>
      </c>
      <c r="B2461" t="s">
        <v>20</v>
      </c>
      <c r="C2461">
        <f>INDEX(Premiums!$B:$S,MATCH(persons_awarded!A2461,Premiums!$A:$A,0),MATCH(persons_awarded!B2461,Premiums!$B$1:$S$1,0))</f>
        <v>1250.0000010000001</v>
      </c>
      <c r="D2461">
        <f>IFERROR(VLOOKUP(A2461,Claims!A:B,2, FALSE),0)</f>
        <v>0</v>
      </c>
      <c r="E2461">
        <f t="shared" si="38"/>
        <v>1250.0000010000001</v>
      </c>
    </row>
    <row r="2462" spans="1:5">
      <c r="A2462" t="s">
        <v>2489</v>
      </c>
      <c r="B2462" t="s">
        <v>20</v>
      </c>
      <c r="C2462">
        <f>INDEX(Premiums!$B:$S,MATCH(persons_awarded!A2462,Premiums!$A:$A,0),MATCH(persons_awarded!B2462,Premiums!$B$1:$S$1,0))</f>
        <v>1250.000002</v>
      </c>
      <c r="D2462">
        <f>IFERROR(VLOOKUP(A2462,Claims!A:B,2, FALSE),0)</f>
        <v>0</v>
      </c>
      <c r="E2462">
        <f t="shared" si="38"/>
        <v>1250.000002</v>
      </c>
    </row>
    <row r="2463" spans="1:5">
      <c r="A2463" t="s">
        <v>2490</v>
      </c>
      <c r="B2463" t="s">
        <v>6</v>
      </c>
      <c r="C2463">
        <f>INDEX(Premiums!$B:$S,MATCH(persons_awarded!A2463,Premiums!$A:$A,0),MATCH(persons_awarded!B2463,Premiums!$B$1:$S$1,0))</f>
        <v>3536.2876550000001</v>
      </c>
      <c r="D2463">
        <f>IFERROR(VLOOKUP(A2463,Claims!A:B,2, FALSE),0)</f>
        <v>0</v>
      </c>
      <c r="E2463">
        <f t="shared" si="38"/>
        <v>3536.2876550000001</v>
      </c>
    </row>
    <row r="2464" spans="1:5">
      <c r="A2464" t="s">
        <v>2491</v>
      </c>
      <c r="B2464" t="s">
        <v>6</v>
      </c>
      <c r="C2464">
        <f>INDEX(Premiums!$B:$S,MATCH(persons_awarded!A2464,Premiums!$A:$A,0),MATCH(persons_awarded!B2464,Premiums!$B$1:$S$1,0))</f>
        <v>2585.9386850000001</v>
      </c>
      <c r="D2464">
        <f>IFERROR(VLOOKUP(A2464,Claims!A:B,2, FALSE),0)</f>
        <v>0</v>
      </c>
      <c r="E2464">
        <f t="shared" si="38"/>
        <v>2585.9386850000001</v>
      </c>
    </row>
    <row r="2465" spans="1:5">
      <c r="A2465" t="s">
        <v>2492</v>
      </c>
      <c r="B2465" t="s">
        <v>20</v>
      </c>
      <c r="C2465">
        <f>INDEX(Premiums!$B:$S,MATCH(persons_awarded!A2465,Premiums!$A:$A,0),MATCH(persons_awarded!B2465,Premiums!$B$1:$S$1,0))</f>
        <v>1250.0000010000001</v>
      </c>
      <c r="D2465">
        <f>IFERROR(VLOOKUP(A2465,Claims!A:B,2, FALSE),0)</f>
        <v>0</v>
      </c>
      <c r="E2465">
        <f t="shared" si="38"/>
        <v>1250.0000010000001</v>
      </c>
    </row>
    <row r="2466" spans="1:5">
      <c r="A2466" t="s">
        <v>2493</v>
      </c>
      <c r="B2466" t="s">
        <v>17</v>
      </c>
      <c r="C2466">
        <f>INDEX(Premiums!$B:$S,MATCH(persons_awarded!A2466,Premiums!$A:$A,0),MATCH(persons_awarded!B2466,Premiums!$B$1:$S$1,0))</f>
        <v>3017.42</v>
      </c>
      <c r="D2466">
        <f>IFERROR(VLOOKUP(A2466,Claims!A:B,2, FALSE),0)</f>
        <v>0</v>
      </c>
      <c r="E2466">
        <f t="shared" si="38"/>
        <v>3017.42</v>
      </c>
    </row>
    <row r="2467" spans="1:5">
      <c r="A2467" t="s">
        <v>2494</v>
      </c>
      <c r="B2467" t="s">
        <v>17</v>
      </c>
      <c r="C2467">
        <f>INDEX(Premiums!$B:$S,MATCH(persons_awarded!A2467,Premiums!$A:$A,0),MATCH(persons_awarded!B2467,Premiums!$B$1:$S$1,0))</f>
        <v>4137.91</v>
      </c>
      <c r="D2467">
        <f>IFERROR(VLOOKUP(A2467,Claims!A:B,2, FALSE),0)</f>
        <v>12921.606855034999</v>
      </c>
      <c r="E2467">
        <f t="shared" si="38"/>
        <v>-8783.6968550349993</v>
      </c>
    </row>
    <row r="2468" spans="1:5">
      <c r="A2468" t="s">
        <v>2495</v>
      </c>
      <c r="B2468" t="s">
        <v>27</v>
      </c>
      <c r="C2468">
        <f>INDEX(Premiums!$B:$S,MATCH(persons_awarded!A2468,Premiums!$A:$A,0),MATCH(persons_awarded!B2468,Premiums!$B$1:$S$1,0))</f>
        <v>45133.281750000002</v>
      </c>
      <c r="D2468">
        <f>IFERROR(VLOOKUP(A2468,Claims!A:B,2, FALSE),0)</f>
        <v>50868.462599370701</v>
      </c>
      <c r="E2468">
        <f t="shared" si="38"/>
        <v>-5735.1808493706994</v>
      </c>
    </row>
    <row r="2469" spans="1:5">
      <c r="A2469" t="s">
        <v>2496</v>
      </c>
      <c r="B2469" t="s">
        <v>17</v>
      </c>
      <c r="C2469">
        <f>INDEX(Premiums!$B:$S,MATCH(persons_awarded!A2469,Premiums!$A:$A,0),MATCH(persons_awarded!B2469,Premiums!$B$1:$S$1,0))</f>
        <v>2206.1799999999998</v>
      </c>
      <c r="D2469">
        <f>IFERROR(VLOOKUP(A2469,Claims!A:B,2, FALSE),0)</f>
        <v>0</v>
      </c>
      <c r="E2469">
        <f t="shared" si="38"/>
        <v>2206.1799999999998</v>
      </c>
    </row>
    <row r="2470" spans="1:5">
      <c r="A2470" t="s">
        <v>2497</v>
      </c>
      <c r="B2470" t="s">
        <v>24</v>
      </c>
      <c r="C2470">
        <f>INDEX(Premiums!$B:$S,MATCH(persons_awarded!A2470,Premiums!$A:$A,0),MATCH(persons_awarded!B2470,Premiums!$B$1:$S$1,0))</f>
        <v>65539.022930000006</v>
      </c>
      <c r="D2470">
        <f>IFERROR(VLOOKUP(A2470,Claims!A:B,2, FALSE),0)</f>
        <v>0</v>
      </c>
      <c r="E2470">
        <f t="shared" si="38"/>
        <v>65539.022930000006</v>
      </c>
    </row>
    <row r="2471" spans="1:5">
      <c r="A2471" t="s">
        <v>2498</v>
      </c>
      <c r="B2471" t="s">
        <v>20</v>
      </c>
      <c r="C2471">
        <f>INDEX(Premiums!$B:$S,MATCH(persons_awarded!A2471,Premiums!$A:$A,0),MATCH(persons_awarded!B2471,Premiums!$B$1:$S$1,0))</f>
        <v>1250.0000010000001</v>
      </c>
      <c r="D2471">
        <f>IFERROR(VLOOKUP(A2471,Claims!A:B,2, FALSE),0)</f>
        <v>0</v>
      </c>
      <c r="E2471">
        <f t="shared" si="38"/>
        <v>1250.0000010000001</v>
      </c>
    </row>
    <row r="2472" spans="1:5">
      <c r="A2472" t="s">
        <v>2499</v>
      </c>
      <c r="B2472" t="s">
        <v>20</v>
      </c>
      <c r="C2472">
        <f>INDEX(Premiums!$B:$S,MATCH(persons_awarded!A2472,Premiums!$A:$A,0),MATCH(persons_awarded!B2472,Premiums!$B$1:$S$1,0))</f>
        <v>1250.0000010000001</v>
      </c>
      <c r="D2472">
        <f>IFERROR(VLOOKUP(A2472,Claims!A:B,2, FALSE),0)</f>
        <v>0</v>
      </c>
      <c r="E2472">
        <f t="shared" si="38"/>
        <v>1250.0000010000001</v>
      </c>
    </row>
    <row r="2473" spans="1:5">
      <c r="A2473" t="s">
        <v>2500</v>
      </c>
      <c r="B2473" t="s">
        <v>20</v>
      </c>
      <c r="C2473">
        <f>INDEX(Premiums!$B:$S,MATCH(persons_awarded!A2473,Premiums!$A:$A,0),MATCH(persons_awarded!B2473,Premiums!$B$1:$S$1,0))</f>
        <v>1250</v>
      </c>
      <c r="D2473">
        <f>IFERROR(VLOOKUP(A2473,Claims!A:B,2, FALSE),0)</f>
        <v>0</v>
      </c>
      <c r="E2473">
        <f t="shared" si="38"/>
        <v>1250</v>
      </c>
    </row>
    <row r="2474" spans="1:5">
      <c r="A2474" t="s">
        <v>2501</v>
      </c>
      <c r="B2474" t="s">
        <v>12</v>
      </c>
      <c r="C2474">
        <f>INDEX(Premiums!$B:$S,MATCH(persons_awarded!A2474,Premiums!$A:$A,0),MATCH(persons_awarded!B2474,Premiums!$B$1:$S$1,0))</f>
        <v>820300.32</v>
      </c>
      <c r="D2474">
        <f>IFERROR(VLOOKUP(A2474,Claims!A:B,2, FALSE),0)</f>
        <v>0</v>
      </c>
      <c r="E2474">
        <f t="shared" si="38"/>
        <v>820300.32</v>
      </c>
    </row>
    <row r="2475" spans="1:5">
      <c r="A2475" t="s">
        <v>2502</v>
      </c>
      <c r="B2475" t="s">
        <v>17</v>
      </c>
      <c r="C2475">
        <f>INDEX(Premiums!$B:$S,MATCH(persons_awarded!A2475,Premiums!$A:$A,0),MATCH(persons_awarded!B2475,Premiums!$B$1:$S$1,0))</f>
        <v>1821.73</v>
      </c>
      <c r="D2475">
        <f>IFERROR(VLOOKUP(A2475,Claims!A:B,2, FALSE),0)</f>
        <v>10558.804150001901</v>
      </c>
      <c r="E2475">
        <f t="shared" si="38"/>
        <v>-8737.0741500019012</v>
      </c>
    </row>
    <row r="2476" spans="1:5">
      <c r="A2476" t="s">
        <v>2503</v>
      </c>
      <c r="B2476" t="s">
        <v>17</v>
      </c>
      <c r="C2476">
        <f>INDEX(Premiums!$B:$S,MATCH(persons_awarded!A2476,Premiums!$A:$A,0),MATCH(persons_awarded!B2476,Premiums!$B$1:$S$1,0))</f>
        <v>1758.97</v>
      </c>
      <c r="D2476">
        <f>IFERROR(VLOOKUP(A2476,Claims!A:B,2, FALSE),0)</f>
        <v>0</v>
      </c>
      <c r="E2476">
        <f t="shared" si="38"/>
        <v>1758.97</v>
      </c>
    </row>
    <row r="2477" spans="1:5">
      <c r="A2477" t="s">
        <v>2504</v>
      </c>
      <c r="B2477" t="s">
        <v>17</v>
      </c>
      <c r="C2477">
        <f>INDEX(Premiums!$B:$S,MATCH(persons_awarded!A2477,Premiums!$A:$A,0),MATCH(persons_awarded!B2477,Premiums!$B$1:$S$1,0))</f>
        <v>1711.26</v>
      </c>
      <c r="D2477">
        <f>IFERROR(VLOOKUP(A2477,Claims!A:B,2, FALSE),0)</f>
        <v>24607.649715861899</v>
      </c>
      <c r="E2477">
        <f t="shared" si="38"/>
        <v>-22896.3897158619</v>
      </c>
    </row>
    <row r="2478" spans="1:5">
      <c r="A2478" t="s">
        <v>2505</v>
      </c>
      <c r="B2478" t="s">
        <v>17</v>
      </c>
      <c r="C2478">
        <f>INDEX(Premiums!$B:$S,MATCH(persons_awarded!A2478,Premiums!$A:$A,0),MATCH(persons_awarded!B2478,Premiums!$B$1:$S$1,0))</f>
        <v>1865.99</v>
      </c>
      <c r="D2478">
        <f>IFERROR(VLOOKUP(A2478,Claims!A:B,2, FALSE),0)</f>
        <v>0</v>
      </c>
      <c r="E2478">
        <f t="shared" si="38"/>
        <v>1865.99</v>
      </c>
    </row>
    <row r="2479" spans="1:5">
      <c r="A2479" t="s">
        <v>2506</v>
      </c>
      <c r="B2479" t="s">
        <v>6</v>
      </c>
      <c r="C2479">
        <f>INDEX(Premiums!$B:$S,MATCH(persons_awarded!A2479,Premiums!$A:$A,0),MATCH(persons_awarded!B2479,Premiums!$B$1:$S$1,0))</f>
        <v>2162.0396989999999</v>
      </c>
      <c r="D2479">
        <f>IFERROR(VLOOKUP(A2479,Claims!A:B,2, FALSE),0)</f>
        <v>0</v>
      </c>
      <c r="E2479">
        <f t="shared" si="38"/>
        <v>2162.0396989999999</v>
      </c>
    </row>
    <row r="2480" spans="1:5">
      <c r="A2480" t="s">
        <v>2507</v>
      </c>
      <c r="B2480" t="s">
        <v>14</v>
      </c>
      <c r="C2480">
        <f>INDEX(Premiums!$B:$S,MATCH(persons_awarded!A2480,Premiums!$A:$A,0),MATCH(persons_awarded!B2480,Premiums!$B$1:$S$1,0))</f>
        <v>1070633.2</v>
      </c>
      <c r="D2480">
        <f>IFERROR(VLOOKUP(A2480,Claims!A:B,2, FALSE),0)</f>
        <v>0</v>
      </c>
      <c r="E2480">
        <f t="shared" si="38"/>
        <v>1070633.2</v>
      </c>
    </row>
    <row r="2481" spans="1:5">
      <c r="A2481" t="s">
        <v>2508</v>
      </c>
      <c r="B2481" t="s">
        <v>20</v>
      </c>
      <c r="C2481">
        <f>INDEX(Premiums!$B:$S,MATCH(persons_awarded!A2481,Premiums!$A:$A,0),MATCH(persons_awarded!B2481,Premiums!$B$1:$S$1,0))</f>
        <v>1353.577299</v>
      </c>
      <c r="D2481">
        <f>IFERROR(VLOOKUP(A2481,Claims!A:B,2, FALSE),0)</f>
        <v>0</v>
      </c>
      <c r="E2481">
        <f t="shared" si="38"/>
        <v>1353.577299</v>
      </c>
    </row>
    <row r="2482" spans="1:5">
      <c r="A2482" t="s">
        <v>2509</v>
      </c>
      <c r="B2482" t="s">
        <v>20</v>
      </c>
      <c r="C2482">
        <f>INDEX(Premiums!$B:$S,MATCH(persons_awarded!A2482,Premiums!$A:$A,0),MATCH(persons_awarded!B2482,Premiums!$B$1:$S$1,0))</f>
        <v>1250</v>
      </c>
      <c r="D2482">
        <f>IFERROR(VLOOKUP(A2482,Claims!A:B,2, FALSE),0)</f>
        <v>0</v>
      </c>
      <c r="E2482">
        <f t="shared" si="38"/>
        <v>1250</v>
      </c>
    </row>
    <row r="2483" spans="1:5">
      <c r="A2483" t="s">
        <v>2510</v>
      </c>
      <c r="B2483" t="s">
        <v>15</v>
      </c>
      <c r="C2483">
        <f>INDEX(Premiums!$B:$S,MATCH(persons_awarded!A2483,Premiums!$A:$A,0),MATCH(persons_awarded!B2483,Premiums!$B$1:$S$1,0))</f>
        <v>1000</v>
      </c>
      <c r="D2483">
        <f>IFERROR(VLOOKUP(A2483,Claims!A:B,2, FALSE),0)</f>
        <v>0</v>
      </c>
      <c r="E2483">
        <f t="shared" si="38"/>
        <v>1000</v>
      </c>
    </row>
    <row r="2484" spans="1:5">
      <c r="A2484" t="s">
        <v>2511</v>
      </c>
      <c r="B2484" t="s">
        <v>6</v>
      </c>
      <c r="C2484">
        <f>INDEX(Premiums!$B:$S,MATCH(persons_awarded!A2484,Premiums!$A:$A,0),MATCH(persons_awarded!B2484,Premiums!$B$1:$S$1,0))</f>
        <v>2132.2191720000001</v>
      </c>
      <c r="D2484">
        <f>IFERROR(VLOOKUP(A2484,Claims!A:B,2, FALSE),0)</f>
        <v>26184.6577659332</v>
      </c>
      <c r="E2484">
        <f t="shared" si="38"/>
        <v>-24052.438593933199</v>
      </c>
    </row>
    <row r="2485" spans="1:5">
      <c r="A2485" t="s">
        <v>2512</v>
      </c>
      <c r="B2485" t="s">
        <v>37</v>
      </c>
      <c r="C2485">
        <f>INDEX(Premiums!$B:$S,MATCH(persons_awarded!A2485,Premiums!$A:$A,0),MATCH(persons_awarded!B2485,Premiums!$B$1:$S$1,0))</f>
        <v>88719.948420000001</v>
      </c>
      <c r="D2485">
        <f>IFERROR(VLOOKUP(A2485,Claims!A:B,2, FALSE),0)</f>
        <v>0</v>
      </c>
      <c r="E2485">
        <f t="shared" si="38"/>
        <v>88719.948420000001</v>
      </c>
    </row>
    <row r="2486" spans="1:5">
      <c r="A2486" t="s">
        <v>2513</v>
      </c>
      <c r="B2486" t="s">
        <v>15</v>
      </c>
      <c r="C2486">
        <f>INDEX(Premiums!$B:$S,MATCH(persons_awarded!A2486,Premiums!$A:$A,0),MATCH(persons_awarded!B2486,Premiums!$B$1:$S$1,0))</f>
        <v>1000</v>
      </c>
      <c r="D2486">
        <f>IFERROR(VLOOKUP(A2486,Claims!A:B,2, FALSE),0)</f>
        <v>0</v>
      </c>
      <c r="E2486">
        <f t="shared" si="38"/>
        <v>1000</v>
      </c>
    </row>
    <row r="2487" spans="1:5">
      <c r="A2487" t="s">
        <v>2514</v>
      </c>
      <c r="B2487" t="s">
        <v>17</v>
      </c>
      <c r="C2487">
        <f>INDEX(Premiums!$B:$S,MATCH(persons_awarded!A2487,Premiums!$A:$A,0),MATCH(persons_awarded!B2487,Premiums!$B$1:$S$1,0))</f>
        <v>2308.48</v>
      </c>
      <c r="D2487">
        <f>IFERROR(VLOOKUP(A2487,Claims!A:B,2, FALSE),0)</f>
        <v>149886.97402142599</v>
      </c>
      <c r="E2487">
        <f t="shared" si="38"/>
        <v>-147578.49402142598</v>
      </c>
    </row>
    <row r="2488" spans="1:5">
      <c r="A2488" t="s">
        <v>2515</v>
      </c>
      <c r="B2488" t="s">
        <v>17</v>
      </c>
      <c r="C2488">
        <f>INDEX(Premiums!$B:$S,MATCH(persons_awarded!A2488,Premiums!$A:$A,0),MATCH(persons_awarded!B2488,Premiums!$B$1:$S$1,0))</f>
        <v>5280.1</v>
      </c>
      <c r="D2488">
        <f>IFERROR(VLOOKUP(A2488,Claims!A:B,2, FALSE),0)</f>
        <v>0</v>
      </c>
      <c r="E2488">
        <f t="shared" si="38"/>
        <v>5280.1</v>
      </c>
    </row>
    <row r="2489" spans="1:5">
      <c r="A2489" t="s">
        <v>2516</v>
      </c>
      <c r="B2489" t="s">
        <v>6</v>
      </c>
      <c r="C2489">
        <f>INDEX(Premiums!$B:$S,MATCH(persons_awarded!A2489,Premiums!$A:$A,0),MATCH(persons_awarded!B2489,Premiums!$B$1:$S$1,0))</f>
        <v>3053.7725359999999</v>
      </c>
      <c r="D2489">
        <f>IFERROR(VLOOKUP(A2489,Claims!A:B,2, FALSE),0)</f>
        <v>34147.220499991403</v>
      </c>
      <c r="E2489">
        <f t="shared" si="38"/>
        <v>-31093.447963991403</v>
      </c>
    </row>
    <row r="2490" spans="1:5">
      <c r="A2490" t="s">
        <v>2517</v>
      </c>
      <c r="B2490" t="s">
        <v>24</v>
      </c>
      <c r="C2490">
        <f>INDEX(Premiums!$B:$S,MATCH(persons_awarded!A2490,Premiums!$A:$A,0),MATCH(persons_awarded!B2490,Premiums!$B$1:$S$1,0))</f>
        <v>19059.743279999999</v>
      </c>
      <c r="D2490">
        <f>IFERROR(VLOOKUP(A2490,Claims!A:B,2, FALSE),0)</f>
        <v>0</v>
      </c>
      <c r="E2490">
        <f t="shared" si="38"/>
        <v>19059.743279999999</v>
      </c>
    </row>
    <row r="2491" spans="1:5">
      <c r="A2491" t="s">
        <v>2518</v>
      </c>
      <c r="B2491" t="s">
        <v>17</v>
      </c>
      <c r="C2491">
        <f>INDEX(Premiums!$B:$S,MATCH(persons_awarded!A2491,Premiums!$A:$A,0),MATCH(persons_awarded!B2491,Premiums!$B$1:$S$1,0))</f>
        <v>2352.62</v>
      </c>
      <c r="D2491">
        <f>IFERROR(VLOOKUP(A2491,Claims!A:B,2, FALSE),0)</f>
        <v>0</v>
      </c>
      <c r="E2491">
        <f t="shared" si="38"/>
        <v>2352.62</v>
      </c>
    </row>
    <row r="2492" spans="1:5">
      <c r="A2492" t="s">
        <v>2519</v>
      </c>
      <c r="B2492" t="s">
        <v>6</v>
      </c>
      <c r="C2492">
        <f>INDEX(Premiums!$B:$S,MATCH(persons_awarded!A2492,Premiums!$A:$A,0),MATCH(persons_awarded!B2492,Premiums!$B$1:$S$1,0))</f>
        <v>2623.0464980000002</v>
      </c>
      <c r="D2492">
        <f>IFERROR(VLOOKUP(A2492,Claims!A:B,2, FALSE),0)</f>
        <v>117574.31943694899</v>
      </c>
      <c r="E2492">
        <f t="shared" si="38"/>
        <v>-114951.272938949</v>
      </c>
    </row>
    <row r="2493" spans="1:5">
      <c r="A2493" t="s">
        <v>2520</v>
      </c>
      <c r="B2493" t="s">
        <v>15</v>
      </c>
      <c r="C2493">
        <f>INDEX(Premiums!$B:$S,MATCH(persons_awarded!A2493,Premiums!$A:$A,0),MATCH(persons_awarded!B2493,Premiums!$B$1:$S$1,0))</f>
        <v>1000</v>
      </c>
      <c r="D2493">
        <f>IFERROR(VLOOKUP(A2493,Claims!A:B,2, FALSE),0)</f>
        <v>0</v>
      </c>
      <c r="E2493">
        <f t="shared" si="38"/>
        <v>1000</v>
      </c>
    </row>
    <row r="2494" spans="1:5">
      <c r="A2494" t="s">
        <v>2521</v>
      </c>
      <c r="B2494" t="s">
        <v>17</v>
      </c>
      <c r="C2494">
        <f>INDEX(Premiums!$B:$S,MATCH(persons_awarded!A2494,Premiums!$A:$A,0),MATCH(persons_awarded!B2494,Premiums!$B$1:$S$1,0))</f>
        <v>1707.48</v>
      </c>
      <c r="D2494">
        <f>IFERROR(VLOOKUP(A2494,Claims!A:B,2, FALSE),0)</f>
        <v>0</v>
      </c>
      <c r="E2494">
        <f t="shared" si="38"/>
        <v>1707.48</v>
      </c>
    </row>
    <row r="2495" spans="1:5">
      <c r="A2495" t="s">
        <v>2522</v>
      </c>
      <c r="B2495" t="s">
        <v>20</v>
      </c>
      <c r="C2495">
        <f>INDEX(Premiums!$B:$S,MATCH(persons_awarded!A2495,Premiums!$A:$A,0),MATCH(persons_awarded!B2495,Premiums!$B$1:$S$1,0))</f>
        <v>1250.0000010000001</v>
      </c>
      <c r="D2495">
        <f>IFERROR(VLOOKUP(A2495,Claims!A:B,2, FALSE),0)</f>
        <v>0</v>
      </c>
      <c r="E2495">
        <f t="shared" si="38"/>
        <v>1250.0000010000001</v>
      </c>
    </row>
    <row r="2496" spans="1:5">
      <c r="A2496" t="s">
        <v>2523</v>
      </c>
      <c r="B2496" t="s">
        <v>6</v>
      </c>
      <c r="C2496">
        <f>INDEX(Premiums!$B:$S,MATCH(persons_awarded!A2496,Premiums!$A:$A,0),MATCH(persons_awarded!B2496,Premiums!$B$1:$S$1,0))</f>
        <v>2265.4045070000002</v>
      </c>
      <c r="D2496">
        <f>IFERROR(VLOOKUP(A2496,Claims!A:B,2, FALSE),0)</f>
        <v>0</v>
      </c>
      <c r="E2496">
        <f t="shared" si="38"/>
        <v>2265.4045070000002</v>
      </c>
    </row>
    <row r="2497" spans="1:5">
      <c r="A2497" t="s">
        <v>2524</v>
      </c>
      <c r="B2497" t="s">
        <v>15</v>
      </c>
      <c r="C2497">
        <f>INDEX(Premiums!$B:$S,MATCH(persons_awarded!A2497,Premiums!$A:$A,0),MATCH(persons_awarded!B2497,Premiums!$B$1:$S$1,0))</f>
        <v>1000</v>
      </c>
      <c r="D2497">
        <f>IFERROR(VLOOKUP(A2497,Claims!A:B,2, FALSE),0)</f>
        <v>0</v>
      </c>
      <c r="E2497">
        <f t="shared" si="38"/>
        <v>1000</v>
      </c>
    </row>
    <row r="2498" spans="1:5">
      <c r="A2498" t="s">
        <v>2525</v>
      </c>
      <c r="B2498" t="s">
        <v>20</v>
      </c>
      <c r="C2498">
        <f>INDEX(Premiums!$B:$S,MATCH(persons_awarded!A2498,Premiums!$A:$A,0),MATCH(persons_awarded!B2498,Premiums!$B$1:$S$1,0))</f>
        <v>1250</v>
      </c>
      <c r="D2498">
        <f>IFERROR(VLOOKUP(A2498,Claims!A:B,2, FALSE),0)</f>
        <v>0</v>
      </c>
      <c r="E2498">
        <f t="shared" si="38"/>
        <v>1250</v>
      </c>
    </row>
    <row r="2499" spans="1:5">
      <c r="A2499" t="s">
        <v>2526</v>
      </c>
      <c r="B2499" t="s">
        <v>20</v>
      </c>
      <c r="C2499">
        <f>INDEX(Premiums!$B:$S,MATCH(persons_awarded!A2499,Premiums!$A:$A,0),MATCH(persons_awarded!B2499,Premiums!$B$1:$S$1,0))</f>
        <v>1298.7931920000001</v>
      </c>
      <c r="D2499">
        <f>IFERROR(VLOOKUP(A2499,Claims!A:B,2, FALSE),0)</f>
        <v>18118.7255233869</v>
      </c>
      <c r="E2499">
        <f t="shared" ref="E2499:E2562" si="39">C2499-D2499</f>
        <v>-16819.932331386899</v>
      </c>
    </row>
    <row r="2500" spans="1:5">
      <c r="A2500" t="s">
        <v>2527</v>
      </c>
      <c r="B2500" t="s">
        <v>20</v>
      </c>
      <c r="C2500">
        <f>INDEX(Premiums!$B:$S,MATCH(persons_awarded!A2500,Premiums!$A:$A,0),MATCH(persons_awarded!B2500,Premiums!$B$1:$S$1,0))</f>
        <v>1250.0000010000001</v>
      </c>
      <c r="D2500">
        <f>IFERROR(VLOOKUP(A2500,Claims!A:B,2, FALSE),0)</f>
        <v>0</v>
      </c>
      <c r="E2500">
        <f t="shared" si="39"/>
        <v>1250.0000010000001</v>
      </c>
    </row>
    <row r="2501" spans="1:5">
      <c r="A2501" t="s">
        <v>2528</v>
      </c>
      <c r="B2501" t="s">
        <v>20</v>
      </c>
      <c r="C2501">
        <f>INDEX(Premiums!$B:$S,MATCH(persons_awarded!A2501,Premiums!$A:$A,0),MATCH(persons_awarded!B2501,Premiums!$B$1:$S$1,0))</f>
        <v>1250.000002</v>
      </c>
      <c r="D2501">
        <f>IFERROR(VLOOKUP(A2501,Claims!A:B,2, FALSE),0)</f>
        <v>18493.234139408702</v>
      </c>
      <c r="E2501">
        <f t="shared" si="39"/>
        <v>-17243.234137408701</v>
      </c>
    </row>
    <row r="2502" spans="1:5">
      <c r="A2502" t="s">
        <v>2529</v>
      </c>
      <c r="B2502" t="s">
        <v>6</v>
      </c>
      <c r="C2502">
        <f>INDEX(Premiums!$B:$S,MATCH(persons_awarded!A2502,Premiums!$A:$A,0),MATCH(persons_awarded!B2502,Premiums!$B$1:$S$1,0))</f>
        <v>2676.5281460000001</v>
      </c>
      <c r="D2502">
        <f>IFERROR(VLOOKUP(A2502,Claims!A:B,2, FALSE),0)</f>
        <v>32533.277463094601</v>
      </c>
      <c r="E2502">
        <f t="shared" si="39"/>
        <v>-29856.7493170946</v>
      </c>
    </row>
    <row r="2503" spans="1:5">
      <c r="A2503" t="s">
        <v>2530</v>
      </c>
      <c r="B2503" t="s">
        <v>6</v>
      </c>
      <c r="C2503">
        <f>INDEX(Premiums!$B:$S,MATCH(persons_awarded!A2503,Premiums!$A:$A,0),MATCH(persons_awarded!B2503,Premiums!$B$1:$S$1,0))</f>
        <v>2864.7496409999999</v>
      </c>
      <c r="D2503">
        <f>IFERROR(VLOOKUP(A2503,Claims!A:B,2, FALSE),0)</f>
        <v>0</v>
      </c>
      <c r="E2503">
        <f t="shared" si="39"/>
        <v>2864.7496409999999</v>
      </c>
    </row>
    <row r="2504" spans="1:5">
      <c r="A2504" t="s">
        <v>2531</v>
      </c>
      <c r="B2504" t="s">
        <v>12</v>
      </c>
      <c r="C2504">
        <f>INDEX(Premiums!$B:$S,MATCH(persons_awarded!A2504,Premiums!$A:$A,0),MATCH(persons_awarded!B2504,Premiums!$B$1:$S$1,0))</f>
        <v>822391.96</v>
      </c>
      <c r="D2504">
        <f>IFERROR(VLOOKUP(A2504,Claims!A:B,2, FALSE),0)</f>
        <v>0</v>
      </c>
      <c r="E2504">
        <f t="shared" si="39"/>
        <v>822391.96</v>
      </c>
    </row>
    <row r="2505" spans="1:5">
      <c r="A2505" t="s">
        <v>2532</v>
      </c>
      <c r="B2505" t="s">
        <v>15</v>
      </c>
      <c r="C2505">
        <f>INDEX(Premiums!$B:$S,MATCH(persons_awarded!A2505,Premiums!$A:$A,0),MATCH(persons_awarded!B2505,Premiums!$B$1:$S$1,0))</f>
        <v>1000</v>
      </c>
      <c r="D2505">
        <f>IFERROR(VLOOKUP(A2505,Claims!A:B,2, FALSE),0)</f>
        <v>0</v>
      </c>
      <c r="E2505">
        <f t="shared" si="39"/>
        <v>1000</v>
      </c>
    </row>
    <row r="2506" spans="1:5">
      <c r="A2506" t="s">
        <v>2533</v>
      </c>
      <c r="B2506" t="s">
        <v>17</v>
      </c>
      <c r="C2506">
        <f>INDEX(Premiums!$B:$S,MATCH(persons_awarded!A2506,Premiums!$A:$A,0),MATCH(persons_awarded!B2506,Premiums!$B$1:$S$1,0))</f>
        <v>2784.13</v>
      </c>
      <c r="D2506">
        <f>IFERROR(VLOOKUP(A2506,Claims!A:B,2, FALSE),0)</f>
        <v>0</v>
      </c>
      <c r="E2506">
        <f t="shared" si="39"/>
        <v>2784.13</v>
      </c>
    </row>
    <row r="2507" spans="1:5">
      <c r="A2507" t="s">
        <v>2534</v>
      </c>
      <c r="B2507" t="s">
        <v>6</v>
      </c>
      <c r="C2507">
        <f>INDEX(Premiums!$B:$S,MATCH(persons_awarded!A2507,Premiums!$A:$A,0),MATCH(persons_awarded!B2507,Premiums!$B$1:$S$1,0))</f>
        <v>3215.030702</v>
      </c>
      <c r="D2507">
        <f>IFERROR(VLOOKUP(A2507,Claims!A:B,2, FALSE),0)</f>
        <v>0</v>
      </c>
      <c r="E2507">
        <f t="shared" si="39"/>
        <v>3215.030702</v>
      </c>
    </row>
    <row r="2508" spans="1:5">
      <c r="A2508" t="s">
        <v>2535</v>
      </c>
      <c r="B2508" t="s">
        <v>20</v>
      </c>
      <c r="C2508">
        <f>INDEX(Premiums!$B:$S,MATCH(persons_awarded!A2508,Premiums!$A:$A,0),MATCH(persons_awarded!B2508,Premiums!$B$1:$S$1,0))</f>
        <v>1250.0000010000001</v>
      </c>
      <c r="D2508">
        <f>IFERROR(VLOOKUP(A2508,Claims!A:B,2, FALSE),0)</f>
        <v>0</v>
      </c>
      <c r="E2508">
        <f t="shared" si="39"/>
        <v>1250.0000010000001</v>
      </c>
    </row>
    <row r="2509" spans="1:5">
      <c r="A2509" t="s">
        <v>2536</v>
      </c>
      <c r="B2509" t="s">
        <v>17</v>
      </c>
      <c r="C2509">
        <f>INDEX(Premiums!$B:$S,MATCH(persons_awarded!A2509,Premiums!$A:$A,0),MATCH(persons_awarded!B2509,Premiums!$B$1:$S$1,0))</f>
        <v>2475.67</v>
      </c>
      <c r="D2509">
        <f>IFERROR(VLOOKUP(A2509,Claims!A:B,2, FALSE),0)</f>
        <v>0</v>
      </c>
      <c r="E2509">
        <f t="shared" si="39"/>
        <v>2475.67</v>
      </c>
    </row>
    <row r="2510" spans="1:5">
      <c r="A2510" t="s">
        <v>2537</v>
      </c>
      <c r="B2510" t="s">
        <v>17</v>
      </c>
      <c r="C2510">
        <f>INDEX(Premiums!$B:$S,MATCH(persons_awarded!A2510,Premiums!$A:$A,0),MATCH(persons_awarded!B2510,Premiums!$B$1:$S$1,0))</f>
        <v>2273.37</v>
      </c>
      <c r="D2510">
        <f>IFERROR(VLOOKUP(A2510,Claims!A:B,2, FALSE),0)</f>
        <v>0</v>
      </c>
      <c r="E2510">
        <f t="shared" si="39"/>
        <v>2273.37</v>
      </c>
    </row>
    <row r="2511" spans="1:5">
      <c r="A2511" t="s">
        <v>2538</v>
      </c>
      <c r="B2511" t="s">
        <v>6</v>
      </c>
      <c r="C2511">
        <f>INDEX(Premiums!$B:$S,MATCH(persons_awarded!A2511,Premiums!$A:$A,0),MATCH(persons_awarded!B2511,Premiums!$B$1:$S$1,0))</f>
        <v>2708.0371719999998</v>
      </c>
      <c r="D2511">
        <f>IFERROR(VLOOKUP(A2511,Claims!A:B,2, FALSE),0)</f>
        <v>0</v>
      </c>
      <c r="E2511">
        <f t="shared" si="39"/>
        <v>2708.0371719999998</v>
      </c>
    </row>
    <row r="2512" spans="1:5">
      <c r="A2512" t="s">
        <v>2539</v>
      </c>
      <c r="B2512" t="s">
        <v>17</v>
      </c>
      <c r="C2512">
        <f>INDEX(Premiums!$B:$S,MATCH(persons_awarded!A2512,Premiums!$A:$A,0),MATCH(persons_awarded!B2512,Premiums!$B$1:$S$1,0))</f>
        <v>5118.32</v>
      </c>
      <c r="D2512">
        <f>IFERROR(VLOOKUP(A2512,Claims!A:B,2, FALSE),0)</f>
        <v>0</v>
      </c>
      <c r="E2512">
        <f t="shared" si="39"/>
        <v>5118.32</v>
      </c>
    </row>
    <row r="2513" spans="1:5">
      <c r="A2513" t="s">
        <v>2540</v>
      </c>
      <c r="B2513" t="s">
        <v>17</v>
      </c>
      <c r="C2513">
        <f>INDEX(Premiums!$B:$S,MATCH(persons_awarded!A2513,Premiums!$A:$A,0),MATCH(persons_awarded!B2513,Premiums!$B$1:$S$1,0))</f>
        <v>1943.75</v>
      </c>
      <c r="D2513">
        <f>IFERROR(VLOOKUP(A2513,Claims!A:B,2, FALSE),0)</f>
        <v>0</v>
      </c>
      <c r="E2513">
        <f t="shared" si="39"/>
        <v>1943.75</v>
      </c>
    </row>
    <row r="2514" spans="1:5">
      <c r="A2514" t="s">
        <v>2541</v>
      </c>
      <c r="B2514" t="s">
        <v>6</v>
      </c>
      <c r="C2514">
        <f>INDEX(Premiums!$B:$S,MATCH(persons_awarded!A2514,Premiums!$A:$A,0),MATCH(persons_awarded!B2514,Premiums!$B$1:$S$1,0))</f>
        <v>2003.857076</v>
      </c>
      <c r="D2514">
        <f>IFERROR(VLOOKUP(A2514,Claims!A:B,2, FALSE),0)</f>
        <v>0</v>
      </c>
      <c r="E2514">
        <f t="shared" si="39"/>
        <v>2003.857076</v>
      </c>
    </row>
    <row r="2515" spans="1:5">
      <c r="A2515" t="s">
        <v>2542</v>
      </c>
      <c r="B2515" t="s">
        <v>6</v>
      </c>
      <c r="C2515">
        <f>INDEX(Premiums!$B:$S,MATCH(persons_awarded!A2515,Premiums!$A:$A,0),MATCH(persons_awarded!B2515,Premiums!$B$1:$S$1,0))</f>
        <v>1954.746758</v>
      </c>
      <c r="D2515">
        <f>IFERROR(VLOOKUP(A2515,Claims!A:B,2, FALSE),0)</f>
        <v>0</v>
      </c>
      <c r="E2515">
        <f t="shared" si="39"/>
        <v>1954.746758</v>
      </c>
    </row>
    <row r="2516" spans="1:5">
      <c r="A2516" t="s">
        <v>2543</v>
      </c>
      <c r="B2516" t="s">
        <v>24</v>
      </c>
      <c r="C2516">
        <f>INDEX(Premiums!$B:$S,MATCH(persons_awarded!A2516,Premiums!$A:$A,0),MATCH(persons_awarded!B2516,Premiums!$B$1:$S$1,0))</f>
        <v>72546.971799999999</v>
      </c>
      <c r="D2516">
        <f>IFERROR(VLOOKUP(A2516,Claims!A:B,2, FALSE),0)</f>
        <v>0</v>
      </c>
      <c r="E2516">
        <f t="shared" si="39"/>
        <v>72546.971799999999</v>
      </c>
    </row>
    <row r="2517" spans="1:5">
      <c r="A2517" t="s">
        <v>2544</v>
      </c>
      <c r="B2517" t="s">
        <v>6</v>
      </c>
      <c r="C2517">
        <f>INDEX(Premiums!$B:$S,MATCH(persons_awarded!A2517,Premiums!$A:$A,0),MATCH(persons_awarded!B2517,Premiums!$B$1:$S$1,0))</f>
        <v>2647.7832090000002</v>
      </c>
      <c r="D2517">
        <f>IFERROR(VLOOKUP(A2517,Claims!A:B,2, FALSE),0)</f>
        <v>0</v>
      </c>
      <c r="E2517">
        <f t="shared" si="39"/>
        <v>2647.7832090000002</v>
      </c>
    </row>
    <row r="2518" spans="1:5">
      <c r="A2518" t="s">
        <v>2545</v>
      </c>
      <c r="B2518" t="s">
        <v>17</v>
      </c>
      <c r="C2518">
        <f>INDEX(Premiums!$B:$S,MATCH(persons_awarded!A2518,Premiums!$A:$A,0),MATCH(persons_awarded!B2518,Premiums!$B$1:$S$1,0))</f>
        <v>2726.59</v>
      </c>
      <c r="D2518">
        <f>IFERROR(VLOOKUP(A2518,Claims!A:B,2, FALSE),0)</f>
        <v>0</v>
      </c>
      <c r="E2518">
        <f t="shared" si="39"/>
        <v>2726.59</v>
      </c>
    </row>
    <row r="2519" spans="1:5">
      <c r="A2519" t="s">
        <v>2546</v>
      </c>
      <c r="B2519" t="s">
        <v>15</v>
      </c>
      <c r="C2519">
        <f>INDEX(Premiums!$B:$S,MATCH(persons_awarded!A2519,Premiums!$A:$A,0),MATCH(persons_awarded!B2519,Premiums!$B$1:$S$1,0))</f>
        <v>1000</v>
      </c>
      <c r="D2519">
        <f>IFERROR(VLOOKUP(A2519,Claims!A:B,2, FALSE),0)</f>
        <v>0</v>
      </c>
      <c r="E2519">
        <f t="shared" si="39"/>
        <v>1000</v>
      </c>
    </row>
    <row r="2520" spans="1:5">
      <c r="A2520" t="s">
        <v>2547</v>
      </c>
      <c r="B2520" t="s">
        <v>20</v>
      </c>
      <c r="C2520">
        <f>INDEX(Premiums!$B:$S,MATCH(persons_awarded!A2520,Premiums!$A:$A,0),MATCH(persons_awarded!B2520,Premiums!$B$1:$S$1,0))</f>
        <v>1250</v>
      </c>
      <c r="D2520">
        <f>IFERROR(VLOOKUP(A2520,Claims!A:B,2, FALSE),0)</f>
        <v>0</v>
      </c>
      <c r="E2520">
        <f t="shared" si="39"/>
        <v>1250</v>
      </c>
    </row>
    <row r="2521" spans="1:5">
      <c r="A2521" t="s">
        <v>2548</v>
      </c>
      <c r="B2521" t="s">
        <v>17</v>
      </c>
      <c r="C2521">
        <f>INDEX(Premiums!$B:$S,MATCH(persons_awarded!A2521,Premiums!$A:$A,0),MATCH(persons_awarded!B2521,Premiums!$B$1:$S$1,0))</f>
        <v>2303.8000000000002</v>
      </c>
      <c r="D2521">
        <f>IFERROR(VLOOKUP(A2521,Claims!A:B,2, FALSE),0)</f>
        <v>0</v>
      </c>
      <c r="E2521">
        <f t="shared" si="39"/>
        <v>2303.8000000000002</v>
      </c>
    </row>
    <row r="2522" spans="1:5">
      <c r="A2522" t="s">
        <v>2549</v>
      </c>
      <c r="B2522" t="s">
        <v>20</v>
      </c>
      <c r="C2522">
        <f>INDEX(Premiums!$B:$S,MATCH(persons_awarded!A2522,Premiums!$A:$A,0),MATCH(persons_awarded!B2522,Premiums!$B$1:$S$1,0))</f>
        <v>1329.010837</v>
      </c>
      <c r="D2522">
        <f>IFERROR(VLOOKUP(A2522,Claims!A:B,2, FALSE),0)</f>
        <v>0</v>
      </c>
      <c r="E2522">
        <f t="shared" si="39"/>
        <v>1329.010837</v>
      </c>
    </row>
    <row r="2523" spans="1:5">
      <c r="A2523" t="s">
        <v>2550</v>
      </c>
      <c r="B2523" t="s">
        <v>45</v>
      </c>
      <c r="C2523">
        <f>INDEX(Premiums!$B:$S,MATCH(persons_awarded!A2523,Premiums!$A:$A,0),MATCH(persons_awarded!B2523,Premiums!$B$1:$S$1,0))</f>
        <v>1273650.2</v>
      </c>
      <c r="D2523">
        <f>IFERROR(VLOOKUP(A2523,Claims!A:B,2, FALSE),0)</f>
        <v>0</v>
      </c>
      <c r="E2523">
        <f t="shared" si="39"/>
        <v>1273650.2</v>
      </c>
    </row>
    <row r="2524" spans="1:5">
      <c r="A2524" t="s">
        <v>2551</v>
      </c>
      <c r="B2524" t="s">
        <v>20</v>
      </c>
      <c r="C2524">
        <f>INDEX(Premiums!$B:$S,MATCH(persons_awarded!A2524,Premiums!$A:$A,0),MATCH(persons_awarded!B2524,Premiums!$B$1:$S$1,0))</f>
        <v>1344.0523069999999</v>
      </c>
      <c r="D2524">
        <f>IFERROR(VLOOKUP(A2524,Claims!A:B,2, FALSE),0)</f>
        <v>0</v>
      </c>
      <c r="E2524">
        <f t="shared" si="39"/>
        <v>1344.0523069999999</v>
      </c>
    </row>
    <row r="2525" spans="1:5">
      <c r="A2525" t="s">
        <v>2552</v>
      </c>
      <c r="B2525" t="s">
        <v>17</v>
      </c>
      <c r="C2525">
        <f>INDEX(Premiums!$B:$S,MATCH(persons_awarded!A2525,Premiums!$A:$A,0),MATCH(persons_awarded!B2525,Premiums!$B$1:$S$1,0))</f>
        <v>2208.64</v>
      </c>
      <c r="D2525">
        <f>IFERROR(VLOOKUP(A2525,Claims!A:B,2, FALSE),0)</f>
        <v>13932.0600531202</v>
      </c>
      <c r="E2525">
        <f t="shared" si="39"/>
        <v>-11723.4200531202</v>
      </c>
    </row>
    <row r="2526" spans="1:5">
      <c r="A2526" t="s">
        <v>2553</v>
      </c>
      <c r="B2526" t="s">
        <v>20</v>
      </c>
      <c r="C2526">
        <f>INDEX(Premiums!$B:$S,MATCH(persons_awarded!A2526,Premiums!$A:$A,0),MATCH(persons_awarded!B2526,Premiums!$B$1:$S$1,0))</f>
        <v>1335.858956</v>
      </c>
      <c r="D2526">
        <f>IFERROR(VLOOKUP(A2526,Claims!A:B,2, FALSE),0)</f>
        <v>0</v>
      </c>
      <c r="E2526">
        <f t="shared" si="39"/>
        <v>1335.858956</v>
      </c>
    </row>
    <row r="2527" spans="1:5">
      <c r="A2527" t="s">
        <v>2554</v>
      </c>
      <c r="B2527" t="s">
        <v>18</v>
      </c>
      <c r="C2527">
        <f>INDEX(Premiums!$B:$S,MATCH(persons_awarded!A2527,Premiums!$A:$A,0),MATCH(persons_awarded!B2527,Premiums!$B$1:$S$1,0))</f>
        <v>4571074.0389999999</v>
      </c>
      <c r="D2527">
        <f>IFERROR(VLOOKUP(A2527,Claims!A:B,2, FALSE),0)</f>
        <v>0</v>
      </c>
      <c r="E2527">
        <f t="shared" si="39"/>
        <v>4571074.0389999999</v>
      </c>
    </row>
    <row r="2528" spans="1:5">
      <c r="A2528" t="s">
        <v>2555</v>
      </c>
      <c r="B2528" t="s">
        <v>17</v>
      </c>
      <c r="C2528">
        <f>INDEX(Premiums!$B:$S,MATCH(persons_awarded!A2528,Premiums!$A:$A,0),MATCH(persons_awarded!B2528,Premiums!$B$1:$S$1,0))</f>
        <v>2520.7600000000002</v>
      </c>
      <c r="D2528">
        <f>IFERROR(VLOOKUP(A2528,Claims!A:B,2, FALSE),0)</f>
        <v>0</v>
      </c>
      <c r="E2528">
        <f t="shared" si="39"/>
        <v>2520.7600000000002</v>
      </c>
    </row>
    <row r="2529" spans="1:5">
      <c r="A2529" t="s">
        <v>2556</v>
      </c>
      <c r="B2529" t="s">
        <v>20</v>
      </c>
      <c r="C2529">
        <f>INDEX(Premiums!$B:$S,MATCH(persons_awarded!A2529,Premiums!$A:$A,0),MATCH(persons_awarded!B2529,Premiums!$B$1:$S$1,0))</f>
        <v>1250</v>
      </c>
      <c r="D2529">
        <f>IFERROR(VLOOKUP(A2529,Claims!A:B,2, FALSE),0)</f>
        <v>560681.75809770799</v>
      </c>
      <c r="E2529">
        <f t="shared" si="39"/>
        <v>-559431.75809770799</v>
      </c>
    </row>
    <row r="2530" spans="1:5">
      <c r="A2530" t="s">
        <v>2557</v>
      </c>
      <c r="B2530" t="s">
        <v>17</v>
      </c>
      <c r="C2530">
        <f>INDEX(Premiums!$B:$S,MATCH(persons_awarded!A2530,Premiums!$A:$A,0),MATCH(persons_awarded!B2530,Premiums!$B$1:$S$1,0))</f>
        <v>1881.6</v>
      </c>
      <c r="D2530">
        <f>IFERROR(VLOOKUP(A2530,Claims!A:B,2, FALSE),0)</f>
        <v>0</v>
      </c>
      <c r="E2530">
        <f t="shared" si="39"/>
        <v>1881.6</v>
      </c>
    </row>
    <row r="2531" spans="1:5">
      <c r="A2531" t="s">
        <v>2558</v>
      </c>
      <c r="B2531" t="s">
        <v>27</v>
      </c>
      <c r="C2531">
        <f>INDEX(Premiums!$B:$S,MATCH(persons_awarded!A2531,Premiums!$A:$A,0),MATCH(persons_awarded!B2531,Premiums!$B$1:$S$1,0))</f>
        <v>61303.545400000003</v>
      </c>
      <c r="D2531">
        <f>IFERROR(VLOOKUP(A2531,Claims!A:B,2, FALSE),0)</f>
        <v>0</v>
      </c>
      <c r="E2531">
        <f t="shared" si="39"/>
        <v>61303.545400000003</v>
      </c>
    </row>
    <row r="2532" spans="1:5">
      <c r="A2532" t="s">
        <v>2559</v>
      </c>
      <c r="B2532" t="s">
        <v>20</v>
      </c>
      <c r="C2532">
        <f>INDEX(Premiums!$B:$S,MATCH(persons_awarded!A2532,Premiums!$A:$A,0),MATCH(persons_awarded!B2532,Premiums!$B$1:$S$1,0))</f>
        <v>1250.0000010000001</v>
      </c>
      <c r="D2532">
        <f>IFERROR(VLOOKUP(A2532,Claims!A:B,2, FALSE),0)</f>
        <v>0</v>
      </c>
      <c r="E2532">
        <f t="shared" si="39"/>
        <v>1250.0000010000001</v>
      </c>
    </row>
    <row r="2533" spans="1:5">
      <c r="A2533" t="s">
        <v>2560</v>
      </c>
      <c r="B2533" t="s">
        <v>20</v>
      </c>
      <c r="C2533">
        <f>INDEX(Premiums!$B:$S,MATCH(persons_awarded!A2533,Premiums!$A:$A,0),MATCH(persons_awarded!B2533,Premiums!$B$1:$S$1,0))</f>
        <v>1250.000002</v>
      </c>
      <c r="D2533">
        <f>IFERROR(VLOOKUP(A2533,Claims!A:B,2, FALSE),0)</f>
        <v>0</v>
      </c>
      <c r="E2533">
        <f t="shared" si="39"/>
        <v>1250.000002</v>
      </c>
    </row>
    <row r="2534" spans="1:5">
      <c r="A2534" t="s">
        <v>2561</v>
      </c>
      <c r="B2534" t="s">
        <v>20</v>
      </c>
      <c r="C2534">
        <f>INDEX(Premiums!$B:$S,MATCH(persons_awarded!A2534,Premiums!$A:$A,0),MATCH(persons_awarded!B2534,Premiums!$B$1:$S$1,0))</f>
        <v>1300.557673</v>
      </c>
      <c r="D2534">
        <f>IFERROR(VLOOKUP(A2534,Claims!A:B,2, FALSE),0)</f>
        <v>0</v>
      </c>
      <c r="E2534">
        <f t="shared" si="39"/>
        <v>1300.557673</v>
      </c>
    </row>
    <row r="2535" spans="1:5">
      <c r="A2535" t="s">
        <v>2562</v>
      </c>
      <c r="B2535" t="s">
        <v>6</v>
      </c>
      <c r="C2535">
        <f>INDEX(Premiums!$B:$S,MATCH(persons_awarded!A2535,Premiums!$A:$A,0),MATCH(persons_awarded!B2535,Premiums!$B$1:$S$1,0))</f>
        <v>2601.0824659999998</v>
      </c>
      <c r="D2535">
        <f>IFERROR(VLOOKUP(A2535,Claims!A:B,2, FALSE),0)</f>
        <v>0</v>
      </c>
      <c r="E2535">
        <f t="shared" si="39"/>
        <v>2601.0824659999998</v>
      </c>
    </row>
    <row r="2536" spans="1:5">
      <c r="A2536" t="s">
        <v>2563</v>
      </c>
      <c r="B2536" t="s">
        <v>35</v>
      </c>
      <c r="C2536">
        <f>INDEX(Premiums!$B:$S,MATCH(persons_awarded!A2536,Premiums!$A:$A,0),MATCH(persons_awarded!B2536,Premiums!$B$1:$S$1,0))</f>
        <v>295280.94</v>
      </c>
      <c r="D2536">
        <f>IFERROR(VLOOKUP(A2536,Claims!A:B,2, FALSE),0)</f>
        <v>0</v>
      </c>
      <c r="E2536">
        <f t="shared" si="39"/>
        <v>295280.94</v>
      </c>
    </row>
    <row r="2537" spans="1:5">
      <c r="A2537" t="s">
        <v>2564</v>
      </c>
      <c r="B2537" t="s">
        <v>20</v>
      </c>
      <c r="C2537">
        <f>INDEX(Premiums!$B:$S,MATCH(persons_awarded!A2537,Premiums!$A:$A,0),MATCH(persons_awarded!B2537,Premiums!$B$1:$S$1,0))</f>
        <v>1250</v>
      </c>
      <c r="D2537">
        <f>IFERROR(VLOOKUP(A2537,Claims!A:B,2, FALSE),0)</f>
        <v>0</v>
      </c>
      <c r="E2537">
        <f t="shared" si="39"/>
        <v>1250</v>
      </c>
    </row>
    <row r="2538" spans="1:5">
      <c r="A2538" t="s">
        <v>2565</v>
      </c>
      <c r="B2538" t="s">
        <v>6</v>
      </c>
      <c r="C2538">
        <f>INDEX(Premiums!$B:$S,MATCH(persons_awarded!A2538,Premiums!$A:$A,0),MATCH(persons_awarded!B2538,Premiums!$B$1:$S$1,0))</f>
        <v>2189.6281020000001</v>
      </c>
      <c r="D2538">
        <f>IFERROR(VLOOKUP(A2538,Claims!A:B,2, FALSE),0)</f>
        <v>24827.656461131901</v>
      </c>
      <c r="E2538">
        <f t="shared" si="39"/>
        <v>-22638.028359131902</v>
      </c>
    </row>
    <row r="2539" spans="1:5">
      <c r="A2539" t="s">
        <v>2566</v>
      </c>
      <c r="B2539" t="s">
        <v>45</v>
      </c>
      <c r="C2539">
        <f>INDEX(Premiums!$B:$S,MATCH(persons_awarded!A2539,Premiums!$A:$A,0),MATCH(persons_awarded!B2539,Premiums!$B$1:$S$1,0))</f>
        <v>1413286.1</v>
      </c>
      <c r="D2539">
        <f>IFERROR(VLOOKUP(A2539,Claims!A:B,2, FALSE),0)</f>
        <v>0</v>
      </c>
      <c r="E2539">
        <f t="shared" si="39"/>
        <v>1413286.1</v>
      </c>
    </row>
    <row r="2540" spans="1:5">
      <c r="A2540" t="s">
        <v>2567</v>
      </c>
      <c r="B2540" t="s">
        <v>6</v>
      </c>
      <c r="C2540">
        <f>INDEX(Premiums!$B:$S,MATCH(persons_awarded!A2540,Premiums!$A:$A,0),MATCH(persons_awarded!B2540,Premiums!$B$1:$S$1,0))</f>
        <v>2172.3408789999999</v>
      </c>
      <c r="D2540">
        <f>IFERROR(VLOOKUP(A2540,Claims!A:B,2, FALSE),0)</f>
        <v>0</v>
      </c>
      <c r="E2540">
        <f t="shared" si="39"/>
        <v>2172.3408789999999</v>
      </c>
    </row>
    <row r="2541" spans="1:5">
      <c r="A2541" t="s">
        <v>2568</v>
      </c>
      <c r="B2541" t="s">
        <v>6</v>
      </c>
      <c r="C2541">
        <f>INDEX(Premiums!$B:$S,MATCH(persons_awarded!A2541,Premiums!$A:$A,0),MATCH(persons_awarded!B2541,Premiums!$B$1:$S$1,0))</f>
        <v>2598.9999720000001</v>
      </c>
      <c r="D2541">
        <f>IFERROR(VLOOKUP(A2541,Claims!A:B,2, FALSE),0)</f>
        <v>0</v>
      </c>
      <c r="E2541">
        <f t="shared" si="39"/>
        <v>2598.9999720000001</v>
      </c>
    </row>
    <row r="2542" spans="1:5">
      <c r="A2542" t="s">
        <v>2569</v>
      </c>
      <c r="B2542" t="s">
        <v>20</v>
      </c>
      <c r="C2542">
        <f>INDEX(Premiums!$B:$S,MATCH(persons_awarded!A2542,Premiums!$A:$A,0),MATCH(persons_awarded!B2542,Premiums!$B$1:$S$1,0))</f>
        <v>1250.0000010000001</v>
      </c>
      <c r="D2542">
        <f>IFERROR(VLOOKUP(A2542,Claims!A:B,2, FALSE),0)</f>
        <v>0</v>
      </c>
      <c r="E2542">
        <f t="shared" si="39"/>
        <v>1250.0000010000001</v>
      </c>
    </row>
    <row r="2543" spans="1:5">
      <c r="A2543" t="s">
        <v>2570</v>
      </c>
      <c r="B2543" t="s">
        <v>17</v>
      </c>
      <c r="C2543">
        <f>INDEX(Premiums!$B:$S,MATCH(persons_awarded!A2543,Premiums!$A:$A,0),MATCH(persons_awarded!B2543,Premiums!$B$1:$S$1,0))</f>
        <v>2212.0500000000002</v>
      </c>
      <c r="D2543">
        <f>IFERROR(VLOOKUP(A2543,Claims!A:B,2, FALSE),0)</f>
        <v>0</v>
      </c>
      <c r="E2543">
        <f t="shared" si="39"/>
        <v>2212.0500000000002</v>
      </c>
    </row>
    <row r="2544" spans="1:5">
      <c r="A2544" t="s">
        <v>2571</v>
      </c>
      <c r="B2544" t="s">
        <v>35</v>
      </c>
      <c r="C2544">
        <f>INDEX(Premiums!$B:$S,MATCH(persons_awarded!A2544,Premiums!$A:$A,0),MATCH(persons_awarded!B2544,Premiums!$B$1:$S$1,0))</f>
        <v>113390</v>
      </c>
      <c r="D2544">
        <f>IFERROR(VLOOKUP(A2544,Claims!A:B,2, FALSE),0)</f>
        <v>0</v>
      </c>
      <c r="E2544">
        <f t="shared" si="39"/>
        <v>113390</v>
      </c>
    </row>
    <row r="2545" spans="1:5">
      <c r="A2545" t="s">
        <v>2572</v>
      </c>
      <c r="B2545" t="s">
        <v>15</v>
      </c>
      <c r="C2545">
        <f>INDEX(Premiums!$B:$S,MATCH(persons_awarded!A2545,Premiums!$A:$A,0),MATCH(persons_awarded!B2545,Premiums!$B$1:$S$1,0))</f>
        <v>1000</v>
      </c>
      <c r="D2545">
        <f>IFERROR(VLOOKUP(A2545,Claims!A:B,2, FALSE),0)</f>
        <v>0</v>
      </c>
      <c r="E2545">
        <f t="shared" si="39"/>
        <v>1000</v>
      </c>
    </row>
    <row r="2546" spans="1:5">
      <c r="A2546" t="s">
        <v>2573</v>
      </c>
      <c r="B2546" t="s">
        <v>15</v>
      </c>
      <c r="C2546">
        <f>INDEX(Premiums!$B:$S,MATCH(persons_awarded!A2546,Premiums!$A:$A,0),MATCH(persons_awarded!B2546,Premiums!$B$1:$S$1,0))</f>
        <v>2254960</v>
      </c>
      <c r="D2546">
        <f>IFERROR(VLOOKUP(A2546,Claims!A:B,2, FALSE),0)</f>
        <v>0</v>
      </c>
      <c r="E2546">
        <f t="shared" si="39"/>
        <v>2254960</v>
      </c>
    </row>
    <row r="2547" spans="1:5">
      <c r="A2547" t="s">
        <v>2574</v>
      </c>
      <c r="B2547" t="s">
        <v>17</v>
      </c>
      <c r="C2547">
        <f>INDEX(Premiums!$B:$S,MATCH(persons_awarded!A2547,Premiums!$A:$A,0),MATCH(persons_awarded!B2547,Premiums!$B$1:$S$1,0))</f>
        <v>2688.59</v>
      </c>
      <c r="D2547">
        <f>IFERROR(VLOOKUP(A2547,Claims!A:B,2, FALSE),0)</f>
        <v>0</v>
      </c>
      <c r="E2547">
        <f t="shared" si="39"/>
        <v>2688.59</v>
      </c>
    </row>
    <row r="2548" spans="1:5">
      <c r="A2548" t="s">
        <v>2575</v>
      </c>
      <c r="B2548" t="s">
        <v>20</v>
      </c>
      <c r="C2548">
        <f>INDEX(Premiums!$B:$S,MATCH(persons_awarded!A2548,Premiums!$A:$A,0),MATCH(persons_awarded!B2548,Premiums!$B$1:$S$1,0))</f>
        <v>1250</v>
      </c>
      <c r="D2548">
        <f>IFERROR(VLOOKUP(A2548,Claims!A:B,2, FALSE),0)</f>
        <v>0</v>
      </c>
      <c r="E2548">
        <f t="shared" si="39"/>
        <v>1250</v>
      </c>
    </row>
    <row r="2549" spans="1:5">
      <c r="A2549" t="s">
        <v>2576</v>
      </c>
      <c r="B2549" t="s">
        <v>37</v>
      </c>
      <c r="C2549">
        <f>INDEX(Premiums!$B:$S,MATCH(persons_awarded!A2549,Premiums!$A:$A,0),MATCH(persons_awarded!B2549,Premiums!$B$1:$S$1,0))</f>
        <v>53345.978459999998</v>
      </c>
      <c r="D2549">
        <f>IFERROR(VLOOKUP(A2549,Claims!A:B,2, FALSE),0)</f>
        <v>0</v>
      </c>
      <c r="E2549">
        <f t="shared" si="39"/>
        <v>53345.978459999998</v>
      </c>
    </row>
    <row r="2550" spans="1:5">
      <c r="A2550" t="s">
        <v>2577</v>
      </c>
      <c r="B2550" t="s">
        <v>45</v>
      </c>
      <c r="C2550">
        <f>INDEX(Premiums!$B:$S,MATCH(persons_awarded!A2550,Premiums!$A:$A,0),MATCH(persons_awarded!B2550,Premiums!$B$1:$S$1,0))</f>
        <v>1426368.2</v>
      </c>
      <c r="D2550">
        <f>IFERROR(VLOOKUP(A2550,Claims!A:B,2, FALSE),0)</f>
        <v>98086.965622167903</v>
      </c>
      <c r="E2550">
        <f t="shared" si="39"/>
        <v>1328281.2343778322</v>
      </c>
    </row>
    <row r="2551" spans="1:5">
      <c r="A2551" t="s">
        <v>2578</v>
      </c>
      <c r="B2551" t="s">
        <v>17</v>
      </c>
      <c r="C2551">
        <f>INDEX(Premiums!$B:$S,MATCH(persons_awarded!A2551,Premiums!$A:$A,0),MATCH(persons_awarded!B2551,Premiums!$B$1:$S$1,0))</f>
        <v>1948.97</v>
      </c>
      <c r="D2551">
        <f>IFERROR(VLOOKUP(A2551,Claims!A:B,2, FALSE),0)</f>
        <v>283432.25046284299</v>
      </c>
      <c r="E2551">
        <f t="shared" si="39"/>
        <v>-281483.28046284302</v>
      </c>
    </row>
    <row r="2552" spans="1:5">
      <c r="A2552" t="s">
        <v>2579</v>
      </c>
      <c r="B2552" t="s">
        <v>43</v>
      </c>
      <c r="C2552">
        <f>INDEX(Premiums!$B:$S,MATCH(persons_awarded!A2552,Premiums!$A:$A,0),MATCH(persons_awarded!B2552,Premiums!$B$1:$S$1,0))</f>
        <v>42907</v>
      </c>
      <c r="D2552">
        <f>IFERROR(VLOOKUP(A2552,Claims!A:B,2, FALSE),0)</f>
        <v>0</v>
      </c>
      <c r="E2552">
        <f t="shared" si="39"/>
        <v>42907</v>
      </c>
    </row>
    <row r="2553" spans="1:5">
      <c r="A2553" t="s">
        <v>2580</v>
      </c>
      <c r="B2553" t="s">
        <v>20</v>
      </c>
      <c r="C2553">
        <f>INDEX(Premiums!$B:$S,MATCH(persons_awarded!A2553,Premiums!$A:$A,0),MATCH(persons_awarded!B2553,Premiums!$B$1:$S$1,0))</f>
        <v>1250.0000010000001</v>
      </c>
      <c r="D2553">
        <f>IFERROR(VLOOKUP(A2553,Claims!A:B,2, FALSE),0)</f>
        <v>0</v>
      </c>
      <c r="E2553">
        <f t="shared" si="39"/>
        <v>1250.0000010000001</v>
      </c>
    </row>
    <row r="2554" spans="1:5">
      <c r="A2554" t="s">
        <v>2581</v>
      </c>
      <c r="B2554" t="s">
        <v>20</v>
      </c>
      <c r="C2554">
        <f>INDEX(Premiums!$B:$S,MATCH(persons_awarded!A2554,Premiums!$A:$A,0),MATCH(persons_awarded!B2554,Premiums!$B$1:$S$1,0))</f>
        <v>1250.0000010000001</v>
      </c>
      <c r="D2554">
        <f>IFERROR(VLOOKUP(A2554,Claims!A:B,2, FALSE),0)</f>
        <v>0</v>
      </c>
      <c r="E2554">
        <f t="shared" si="39"/>
        <v>1250.0000010000001</v>
      </c>
    </row>
    <row r="2555" spans="1:5">
      <c r="A2555" t="s">
        <v>2582</v>
      </c>
      <c r="B2555" t="s">
        <v>20</v>
      </c>
      <c r="C2555">
        <f>INDEX(Premiums!$B:$S,MATCH(persons_awarded!A2555,Premiums!$A:$A,0),MATCH(persons_awarded!B2555,Premiums!$B$1:$S$1,0))</f>
        <v>1336.1775250000001</v>
      </c>
      <c r="D2555">
        <f>IFERROR(VLOOKUP(A2555,Claims!A:B,2, FALSE),0)</f>
        <v>0</v>
      </c>
      <c r="E2555">
        <f t="shared" si="39"/>
        <v>1336.1775250000001</v>
      </c>
    </row>
    <row r="2556" spans="1:5">
      <c r="A2556" t="s">
        <v>2583</v>
      </c>
      <c r="B2556" t="s">
        <v>31</v>
      </c>
      <c r="C2556">
        <f>INDEX(Premiums!$B:$S,MATCH(persons_awarded!A2556,Premiums!$A:$A,0),MATCH(persons_awarded!B2556,Premiums!$B$1:$S$1,0))</f>
        <v>3997582.372</v>
      </c>
      <c r="D2556">
        <f>IFERROR(VLOOKUP(A2556,Claims!A:B,2, FALSE),0)</f>
        <v>0</v>
      </c>
      <c r="E2556">
        <f t="shared" si="39"/>
        <v>3997582.372</v>
      </c>
    </row>
    <row r="2557" spans="1:5">
      <c r="A2557" t="s">
        <v>2584</v>
      </c>
      <c r="B2557" t="s">
        <v>45</v>
      </c>
      <c r="C2557">
        <f>INDEX(Premiums!$B:$S,MATCH(persons_awarded!A2557,Premiums!$A:$A,0),MATCH(persons_awarded!B2557,Premiums!$B$1:$S$1,0))</f>
        <v>1160614.1000000001</v>
      </c>
      <c r="D2557">
        <f>IFERROR(VLOOKUP(A2557,Claims!A:B,2, FALSE),0)</f>
        <v>0</v>
      </c>
      <c r="E2557">
        <f t="shared" si="39"/>
        <v>1160614.1000000001</v>
      </c>
    </row>
    <row r="2558" spans="1:5">
      <c r="A2558" t="s">
        <v>2585</v>
      </c>
      <c r="B2558" t="s">
        <v>20</v>
      </c>
      <c r="C2558">
        <f>INDEX(Premiums!$B:$S,MATCH(persons_awarded!A2558,Premiums!$A:$A,0),MATCH(persons_awarded!B2558,Premiums!$B$1:$S$1,0))</f>
        <v>1250.0000010000001</v>
      </c>
      <c r="D2558">
        <f>IFERROR(VLOOKUP(A2558,Claims!A:B,2, FALSE),0)</f>
        <v>0</v>
      </c>
      <c r="E2558">
        <f t="shared" si="39"/>
        <v>1250.0000010000001</v>
      </c>
    </row>
    <row r="2559" spans="1:5">
      <c r="A2559" t="s">
        <v>2586</v>
      </c>
      <c r="B2559" t="s">
        <v>35</v>
      </c>
      <c r="C2559">
        <f>INDEX(Premiums!$B:$S,MATCH(persons_awarded!A2559,Premiums!$A:$A,0),MATCH(persons_awarded!B2559,Premiums!$B$1:$S$1,0))</f>
        <v>383168.9</v>
      </c>
      <c r="D2559">
        <f>IFERROR(VLOOKUP(A2559,Claims!A:B,2, FALSE),0)</f>
        <v>0</v>
      </c>
      <c r="E2559">
        <f t="shared" si="39"/>
        <v>383168.9</v>
      </c>
    </row>
    <row r="2560" spans="1:5">
      <c r="A2560" t="s">
        <v>2587</v>
      </c>
      <c r="B2560" t="s">
        <v>17</v>
      </c>
      <c r="C2560">
        <f>INDEX(Premiums!$B:$S,MATCH(persons_awarded!A2560,Premiums!$A:$A,0),MATCH(persons_awarded!B2560,Premiums!$B$1:$S$1,0))</f>
        <v>3159.39</v>
      </c>
      <c r="D2560">
        <f>IFERROR(VLOOKUP(A2560,Claims!A:B,2, FALSE),0)</f>
        <v>0</v>
      </c>
      <c r="E2560">
        <f t="shared" si="39"/>
        <v>3159.39</v>
      </c>
    </row>
    <row r="2561" spans="1:5">
      <c r="A2561" t="s">
        <v>2588</v>
      </c>
      <c r="B2561" t="s">
        <v>20</v>
      </c>
      <c r="C2561">
        <f>INDEX(Premiums!$B:$S,MATCH(persons_awarded!A2561,Premiums!$A:$A,0),MATCH(persons_awarded!B2561,Premiums!$B$1:$S$1,0))</f>
        <v>1250.0000010000001</v>
      </c>
      <c r="D2561">
        <f>IFERROR(VLOOKUP(A2561,Claims!A:B,2, FALSE),0)</f>
        <v>153744.83493159601</v>
      </c>
      <c r="E2561">
        <f t="shared" si="39"/>
        <v>-152494.834930596</v>
      </c>
    </row>
    <row r="2562" spans="1:5">
      <c r="A2562" t="s">
        <v>2589</v>
      </c>
      <c r="B2562" t="s">
        <v>15</v>
      </c>
      <c r="C2562">
        <f>INDEX(Premiums!$B:$S,MATCH(persons_awarded!A2562,Premiums!$A:$A,0),MATCH(persons_awarded!B2562,Premiums!$B$1:$S$1,0))</f>
        <v>1000</v>
      </c>
      <c r="D2562">
        <f>IFERROR(VLOOKUP(A2562,Claims!A:B,2, FALSE),0)</f>
        <v>0</v>
      </c>
      <c r="E2562">
        <f t="shared" si="39"/>
        <v>1000</v>
      </c>
    </row>
    <row r="2563" spans="1:5">
      <c r="A2563" t="s">
        <v>2590</v>
      </c>
      <c r="B2563" t="s">
        <v>17</v>
      </c>
      <c r="C2563">
        <f>INDEX(Premiums!$B:$S,MATCH(persons_awarded!A2563,Premiums!$A:$A,0),MATCH(persons_awarded!B2563,Premiums!$B$1:$S$1,0))</f>
        <v>2314.2600000000002</v>
      </c>
      <c r="D2563">
        <f>IFERROR(VLOOKUP(A2563,Claims!A:B,2, FALSE),0)</f>
        <v>0</v>
      </c>
      <c r="E2563">
        <f t="shared" ref="E2563:E2626" si="40">C2563-D2563</f>
        <v>2314.2600000000002</v>
      </c>
    </row>
    <row r="2564" spans="1:5">
      <c r="A2564" t="s">
        <v>2591</v>
      </c>
      <c r="B2564" t="s">
        <v>17</v>
      </c>
      <c r="C2564">
        <f>INDEX(Premiums!$B:$S,MATCH(persons_awarded!A2564,Premiums!$A:$A,0),MATCH(persons_awarded!B2564,Premiums!$B$1:$S$1,0))</f>
        <v>2874.34</v>
      </c>
      <c r="D2564">
        <f>IFERROR(VLOOKUP(A2564,Claims!A:B,2, FALSE),0)</f>
        <v>0</v>
      </c>
      <c r="E2564">
        <f t="shared" si="40"/>
        <v>2874.34</v>
      </c>
    </row>
    <row r="2565" spans="1:5">
      <c r="A2565" t="s">
        <v>2592</v>
      </c>
      <c r="B2565" t="s">
        <v>17</v>
      </c>
      <c r="C2565">
        <f>INDEX(Premiums!$B:$S,MATCH(persons_awarded!A2565,Premiums!$A:$A,0),MATCH(persons_awarded!B2565,Premiums!$B$1:$S$1,0))</f>
        <v>2281.98</v>
      </c>
      <c r="D2565">
        <f>IFERROR(VLOOKUP(A2565,Claims!A:B,2, FALSE),0)</f>
        <v>0</v>
      </c>
      <c r="E2565">
        <f t="shared" si="40"/>
        <v>2281.98</v>
      </c>
    </row>
    <row r="2566" spans="1:5">
      <c r="A2566" t="s">
        <v>2593</v>
      </c>
      <c r="B2566" t="s">
        <v>27</v>
      </c>
      <c r="C2566">
        <f>INDEX(Premiums!$B:$S,MATCH(persons_awarded!A2566,Premiums!$A:$A,0),MATCH(persons_awarded!B2566,Premiums!$B$1:$S$1,0))</f>
        <v>61239.436950000003</v>
      </c>
      <c r="D2566">
        <f>IFERROR(VLOOKUP(A2566,Claims!A:B,2, FALSE),0)</f>
        <v>0</v>
      </c>
      <c r="E2566">
        <f t="shared" si="40"/>
        <v>61239.436950000003</v>
      </c>
    </row>
    <row r="2567" spans="1:5">
      <c r="A2567" t="s">
        <v>2594</v>
      </c>
      <c r="B2567" t="s">
        <v>6</v>
      </c>
      <c r="C2567">
        <f>INDEX(Premiums!$B:$S,MATCH(persons_awarded!A2567,Premiums!$A:$A,0),MATCH(persons_awarded!B2567,Premiums!$B$1:$S$1,0))</f>
        <v>3339.4912989999998</v>
      </c>
      <c r="D2567">
        <f>IFERROR(VLOOKUP(A2567,Claims!A:B,2, FALSE),0)</f>
        <v>0</v>
      </c>
      <c r="E2567">
        <f t="shared" si="40"/>
        <v>3339.4912989999998</v>
      </c>
    </row>
    <row r="2568" spans="1:5">
      <c r="A2568" t="s">
        <v>2595</v>
      </c>
      <c r="B2568" t="s">
        <v>17</v>
      </c>
      <c r="C2568">
        <f>INDEX(Premiums!$B:$S,MATCH(persons_awarded!A2568,Premiums!$A:$A,0),MATCH(persons_awarded!B2568,Premiums!$B$1:$S$1,0))</f>
        <v>2092.3200000000002</v>
      </c>
      <c r="D2568">
        <f>IFERROR(VLOOKUP(A2568,Claims!A:B,2, FALSE),0)</f>
        <v>51756.643406307201</v>
      </c>
      <c r="E2568">
        <f t="shared" si="40"/>
        <v>-49664.323406307201</v>
      </c>
    </row>
    <row r="2569" spans="1:5">
      <c r="A2569" t="s">
        <v>2596</v>
      </c>
      <c r="B2569" t="s">
        <v>6</v>
      </c>
      <c r="C2569">
        <f>INDEX(Premiums!$B:$S,MATCH(persons_awarded!A2569,Premiums!$A:$A,0),MATCH(persons_awarded!B2569,Premiums!$B$1:$S$1,0))</f>
        <v>1845.7986069999999</v>
      </c>
      <c r="D2569">
        <f>IFERROR(VLOOKUP(A2569,Claims!A:B,2, FALSE),0)</f>
        <v>0</v>
      </c>
      <c r="E2569">
        <f t="shared" si="40"/>
        <v>1845.7986069999999</v>
      </c>
    </row>
    <row r="2570" spans="1:5">
      <c r="A2570" t="s">
        <v>2597</v>
      </c>
      <c r="B2570" t="s">
        <v>6</v>
      </c>
      <c r="C2570">
        <f>INDEX(Premiums!$B:$S,MATCH(persons_awarded!A2570,Premiums!$A:$A,0),MATCH(persons_awarded!B2570,Premiums!$B$1:$S$1,0))</f>
        <v>3922.37023</v>
      </c>
      <c r="D2570">
        <f>IFERROR(VLOOKUP(A2570,Claims!A:B,2, FALSE),0)</f>
        <v>0</v>
      </c>
      <c r="E2570">
        <f t="shared" si="40"/>
        <v>3922.37023</v>
      </c>
    </row>
    <row r="2571" spans="1:5">
      <c r="A2571" t="s">
        <v>2598</v>
      </c>
      <c r="B2571" t="s">
        <v>17</v>
      </c>
      <c r="C2571">
        <f>INDEX(Premiums!$B:$S,MATCH(persons_awarded!A2571,Premiums!$A:$A,0),MATCH(persons_awarded!B2571,Premiums!$B$1:$S$1,0))</f>
        <v>2795.61</v>
      </c>
      <c r="D2571">
        <f>IFERROR(VLOOKUP(A2571,Claims!A:B,2, FALSE),0)</f>
        <v>0</v>
      </c>
      <c r="E2571">
        <f t="shared" si="40"/>
        <v>2795.61</v>
      </c>
    </row>
    <row r="2572" spans="1:5">
      <c r="A2572" t="s">
        <v>2599</v>
      </c>
      <c r="B2572" t="s">
        <v>20</v>
      </c>
      <c r="C2572">
        <f>INDEX(Premiums!$B:$S,MATCH(persons_awarded!A2572,Premiums!$A:$A,0),MATCH(persons_awarded!B2572,Premiums!$B$1:$S$1,0))</f>
        <v>1250.0000010000001</v>
      </c>
      <c r="D2572">
        <f>IFERROR(VLOOKUP(A2572,Claims!A:B,2, FALSE),0)</f>
        <v>0</v>
      </c>
      <c r="E2572">
        <f t="shared" si="40"/>
        <v>1250.0000010000001</v>
      </c>
    </row>
    <row r="2573" spans="1:5">
      <c r="A2573" t="s">
        <v>2600</v>
      </c>
      <c r="B2573" t="s">
        <v>37</v>
      </c>
      <c r="C2573">
        <f>INDEX(Premiums!$B:$S,MATCH(persons_awarded!A2573,Premiums!$A:$A,0),MATCH(persons_awarded!B2573,Premiums!$B$1:$S$1,0))</f>
        <v>27168.628000000001</v>
      </c>
      <c r="D2573">
        <f>IFERROR(VLOOKUP(A2573,Claims!A:B,2, FALSE),0)</f>
        <v>0</v>
      </c>
      <c r="E2573">
        <f t="shared" si="40"/>
        <v>27168.628000000001</v>
      </c>
    </row>
    <row r="2574" spans="1:5">
      <c r="A2574" t="s">
        <v>2601</v>
      </c>
      <c r="B2574" t="s">
        <v>37</v>
      </c>
      <c r="C2574">
        <f>INDEX(Premiums!$B:$S,MATCH(persons_awarded!A2574,Premiums!$A:$A,0),MATCH(persons_awarded!B2574,Premiums!$B$1:$S$1,0))</f>
        <v>65713.867190000004</v>
      </c>
      <c r="D2574">
        <f>IFERROR(VLOOKUP(A2574,Claims!A:B,2, FALSE),0)</f>
        <v>0</v>
      </c>
      <c r="E2574">
        <f t="shared" si="40"/>
        <v>65713.867190000004</v>
      </c>
    </row>
    <row r="2575" spans="1:5">
      <c r="A2575" t="s">
        <v>2602</v>
      </c>
      <c r="B2575" t="s">
        <v>20</v>
      </c>
      <c r="C2575">
        <f>INDEX(Premiums!$B:$S,MATCH(persons_awarded!A2575,Premiums!$A:$A,0),MATCH(persons_awarded!B2575,Premiums!$B$1:$S$1,0))</f>
        <v>1397.672143</v>
      </c>
      <c r="D2575">
        <f>IFERROR(VLOOKUP(A2575,Claims!A:B,2, FALSE),0)</f>
        <v>0</v>
      </c>
      <c r="E2575">
        <f t="shared" si="40"/>
        <v>1397.672143</v>
      </c>
    </row>
    <row r="2576" spans="1:5">
      <c r="A2576" t="s">
        <v>2603</v>
      </c>
      <c r="B2576" t="s">
        <v>6</v>
      </c>
      <c r="C2576">
        <f>INDEX(Premiums!$B:$S,MATCH(persons_awarded!A2576,Premiums!$A:$A,0),MATCH(persons_awarded!B2576,Premiums!$B$1:$S$1,0))</f>
        <v>1969.715089</v>
      </c>
      <c r="D2576">
        <f>IFERROR(VLOOKUP(A2576,Claims!A:B,2, FALSE),0)</f>
        <v>0</v>
      </c>
      <c r="E2576">
        <f t="shared" si="40"/>
        <v>1969.715089</v>
      </c>
    </row>
    <row r="2577" spans="1:5">
      <c r="A2577" t="s">
        <v>2604</v>
      </c>
      <c r="B2577" t="s">
        <v>6</v>
      </c>
      <c r="C2577">
        <f>INDEX(Premiums!$B:$S,MATCH(persons_awarded!A2577,Premiums!$A:$A,0),MATCH(persons_awarded!B2577,Premiums!$B$1:$S$1,0))</f>
        <v>2346.9974900000002</v>
      </c>
      <c r="D2577">
        <f>IFERROR(VLOOKUP(A2577,Claims!A:B,2, FALSE),0)</f>
        <v>0</v>
      </c>
      <c r="E2577">
        <f t="shared" si="40"/>
        <v>2346.9974900000002</v>
      </c>
    </row>
    <row r="2578" spans="1:5">
      <c r="A2578" t="s">
        <v>2605</v>
      </c>
      <c r="B2578" t="s">
        <v>20</v>
      </c>
      <c r="C2578">
        <f>INDEX(Premiums!$B:$S,MATCH(persons_awarded!A2578,Premiums!$A:$A,0),MATCH(persons_awarded!B2578,Premiums!$B$1:$S$1,0))</f>
        <v>1250</v>
      </c>
      <c r="D2578">
        <f>IFERROR(VLOOKUP(A2578,Claims!A:B,2, FALSE),0)</f>
        <v>0</v>
      </c>
      <c r="E2578">
        <f t="shared" si="40"/>
        <v>1250</v>
      </c>
    </row>
    <row r="2579" spans="1:5">
      <c r="A2579" t="s">
        <v>2606</v>
      </c>
      <c r="B2579" t="s">
        <v>18</v>
      </c>
      <c r="C2579">
        <f>INDEX(Premiums!$B:$S,MATCH(persons_awarded!A2579,Premiums!$A:$A,0),MATCH(persons_awarded!B2579,Premiums!$B$1:$S$1,0))</f>
        <v>9343892.8680000007</v>
      </c>
      <c r="D2579">
        <f>IFERROR(VLOOKUP(A2579,Claims!A:B,2, FALSE),0)</f>
        <v>0</v>
      </c>
      <c r="E2579">
        <f t="shared" si="40"/>
        <v>9343892.8680000007</v>
      </c>
    </row>
    <row r="2580" spans="1:5">
      <c r="A2580" t="s">
        <v>2607</v>
      </c>
      <c r="B2580" t="s">
        <v>6</v>
      </c>
      <c r="C2580">
        <f>INDEX(Premiums!$B:$S,MATCH(persons_awarded!A2580,Premiums!$A:$A,0),MATCH(persons_awarded!B2580,Premiums!$B$1:$S$1,0))</f>
        <v>2099.5132589999998</v>
      </c>
      <c r="D2580">
        <f>IFERROR(VLOOKUP(A2580,Claims!A:B,2, FALSE),0)</f>
        <v>0</v>
      </c>
      <c r="E2580">
        <f t="shared" si="40"/>
        <v>2099.5132589999998</v>
      </c>
    </row>
    <row r="2581" spans="1:5">
      <c r="A2581" t="s">
        <v>2608</v>
      </c>
      <c r="B2581" t="s">
        <v>17</v>
      </c>
      <c r="C2581">
        <f>INDEX(Premiums!$B:$S,MATCH(persons_awarded!A2581,Premiums!$A:$A,0),MATCH(persons_awarded!B2581,Premiums!$B$1:$S$1,0))</f>
        <v>1926.51</v>
      </c>
      <c r="D2581">
        <f>IFERROR(VLOOKUP(A2581,Claims!A:B,2, FALSE),0)</f>
        <v>0</v>
      </c>
      <c r="E2581">
        <f t="shared" si="40"/>
        <v>1926.51</v>
      </c>
    </row>
    <row r="2582" spans="1:5">
      <c r="A2582" t="s">
        <v>2609</v>
      </c>
      <c r="B2582" t="s">
        <v>6</v>
      </c>
      <c r="C2582">
        <f>INDEX(Premiums!$B:$S,MATCH(persons_awarded!A2582,Premiums!$A:$A,0),MATCH(persons_awarded!B2582,Premiums!$B$1:$S$1,0))</f>
        <v>3148.2699160000002</v>
      </c>
      <c r="D2582">
        <f>IFERROR(VLOOKUP(A2582,Claims!A:B,2, FALSE),0)</f>
        <v>0</v>
      </c>
      <c r="E2582">
        <f t="shared" si="40"/>
        <v>3148.2699160000002</v>
      </c>
    </row>
    <row r="2583" spans="1:5">
      <c r="A2583" t="s">
        <v>2610</v>
      </c>
      <c r="B2583" t="s">
        <v>15</v>
      </c>
      <c r="C2583">
        <f>INDEX(Premiums!$B:$S,MATCH(persons_awarded!A2583,Premiums!$A:$A,0),MATCH(persons_awarded!B2583,Premiums!$B$1:$S$1,0))</f>
        <v>1000</v>
      </c>
      <c r="D2583">
        <f>IFERROR(VLOOKUP(A2583,Claims!A:B,2, FALSE),0)</f>
        <v>0</v>
      </c>
      <c r="E2583">
        <f t="shared" si="40"/>
        <v>1000</v>
      </c>
    </row>
    <row r="2584" spans="1:5">
      <c r="A2584" t="s">
        <v>2611</v>
      </c>
      <c r="B2584" t="s">
        <v>20</v>
      </c>
      <c r="C2584">
        <f>INDEX(Premiums!$B:$S,MATCH(persons_awarded!A2584,Premiums!$A:$A,0),MATCH(persons_awarded!B2584,Premiums!$B$1:$S$1,0))</f>
        <v>1250.0000010000001</v>
      </c>
      <c r="D2584">
        <f>IFERROR(VLOOKUP(A2584,Claims!A:B,2, FALSE),0)</f>
        <v>0</v>
      </c>
      <c r="E2584">
        <f t="shared" si="40"/>
        <v>1250.0000010000001</v>
      </c>
    </row>
    <row r="2585" spans="1:5">
      <c r="A2585" t="s">
        <v>2612</v>
      </c>
      <c r="B2585" t="s">
        <v>20</v>
      </c>
      <c r="C2585">
        <f>INDEX(Premiums!$B:$S,MATCH(persons_awarded!A2585,Premiums!$A:$A,0),MATCH(persons_awarded!B2585,Premiums!$B$1:$S$1,0))</f>
        <v>1304.9740790000001</v>
      </c>
      <c r="D2585">
        <f>IFERROR(VLOOKUP(A2585,Claims!A:B,2, FALSE),0)</f>
        <v>0</v>
      </c>
      <c r="E2585">
        <f t="shared" si="40"/>
        <v>1304.9740790000001</v>
      </c>
    </row>
    <row r="2586" spans="1:5">
      <c r="A2586" t="s">
        <v>2613</v>
      </c>
      <c r="B2586" t="s">
        <v>20</v>
      </c>
      <c r="C2586">
        <f>INDEX(Premiums!$B:$S,MATCH(persons_awarded!A2586,Premiums!$A:$A,0),MATCH(persons_awarded!B2586,Premiums!$B$1:$S$1,0))</f>
        <v>1339.506625</v>
      </c>
      <c r="D2586">
        <f>IFERROR(VLOOKUP(A2586,Claims!A:B,2, FALSE),0)</f>
        <v>0</v>
      </c>
      <c r="E2586">
        <f t="shared" si="40"/>
        <v>1339.506625</v>
      </c>
    </row>
    <row r="2587" spans="1:5">
      <c r="A2587" t="s">
        <v>2614</v>
      </c>
      <c r="B2587" t="s">
        <v>17</v>
      </c>
      <c r="C2587">
        <f>INDEX(Premiums!$B:$S,MATCH(persons_awarded!A2587,Premiums!$A:$A,0),MATCH(persons_awarded!B2587,Premiums!$B$1:$S$1,0))</f>
        <v>1862.8</v>
      </c>
      <c r="D2587">
        <f>IFERROR(VLOOKUP(A2587,Claims!A:B,2, FALSE),0)</f>
        <v>0</v>
      </c>
      <c r="E2587">
        <f t="shared" si="40"/>
        <v>1862.8</v>
      </c>
    </row>
    <row r="2588" spans="1:5">
      <c r="A2588" t="s">
        <v>2615</v>
      </c>
      <c r="B2588" t="s">
        <v>20</v>
      </c>
      <c r="C2588">
        <f>INDEX(Premiums!$B:$S,MATCH(persons_awarded!A2588,Premiums!$A:$A,0),MATCH(persons_awarded!B2588,Premiums!$B$1:$S$1,0))</f>
        <v>1401.1110960000001</v>
      </c>
      <c r="D2588">
        <f>IFERROR(VLOOKUP(A2588,Claims!A:B,2, FALSE),0)</f>
        <v>0</v>
      </c>
      <c r="E2588">
        <f t="shared" si="40"/>
        <v>1401.1110960000001</v>
      </c>
    </row>
    <row r="2589" spans="1:5">
      <c r="A2589" t="s">
        <v>2616</v>
      </c>
      <c r="B2589" t="s">
        <v>20</v>
      </c>
      <c r="C2589">
        <f>INDEX(Premiums!$B:$S,MATCH(persons_awarded!A2589,Premiums!$A:$A,0),MATCH(persons_awarded!B2589,Premiums!$B$1:$S$1,0))</f>
        <v>22537.347440000001</v>
      </c>
      <c r="D2589">
        <f>IFERROR(VLOOKUP(A2589,Claims!A:B,2, FALSE),0)</f>
        <v>0</v>
      </c>
      <c r="E2589">
        <f t="shared" si="40"/>
        <v>22537.347440000001</v>
      </c>
    </row>
    <row r="2590" spans="1:5">
      <c r="A2590" t="s">
        <v>2617</v>
      </c>
      <c r="B2590" t="s">
        <v>17</v>
      </c>
      <c r="C2590">
        <f>INDEX(Premiums!$B:$S,MATCH(persons_awarded!A2590,Premiums!$A:$A,0),MATCH(persons_awarded!B2590,Premiums!$B$1:$S$1,0))</f>
        <v>2509.88</v>
      </c>
      <c r="D2590">
        <f>IFERROR(VLOOKUP(A2590,Claims!A:B,2, FALSE),0)</f>
        <v>0</v>
      </c>
      <c r="E2590">
        <f t="shared" si="40"/>
        <v>2509.88</v>
      </c>
    </row>
    <row r="2591" spans="1:5">
      <c r="A2591" t="s">
        <v>2618</v>
      </c>
      <c r="B2591" t="s">
        <v>6</v>
      </c>
      <c r="C2591">
        <f>INDEX(Premiums!$B:$S,MATCH(persons_awarded!A2591,Premiums!$A:$A,0),MATCH(persons_awarded!B2591,Premiums!$B$1:$S$1,0))</f>
        <v>3316.5315340000002</v>
      </c>
      <c r="D2591">
        <f>IFERROR(VLOOKUP(A2591,Claims!A:B,2, FALSE),0)</f>
        <v>0</v>
      </c>
      <c r="E2591">
        <f t="shared" si="40"/>
        <v>3316.5315340000002</v>
      </c>
    </row>
    <row r="2592" spans="1:5">
      <c r="A2592" t="s">
        <v>2619</v>
      </c>
      <c r="B2592" t="s">
        <v>20</v>
      </c>
      <c r="C2592">
        <f>INDEX(Premiums!$B:$S,MATCH(persons_awarded!A2592,Premiums!$A:$A,0),MATCH(persons_awarded!B2592,Premiums!$B$1:$S$1,0))</f>
        <v>1250.0000010000001</v>
      </c>
      <c r="D2592">
        <f>IFERROR(VLOOKUP(A2592,Claims!A:B,2, FALSE),0)</f>
        <v>0</v>
      </c>
      <c r="E2592">
        <f t="shared" si="40"/>
        <v>1250.0000010000001</v>
      </c>
    </row>
    <row r="2593" spans="1:5">
      <c r="A2593" t="s">
        <v>2620</v>
      </c>
      <c r="B2593" t="s">
        <v>20</v>
      </c>
      <c r="C2593">
        <f>INDEX(Premiums!$B:$S,MATCH(persons_awarded!A2593,Premiums!$A:$A,0),MATCH(persons_awarded!B2593,Premiums!$B$1:$S$1,0))</f>
        <v>1250</v>
      </c>
      <c r="D2593">
        <f>IFERROR(VLOOKUP(A2593,Claims!A:B,2, FALSE),0)</f>
        <v>0</v>
      </c>
      <c r="E2593">
        <f t="shared" si="40"/>
        <v>1250</v>
      </c>
    </row>
    <row r="2594" spans="1:5">
      <c r="A2594" t="s">
        <v>2621</v>
      </c>
      <c r="B2594" t="s">
        <v>17</v>
      </c>
      <c r="C2594">
        <f>INDEX(Premiums!$B:$S,MATCH(persons_awarded!A2594,Premiums!$A:$A,0),MATCH(persons_awarded!B2594,Premiums!$B$1:$S$1,0))</f>
        <v>1766.61</v>
      </c>
      <c r="D2594">
        <f>IFERROR(VLOOKUP(A2594,Claims!A:B,2, FALSE),0)</f>
        <v>128997.624262709</v>
      </c>
      <c r="E2594">
        <f t="shared" si="40"/>
        <v>-127231.014262709</v>
      </c>
    </row>
    <row r="2595" spans="1:5">
      <c r="A2595" t="s">
        <v>2622</v>
      </c>
      <c r="B2595" t="s">
        <v>6</v>
      </c>
      <c r="C2595">
        <f>INDEX(Premiums!$B:$S,MATCH(persons_awarded!A2595,Premiums!$A:$A,0),MATCH(persons_awarded!B2595,Premiums!$B$1:$S$1,0))</f>
        <v>2656.6221390000001</v>
      </c>
      <c r="D2595">
        <f>IFERROR(VLOOKUP(A2595,Claims!A:B,2, FALSE),0)</f>
        <v>28389.645616310299</v>
      </c>
      <c r="E2595">
        <f t="shared" si="40"/>
        <v>-25733.0234773103</v>
      </c>
    </row>
    <row r="2596" spans="1:5">
      <c r="A2596" t="s">
        <v>2623</v>
      </c>
      <c r="B2596" t="s">
        <v>17</v>
      </c>
      <c r="C2596">
        <f>INDEX(Premiums!$B:$S,MATCH(persons_awarded!A2596,Premiums!$A:$A,0),MATCH(persons_awarded!B2596,Premiums!$B$1:$S$1,0))</f>
        <v>3579.04</v>
      </c>
      <c r="D2596">
        <f>IFERROR(VLOOKUP(A2596,Claims!A:B,2, FALSE),0)</f>
        <v>0</v>
      </c>
      <c r="E2596">
        <f t="shared" si="40"/>
        <v>3579.04</v>
      </c>
    </row>
    <row r="2597" spans="1:5">
      <c r="A2597" t="s">
        <v>2624</v>
      </c>
      <c r="B2597" t="s">
        <v>14</v>
      </c>
      <c r="C2597">
        <f>INDEX(Premiums!$B:$S,MATCH(persons_awarded!A2597,Premiums!$A:$A,0),MATCH(persons_awarded!B2597,Premiums!$B$1:$S$1,0))</f>
        <v>373017.2</v>
      </c>
      <c r="D2597">
        <f>IFERROR(VLOOKUP(A2597,Claims!A:B,2, FALSE),0)</f>
        <v>0</v>
      </c>
      <c r="E2597">
        <f t="shared" si="40"/>
        <v>373017.2</v>
      </c>
    </row>
    <row r="2598" spans="1:5">
      <c r="A2598" t="s">
        <v>2625</v>
      </c>
      <c r="B2598" t="s">
        <v>22</v>
      </c>
      <c r="C2598">
        <f>INDEX(Premiums!$B:$S,MATCH(persons_awarded!A2598,Premiums!$A:$A,0),MATCH(persons_awarded!B2598,Premiums!$B$1:$S$1,0))</f>
        <v>416856.20990000002</v>
      </c>
      <c r="D2598">
        <f>IFERROR(VLOOKUP(A2598,Claims!A:B,2, FALSE),0)</f>
        <v>0</v>
      </c>
      <c r="E2598">
        <f t="shared" si="40"/>
        <v>416856.20990000002</v>
      </c>
    </row>
    <row r="2599" spans="1:5">
      <c r="A2599" t="s">
        <v>2626</v>
      </c>
      <c r="B2599" t="s">
        <v>20</v>
      </c>
      <c r="C2599">
        <f>INDEX(Premiums!$B:$S,MATCH(persons_awarded!A2599,Premiums!$A:$A,0),MATCH(persons_awarded!B2599,Premiums!$B$1:$S$1,0))</f>
        <v>1250</v>
      </c>
      <c r="D2599">
        <f>IFERROR(VLOOKUP(A2599,Claims!A:B,2, FALSE),0)</f>
        <v>0</v>
      </c>
      <c r="E2599">
        <f t="shared" si="40"/>
        <v>1250</v>
      </c>
    </row>
    <row r="2600" spans="1:5">
      <c r="A2600" t="s">
        <v>2627</v>
      </c>
      <c r="B2600" t="s">
        <v>17</v>
      </c>
      <c r="C2600">
        <f>INDEX(Premiums!$B:$S,MATCH(persons_awarded!A2600,Premiums!$A:$A,0),MATCH(persons_awarded!B2600,Premiums!$B$1:$S$1,0))</f>
        <v>2329.85</v>
      </c>
      <c r="D2600">
        <f>IFERROR(VLOOKUP(A2600,Claims!A:B,2, FALSE),0)</f>
        <v>0</v>
      </c>
      <c r="E2600">
        <f t="shared" si="40"/>
        <v>2329.85</v>
      </c>
    </row>
    <row r="2601" spans="1:5">
      <c r="A2601" t="s">
        <v>2628</v>
      </c>
      <c r="B2601" t="s">
        <v>32</v>
      </c>
      <c r="C2601">
        <f>INDEX(Premiums!$B:$S,MATCH(persons_awarded!A2601,Premiums!$A:$A,0),MATCH(persons_awarded!B2601,Premiums!$B$1:$S$1,0))</f>
        <v>105754.1584</v>
      </c>
      <c r="D2601">
        <f>IFERROR(VLOOKUP(A2601,Claims!A:B,2, FALSE),0)</f>
        <v>0</v>
      </c>
      <c r="E2601">
        <f t="shared" si="40"/>
        <v>105754.1584</v>
      </c>
    </row>
    <row r="2602" spans="1:5">
      <c r="A2602" t="s">
        <v>2629</v>
      </c>
      <c r="B2602" t="s">
        <v>6</v>
      </c>
      <c r="C2602">
        <f>INDEX(Premiums!$B:$S,MATCH(persons_awarded!A2602,Premiums!$A:$A,0),MATCH(persons_awarded!B2602,Premiums!$B$1:$S$1,0))</f>
        <v>4193.5999069999998</v>
      </c>
      <c r="D2602">
        <f>IFERROR(VLOOKUP(A2602,Claims!A:B,2, FALSE),0)</f>
        <v>0</v>
      </c>
      <c r="E2602">
        <f t="shared" si="40"/>
        <v>4193.5999069999998</v>
      </c>
    </row>
    <row r="2603" spans="1:5">
      <c r="A2603" t="s">
        <v>2630</v>
      </c>
      <c r="B2603" t="s">
        <v>27</v>
      </c>
      <c r="C2603">
        <f>INDEX(Premiums!$B:$S,MATCH(persons_awarded!A2603,Premiums!$A:$A,0),MATCH(persons_awarded!B2603,Premiums!$B$1:$S$1,0))</f>
        <v>54808.582090000004</v>
      </c>
      <c r="D2603">
        <f>IFERROR(VLOOKUP(A2603,Claims!A:B,2, FALSE),0)</f>
        <v>0</v>
      </c>
      <c r="E2603">
        <f t="shared" si="40"/>
        <v>54808.582090000004</v>
      </c>
    </row>
    <row r="2604" spans="1:5">
      <c r="A2604" t="s">
        <v>2631</v>
      </c>
      <c r="B2604" t="s">
        <v>43</v>
      </c>
      <c r="C2604">
        <f>INDEX(Premiums!$B:$S,MATCH(persons_awarded!A2604,Premiums!$A:$A,0),MATCH(persons_awarded!B2604,Premiums!$B$1:$S$1,0))</f>
        <v>48256</v>
      </c>
      <c r="D2604">
        <f>IFERROR(VLOOKUP(A2604,Claims!A:B,2, FALSE),0)</f>
        <v>0</v>
      </c>
      <c r="E2604">
        <f t="shared" si="40"/>
        <v>48256</v>
      </c>
    </row>
    <row r="2605" spans="1:5">
      <c r="A2605" t="s">
        <v>2632</v>
      </c>
      <c r="B2605" t="s">
        <v>20</v>
      </c>
      <c r="C2605">
        <f>INDEX(Premiums!$B:$S,MATCH(persons_awarded!A2605,Premiums!$A:$A,0),MATCH(persons_awarded!B2605,Premiums!$B$1:$S$1,0))</f>
        <v>1250.000002</v>
      </c>
      <c r="D2605">
        <f>IFERROR(VLOOKUP(A2605,Claims!A:B,2, FALSE),0)</f>
        <v>0</v>
      </c>
      <c r="E2605">
        <f t="shared" si="40"/>
        <v>1250.000002</v>
      </c>
    </row>
    <row r="2606" spans="1:5">
      <c r="A2606" t="s">
        <v>2633</v>
      </c>
      <c r="B2606" t="s">
        <v>37</v>
      </c>
      <c r="C2606">
        <f>INDEX(Premiums!$B:$S,MATCH(persons_awarded!A2606,Premiums!$A:$A,0),MATCH(persons_awarded!B2606,Premiums!$B$1:$S$1,0))</f>
        <v>48055.064120000003</v>
      </c>
      <c r="D2606">
        <f>IFERROR(VLOOKUP(A2606,Claims!A:B,2, FALSE),0)</f>
        <v>0</v>
      </c>
      <c r="E2606">
        <f t="shared" si="40"/>
        <v>48055.064120000003</v>
      </c>
    </row>
    <row r="2607" spans="1:5">
      <c r="A2607" t="s">
        <v>2634</v>
      </c>
      <c r="B2607" t="s">
        <v>17</v>
      </c>
      <c r="C2607">
        <f>INDEX(Premiums!$B:$S,MATCH(persons_awarded!A2607,Premiums!$A:$A,0),MATCH(persons_awarded!B2607,Premiums!$B$1:$S$1,0))</f>
        <v>1897.93</v>
      </c>
      <c r="D2607">
        <f>IFERROR(VLOOKUP(A2607,Claims!A:B,2, FALSE),0)</f>
        <v>0</v>
      </c>
      <c r="E2607">
        <f t="shared" si="40"/>
        <v>1897.93</v>
      </c>
    </row>
    <row r="2608" spans="1:5">
      <c r="A2608" t="s">
        <v>2635</v>
      </c>
      <c r="B2608" t="s">
        <v>14</v>
      </c>
      <c r="C2608">
        <f>INDEX(Premiums!$B:$S,MATCH(persons_awarded!A2608,Premiums!$A:$A,0),MATCH(persons_awarded!B2608,Premiums!$B$1:$S$1,0))</f>
        <v>321375.59999999998</v>
      </c>
      <c r="D2608">
        <f>IFERROR(VLOOKUP(A2608,Claims!A:B,2, FALSE),0)</f>
        <v>0</v>
      </c>
      <c r="E2608">
        <f t="shared" si="40"/>
        <v>321375.59999999998</v>
      </c>
    </row>
    <row r="2609" spans="1:5">
      <c r="A2609" t="s">
        <v>2636</v>
      </c>
      <c r="B2609" t="s">
        <v>17</v>
      </c>
      <c r="C2609">
        <f>INDEX(Premiums!$B:$S,MATCH(persons_awarded!A2609,Premiums!$A:$A,0),MATCH(persons_awarded!B2609,Premiums!$B$1:$S$1,0))</f>
        <v>2695.65</v>
      </c>
      <c r="D2609">
        <f>IFERROR(VLOOKUP(A2609,Claims!A:B,2, FALSE),0)</f>
        <v>0</v>
      </c>
      <c r="E2609">
        <f t="shared" si="40"/>
        <v>2695.65</v>
      </c>
    </row>
    <row r="2610" spans="1:5">
      <c r="A2610" t="s">
        <v>2637</v>
      </c>
      <c r="B2610" t="s">
        <v>6</v>
      </c>
      <c r="C2610">
        <f>INDEX(Premiums!$B:$S,MATCH(persons_awarded!A2610,Premiums!$A:$A,0),MATCH(persons_awarded!B2610,Premiums!$B$1:$S$1,0))</f>
        <v>2674.6625640000002</v>
      </c>
      <c r="D2610">
        <f>IFERROR(VLOOKUP(A2610,Claims!A:B,2, FALSE),0)</f>
        <v>0</v>
      </c>
      <c r="E2610">
        <f t="shared" si="40"/>
        <v>2674.6625640000002</v>
      </c>
    </row>
    <row r="2611" spans="1:5">
      <c r="A2611" t="s">
        <v>2638</v>
      </c>
      <c r="B2611" t="s">
        <v>6</v>
      </c>
      <c r="C2611">
        <f>INDEX(Premiums!$B:$S,MATCH(persons_awarded!A2611,Premiums!$A:$A,0),MATCH(persons_awarded!B2611,Premiums!$B$1:$S$1,0))</f>
        <v>8274.4631480000007</v>
      </c>
      <c r="D2611">
        <f>IFERROR(VLOOKUP(A2611,Claims!A:B,2, FALSE),0)</f>
        <v>0</v>
      </c>
      <c r="E2611">
        <f t="shared" si="40"/>
        <v>8274.4631480000007</v>
      </c>
    </row>
    <row r="2612" spans="1:5">
      <c r="A2612" t="s">
        <v>2639</v>
      </c>
      <c r="B2612" t="s">
        <v>15</v>
      </c>
      <c r="C2612">
        <f>INDEX(Premiums!$B:$S,MATCH(persons_awarded!A2612,Premiums!$A:$A,0),MATCH(persons_awarded!B2612,Premiums!$B$1:$S$1,0))</f>
        <v>1000</v>
      </c>
      <c r="D2612">
        <f>IFERROR(VLOOKUP(A2612,Claims!A:B,2, FALSE),0)</f>
        <v>0</v>
      </c>
      <c r="E2612">
        <f t="shared" si="40"/>
        <v>1000</v>
      </c>
    </row>
    <row r="2613" spans="1:5">
      <c r="A2613" t="s">
        <v>2640</v>
      </c>
      <c r="B2613" t="s">
        <v>17</v>
      </c>
      <c r="C2613">
        <f>INDEX(Premiums!$B:$S,MATCH(persons_awarded!A2613,Premiums!$A:$A,0),MATCH(persons_awarded!B2613,Premiums!$B$1:$S$1,0))</f>
        <v>653730.5</v>
      </c>
      <c r="D2613">
        <f>IFERROR(VLOOKUP(A2613,Claims!A:B,2, FALSE),0)</f>
        <v>0</v>
      </c>
      <c r="E2613">
        <f t="shared" si="40"/>
        <v>653730.5</v>
      </c>
    </row>
    <row r="2614" spans="1:5">
      <c r="A2614" t="s">
        <v>2641</v>
      </c>
      <c r="B2614" t="s">
        <v>6</v>
      </c>
      <c r="C2614">
        <f>INDEX(Premiums!$B:$S,MATCH(persons_awarded!A2614,Premiums!$A:$A,0),MATCH(persons_awarded!B2614,Premiums!$B$1:$S$1,0))</f>
        <v>2367.108295</v>
      </c>
      <c r="D2614">
        <f>IFERROR(VLOOKUP(A2614,Claims!A:B,2, FALSE),0)</f>
        <v>0</v>
      </c>
      <c r="E2614">
        <f t="shared" si="40"/>
        <v>2367.108295</v>
      </c>
    </row>
    <row r="2615" spans="1:5">
      <c r="A2615" t="s">
        <v>2642</v>
      </c>
      <c r="B2615" t="s">
        <v>20</v>
      </c>
      <c r="C2615">
        <f>INDEX(Premiums!$B:$S,MATCH(persons_awarded!A2615,Premiums!$A:$A,0),MATCH(persons_awarded!B2615,Premiums!$B$1:$S$1,0))</f>
        <v>1403.670492</v>
      </c>
      <c r="D2615">
        <f>IFERROR(VLOOKUP(A2615,Claims!A:B,2, FALSE),0)</f>
        <v>0</v>
      </c>
      <c r="E2615">
        <f t="shared" si="40"/>
        <v>1403.670492</v>
      </c>
    </row>
    <row r="2616" spans="1:5">
      <c r="A2616" t="s">
        <v>2643</v>
      </c>
      <c r="B2616" t="s">
        <v>15</v>
      </c>
      <c r="C2616">
        <f>INDEX(Premiums!$B:$S,MATCH(persons_awarded!A2616,Premiums!$A:$A,0),MATCH(persons_awarded!B2616,Premiums!$B$1:$S$1,0))</f>
        <v>1000</v>
      </c>
      <c r="D2616">
        <f>IFERROR(VLOOKUP(A2616,Claims!A:B,2, FALSE),0)</f>
        <v>0</v>
      </c>
      <c r="E2616">
        <f t="shared" si="40"/>
        <v>1000</v>
      </c>
    </row>
    <row r="2617" spans="1:5">
      <c r="A2617" t="s">
        <v>2644</v>
      </c>
      <c r="B2617" t="s">
        <v>17</v>
      </c>
      <c r="C2617">
        <f>INDEX(Premiums!$B:$S,MATCH(persons_awarded!A2617,Premiums!$A:$A,0),MATCH(persons_awarded!B2617,Premiums!$B$1:$S$1,0))</f>
        <v>2461.7800000000002</v>
      </c>
      <c r="D2617">
        <f>IFERROR(VLOOKUP(A2617,Claims!A:B,2, FALSE),0)</f>
        <v>32119.820411749999</v>
      </c>
      <c r="E2617">
        <f t="shared" si="40"/>
        <v>-29658.04041175</v>
      </c>
    </row>
    <row r="2618" spans="1:5">
      <c r="A2618" t="s">
        <v>2645</v>
      </c>
      <c r="B2618" t="s">
        <v>20</v>
      </c>
      <c r="C2618">
        <f>INDEX(Premiums!$B:$S,MATCH(persons_awarded!A2618,Premiums!$A:$A,0),MATCH(persons_awarded!B2618,Premiums!$B$1:$S$1,0))</f>
        <v>1372.959619</v>
      </c>
      <c r="D2618">
        <f>IFERROR(VLOOKUP(A2618,Claims!A:B,2, FALSE),0)</f>
        <v>0</v>
      </c>
      <c r="E2618">
        <f t="shared" si="40"/>
        <v>1372.959619</v>
      </c>
    </row>
    <row r="2619" spans="1:5">
      <c r="A2619" t="s">
        <v>2646</v>
      </c>
      <c r="B2619" t="s">
        <v>29</v>
      </c>
      <c r="C2619">
        <f>INDEX(Premiums!$B:$S,MATCH(persons_awarded!A2619,Premiums!$A:$A,0),MATCH(persons_awarded!B2619,Premiums!$B$1:$S$1,0))</f>
        <v>597410.40529999998</v>
      </c>
      <c r="D2619">
        <f>IFERROR(VLOOKUP(A2619,Claims!A:B,2, FALSE),0)</f>
        <v>0</v>
      </c>
      <c r="E2619">
        <f t="shared" si="40"/>
        <v>597410.40529999998</v>
      </c>
    </row>
    <row r="2620" spans="1:5">
      <c r="A2620" t="s">
        <v>2647</v>
      </c>
      <c r="B2620" t="s">
        <v>17</v>
      </c>
      <c r="C2620">
        <f>INDEX(Premiums!$B:$S,MATCH(persons_awarded!A2620,Premiums!$A:$A,0),MATCH(persons_awarded!B2620,Premiums!$B$1:$S$1,0))</f>
        <v>2570.3200000000002</v>
      </c>
      <c r="D2620">
        <f>IFERROR(VLOOKUP(A2620,Claims!A:B,2, FALSE),0)</f>
        <v>0</v>
      </c>
      <c r="E2620">
        <f t="shared" si="40"/>
        <v>2570.3200000000002</v>
      </c>
    </row>
    <row r="2621" spans="1:5">
      <c r="A2621" t="s">
        <v>2648</v>
      </c>
      <c r="B2621" t="s">
        <v>20</v>
      </c>
      <c r="C2621">
        <f>INDEX(Premiums!$B:$S,MATCH(persons_awarded!A2621,Premiums!$A:$A,0),MATCH(persons_awarded!B2621,Premiums!$B$1:$S$1,0))</f>
        <v>1250</v>
      </c>
      <c r="D2621">
        <f>IFERROR(VLOOKUP(A2621,Claims!A:B,2, FALSE),0)</f>
        <v>68028.016498146404</v>
      </c>
      <c r="E2621">
        <f t="shared" si="40"/>
        <v>-66778.016498146404</v>
      </c>
    </row>
    <row r="2622" spans="1:5">
      <c r="A2622" t="s">
        <v>2649</v>
      </c>
      <c r="B2622" t="s">
        <v>18</v>
      </c>
      <c r="C2622">
        <f>INDEX(Premiums!$B:$S,MATCH(persons_awarded!A2622,Premiums!$A:$A,0),MATCH(persons_awarded!B2622,Premiums!$B$1:$S$1,0))</f>
        <v>6867982.9560000002</v>
      </c>
      <c r="D2622">
        <f>IFERROR(VLOOKUP(A2622,Claims!A:B,2, FALSE),0)</f>
        <v>0</v>
      </c>
      <c r="E2622">
        <f t="shared" si="40"/>
        <v>6867982.9560000002</v>
      </c>
    </row>
    <row r="2623" spans="1:5">
      <c r="A2623" t="s">
        <v>2650</v>
      </c>
      <c r="B2623" t="s">
        <v>6</v>
      </c>
      <c r="C2623">
        <f>INDEX(Premiums!$B:$S,MATCH(persons_awarded!A2623,Premiums!$A:$A,0),MATCH(persons_awarded!B2623,Premiums!$B$1:$S$1,0))</f>
        <v>6840.1451230000002</v>
      </c>
      <c r="D2623">
        <f>IFERROR(VLOOKUP(A2623,Claims!A:B,2, FALSE),0)</f>
        <v>0</v>
      </c>
      <c r="E2623">
        <f t="shared" si="40"/>
        <v>6840.1451230000002</v>
      </c>
    </row>
    <row r="2624" spans="1:5">
      <c r="A2624" t="s">
        <v>2651</v>
      </c>
      <c r="B2624" t="s">
        <v>17</v>
      </c>
      <c r="C2624">
        <f>INDEX(Premiums!$B:$S,MATCH(persons_awarded!A2624,Premiums!$A:$A,0),MATCH(persons_awarded!B2624,Premiums!$B$1:$S$1,0))</f>
        <v>4347.67</v>
      </c>
      <c r="D2624">
        <f>IFERROR(VLOOKUP(A2624,Claims!A:B,2, FALSE),0)</f>
        <v>0</v>
      </c>
      <c r="E2624">
        <f t="shared" si="40"/>
        <v>4347.67</v>
      </c>
    </row>
    <row r="2625" spans="1:5">
      <c r="A2625" t="s">
        <v>2652</v>
      </c>
      <c r="B2625" t="s">
        <v>37</v>
      </c>
      <c r="C2625">
        <f>INDEX(Premiums!$B:$S,MATCH(persons_awarded!A2625,Premiums!$A:$A,0),MATCH(persons_awarded!B2625,Premiums!$B$1:$S$1,0))</f>
        <v>24553.266749999999</v>
      </c>
      <c r="D2625">
        <f>IFERROR(VLOOKUP(A2625,Claims!A:B,2, FALSE),0)</f>
        <v>0</v>
      </c>
      <c r="E2625">
        <f t="shared" si="40"/>
        <v>24553.266749999999</v>
      </c>
    </row>
    <row r="2626" spans="1:5">
      <c r="A2626" t="s">
        <v>2653</v>
      </c>
      <c r="B2626" t="s">
        <v>20</v>
      </c>
      <c r="C2626">
        <f>INDEX(Premiums!$B:$S,MATCH(persons_awarded!A2626,Premiums!$A:$A,0),MATCH(persons_awarded!B2626,Premiums!$B$1:$S$1,0))</f>
        <v>1250.0000010000001</v>
      </c>
      <c r="D2626">
        <f>IFERROR(VLOOKUP(A2626,Claims!A:B,2, FALSE),0)</f>
        <v>0</v>
      </c>
      <c r="E2626">
        <f t="shared" si="40"/>
        <v>1250.0000010000001</v>
      </c>
    </row>
    <row r="2627" spans="1:5">
      <c r="A2627" t="s">
        <v>2654</v>
      </c>
      <c r="B2627" t="s">
        <v>6</v>
      </c>
      <c r="C2627">
        <f>INDEX(Premiums!$B:$S,MATCH(persons_awarded!A2627,Premiums!$A:$A,0),MATCH(persons_awarded!B2627,Premiums!$B$1:$S$1,0))</f>
        <v>4198.8299120000001</v>
      </c>
      <c r="D2627">
        <f>IFERROR(VLOOKUP(A2627,Claims!A:B,2, FALSE),0)</f>
        <v>0</v>
      </c>
      <c r="E2627">
        <f t="shared" ref="E2627:E2690" si="41">C2627-D2627</f>
        <v>4198.8299120000001</v>
      </c>
    </row>
    <row r="2628" spans="1:5">
      <c r="A2628" t="s">
        <v>2655</v>
      </c>
      <c r="B2628" t="s">
        <v>6</v>
      </c>
      <c r="C2628">
        <f>INDEX(Premiums!$B:$S,MATCH(persons_awarded!A2628,Premiums!$A:$A,0),MATCH(persons_awarded!B2628,Premiums!$B$1:$S$1,0))</f>
        <v>2331.650099</v>
      </c>
      <c r="D2628">
        <f>IFERROR(VLOOKUP(A2628,Claims!A:B,2, FALSE),0)</f>
        <v>0</v>
      </c>
      <c r="E2628">
        <f t="shared" si="41"/>
        <v>2331.650099</v>
      </c>
    </row>
    <row r="2629" spans="1:5">
      <c r="A2629" t="s">
        <v>2656</v>
      </c>
      <c r="B2629" t="s">
        <v>6</v>
      </c>
      <c r="C2629">
        <f>INDEX(Premiums!$B:$S,MATCH(persons_awarded!A2629,Premiums!$A:$A,0),MATCH(persons_awarded!B2629,Premiums!$B$1:$S$1,0))</f>
        <v>2504.1069809999999</v>
      </c>
      <c r="D2629">
        <f>IFERROR(VLOOKUP(A2629,Claims!A:B,2, FALSE),0)</f>
        <v>0</v>
      </c>
      <c r="E2629">
        <f t="shared" si="41"/>
        <v>2504.1069809999999</v>
      </c>
    </row>
    <row r="2630" spans="1:5">
      <c r="A2630" t="s">
        <v>2657</v>
      </c>
      <c r="B2630" t="s">
        <v>17</v>
      </c>
      <c r="C2630">
        <f>INDEX(Premiums!$B:$S,MATCH(persons_awarded!A2630,Premiums!$A:$A,0),MATCH(persons_awarded!B2630,Premiums!$B$1:$S$1,0))</f>
        <v>3230.47</v>
      </c>
      <c r="D2630">
        <f>IFERROR(VLOOKUP(A2630,Claims!A:B,2, FALSE),0)</f>
        <v>0</v>
      </c>
      <c r="E2630">
        <f t="shared" si="41"/>
        <v>3230.47</v>
      </c>
    </row>
    <row r="2631" spans="1:5">
      <c r="A2631" t="s">
        <v>2658</v>
      </c>
      <c r="B2631" t="s">
        <v>6</v>
      </c>
      <c r="C2631">
        <f>INDEX(Premiums!$B:$S,MATCH(persons_awarded!A2631,Premiums!$A:$A,0),MATCH(persons_awarded!B2631,Premiums!$B$1:$S$1,0))</f>
        <v>2174.9180529999999</v>
      </c>
      <c r="D2631">
        <f>IFERROR(VLOOKUP(A2631,Claims!A:B,2, FALSE),0)</f>
        <v>0</v>
      </c>
      <c r="E2631">
        <f t="shared" si="41"/>
        <v>2174.9180529999999</v>
      </c>
    </row>
    <row r="2632" spans="1:5">
      <c r="A2632" t="s">
        <v>2659</v>
      </c>
      <c r="B2632" t="s">
        <v>20</v>
      </c>
      <c r="C2632">
        <f>INDEX(Premiums!$B:$S,MATCH(persons_awarded!A2632,Premiums!$A:$A,0),MATCH(persons_awarded!B2632,Premiums!$B$1:$S$1,0))</f>
        <v>1250</v>
      </c>
      <c r="D2632">
        <f>IFERROR(VLOOKUP(A2632,Claims!A:B,2, FALSE),0)</f>
        <v>0</v>
      </c>
      <c r="E2632">
        <f t="shared" si="41"/>
        <v>1250</v>
      </c>
    </row>
    <row r="2633" spans="1:5">
      <c r="A2633" t="s">
        <v>2660</v>
      </c>
      <c r="B2633" t="s">
        <v>43</v>
      </c>
      <c r="C2633">
        <f>INDEX(Premiums!$B:$S,MATCH(persons_awarded!A2633,Premiums!$A:$A,0),MATCH(persons_awarded!B2633,Premiums!$B$1:$S$1,0))</f>
        <v>43476</v>
      </c>
      <c r="D2633">
        <f>IFERROR(VLOOKUP(A2633,Claims!A:B,2, FALSE),0)</f>
        <v>0</v>
      </c>
      <c r="E2633">
        <f t="shared" si="41"/>
        <v>43476</v>
      </c>
    </row>
    <row r="2634" spans="1:5">
      <c r="A2634" t="s">
        <v>2661</v>
      </c>
      <c r="B2634" t="s">
        <v>20</v>
      </c>
      <c r="C2634">
        <f>INDEX(Premiums!$B:$S,MATCH(persons_awarded!A2634,Premiums!$A:$A,0),MATCH(persons_awarded!B2634,Premiums!$B$1:$S$1,0))</f>
        <v>1250</v>
      </c>
      <c r="D2634">
        <f>IFERROR(VLOOKUP(A2634,Claims!A:B,2, FALSE),0)</f>
        <v>11065.813518904801</v>
      </c>
      <c r="E2634">
        <f t="shared" si="41"/>
        <v>-9815.8135189048007</v>
      </c>
    </row>
    <row r="2635" spans="1:5">
      <c r="A2635" t="s">
        <v>2662</v>
      </c>
      <c r="B2635" t="s">
        <v>17</v>
      </c>
      <c r="C2635">
        <f>INDEX(Premiums!$B:$S,MATCH(persons_awarded!A2635,Premiums!$A:$A,0),MATCH(persons_awarded!B2635,Premiums!$B$1:$S$1,0))</f>
        <v>1825.51</v>
      </c>
      <c r="D2635">
        <f>IFERROR(VLOOKUP(A2635,Claims!A:B,2, FALSE),0)</f>
        <v>0</v>
      </c>
      <c r="E2635">
        <f t="shared" si="41"/>
        <v>1825.51</v>
      </c>
    </row>
    <row r="2636" spans="1:5">
      <c r="A2636" t="s">
        <v>2663</v>
      </c>
      <c r="B2636" t="s">
        <v>20</v>
      </c>
      <c r="C2636">
        <f>INDEX(Premiums!$B:$S,MATCH(persons_awarded!A2636,Premiums!$A:$A,0),MATCH(persons_awarded!B2636,Premiums!$B$1:$S$1,0))</f>
        <v>1250</v>
      </c>
      <c r="D2636">
        <f>IFERROR(VLOOKUP(A2636,Claims!A:B,2, FALSE),0)</f>
        <v>0</v>
      </c>
      <c r="E2636">
        <f t="shared" si="41"/>
        <v>1250</v>
      </c>
    </row>
    <row r="2637" spans="1:5">
      <c r="A2637" t="s">
        <v>2664</v>
      </c>
      <c r="B2637" t="s">
        <v>20</v>
      </c>
      <c r="C2637">
        <f>INDEX(Premiums!$B:$S,MATCH(persons_awarded!A2637,Premiums!$A:$A,0),MATCH(persons_awarded!B2637,Premiums!$B$1:$S$1,0))</f>
        <v>2958.4838110000001</v>
      </c>
      <c r="D2637">
        <f>IFERROR(VLOOKUP(A2637,Claims!A:B,2, FALSE),0)</f>
        <v>0</v>
      </c>
      <c r="E2637">
        <f t="shared" si="41"/>
        <v>2958.4838110000001</v>
      </c>
    </row>
    <row r="2638" spans="1:5">
      <c r="A2638" t="s">
        <v>2665</v>
      </c>
      <c r="B2638" t="s">
        <v>14</v>
      </c>
      <c r="C2638">
        <f>INDEX(Premiums!$B:$S,MATCH(persons_awarded!A2638,Premiums!$A:$A,0),MATCH(persons_awarded!B2638,Premiums!$B$1:$S$1,0))</f>
        <v>256338</v>
      </c>
      <c r="D2638">
        <f>IFERROR(VLOOKUP(A2638,Claims!A:B,2, FALSE),0)</f>
        <v>0</v>
      </c>
      <c r="E2638">
        <f t="shared" si="41"/>
        <v>256338</v>
      </c>
    </row>
    <row r="2639" spans="1:5">
      <c r="A2639" t="s">
        <v>2666</v>
      </c>
      <c r="B2639" t="s">
        <v>6</v>
      </c>
      <c r="C2639">
        <f>INDEX(Premiums!$B:$S,MATCH(persons_awarded!A2639,Premiums!$A:$A,0),MATCH(persons_awarded!B2639,Premiums!$B$1:$S$1,0))</f>
        <v>3077.0045449999998</v>
      </c>
      <c r="D2639">
        <f>IFERROR(VLOOKUP(A2639,Claims!A:B,2, FALSE),0)</f>
        <v>0</v>
      </c>
      <c r="E2639">
        <f t="shared" si="41"/>
        <v>3077.0045449999998</v>
      </c>
    </row>
    <row r="2640" spans="1:5">
      <c r="A2640" t="s">
        <v>2667</v>
      </c>
      <c r="B2640" t="s">
        <v>20</v>
      </c>
      <c r="C2640">
        <f>INDEX(Premiums!$B:$S,MATCH(persons_awarded!A2640,Premiums!$A:$A,0),MATCH(persons_awarded!B2640,Premiums!$B$1:$S$1,0))</f>
        <v>1354.254189</v>
      </c>
      <c r="D2640">
        <f>IFERROR(VLOOKUP(A2640,Claims!A:B,2, FALSE),0)</f>
        <v>8125.8318850759997</v>
      </c>
      <c r="E2640">
        <f t="shared" si="41"/>
        <v>-6771.5776960759995</v>
      </c>
    </row>
    <row r="2641" spans="1:5">
      <c r="A2641" t="s">
        <v>2668</v>
      </c>
      <c r="B2641" t="s">
        <v>20</v>
      </c>
      <c r="C2641">
        <f>INDEX(Premiums!$B:$S,MATCH(persons_awarded!A2641,Premiums!$A:$A,0),MATCH(persons_awarded!B2641,Premiums!$B$1:$S$1,0))</f>
        <v>1318.2347380000001</v>
      </c>
      <c r="D2641">
        <f>IFERROR(VLOOKUP(A2641,Claims!A:B,2, FALSE),0)</f>
        <v>0</v>
      </c>
      <c r="E2641">
        <f t="shared" si="41"/>
        <v>1318.2347380000001</v>
      </c>
    </row>
    <row r="2642" spans="1:5">
      <c r="A2642" t="s">
        <v>2669</v>
      </c>
      <c r="B2642" t="s">
        <v>20</v>
      </c>
      <c r="C2642">
        <f>INDEX(Premiums!$B:$S,MATCH(persons_awarded!A2642,Premiums!$A:$A,0),MATCH(persons_awarded!B2642,Premiums!$B$1:$S$1,0))</f>
        <v>1250</v>
      </c>
      <c r="D2642">
        <f>IFERROR(VLOOKUP(A2642,Claims!A:B,2, FALSE),0)</f>
        <v>0</v>
      </c>
      <c r="E2642">
        <f t="shared" si="41"/>
        <v>1250</v>
      </c>
    </row>
    <row r="2643" spans="1:5">
      <c r="A2643" t="s">
        <v>2670</v>
      </c>
      <c r="B2643" t="s">
        <v>6</v>
      </c>
      <c r="C2643">
        <f>INDEX(Premiums!$B:$S,MATCH(persons_awarded!A2643,Premiums!$A:$A,0),MATCH(persons_awarded!B2643,Premiums!$B$1:$S$1,0))</f>
        <v>2737.9795260000001</v>
      </c>
      <c r="D2643">
        <f>IFERROR(VLOOKUP(A2643,Claims!A:B,2, FALSE),0)</f>
        <v>0</v>
      </c>
      <c r="E2643">
        <f t="shared" si="41"/>
        <v>2737.9795260000001</v>
      </c>
    </row>
    <row r="2644" spans="1:5">
      <c r="A2644" t="s">
        <v>2671</v>
      </c>
      <c r="B2644" t="s">
        <v>6</v>
      </c>
      <c r="C2644">
        <f>INDEX(Premiums!$B:$S,MATCH(persons_awarded!A2644,Premiums!$A:$A,0),MATCH(persons_awarded!B2644,Premiums!$B$1:$S$1,0))</f>
        <v>2136.2932559999999</v>
      </c>
      <c r="D2644">
        <f>IFERROR(VLOOKUP(A2644,Claims!A:B,2, FALSE),0)</f>
        <v>0</v>
      </c>
      <c r="E2644">
        <f t="shared" si="41"/>
        <v>2136.2932559999999</v>
      </c>
    </row>
    <row r="2645" spans="1:5">
      <c r="A2645" t="s">
        <v>2672</v>
      </c>
      <c r="B2645" t="s">
        <v>6</v>
      </c>
      <c r="C2645">
        <f>INDEX(Premiums!$B:$S,MATCH(persons_awarded!A2645,Premiums!$A:$A,0),MATCH(persons_awarded!B2645,Premiums!$B$1:$S$1,0))</f>
        <v>3303.2547039999999</v>
      </c>
      <c r="D2645">
        <f>IFERROR(VLOOKUP(A2645,Claims!A:B,2, FALSE),0)</f>
        <v>0</v>
      </c>
      <c r="E2645">
        <f t="shared" si="41"/>
        <v>3303.2547039999999</v>
      </c>
    </row>
    <row r="2646" spans="1:5">
      <c r="A2646" t="s">
        <v>2673</v>
      </c>
      <c r="B2646" t="s">
        <v>17</v>
      </c>
      <c r="C2646">
        <f>INDEX(Premiums!$B:$S,MATCH(persons_awarded!A2646,Premiums!$A:$A,0),MATCH(persons_awarded!B2646,Premiums!$B$1:$S$1,0))</f>
        <v>3477.55</v>
      </c>
      <c r="D2646">
        <f>IFERROR(VLOOKUP(A2646,Claims!A:B,2, FALSE),0)</f>
        <v>0</v>
      </c>
      <c r="E2646">
        <f t="shared" si="41"/>
        <v>3477.55</v>
      </c>
    </row>
    <row r="2647" spans="1:5">
      <c r="A2647" t="s">
        <v>2674</v>
      </c>
      <c r="B2647" t="s">
        <v>6</v>
      </c>
      <c r="C2647">
        <f>INDEX(Premiums!$B:$S,MATCH(persons_awarded!A2647,Premiums!$A:$A,0),MATCH(persons_awarded!B2647,Premiums!$B$1:$S$1,0))</f>
        <v>2380.9483319999999</v>
      </c>
      <c r="D2647">
        <f>IFERROR(VLOOKUP(A2647,Claims!A:B,2, FALSE),0)</f>
        <v>0</v>
      </c>
      <c r="E2647">
        <f t="shared" si="41"/>
        <v>2380.9483319999999</v>
      </c>
    </row>
    <row r="2648" spans="1:5">
      <c r="A2648" t="s">
        <v>2675</v>
      </c>
      <c r="B2648" t="s">
        <v>17</v>
      </c>
      <c r="C2648">
        <f>INDEX(Premiums!$B:$S,MATCH(persons_awarded!A2648,Premiums!$A:$A,0),MATCH(persons_awarded!B2648,Premiums!$B$1:$S$1,0))</f>
        <v>2562.86</v>
      </c>
      <c r="D2648">
        <f>IFERROR(VLOOKUP(A2648,Claims!A:B,2, FALSE),0)</f>
        <v>16610.9086793854</v>
      </c>
      <c r="E2648">
        <f t="shared" si="41"/>
        <v>-14048.0486793854</v>
      </c>
    </row>
    <row r="2649" spans="1:5">
      <c r="A2649" t="s">
        <v>2676</v>
      </c>
      <c r="B2649" t="s">
        <v>43</v>
      </c>
      <c r="C2649">
        <f>INDEX(Premiums!$B:$S,MATCH(persons_awarded!A2649,Premiums!$A:$A,0),MATCH(persons_awarded!B2649,Premiums!$B$1:$S$1,0))</f>
        <v>32906</v>
      </c>
      <c r="D2649">
        <f>IFERROR(VLOOKUP(A2649,Claims!A:B,2, FALSE),0)</f>
        <v>0</v>
      </c>
      <c r="E2649">
        <f t="shared" si="41"/>
        <v>32906</v>
      </c>
    </row>
    <row r="2650" spans="1:5">
      <c r="A2650" t="s">
        <v>2677</v>
      </c>
      <c r="B2650" t="s">
        <v>17</v>
      </c>
      <c r="C2650">
        <f>INDEX(Premiums!$B:$S,MATCH(persons_awarded!A2650,Premiums!$A:$A,0),MATCH(persons_awarded!B2650,Premiums!$B$1:$S$1,0))</f>
        <v>2136.4</v>
      </c>
      <c r="D2650">
        <f>IFERROR(VLOOKUP(A2650,Claims!A:B,2, FALSE),0)</f>
        <v>0</v>
      </c>
      <c r="E2650">
        <f t="shared" si="41"/>
        <v>2136.4</v>
      </c>
    </row>
    <row r="2651" spans="1:5">
      <c r="A2651" t="s">
        <v>2678</v>
      </c>
      <c r="B2651" t="s">
        <v>17</v>
      </c>
      <c r="C2651">
        <f>INDEX(Premiums!$B:$S,MATCH(persons_awarded!A2651,Premiums!$A:$A,0),MATCH(persons_awarded!B2651,Premiums!$B$1:$S$1,0))</f>
        <v>2879.28</v>
      </c>
      <c r="D2651">
        <f>IFERROR(VLOOKUP(A2651,Claims!A:B,2, FALSE),0)</f>
        <v>29773.7455776036</v>
      </c>
      <c r="E2651">
        <f t="shared" si="41"/>
        <v>-26894.465577603602</v>
      </c>
    </row>
    <row r="2652" spans="1:5">
      <c r="A2652" t="s">
        <v>2679</v>
      </c>
      <c r="B2652" t="s">
        <v>15</v>
      </c>
      <c r="C2652">
        <f>INDEX(Premiums!$B:$S,MATCH(persons_awarded!A2652,Premiums!$A:$A,0),MATCH(persons_awarded!B2652,Premiums!$B$1:$S$1,0))</f>
        <v>2549800</v>
      </c>
      <c r="D2652">
        <f>IFERROR(VLOOKUP(A2652,Claims!A:B,2, FALSE),0)</f>
        <v>0</v>
      </c>
      <c r="E2652">
        <f t="shared" si="41"/>
        <v>2549800</v>
      </c>
    </row>
    <row r="2653" spans="1:5">
      <c r="A2653" t="s">
        <v>2680</v>
      </c>
      <c r="B2653" t="s">
        <v>17</v>
      </c>
      <c r="C2653">
        <f>INDEX(Premiums!$B:$S,MATCH(persons_awarded!A2653,Premiums!$A:$A,0),MATCH(persons_awarded!B2653,Premiums!$B$1:$S$1,0))</f>
        <v>1694.43</v>
      </c>
      <c r="D2653">
        <f>IFERROR(VLOOKUP(A2653,Claims!A:B,2, FALSE),0)</f>
        <v>0</v>
      </c>
      <c r="E2653">
        <f t="shared" si="41"/>
        <v>1694.43</v>
      </c>
    </row>
    <row r="2654" spans="1:5">
      <c r="A2654" t="s">
        <v>2681</v>
      </c>
      <c r="B2654" t="s">
        <v>35</v>
      </c>
      <c r="C2654">
        <f>INDEX(Premiums!$B:$S,MATCH(persons_awarded!A2654,Premiums!$A:$A,0),MATCH(persons_awarded!B2654,Premiums!$B$1:$S$1,0))</f>
        <v>67109.41</v>
      </c>
      <c r="D2654">
        <f>IFERROR(VLOOKUP(A2654,Claims!A:B,2, FALSE),0)</f>
        <v>0</v>
      </c>
      <c r="E2654">
        <f t="shared" si="41"/>
        <v>67109.41</v>
      </c>
    </row>
    <row r="2655" spans="1:5">
      <c r="A2655" t="s">
        <v>2682</v>
      </c>
      <c r="B2655" t="s">
        <v>31</v>
      </c>
      <c r="C2655">
        <f>INDEX(Premiums!$B:$S,MATCH(persons_awarded!A2655,Premiums!$A:$A,0),MATCH(persons_awarded!B2655,Premiums!$B$1:$S$1,0))</f>
        <v>3997582.372</v>
      </c>
      <c r="D2655">
        <f>IFERROR(VLOOKUP(A2655,Claims!A:B,2, FALSE),0)</f>
        <v>0</v>
      </c>
      <c r="E2655">
        <f t="shared" si="41"/>
        <v>3997582.372</v>
      </c>
    </row>
    <row r="2656" spans="1:5">
      <c r="A2656" t="s">
        <v>2683</v>
      </c>
      <c r="B2656" t="s">
        <v>6</v>
      </c>
      <c r="C2656">
        <f>INDEX(Premiums!$B:$S,MATCH(persons_awarded!A2656,Premiums!$A:$A,0),MATCH(persons_awarded!B2656,Premiums!$B$1:$S$1,0))</f>
        <v>3096.326274</v>
      </c>
      <c r="D2656">
        <f>IFERROR(VLOOKUP(A2656,Claims!A:B,2, FALSE),0)</f>
        <v>0</v>
      </c>
      <c r="E2656">
        <f t="shared" si="41"/>
        <v>3096.326274</v>
      </c>
    </row>
    <row r="2657" spans="1:5">
      <c r="A2657" t="s">
        <v>2684</v>
      </c>
      <c r="B2657" t="s">
        <v>6</v>
      </c>
      <c r="C2657">
        <f>INDEX(Premiums!$B:$S,MATCH(persons_awarded!A2657,Premiums!$A:$A,0),MATCH(persons_awarded!B2657,Premiums!$B$1:$S$1,0))</f>
        <v>2535.006547</v>
      </c>
      <c r="D2657">
        <f>IFERROR(VLOOKUP(A2657,Claims!A:B,2, FALSE),0)</f>
        <v>0</v>
      </c>
      <c r="E2657">
        <f t="shared" si="41"/>
        <v>2535.006547</v>
      </c>
    </row>
    <row r="2658" spans="1:5">
      <c r="A2658" t="s">
        <v>2685</v>
      </c>
      <c r="B2658" t="s">
        <v>20</v>
      </c>
      <c r="C2658">
        <f>INDEX(Premiums!$B:$S,MATCH(persons_awarded!A2658,Premiums!$A:$A,0),MATCH(persons_awarded!B2658,Premiums!$B$1:$S$1,0))</f>
        <v>1250</v>
      </c>
      <c r="D2658">
        <f>IFERROR(VLOOKUP(A2658,Claims!A:B,2, FALSE),0)</f>
        <v>0</v>
      </c>
      <c r="E2658">
        <f t="shared" si="41"/>
        <v>1250</v>
      </c>
    </row>
    <row r="2659" spans="1:5">
      <c r="A2659" t="s">
        <v>2686</v>
      </c>
      <c r="B2659" t="s">
        <v>6</v>
      </c>
      <c r="C2659">
        <f>INDEX(Premiums!$B:$S,MATCH(persons_awarded!A2659,Premiums!$A:$A,0),MATCH(persons_awarded!B2659,Premiums!$B$1:$S$1,0))</f>
        <v>1983.8612029999999</v>
      </c>
      <c r="D2659">
        <f>IFERROR(VLOOKUP(A2659,Claims!A:B,2, FALSE),0)</f>
        <v>0</v>
      </c>
      <c r="E2659">
        <f t="shared" si="41"/>
        <v>1983.8612029999999</v>
      </c>
    </row>
    <row r="2660" spans="1:5">
      <c r="A2660" t="s">
        <v>2687</v>
      </c>
      <c r="B2660" t="s">
        <v>35</v>
      </c>
      <c r="C2660">
        <f>INDEX(Premiums!$B:$S,MATCH(persons_awarded!A2660,Premiums!$A:$A,0),MATCH(persons_awarded!B2660,Premiums!$B$1:$S$1,0))</f>
        <v>252188.56</v>
      </c>
      <c r="D2660">
        <f>IFERROR(VLOOKUP(A2660,Claims!A:B,2, FALSE),0)</f>
        <v>25441.742507965198</v>
      </c>
      <c r="E2660">
        <f t="shared" si="41"/>
        <v>226746.81749203481</v>
      </c>
    </row>
    <row r="2661" spans="1:5">
      <c r="A2661" t="s">
        <v>2688</v>
      </c>
      <c r="B2661" t="s">
        <v>17</v>
      </c>
      <c r="C2661">
        <f>INDEX(Premiums!$B:$S,MATCH(persons_awarded!A2661,Premiums!$A:$A,0),MATCH(persons_awarded!B2661,Premiums!$B$1:$S$1,0))</f>
        <v>3619.16</v>
      </c>
      <c r="D2661">
        <f>IFERROR(VLOOKUP(A2661,Claims!A:B,2, FALSE),0)</f>
        <v>0</v>
      </c>
      <c r="E2661">
        <f t="shared" si="41"/>
        <v>3619.16</v>
      </c>
    </row>
    <row r="2662" spans="1:5">
      <c r="A2662" t="s">
        <v>2689</v>
      </c>
      <c r="B2662" t="s">
        <v>17</v>
      </c>
      <c r="C2662">
        <f>INDEX(Premiums!$B:$S,MATCH(persons_awarded!A2662,Premiums!$A:$A,0),MATCH(persons_awarded!B2662,Premiums!$B$1:$S$1,0))</f>
        <v>2204.29</v>
      </c>
      <c r="D2662">
        <f>IFERROR(VLOOKUP(A2662,Claims!A:B,2, FALSE),0)</f>
        <v>0</v>
      </c>
      <c r="E2662">
        <f t="shared" si="41"/>
        <v>2204.29</v>
      </c>
    </row>
    <row r="2663" spans="1:5">
      <c r="A2663" t="s">
        <v>2690</v>
      </c>
      <c r="B2663" t="s">
        <v>41</v>
      </c>
      <c r="C2663">
        <f>INDEX(Premiums!$B:$S,MATCH(persons_awarded!A2663,Premiums!$A:$A,0),MATCH(persons_awarded!B2663,Premiums!$B$1:$S$1,0))</f>
        <v>437113.95659999998</v>
      </c>
      <c r="D2663">
        <f>IFERROR(VLOOKUP(A2663,Claims!A:B,2, FALSE),0)</f>
        <v>0</v>
      </c>
      <c r="E2663">
        <f t="shared" si="41"/>
        <v>437113.95659999998</v>
      </c>
    </row>
    <row r="2664" spans="1:5">
      <c r="A2664" t="s">
        <v>2691</v>
      </c>
      <c r="B2664" t="s">
        <v>17</v>
      </c>
      <c r="C2664">
        <f>INDEX(Premiums!$B:$S,MATCH(persons_awarded!A2664,Premiums!$A:$A,0),MATCH(persons_awarded!B2664,Premiums!$B$1:$S$1,0))</f>
        <v>2170.67</v>
      </c>
      <c r="D2664">
        <f>IFERROR(VLOOKUP(A2664,Claims!A:B,2, FALSE),0)</f>
        <v>115319.95216125</v>
      </c>
      <c r="E2664">
        <f t="shared" si="41"/>
        <v>-113149.28216125</v>
      </c>
    </row>
    <row r="2665" spans="1:5">
      <c r="A2665" t="s">
        <v>2692</v>
      </c>
      <c r="B2665" t="s">
        <v>14</v>
      </c>
      <c r="C2665">
        <f>INDEX(Premiums!$B:$S,MATCH(persons_awarded!A2665,Premiums!$A:$A,0),MATCH(persons_awarded!B2665,Premiums!$B$1:$S$1,0))</f>
        <v>524001.4</v>
      </c>
      <c r="D2665">
        <f>IFERROR(VLOOKUP(A2665,Claims!A:B,2, FALSE),0)</f>
        <v>0</v>
      </c>
      <c r="E2665">
        <f t="shared" si="41"/>
        <v>524001.4</v>
      </c>
    </row>
    <row r="2666" spans="1:5">
      <c r="A2666" t="s">
        <v>2693</v>
      </c>
      <c r="B2666" t="s">
        <v>41</v>
      </c>
      <c r="C2666">
        <f>INDEX(Premiums!$B:$S,MATCH(persons_awarded!A2666,Premiums!$A:$A,0),MATCH(persons_awarded!B2666,Premiums!$B$1:$S$1,0))</f>
        <v>55700.219510000003</v>
      </c>
      <c r="D2666">
        <f>IFERROR(VLOOKUP(A2666,Claims!A:B,2, FALSE),0)</f>
        <v>0</v>
      </c>
      <c r="E2666">
        <f t="shared" si="41"/>
        <v>55700.219510000003</v>
      </c>
    </row>
    <row r="2667" spans="1:5">
      <c r="A2667" t="s">
        <v>2694</v>
      </c>
      <c r="B2667" t="s">
        <v>20</v>
      </c>
      <c r="C2667">
        <f>INDEX(Premiums!$B:$S,MATCH(persons_awarded!A2667,Premiums!$A:$A,0),MATCH(persons_awarded!B2667,Premiums!$B$1:$S$1,0))</f>
        <v>1250.0000010000001</v>
      </c>
      <c r="D2667">
        <f>IFERROR(VLOOKUP(A2667,Claims!A:B,2, FALSE),0)</f>
        <v>0</v>
      </c>
      <c r="E2667">
        <f t="shared" si="41"/>
        <v>1250.0000010000001</v>
      </c>
    </row>
    <row r="2668" spans="1:5">
      <c r="A2668" t="s">
        <v>2695</v>
      </c>
      <c r="B2668" t="s">
        <v>6</v>
      </c>
      <c r="C2668">
        <f>INDEX(Premiums!$B:$S,MATCH(persons_awarded!A2668,Premiums!$A:$A,0),MATCH(persons_awarded!B2668,Premiums!$B$1:$S$1,0))</f>
        <v>1970.265578</v>
      </c>
      <c r="D2668">
        <f>IFERROR(VLOOKUP(A2668,Claims!A:B,2, FALSE),0)</f>
        <v>0</v>
      </c>
      <c r="E2668">
        <f t="shared" si="41"/>
        <v>1970.265578</v>
      </c>
    </row>
    <row r="2669" spans="1:5">
      <c r="A2669" t="s">
        <v>2696</v>
      </c>
      <c r="B2669" t="s">
        <v>31</v>
      </c>
      <c r="C2669">
        <f>INDEX(Premiums!$B:$S,MATCH(persons_awarded!A2669,Premiums!$A:$A,0),MATCH(persons_awarded!B2669,Premiums!$B$1:$S$1,0))</f>
        <v>3997582.372</v>
      </c>
      <c r="D2669">
        <f>IFERROR(VLOOKUP(A2669,Claims!A:B,2, FALSE),0)</f>
        <v>0</v>
      </c>
      <c r="E2669">
        <f t="shared" si="41"/>
        <v>3997582.372</v>
      </c>
    </row>
    <row r="2670" spans="1:5">
      <c r="A2670" t="s">
        <v>2697</v>
      </c>
      <c r="B2670" t="s">
        <v>17</v>
      </c>
      <c r="C2670">
        <f>INDEX(Premiums!$B:$S,MATCH(persons_awarded!A2670,Premiums!$A:$A,0),MATCH(persons_awarded!B2670,Premiums!$B$1:$S$1,0))</f>
        <v>1828.65</v>
      </c>
      <c r="D2670">
        <f>IFERROR(VLOOKUP(A2670,Claims!A:B,2, FALSE),0)</f>
        <v>0</v>
      </c>
      <c r="E2670">
        <f t="shared" si="41"/>
        <v>1828.65</v>
      </c>
    </row>
    <row r="2671" spans="1:5">
      <c r="A2671" t="s">
        <v>2698</v>
      </c>
      <c r="B2671" t="s">
        <v>17</v>
      </c>
      <c r="C2671">
        <f>INDEX(Premiums!$B:$S,MATCH(persons_awarded!A2671,Premiums!$A:$A,0),MATCH(persons_awarded!B2671,Premiums!$B$1:$S$1,0))</f>
        <v>3266.82</v>
      </c>
      <c r="D2671">
        <f>IFERROR(VLOOKUP(A2671,Claims!A:B,2, FALSE),0)</f>
        <v>0</v>
      </c>
      <c r="E2671">
        <f t="shared" si="41"/>
        <v>3266.82</v>
      </c>
    </row>
    <row r="2672" spans="1:5">
      <c r="A2672" t="s">
        <v>2699</v>
      </c>
      <c r="B2672" t="s">
        <v>20</v>
      </c>
      <c r="C2672">
        <f>INDEX(Premiums!$B:$S,MATCH(persons_awarded!A2672,Premiums!$A:$A,0),MATCH(persons_awarded!B2672,Premiums!$B$1:$S$1,0))</f>
        <v>1250.0000010000001</v>
      </c>
      <c r="D2672">
        <f>IFERROR(VLOOKUP(A2672,Claims!A:B,2, FALSE),0)</f>
        <v>0</v>
      </c>
      <c r="E2672">
        <f t="shared" si="41"/>
        <v>1250.0000010000001</v>
      </c>
    </row>
    <row r="2673" spans="1:5">
      <c r="A2673" t="s">
        <v>2700</v>
      </c>
      <c r="B2673" t="s">
        <v>20</v>
      </c>
      <c r="C2673">
        <f>INDEX(Premiums!$B:$S,MATCH(persons_awarded!A2673,Premiums!$A:$A,0),MATCH(persons_awarded!B2673,Premiums!$B$1:$S$1,0))</f>
        <v>1250.000002</v>
      </c>
      <c r="D2673">
        <f>IFERROR(VLOOKUP(A2673,Claims!A:B,2, FALSE),0)</f>
        <v>0</v>
      </c>
      <c r="E2673">
        <f t="shared" si="41"/>
        <v>1250.000002</v>
      </c>
    </row>
    <row r="2674" spans="1:5">
      <c r="A2674" t="s">
        <v>2701</v>
      </c>
      <c r="B2674" t="s">
        <v>20</v>
      </c>
      <c r="C2674">
        <f>INDEX(Premiums!$B:$S,MATCH(persons_awarded!A2674,Premiums!$A:$A,0),MATCH(persons_awarded!B2674,Premiums!$B$1:$S$1,0))</f>
        <v>1250</v>
      </c>
      <c r="D2674">
        <f>IFERROR(VLOOKUP(A2674,Claims!A:B,2, FALSE),0)</f>
        <v>0</v>
      </c>
      <c r="E2674">
        <f t="shared" si="41"/>
        <v>1250</v>
      </c>
    </row>
    <row r="2675" spans="1:5">
      <c r="A2675" t="s">
        <v>2702</v>
      </c>
      <c r="B2675" t="s">
        <v>6</v>
      </c>
      <c r="C2675">
        <f>INDEX(Premiums!$B:$S,MATCH(persons_awarded!A2675,Premiums!$A:$A,0),MATCH(persons_awarded!B2675,Premiums!$B$1:$S$1,0))</f>
        <v>5936.5231560000002</v>
      </c>
      <c r="D2675">
        <f>IFERROR(VLOOKUP(A2675,Claims!A:B,2, FALSE),0)</f>
        <v>0</v>
      </c>
      <c r="E2675">
        <f t="shared" si="41"/>
        <v>5936.5231560000002</v>
      </c>
    </row>
    <row r="2676" spans="1:5">
      <c r="A2676" t="s">
        <v>2703</v>
      </c>
      <c r="B2676" t="s">
        <v>17</v>
      </c>
      <c r="C2676">
        <f>INDEX(Premiums!$B:$S,MATCH(persons_awarded!A2676,Premiums!$A:$A,0),MATCH(persons_awarded!B2676,Premiums!$B$1:$S$1,0))</f>
        <v>5603.11</v>
      </c>
      <c r="D2676">
        <f>IFERROR(VLOOKUP(A2676,Claims!A:B,2, FALSE),0)</f>
        <v>0</v>
      </c>
      <c r="E2676">
        <f t="shared" si="41"/>
        <v>5603.11</v>
      </c>
    </row>
    <row r="2677" spans="1:5">
      <c r="A2677" t="s">
        <v>2704</v>
      </c>
      <c r="B2677" t="s">
        <v>20</v>
      </c>
      <c r="C2677">
        <f>INDEX(Premiums!$B:$S,MATCH(persons_awarded!A2677,Premiums!$A:$A,0),MATCH(persons_awarded!B2677,Premiums!$B$1:$S$1,0))</f>
        <v>1250.000002</v>
      </c>
      <c r="D2677">
        <f>IFERROR(VLOOKUP(A2677,Claims!A:B,2, FALSE),0)</f>
        <v>14339.4109535885</v>
      </c>
      <c r="E2677">
        <f t="shared" si="41"/>
        <v>-13089.410951588499</v>
      </c>
    </row>
    <row r="2678" spans="1:5">
      <c r="A2678" t="s">
        <v>2705</v>
      </c>
      <c r="B2678" t="s">
        <v>17</v>
      </c>
      <c r="C2678">
        <f>INDEX(Premiums!$B:$S,MATCH(persons_awarded!A2678,Premiums!$A:$A,0),MATCH(persons_awarded!B2678,Premiums!$B$1:$S$1,0))</f>
        <v>4250.71</v>
      </c>
      <c r="D2678">
        <f>IFERROR(VLOOKUP(A2678,Claims!A:B,2, FALSE),0)</f>
        <v>0</v>
      </c>
      <c r="E2678">
        <f t="shared" si="41"/>
        <v>4250.71</v>
      </c>
    </row>
    <row r="2679" spans="1:5">
      <c r="A2679" t="s">
        <v>2706</v>
      </c>
      <c r="B2679" t="s">
        <v>20</v>
      </c>
      <c r="C2679">
        <f>INDEX(Premiums!$B:$S,MATCH(persons_awarded!A2679,Premiums!$A:$A,0),MATCH(persons_awarded!B2679,Premiums!$B$1:$S$1,0))</f>
        <v>1250.000002</v>
      </c>
      <c r="D2679">
        <f>IFERROR(VLOOKUP(A2679,Claims!A:B,2, FALSE),0)</f>
        <v>0</v>
      </c>
      <c r="E2679">
        <f t="shared" si="41"/>
        <v>1250.000002</v>
      </c>
    </row>
    <row r="2680" spans="1:5">
      <c r="A2680" t="s">
        <v>2707</v>
      </c>
      <c r="B2680" t="s">
        <v>20</v>
      </c>
      <c r="C2680">
        <f>INDEX(Premiums!$B:$S,MATCH(persons_awarded!A2680,Premiums!$A:$A,0),MATCH(persons_awarded!B2680,Premiums!$B$1:$S$1,0))</f>
        <v>1250</v>
      </c>
      <c r="D2680">
        <f>IFERROR(VLOOKUP(A2680,Claims!A:B,2, FALSE),0)</f>
        <v>0</v>
      </c>
      <c r="E2680">
        <f t="shared" si="41"/>
        <v>1250</v>
      </c>
    </row>
    <row r="2681" spans="1:5">
      <c r="A2681" t="s">
        <v>2708</v>
      </c>
      <c r="B2681" t="s">
        <v>20</v>
      </c>
      <c r="C2681">
        <f>INDEX(Premiums!$B:$S,MATCH(persons_awarded!A2681,Premiums!$A:$A,0),MATCH(persons_awarded!B2681,Premiums!$B$1:$S$1,0))</f>
        <v>1250.0000010000001</v>
      </c>
      <c r="D2681">
        <f>IFERROR(VLOOKUP(A2681,Claims!A:B,2, FALSE),0)</f>
        <v>0</v>
      </c>
      <c r="E2681">
        <f t="shared" si="41"/>
        <v>1250.0000010000001</v>
      </c>
    </row>
    <row r="2682" spans="1:5">
      <c r="A2682" t="s">
        <v>2709</v>
      </c>
      <c r="B2682" t="s">
        <v>17</v>
      </c>
      <c r="C2682">
        <f>INDEX(Premiums!$B:$S,MATCH(persons_awarded!A2682,Premiums!$A:$A,0),MATCH(persons_awarded!B2682,Premiums!$B$1:$S$1,0))</f>
        <v>1783.29</v>
      </c>
      <c r="D2682">
        <f>IFERROR(VLOOKUP(A2682,Claims!A:B,2, FALSE),0)</f>
        <v>0</v>
      </c>
      <c r="E2682">
        <f t="shared" si="41"/>
        <v>1783.29</v>
      </c>
    </row>
    <row r="2683" spans="1:5">
      <c r="A2683" t="s">
        <v>2710</v>
      </c>
      <c r="B2683" t="s">
        <v>6</v>
      </c>
      <c r="C2683">
        <f>INDEX(Premiums!$B:$S,MATCH(persons_awarded!A2683,Premiums!$A:$A,0),MATCH(persons_awarded!B2683,Premiums!$B$1:$S$1,0))</f>
        <v>2554.1922370000002</v>
      </c>
      <c r="D2683">
        <f>IFERROR(VLOOKUP(A2683,Claims!A:B,2, FALSE),0)</f>
        <v>0</v>
      </c>
      <c r="E2683">
        <f t="shared" si="41"/>
        <v>2554.1922370000002</v>
      </c>
    </row>
    <row r="2684" spans="1:5">
      <c r="A2684" t="s">
        <v>2711</v>
      </c>
      <c r="B2684" t="s">
        <v>6</v>
      </c>
      <c r="C2684">
        <f>INDEX(Premiums!$B:$S,MATCH(persons_awarded!A2684,Premiums!$A:$A,0),MATCH(persons_awarded!B2684,Premiums!$B$1:$S$1,0))</f>
        <v>2092.9415239999998</v>
      </c>
      <c r="D2684">
        <f>IFERROR(VLOOKUP(A2684,Claims!A:B,2, FALSE),0)</f>
        <v>0</v>
      </c>
      <c r="E2684">
        <f t="shared" si="41"/>
        <v>2092.9415239999998</v>
      </c>
    </row>
    <row r="2685" spans="1:5">
      <c r="A2685" t="s">
        <v>2712</v>
      </c>
      <c r="B2685" t="s">
        <v>20</v>
      </c>
      <c r="C2685">
        <f>INDEX(Premiums!$B:$S,MATCH(persons_awarded!A2685,Premiums!$A:$A,0),MATCH(persons_awarded!B2685,Premiums!$B$1:$S$1,0))</f>
        <v>1250</v>
      </c>
      <c r="D2685">
        <f>IFERROR(VLOOKUP(A2685,Claims!A:B,2, FALSE),0)</f>
        <v>0</v>
      </c>
      <c r="E2685">
        <f t="shared" si="41"/>
        <v>1250</v>
      </c>
    </row>
    <row r="2686" spans="1:5">
      <c r="A2686" t="s">
        <v>2713</v>
      </c>
      <c r="B2686" t="s">
        <v>41</v>
      </c>
      <c r="C2686">
        <f>INDEX(Premiums!$B:$S,MATCH(persons_awarded!A2686,Premiums!$A:$A,0),MATCH(persons_awarded!B2686,Premiums!$B$1:$S$1,0))</f>
        <v>222041.12640000001</v>
      </c>
      <c r="D2686">
        <f>IFERROR(VLOOKUP(A2686,Claims!A:B,2, FALSE),0)</f>
        <v>0</v>
      </c>
      <c r="E2686">
        <f t="shared" si="41"/>
        <v>222041.12640000001</v>
      </c>
    </row>
    <row r="2687" spans="1:5">
      <c r="A2687" t="s">
        <v>2714</v>
      </c>
      <c r="B2687" t="s">
        <v>17</v>
      </c>
      <c r="C2687">
        <f>INDEX(Premiums!$B:$S,MATCH(persons_awarded!A2687,Premiums!$A:$A,0),MATCH(persons_awarded!B2687,Premiums!$B$1:$S$1,0))</f>
        <v>2183.61</v>
      </c>
      <c r="D2687">
        <f>IFERROR(VLOOKUP(A2687,Claims!A:B,2, FALSE),0)</f>
        <v>89647.916708423407</v>
      </c>
      <c r="E2687">
        <f t="shared" si="41"/>
        <v>-87464.306708423406</v>
      </c>
    </row>
    <row r="2688" spans="1:5">
      <c r="A2688" t="s">
        <v>2715</v>
      </c>
      <c r="B2688" t="s">
        <v>6</v>
      </c>
      <c r="C2688">
        <f>INDEX(Premiums!$B:$S,MATCH(persons_awarded!A2688,Premiums!$A:$A,0),MATCH(persons_awarded!B2688,Premiums!$B$1:$S$1,0))</f>
        <v>2462.838471</v>
      </c>
      <c r="D2688">
        <f>IFERROR(VLOOKUP(A2688,Claims!A:B,2, FALSE),0)</f>
        <v>0</v>
      </c>
      <c r="E2688">
        <f t="shared" si="41"/>
        <v>2462.838471</v>
      </c>
    </row>
    <row r="2689" spans="1:5">
      <c r="A2689" t="s">
        <v>2716</v>
      </c>
      <c r="B2689" t="s">
        <v>20</v>
      </c>
      <c r="C2689">
        <f>INDEX(Premiums!$B:$S,MATCH(persons_awarded!A2689,Premiums!$A:$A,0),MATCH(persons_awarded!B2689,Premiums!$B$1:$S$1,0))</f>
        <v>1250.0000010000001</v>
      </c>
      <c r="D2689">
        <f>IFERROR(VLOOKUP(A2689,Claims!A:B,2, FALSE),0)</f>
        <v>0</v>
      </c>
      <c r="E2689">
        <f t="shared" si="41"/>
        <v>1250.0000010000001</v>
      </c>
    </row>
    <row r="2690" spans="1:5">
      <c r="A2690" t="s">
        <v>2717</v>
      </c>
      <c r="B2690" t="s">
        <v>17</v>
      </c>
      <c r="C2690">
        <f>INDEX(Premiums!$B:$S,MATCH(persons_awarded!A2690,Premiums!$A:$A,0),MATCH(persons_awarded!B2690,Premiums!$B$1:$S$1,0))</f>
        <v>3508.88</v>
      </c>
      <c r="D2690">
        <f>IFERROR(VLOOKUP(A2690,Claims!A:B,2, FALSE),0)</f>
        <v>32395.407057070501</v>
      </c>
      <c r="E2690">
        <f t="shared" si="41"/>
        <v>-28886.5270570705</v>
      </c>
    </row>
    <row r="2691" spans="1:5">
      <c r="A2691" t="s">
        <v>2718</v>
      </c>
      <c r="B2691" t="s">
        <v>37</v>
      </c>
      <c r="C2691">
        <f>INDEX(Premiums!$B:$S,MATCH(persons_awarded!A2691,Premiums!$A:$A,0),MATCH(persons_awarded!B2691,Premiums!$B$1:$S$1,0))</f>
        <v>70061.067620000002</v>
      </c>
      <c r="D2691">
        <f>IFERROR(VLOOKUP(A2691,Claims!A:B,2, FALSE),0)</f>
        <v>0</v>
      </c>
      <c r="E2691">
        <f t="shared" ref="E2691:E2722" si="42">C2691-D2691</f>
        <v>70061.067620000002</v>
      </c>
    </row>
    <row r="2692" spans="1:5">
      <c r="A2692" t="s">
        <v>2719</v>
      </c>
      <c r="B2692" t="s">
        <v>12</v>
      </c>
      <c r="C2692">
        <f>INDEX(Premiums!$B:$S,MATCH(persons_awarded!A2692,Premiums!$A:$A,0),MATCH(persons_awarded!B2692,Premiums!$B$1:$S$1,0))</f>
        <v>158653.98000000001</v>
      </c>
      <c r="D2692">
        <f>IFERROR(VLOOKUP(A2692,Claims!A:B,2, FALSE),0)</f>
        <v>0</v>
      </c>
      <c r="E2692">
        <f t="shared" si="42"/>
        <v>158653.98000000001</v>
      </c>
    </row>
    <row r="2693" spans="1:5">
      <c r="A2693" t="s">
        <v>2720</v>
      </c>
      <c r="B2693" t="s">
        <v>6</v>
      </c>
      <c r="C2693">
        <f>INDEX(Premiums!$B:$S,MATCH(persons_awarded!A2693,Premiums!$A:$A,0),MATCH(persons_awarded!B2693,Premiums!$B$1:$S$1,0))</f>
        <v>2318.7179729999998</v>
      </c>
      <c r="D2693">
        <f>IFERROR(VLOOKUP(A2693,Claims!A:B,2, FALSE),0)</f>
        <v>0</v>
      </c>
      <c r="E2693">
        <f t="shared" si="42"/>
        <v>2318.7179729999998</v>
      </c>
    </row>
    <row r="2694" spans="1:5">
      <c r="A2694" t="s">
        <v>2721</v>
      </c>
      <c r="B2694" t="s">
        <v>6</v>
      </c>
      <c r="C2694">
        <f>INDEX(Premiums!$B:$S,MATCH(persons_awarded!A2694,Premiums!$A:$A,0),MATCH(persons_awarded!B2694,Premiums!$B$1:$S$1,0))</f>
        <v>2276.509849</v>
      </c>
      <c r="D2694">
        <f>IFERROR(VLOOKUP(A2694,Claims!A:B,2, FALSE),0)</f>
        <v>0</v>
      </c>
      <c r="E2694">
        <f t="shared" si="42"/>
        <v>2276.509849</v>
      </c>
    </row>
    <row r="2695" spans="1:5">
      <c r="A2695" t="s">
        <v>2722</v>
      </c>
      <c r="B2695" t="s">
        <v>20</v>
      </c>
      <c r="C2695">
        <f>INDEX(Premiums!$B:$S,MATCH(persons_awarded!A2695,Premiums!$A:$A,0),MATCH(persons_awarded!B2695,Premiums!$B$1:$S$1,0))</f>
        <v>1336.102707</v>
      </c>
      <c r="D2695">
        <f>IFERROR(VLOOKUP(A2695,Claims!A:B,2, FALSE),0)</f>
        <v>0</v>
      </c>
      <c r="E2695">
        <f t="shared" si="42"/>
        <v>1336.102707</v>
      </c>
    </row>
    <row r="2696" spans="1:5">
      <c r="A2696" t="s">
        <v>2723</v>
      </c>
      <c r="B2696" t="s">
        <v>20</v>
      </c>
      <c r="C2696">
        <f>INDEX(Premiums!$B:$S,MATCH(persons_awarded!A2696,Premiums!$A:$A,0),MATCH(persons_awarded!B2696,Premiums!$B$1:$S$1,0))</f>
        <v>1250</v>
      </c>
      <c r="D2696">
        <f>IFERROR(VLOOKUP(A2696,Claims!A:B,2, FALSE),0)</f>
        <v>0</v>
      </c>
      <c r="E2696">
        <f t="shared" si="42"/>
        <v>1250</v>
      </c>
    </row>
    <row r="2697" spans="1:5">
      <c r="A2697" t="s">
        <v>2724</v>
      </c>
      <c r="B2697" t="s">
        <v>37</v>
      </c>
      <c r="C2697">
        <f>INDEX(Premiums!$B:$S,MATCH(persons_awarded!A2697,Premiums!$A:$A,0),MATCH(persons_awarded!B2697,Premiums!$B$1:$S$1,0))</f>
        <v>81507.775630000004</v>
      </c>
      <c r="D2697">
        <f>IFERROR(VLOOKUP(A2697,Claims!A:B,2, FALSE),0)</f>
        <v>0</v>
      </c>
      <c r="E2697">
        <f t="shared" si="42"/>
        <v>81507.775630000004</v>
      </c>
    </row>
    <row r="2698" spans="1:5">
      <c r="A2698" t="s">
        <v>2725</v>
      </c>
      <c r="B2698" t="s">
        <v>6</v>
      </c>
      <c r="C2698">
        <f>INDEX(Premiums!$B:$S,MATCH(persons_awarded!A2698,Premiums!$A:$A,0),MATCH(persons_awarded!B2698,Premiums!$B$1:$S$1,0))</f>
        <v>2340.5896750000002</v>
      </c>
      <c r="D2698">
        <f>IFERROR(VLOOKUP(A2698,Claims!A:B,2, FALSE),0)</f>
        <v>0</v>
      </c>
      <c r="E2698">
        <f t="shared" si="42"/>
        <v>2340.5896750000002</v>
      </c>
    </row>
    <row r="2699" spans="1:5">
      <c r="A2699" t="s">
        <v>2726</v>
      </c>
      <c r="B2699" t="s">
        <v>20</v>
      </c>
      <c r="C2699">
        <f>INDEX(Premiums!$B:$S,MATCH(persons_awarded!A2699,Premiums!$A:$A,0),MATCH(persons_awarded!B2699,Premiums!$B$1:$S$1,0))</f>
        <v>1250.0000010000001</v>
      </c>
      <c r="D2699">
        <f>IFERROR(VLOOKUP(A2699,Claims!A:B,2, FALSE),0)</f>
        <v>0</v>
      </c>
      <c r="E2699">
        <f t="shared" si="42"/>
        <v>1250.0000010000001</v>
      </c>
    </row>
    <row r="2700" spans="1:5">
      <c r="A2700" t="s">
        <v>2727</v>
      </c>
      <c r="B2700" t="s">
        <v>43</v>
      </c>
      <c r="C2700">
        <f>INDEX(Premiums!$B:$S,MATCH(persons_awarded!A2700,Premiums!$A:$A,0),MATCH(persons_awarded!B2700,Premiums!$B$1:$S$1,0))</f>
        <v>39354</v>
      </c>
      <c r="D2700">
        <f>IFERROR(VLOOKUP(A2700,Claims!A:B,2, FALSE),0)</f>
        <v>0</v>
      </c>
      <c r="E2700">
        <f t="shared" si="42"/>
        <v>39354</v>
      </c>
    </row>
    <row r="2701" spans="1:5">
      <c r="A2701" t="s">
        <v>2728</v>
      </c>
      <c r="B2701" t="s">
        <v>18</v>
      </c>
      <c r="C2701">
        <f>INDEX(Premiums!$B:$S,MATCH(persons_awarded!A2701,Premiums!$A:$A,0),MATCH(persons_awarded!B2701,Premiums!$B$1:$S$1,0))</f>
        <v>4433085.3109999998</v>
      </c>
      <c r="D2701">
        <f>IFERROR(VLOOKUP(A2701,Claims!A:B,2, FALSE),0)</f>
        <v>0</v>
      </c>
      <c r="E2701">
        <f t="shared" si="42"/>
        <v>4433085.3109999998</v>
      </c>
    </row>
    <row r="2702" spans="1:5">
      <c r="A2702" t="s">
        <v>2729</v>
      </c>
      <c r="B2702" t="s">
        <v>20</v>
      </c>
      <c r="C2702">
        <f>INDEX(Premiums!$B:$S,MATCH(persons_awarded!A2702,Premiums!$A:$A,0),MATCH(persons_awarded!B2702,Premiums!$B$1:$S$1,0))</f>
        <v>1250.0000010000001</v>
      </c>
      <c r="D2702">
        <f>IFERROR(VLOOKUP(A2702,Claims!A:B,2, FALSE),0)</f>
        <v>0</v>
      </c>
      <c r="E2702">
        <f t="shared" si="42"/>
        <v>1250.0000010000001</v>
      </c>
    </row>
    <row r="2703" spans="1:5">
      <c r="A2703" t="s">
        <v>2730</v>
      </c>
      <c r="B2703" t="s">
        <v>6</v>
      </c>
      <c r="C2703">
        <f>INDEX(Premiums!$B:$S,MATCH(persons_awarded!A2703,Premiums!$A:$A,0),MATCH(persons_awarded!B2703,Premiums!$B$1:$S$1,0))</f>
        <v>2435.4227700000001</v>
      </c>
      <c r="D2703">
        <f>IFERROR(VLOOKUP(A2703,Claims!A:B,2, FALSE),0)</f>
        <v>0</v>
      </c>
      <c r="E2703">
        <f t="shared" si="42"/>
        <v>2435.4227700000001</v>
      </c>
    </row>
    <row r="2704" spans="1:5">
      <c r="A2704" t="s">
        <v>2731</v>
      </c>
      <c r="B2704" t="s">
        <v>17</v>
      </c>
      <c r="C2704">
        <f>INDEX(Premiums!$B:$S,MATCH(persons_awarded!A2704,Premiums!$A:$A,0),MATCH(persons_awarded!B2704,Premiums!$B$1:$S$1,0))</f>
        <v>2088.5500000000002</v>
      </c>
      <c r="D2704">
        <f>IFERROR(VLOOKUP(A2704,Claims!A:B,2, FALSE),0)</f>
        <v>0</v>
      </c>
      <c r="E2704">
        <f t="shared" si="42"/>
        <v>2088.5500000000002</v>
      </c>
    </row>
    <row r="2705" spans="1:5">
      <c r="A2705" t="s">
        <v>2732</v>
      </c>
      <c r="B2705" t="s">
        <v>20</v>
      </c>
      <c r="C2705">
        <f>INDEX(Premiums!$B:$S,MATCH(persons_awarded!A2705,Premiums!$A:$A,0),MATCH(persons_awarded!B2705,Premiums!$B$1:$S$1,0))</f>
        <v>1250.0000010000001</v>
      </c>
      <c r="D2705">
        <f>IFERROR(VLOOKUP(A2705,Claims!A:B,2, FALSE),0)</f>
        <v>0</v>
      </c>
      <c r="E2705">
        <f t="shared" si="42"/>
        <v>1250.0000010000001</v>
      </c>
    </row>
    <row r="2706" spans="1:5">
      <c r="A2706" t="s">
        <v>2733</v>
      </c>
      <c r="B2706" t="s">
        <v>20</v>
      </c>
      <c r="C2706">
        <f>INDEX(Premiums!$B:$S,MATCH(persons_awarded!A2706,Premiums!$A:$A,0),MATCH(persons_awarded!B2706,Premiums!$B$1:$S$1,0))</f>
        <v>1250</v>
      </c>
      <c r="D2706">
        <f>IFERROR(VLOOKUP(A2706,Claims!A:B,2, FALSE),0)</f>
        <v>0</v>
      </c>
      <c r="E2706">
        <f t="shared" si="42"/>
        <v>1250</v>
      </c>
    </row>
    <row r="2707" spans="1:5">
      <c r="A2707" t="s">
        <v>2734</v>
      </c>
      <c r="B2707" t="s">
        <v>17</v>
      </c>
      <c r="C2707">
        <f>INDEX(Premiums!$B:$S,MATCH(persons_awarded!A2707,Premiums!$A:$A,0),MATCH(persons_awarded!B2707,Premiums!$B$1:$S$1,0))</f>
        <v>3667.84</v>
      </c>
      <c r="D2707">
        <f>IFERROR(VLOOKUP(A2707,Claims!A:B,2, FALSE),0)</f>
        <v>0</v>
      </c>
      <c r="E2707">
        <f t="shared" si="42"/>
        <v>3667.84</v>
      </c>
    </row>
    <row r="2708" spans="1:5">
      <c r="A2708" t="s">
        <v>2735</v>
      </c>
      <c r="B2708" t="s">
        <v>29</v>
      </c>
      <c r="C2708">
        <f>INDEX(Premiums!$B:$S,MATCH(persons_awarded!A2708,Premiums!$A:$A,0),MATCH(persons_awarded!B2708,Premiums!$B$1:$S$1,0))</f>
        <v>9888.6114359999992</v>
      </c>
      <c r="D2708">
        <f>IFERROR(VLOOKUP(A2708,Claims!A:B,2, FALSE),0)</f>
        <v>0</v>
      </c>
      <c r="E2708">
        <f t="shared" si="42"/>
        <v>9888.6114359999992</v>
      </c>
    </row>
    <row r="2709" spans="1:5">
      <c r="A2709" t="s">
        <v>2736</v>
      </c>
      <c r="B2709" t="s">
        <v>20</v>
      </c>
      <c r="C2709">
        <f>INDEX(Premiums!$B:$S,MATCH(persons_awarded!A2709,Premiums!$A:$A,0),MATCH(persons_awarded!B2709,Premiums!$B$1:$S$1,0))</f>
        <v>1250.0000010000001</v>
      </c>
      <c r="D2709">
        <f>IFERROR(VLOOKUP(A2709,Claims!A:B,2, FALSE),0)</f>
        <v>0</v>
      </c>
      <c r="E2709">
        <f t="shared" si="42"/>
        <v>1250.0000010000001</v>
      </c>
    </row>
    <row r="2710" spans="1:5">
      <c r="A2710" t="s">
        <v>2737</v>
      </c>
      <c r="B2710" t="s">
        <v>6</v>
      </c>
      <c r="C2710">
        <f>INDEX(Premiums!$B:$S,MATCH(persons_awarded!A2710,Premiums!$A:$A,0),MATCH(persons_awarded!B2710,Premiums!$B$1:$S$1,0))</f>
        <v>2846.045685</v>
      </c>
      <c r="D2710">
        <f>IFERROR(VLOOKUP(A2710,Claims!A:B,2, FALSE),0)</f>
        <v>0</v>
      </c>
      <c r="E2710">
        <f t="shared" si="42"/>
        <v>2846.045685</v>
      </c>
    </row>
    <row r="2711" spans="1:5">
      <c r="A2711" t="s">
        <v>2738</v>
      </c>
      <c r="B2711" t="s">
        <v>20</v>
      </c>
      <c r="C2711">
        <f>INDEX(Premiums!$B:$S,MATCH(persons_awarded!A2711,Premiums!$A:$A,0),MATCH(persons_awarded!B2711,Premiums!$B$1:$S$1,0))</f>
        <v>1250</v>
      </c>
      <c r="D2711">
        <f>IFERROR(VLOOKUP(A2711,Claims!A:B,2, FALSE),0)</f>
        <v>0</v>
      </c>
      <c r="E2711">
        <f t="shared" si="42"/>
        <v>1250</v>
      </c>
    </row>
    <row r="2712" spans="1:5">
      <c r="A2712" t="s">
        <v>2739</v>
      </c>
      <c r="B2712" t="s">
        <v>20</v>
      </c>
      <c r="C2712">
        <f>INDEX(Premiums!$B:$S,MATCH(persons_awarded!A2712,Premiums!$A:$A,0),MATCH(persons_awarded!B2712,Premiums!$B$1:$S$1,0))</f>
        <v>1250</v>
      </c>
      <c r="D2712">
        <f>IFERROR(VLOOKUP(A2712,Claims!A:B,2, FALSE),0)</f>
        <v>0</v>
      </c>
      <c r="E2712">
        <f t="shared" si="42"/>
        <v>1250</v>
      </c>
    </row>
    <row r="2713" spans="1:5">
      <c r="A2713" t="s">
        <v>2740</v>
      </c>
      <c r="B2713" t="s">
        <v>17</v>
      </c>
      <c r="C2713">
        <f>INDEX(Premiums!$B:$S,MATCH(persons_awarded!A2713,Premiums!$A:$A,0),MATCH(persons_awarded!B2713,Premiums!$B$1:$S$1,0))</f>
        <v>2857.55</v>
      </c>
      <c r="D2713">
        <f>IFERROR(VLOOKUP(A2713,Claims!A:B,2, FALSE),0)</f>
        <v>0</v>
      </c>
      <c r="E2713">
        <f t="shared" si="42"/>
        <v>2857.55</v>
      </c>
    </row>
    <row r="2714" spans="1:5">
      <c r="A2714" t="s">
        <v>2741</v>
      </c>
      <c r="B2714" t="s">
        <v>6</v>
      </c>
      <c r="C2714">
        <f>INDEX(Premiums!$B:$S,MATCH(persons_awarded!A2714,Premiums!$A:$A,0),MATCH(persons_awarded!B2714,Premiums!$B$1:$S$1,0))</f>
        <v>2373.956181</v>
      </c>
      <c r="D2714">
        <f>IFERROR(VLOOKUP(A2714,Claims!A:B,2, FALSE),0)</f>
        <v>0</v>
      </c>
      <c r="E2714">
        <f t="shared" si="42"/>
        <v>2373.956181</v>
      </c>
    </row>
    <row r="2715" spans="1:5">
      <c r="A2715" t="s">
        <v>2742</v>
      </c>
      <c r="B2715" t="s">
        <v>17</v>
      </c>
      <c r="C2715">
        <f>INDEX(Premiums!$B:$S,MATCH(persons_awarded!A2715,Premiums!$A:$A,0),MATCH(persons_awarded!B2715,Premiums!$B$1:$S$1,0))</f>
        <v>3033.39</v>
      </c>
      <c r="D2715">
        <f>IFERROR(VLOOKUP(A2715,Claims!A:B,2, FALSE),0)</f>
        <v>0</v>
      </c>
      <c r="E2715">
        <f t="shared" si="42"/>
        <v>3033.39</v>
      </c>
    </row>
    <row r="2716" spans="1:5">
      <c r="A2716" t="s">
        <v>2743</v>
      </c>
      <c r="B2716" t="s">
        <v>6</v>
      </c>
      <c r="C2716">
        <f>INDEX(Premiums!$B:$S,MATCH(persons_awarded!A2716,Premiums!$A:$A,0),MATCH(persons_awarded!B2716,Premiums!$B$1:$S$1,0))</f>
        <v>1995.3877190000001</v>
      </c>
      <c r="D2716">
        <f>IFERROR(VLOOKUP(A2716,Claims!A:B,2, FALSE),0)</f>
        <v>0</v>
      </c>
      <c r="E2716">
        <f t="shared" si="42"/>
        <v>1995.3877190000001</v>
      </c>
    </row>
    <row r="2717" spans="1:5">
      <c r="A2717" t="s">
        <v>2744</v>
      </c>
      <c r="B2717" t="s">
        <v>20</v>
      </c>
      <c r="C2717">
        <f>INDEX(Premiums!$B:$S,MATCH(persons_awarded!A2717,Premiums!$A:$A,0),MATCH(persons_awarded!B2717,Premiums!$B$1:$S$1,0))</f>
        <v>1250.0000010000001</v>
      </c>
      <c r="D2717">
        <f>IFERROR(VLOOKUP(A2717,Claims!A:B,2, FALSE),0)</f>
        <v>0</v>
      </c>
      <c r="E2717">
        <f t="shared" si="42"/>
        <v>1250.0000010000001</v>
      </c>
    </row>
    <row r="2718" spans="1:5">
      <c r="A2718" t="s">
        <v>2745</v>
      </c>
      <c r="B2718" t="s">
        <v>27</v>
      </c>
      <c r="C2718">
        <f>INDEX(Premiums!$B:$S,MATCH(persons_awarded!A2718,Premiums!$A:$A,0),MATCH(persons_awarded!B2718,Premiums!$B$1:$S$1,0))</f>
        <v>33979.683640000003</v>
      </c>
      <c r="D2718">
        <f>IFERROR(VLOOKUP(A2718,Claims!A:B,2, FALSE),0)</f>
        <v>0</v>
      </c>
      <c r="E2718">
        <f t="shared" si="42"/>
        <v>33979.683640000003</v>
      </c>
    </row>
    <row r="2719" spans="1:5">
      <c r="A2719" t="s">
        <v>2746</v>
      </c>
      <c r="B2719" t="s">
        <v>17</v>
      </c>
      <c r="C2719">
        <f>INDEX(Premiums!$B:$S,MATCH(persons_awarded!A2719,Premiums!$A:$A,0),MATCH(persons_awarded!B2719,Premiums!$B$1:$S$1,0))</f>
        <v>1903.46</v>
      </c>
      <c r="D2719">
        <f>IFERROR(VLOOKUP(A2719,Claims!A:B,2, FALSE),0)</f>
        <v>0</v>
      </c>
      <c r="E2719">
        <f t="shared" si="42"/>
        <v>1903.46</v>
      </c>
    </row>
    <row r="2720" spans="1:5">
      <c r="A2720" t="s">
        <v>2747</v>
      </c>
      <c r="B2720" t="s">
        <v>17</v>
      </c>
      <c r="C2720">
        <f>INDEX(Premiums!$B:$S,MATCH(persons_awarded!A2720,Premiums!$A:$A,0),MATCH(persons_awarded!B2720,Premiums!$B$1:$S$1,0))</f>
        <v>4500.8500000000004</v>
      </c>
      <c r="D2720">
        <f>IFERROR(VLOOKUP(A2720,Claims!A:B,2, FALSE),0)</f>
        <v>43863.360616734397</v>
      </c>
      <c r="E2720">
        <f t="shared" si="42"/>
        <v>-39362.510616734398</v>
      </c>
    </row>
    <row r="2721" spans="1:5">
      <c r="A2721" t="s">
        <v>2748</v>
      </c>
      <c r="B2721" t="s">
        <v>29</v>
      </c>
      <c r="C2721">
        <f>INDEX(Premiums!$B:$S,MATCH(persons_awarded!A2721,Premiums!$A:$A,0),MATCH(persons_awarded!B2721,Premiums!$B$1:$S$1,0))</f>
        <v>289373.89419999998</v>
      </c>
      <c r="D2721">
        <f>IFERROR(VLOOKUP(A2721,Claims!A:B,2, FALSE),0)</f>
        <v>10528.376107559499</v>
      </c>
      <c r="E2721">
        <f t="shared" si="42"/>
        <v>278845.5180924405</v>
      </c>
    </row>
    <row r="2722" spans="1:5">
      <c r="A2722" t="s">
        <v>2749</v>
      </c>
      <c r="B2722" t="s">
        <v>14</v>
      </c>
      <c r="C2722">
        <f>INDEX(Premiums!$B:$S,MATCH(persons_awarded!A2722,Premiums!$A:$A,0),MATCH(persons_awarded!B2722,Premiums!$B$1:$S$1,0))</f>
        <v>462856</v>
      </c>
      <c r="D2722">
        <f>IFERROR(VLOOKUP(A2722,Claims!A:B,2, FALSE),0)</f>
        <v>0</v>
      </c>
      <c r="E2722">
        <f t="shared" si="42"/>
        <v>462856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"/>
  <sheetViews>
    <sheetView tabSelected="1" workbookViewId="0">
      <selection activeCell="D5" sqref="D5"/>
    </sheetView>
  </sheetViews>
  <sheetFormatPr defaultColWidth="11" defaultRowHeight="15.95"/>
  <sheetData>
    <row r="1" spans="1:19">
      <c r="A1" t="s">
        <v>1</v>
      </c>
      <c r="B1" s="1" t="s">
        <v>2750</v>
      </c>
      <c r="C1" s="1" t="s">
        <v>2751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3" t="s">
        <v>12</v>
      </c>
      <c r="B2">
        <v>21788232.698667757</v>
      </c>
      <c r="C2" t="str">
        <f>IF(B2&lt;0,"Yes","No")</f>
        <v>No</v>
      </c>
    </row>
    <row r="3" spans="1:19">
      <c r="A3" s="3" t="s">
        <v>15</v>
      </c>
      <c r="B3">
        <v>85641829.031759307</v>
      </c>
      <c r="C3" t="str">
        <f t="shared" ref="C3:C19" si="0">IF(B3&lt;0,"Yes","No")</f>
        <v>No</v>
      </c>
    </row>
    <row r="4" spans="1:19">
      <c r="A4" s="3" t="s">
        <v>18</v>
      </c>
      <c r="B4">
        <v>96128629.689485088</v>
      </c>
      <c r="C4" t="str">
        <f t="shared" si="0"/>
        <v>No</v>
      </c>
    </row>
    <row r="5" spans="1:19">
      <c r="A5" s="3" t="s">
        <v>20</v>
      </c>
      <c r="B5">
        <v>-2754003.4063621638</v>
      </c>
      <c r="C5" t="str">
        <f t="shared" si="0"/>
        <v>Yes</v>
      </c>
    </row>
    <row r="6" spans="1:19">
      <c r="A6" s="3" t="s">
        <v>22</v>
      </c>
      <c r="B6">
        <v>10902619.737591784</v>
      </c>
      <c r="C6" t="str">
        <f t="shared" si="0"/>
        <v>No</v>
      </c>
    </row>
    <row r="7" spans="1:19">
      <c r="A7" s="3" t="s">
        <v>24</v>
      </c>
      <c r="B7">
        <v>1881820.4135703593</v>
      </c>
      <c r="C7" t="str">
        <f t="shared" si="0"/>
        <v>No</v>
      </c>
    </row>
    <row r="8" spans="1:19">
      <c r="A8" s="3" t="s">
        <v>14</v>
      </c>
      <c r="B8">
        <v>27052450.987386737</v>
      </c>
      <c r="C8" t="str">
        <f t="shared" si="0"/>
        <v>No</v>
      </c>
    </row>
    <row r="9" spans="1:19">
      <c r="A9" s="3" t="s">
        <v>27</v>
      </c>
      <c r="B9">
        <v>1778491.2649043135</v>
      </c>
      <c r="C9" t="str">
        <f t="shared" si="0"/>
        <v>No</v>
      </c>
    </row>
    <row r="10" spans="1:19">
      <c r="A10" s="3" t="s">
        <v>29</v>
      </c>
      <c r="B10">
        <v>71496933.290122882</v>
      </c>
      <c r="C10" t="str">
        <f t="shared" si="0"/>
        <v>No</v>
      </c>
    </row>
    <row r="11" spans="1:19">
      <c r="A11" s="3" t="s">
        <v>32</v>
      </c>
      <c r="B11">
        <v>17634849.625686109</v>
      </c>
      <c r="C11" t="str">
        <f t="shared" si="0"/>
        <v>No</v>
      </c>
    </row>
    <row r="12" spans="1:19">
      <c r="A12" s="3" t="s">
        <v>31</v>
      </c>
      <c r="B12">
        <v>175635090.86230001</v>
      </c>
      <c r="C12" t="str">
        <f t="shared" si="0"/>
        <v>No</v>
      </c>
    </row>
    <row r="13" spans="1:19">
      <c r="A13" s="3" t="s">
        <v>35</v>
      </c>
      <c r="B13">
        <v>7972375.1156738289</v>
      </c>
      <c r="C13" t="str">
        <f t="shared" si="0"/>
        <v>No</v>
      </c>
    </row>
    <row r="14" spans="1:19">
      <c r="A14" s="3" t="s">
        <v>37</v>
      </c>
      <c r="B14">
        <v>1429208.4371678941</v>
      </c>
      <c r="C14" t="str">
        <f t="shared" si="0"/>
        <v>No</v>
      </c>
    </row>
    <row r="15" spans="1:19">
      <c r="A15" s="3" t="s">
        <v>6</v>
      </c>
      <c r="B15">
        <v>-3503928.1457623537</v>
      </c>
      <c r="C15" t="str">
        <f t="shared" si="0"/>
        <v>Yes</v>
      </c>
    </row>
    <row r="16" spans="1:19">
      <c r="A16" s="3" t="s">
        <v>17</v>
      </c>
      <c r="B16">
        <v>-726158.3391074962</v>
      </c>
      <c r="C16" t="str">
        <f t="shared" si="0"/>
        <v>Yes</v>
      </c>
    </row>
    <row r="17" spans="1:3">
      <c r="A17" s="3" t="s">
        <v>41</v>
      </c>
      <c r="B17">
        <v>15886677.966785947</v>
      </c>
      <c r="C17" t="str">
        <f t="shared" si="0"/>
        <v>No</v>
      </c>
    </row>
    <row r="18" spans="1:3">
      <c r="A18" s="3" t="s">
        <v>43</v>
      </c>
      <c r="B18">
        <v>1235278.3868337371</v>
      </c>
      <c r="C18" t="str">
        <f t="shared" si="0"/>
        <v>No</v>
      </c>
    </row>
    <row r="19" spans="1:3">
      <c r="A19" s="3" t="s">
        <v>45</v>
      </c>
      <c r="B19">
        <v>66874494.130826496</v>
      </c>
      <c r="C19" t="str">
        <f t="shared" si="0"/>
        <v>No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722"/>
  <sheetViews>
    <sheetView workbookViewId="0">
      <selection activeCell="B1" sqref="B1:S1"/>
    </sheetView>
  </sheetViews>
  <sheetFormatPr defaultColWidth="11" defaultRowHeight="15.95"/>
  <sheetData>
    <row r="1" spans="1:19">
      <c r="A1" t="s">
        <v>0</v>
      </c>
      <c r="B1" t="s">
        <v>20</v>
      </c>
      <c r="C1" t="s">
        <v>15</v>
      </c>
      <c r="D1" t="s">
        <v>14</v>
      </c>
      <c r="E1" t="s">
        <v>35</v>
      </c>
      <c r="F1" t="s">
        <v>31</v>
      </c>
      <c r="G1" t="s">
        <v>18</v>
      </c>
      <c r="H1" t="s">
        <v>17</v>
      </c>
      <c r="I1" t="s">
        <v>12</v>
      </c>
      <c r="J1" t="s">
        <v>6</v>
      </c>
      <c r="K1" t="s">
        <v>45</v>
      </c>
      <c r="L1" t="s">
        <v>22</v>
      </c>
      <c r="M1" t="s">
        <v>41</v>
      </c>
      <c r="N1" t="s">
        <v>37</v>
      </c>
      <c r="O1" t="s">
        <v>27</v>
      </c>
      <c r="P1" t="s">
        <v>24</v>
      </c>
      <c r="Q1" t="s">
        <v>29</v>
      </c>
      <c r="R1" t="s">
        <v>32</v>
      </c>
      <c r="S1" t="s">
        <v>43</v>
      </c>
    </row>
    <row r="2" spans="1:19">
      <c r="A2" t="s">
        <v>5</v>
      </c>
      <c r="B2">
        <v>36821.386059999997</v>
      </c>
      <c r="C2">
        <v>2743840</v>
      </c>
      <c r="D2">
        <v>582091.6</v>
      </c>
      <c r="E2">
        <v>337733.12</v>
      </c>
      <c r="F2">
        <v>3997582.372</v>
      </c>
      <c r="G2">
        <v>8317.6826930000007</v>
      </c>
      <c r="H2">
        <v>8454.8700000000008</v>
      </c>
      <c r="I2">
        <v>603020.46</v>
      </c>
      <c r="J2">
        <v>3743.2598280000002</v>
      </c>
      <c r="K2">
        <v>1212807.1000000001</v>
      </c>
      <c r="L2">
        <v>339141.51260000002</v>
      </c>
      <c r="M2">
        <v>363714.25689999998</v>
      </c>
      <c r="N2">
        <v>26455.022140000001</v>
      </c>
      <c r="O2">
        <v>109613.5313</v>
      </c>
      <c r="P2">
        <v>72380.0245</v>
      </c>
      <c r="Q2">
        <v>536265.98809999996</v>
      </c>
      <c r="R2">
        <v>333972.13829999999</v>
      </c>
      <c r="S2">
        <v>61240</v>
      </c>
    </row>
    <row r="3" spans="1:19">
      <c r="A3" t="s">
        <v>11</v>
      </c>
      <c r="B3">
        <v>18490.57648</v>
      </c>
      <c r="C3">
        <v>1812160</v>
      </c>
      <c r="D3">
        <v>384871.5</v>
      </c>
      <c r="E3">
        <v>269487.96999999997</v>
      </c>
      <c r="F3">
        <v>3997582.372</v>
      </c>
      <c r="G3">
        <v>6999.9431050000003</v>
      </c>
      <c r="H3">
        <v>10025.06</v>
      </c>
      <c r="I3">
        <v>360911.2</v>
      </c>
      <c r="J3">
        <v>3078.4611810000001</v>
      </c>
      <c r="K3">
        <v>1284786.2</v>
      </c>
      <c r="L3">
        <v>218810.56820000001</v>
      </c>
      <c r="M3">
        <v>229220.8762</v>
      </c>
      <c r="N3">
        <v>18947.30963</v>
      </c>
      <c r="O3">
        <v>111079.48450000001</v>
      </c>
      <c r="P3">
        <v>44180.198040000003</v>
      </c>
      <c r="Q3">
        <v>661692.85970000003</v>
      </c>
      <c r="R3">
        <v>215327.6202</v>
      </c>
      <c r="S3">
        <v>50258</v>
      </c>
    </row>
    <row r="4" spans="1:19">
      <c r="A4" t="s">
        <v>13</v>
      </c>
      <c r="B4">
        <v>19598.98789</v>
      </c>
      <c r="C4">
        <v>2422360</v>
      </c>
      <c r="D4">
        <v>535389.6</v>
      </c>
      <c r="E4">
        <v>327063.5</v>
      </c>
      <c r="F4">
        <v>3997582.372</v>
      </c>
      <c r="G4">
        <v>5002.3520269999999</v>
      </c>
      <c r="H4">
        <v>3015.98</v>
      </c>
      <c r="I4">
        <v>533922.4</v>
      </c>
      <c r="J4">
        <v>2514.4090510000001</v>
      </c>
      <c r="K4">
        <v>1403261.8</v>
      </c>
      <c r="L4">
        <v>288819.46000000002</v>
      </c>
      <c r="M4">
        <v>332168.07309999998</v>
      </c>
      <c r="N4">
        <v>17215.550220000001</v>
      </c>
      <c r="O4">
        <v>75948.204559999998</v>
      </c>
      <c r="P4">
        <v>65113.240230000003</v>
      </c>
      <c r="Q4">
        <v>3683759.057</v>
      </c>
      <c r="R4">
        <v>952600</v>
      </c>
      <c r="S4">
        <v>47272</v>
      </c>
    </row>
    <row r="5" spans="1:19">
      <c r="A5" t="s">
        <v>16</v>
      </c>
      <c r="B5">
        <v>10717.134539999999</v>
      </c>
      <c r="C5">
        <v>4304800</v>
      </c>
      <c r="D5">
        <v>1056822</v>
      </c>
      <c r="E5">
        <v>465829.94</v>
      </c>
      <c r="F5">
        <v>3997582.372</v>
      </c>
      <c r="G5">
        <v>4061.7537390000002</v>
      </c>
      <c r="H5">
        <v>2212.84</v>
      </c>
      <c r="I5">
        <v>1019988.53</v>
      </c>
      <c r="J5">
        <v>2615.7975799999999</v>
      </c>
      <c r="K5">
        <v>1602149.5</v>
      </c>
      <c r="L5">
        <v>523377.83429999999</v>
      </c>
      <c r="M5">
        <v>572894.7781</v>
      </c>
      <c r="N5">
        <v>39109.502919999999</v>
      </c>
      <c r="O5">
        <v>105371.1626</v>
      </c>
      <c r="P5">
        <v>23278.60082</v>
      </c>
      <c r="Q5">
        <v>75256.366989999995</v>
      </c>
      <c r="R5">
        <v>772700</v>
      </c>
      <c r="S5">
        <v>22394</v>
      </c>
    </row>
    <row r="6" spans="1:19">
      <c r="A6" t="s">
        <v>19</v>
      </c>
      <c r="B6">
        <v>15577.884700000001</v>
      </c>
      <c r="C6">
        <v>1907200</v>
      </c>
      <c r="D6">
        <v>483963</v>
      </c>
      <c r="E6">
        <v>197485.75</v>
      </c>
      <c r="F6">
        <v>3997582.372</v>
      </c>
      <c r="G6">
        <v>11707.147010000001</v>
      </c>
      <c r="H6">
        <v>2257.46</v>
      </c>
      <c r="I6">
        <v>409178.58</v>
      </c>
      <c r="J6">
        <v>2457.049325</v>
      </c>
      <c r="K6">
        <v>1112695.6000000001</v>
      </c>
      <c r="L6">
        <v>233031.016</v>
      </c>
      <c r="M6">
        <v>262324.26579999999</v>
      </c>
      <c r="N6">
        <v>24985.877</v>
      </c>
      <c r="O6">
        <v>66578.032680000004</v>
      </c>
      <c r="P6">
        <v>58074.717539999998</v>
      </c>
      <c r="Q6">
        <v>608759.75060000003</v>
      </c>
      <c r="R6">
        <v>5000</v>
      </c>
      <c r="S6">
        <v>41001</v>
      </c>
    </row>
    <row r="7" spans="1:19">
      <c r="A7" t="s">
        <v>21</v>
      </c>
      <c r="B7">
        <v>29676.508170000001</v>
      </c>
      <c r="C7">
        <v>1858960</v>
      </c>
      <c r="D7">
        <v>393784.3</v>
      </c>
      <c r="E7">
        <v>271971.53000000003</v>
      </c>
      <c r="F7">
        <v>3997582.372</v>
      </c>
      <c r="G7">
        <v>4250.892664</v>
      </c>
      <c r="H7">
        <v>5034.01</v>
      </c>
      <c r="I7">
        <v>389294.75</v>
      </c>
      <c r="J7">
        <v>5363.5342870000004</v>
      </c>
      <c r="K7">
        <v>1189816.1000000001</v>
      </c>
      <c r="L7">
        <v>218024.4289</v>
      </c>
      <c r="M7">
        <v>241179.21890000001</v>
      </c>
      <c r="N7">
        <v>25678.98486</v>
      </c>
      <c r="O7">
        <v>46626.75647</v>
      </c>
      <c r="P7">
        <v>61296.925719999999</v>
      </c>
      <c r="Q7">
        <v>703885.84600000002</v>
      </c>
      <c r="R7">
        <v>120354.3042</v>
      </c>
      <c r="S7">
        <v>21382</v>
      </c>
    </row>
    <row r="8" spans="1:19">
      <c r="A8" t="s">
        <v>23</v>
      </c>
      <c r="B8">
        <v>25921.924859999999</v>
      </c>
      <c r="C8">
        <v>3388960</v>
      </c>
      <c r="D8">
        <v>695472.9</v>
      </c>
      <c r="E8">
        <v>106757.53</v>
      </c>
      <c r="F8">
        <v>3997582.372</v>
      </c>
      <c r="G8">
        <v>4642.4441649999999</v>
      </c>
      <c r="H8">
        <v>2454.7600000000002</v>
      </c>
      <c r="I8">
        <v>659630.98</v>
      </c>
      <c r="J8">
        <v>2544.011904</v>
      </c>
      <c r="K8">
        <v>1524998.2</v>
      </c>
      <c r="L8">
        <v>406645.2303</v>
      </c>
      <c r="M8">
        <v>463501.7585</v>
      </c>
      <c r="N8">
        <v>25467.808710000001</v>
      </c>
      <c r="O8">
        <v>125494.83960000001</v>
      </c>
      <c r="P8">
        <v>73354.146909999996</v>
      </c>
      <c r="Q8">
        <v>598228.85270000005</v>
      </c>
      <c r="R8">
        <v>5000</v>
      </c>
      <c r="S8">
        <v>40934</v>
      </c>
    </row>
    <row r="9" spans="1:19">
      <c r="A9" t="s">
        <v>25</v>
      </c>
      <c r="B9">
        <v>1366.407228</v>
      </c>
      <c r="C9">
        <v>1505080</v>
      </c>
      <c r="D9">
        <v>318781.40000000002</v>
      </c>
      <c r="E9">
        <v>185385.19</v>
      </c>
      <c r="F9">
        <v>3997582.372</v>
      </c>
      <c r="G9">
        <v>9692.3999750000003</v>
      </c>
      <c r="H9">
        <v>4883.76</v>
      </c>
      <c r="I9">
        <v>342838.35</v>
      </c>
      <c r="J9">
        <v>2126.9513120000001</v>
      </c>
      <c r="K9">
        <v>1074998.6000000001</v>
      </c>
      <c r="L9">
        <v>183081.6422</v>
      </c>
      <c r="M9">
        <v>192763.09700000001</v>
      </c>
      <c r="N9">
        <v>29608.981250000001</v>
      </c>
      <c r="O9">
        <v>28438.886210000001</v>
      </c>
      <c r="P9">
        <v>61308.312610000001</v>
      </c>
      <c r="Q9">
        <v>2308190.5079999999</v>
      </c>
      <c r="R9">
        <v>303477.61700000003</v>
      </c>
      <c r="S9">
        <v>58616</v>
      </c>
    </row>
    <row r="10" spans="1:19">
      <c r="A10" t="s">
        <v>26</v>
      </c>
      <c r="B10">
        <v>1343.411509</v>
      </c>
      <c r="C10">
        <v>1464040</v>
      </c>
      <c r="D10">
        <v>320243.20000000001</v>
      </c>
      <c r="E10">
        <v>186495.3</v>
      </c>
      <c r="F10">
        <v>3997582.372</v>
      </c>
      <c r="G10">
        <v>13968.77008</v>
      </c>
      <c r="H10">
        <v>1828.8</v>
      </c>
      <c r="I10">
        <v>294993.63</v>
      </c>
      <c r="J10">
        <v>2013.1338310000001</v>
      </c>
      <c r="K10">
        <v>1248833.5</v>
      </c>
      <c r="L10">
        <v>174180.7378</v>
      </c>
      <c r="M10">
        <v>187316.42430000001</v>
      </c>
      <c r="N10">
        <v>33477.147669999998</v>
      </c>
      <c r="O10">
        <v>25617.18836</v>
      </c>
      <c r="P10">
        <v>39661.550040000002</v>
      </c>
      <c r="Q10">
        <v>1893459.38</v>
      </c>
      <c r="R10">
        <v>776800</v>
      </c>
      <c r="S10">
        <v>44263</v>
      </c>
    </row>
    <row r="11" spans="1:19">
      <c r="A11" t="s">
        <v>28</v>
      </c>
      <c r="B11">
        <v>9065.7800439999992</v>
      </c>
      <c r="C11">
        <v>873640</v>
      </c>
      <c r="D11">
        <v>239248.8</v>
      </c>
      <c r="E11">
        <v>105653.234</v>
      </c>
      <c r="F11">
        <v>3997582.372</v>
      </c>
      <c r="G11">
        <v>3649.7080150000002</v>
      </c>
      <c r="H11">
        <v>3441.16</v>
      </c>
      <c r="I11">
        <v>206137.97</v>
      </c>
      <c r="J11">
        <v>2122.4106390000002</v>
      </c>
      <c r="K11">
        <v>1120337.2</v>
      </c>
      <c r="L11">
        <v>97579.380749999997</v>
      </c>
      <c r="M11">
        <v>111040.04549999999</v>
      </c>
      <c r="N11">
        <v>26072.706109999999</v>
      </c>
      <c r="O11">
        <v>105054.8366</v>
      </c>
      <c r="P11">
        <v>44494.458850000003</v>
      </c>
      <c r="Q11">
        <v>698123.48349999997</v>
      </c>
      <c r="R11">
        <v>5000</v>
      </c>
      <c r="S11">
        <v>45215</v>
      </c>
    </row>
    <row r="12" spans="1:19">
      <c r="A12" t="s">
        <v>30</v>
      </c>
      <c r="B12">
        <v>23882.966240000002</v>
      </c>
      <c r="C12">
        <v>2011600</v>
      </c>
      <c r="D12">
        <v>560734</v>
      </c>
      <c r="E12">
        <v>318692.96999999997</v>
      </c>
      <c r="F12">
        <v>3997582.372</v>
      </c>
      <c r="G12">
        <v>7291.2067989999996</v>
      </c>
      <c r="H12">
        <v>2182.83</v>
      </c>
      <c r="I12">
        <v>425418.11</v>
      </c>
      <c r="J12">
        <v>3150.0799310000002</v>
      </c>
      <c r="K12">
        <v>1315327.2</v>
      </c>
      <c r="L12">
        <v>246188.53339999999</v>
      </c>
      <c r="M12">
        <v>263454.85159999999</v>
      </c>
      <c r="N12">
        <v>46159.124049999999</v>
      </c>
      <c r="O12">
        <v>104430.4947</v>
      </c>
      <c r="P12">
        <v>60768.57015</v>
      </c>
      <c r="Q12">
        <v>1029166.328</v>
      </c>
      <c r="R12">
        <v>1347400</v>
      </c>
      <c r="S12">
        <v>29386</v>
      </c>
    </row>
    <row r="13" spans="1:19">
      <c r="A13" t="s">
        <v>33</v>
      </c>
      <c r="B13">
        <v>22967.97579</v>
      </c>
      <c r="C13">
        <v>2866600</v>
      </c>
      <c r="D13">
        <v>663864</v>
      </c>
      <c r="E13">
        <v>289465.12</v>
      </c>
      <c r="F13">
        <v>3997582.372</v>
      </c>
      <c r="G13">
        <v>7228.4929890000003</v>
      </c>
      <c r="H13">
        <v>5977.48</v>
      </c>
      <c r="I13">
        <v>617980.9</v>
      </c>
      <c r="J13">
        <v>2983.5188819999998</v>
      </c>
      <c r="K13">
        <v>1458248.1</v>
      </c>
      <c r="L13">
        <v>352246.05729999999</v>
      </c>
      <c r="M13">
        <v>393421.88370000001</v>
      </c>
      <c r="N13">
        <v>21490.329610000001</v>
      </c>
      <c r="O13">
        <v>106942.1725</v>
      </c>
      <c r="P13">
        <v>62556.380080000003</v>
      </c>
      <c r="Q13">
        <v>773349.45059999998</v>
      </c>
      <c r="R13">
        <v>1055900</v>
      </c>
      <c r="S13">
        <v>44389</v>
      </c>
    </row>
    <row r="14" spans="1:19">
      <c r="A14" t="s">
        <v>34</v>
      </c>
      <c r="B14">
        <v>25047.071550000001</v>
      </c>
      <c r="C14">
        <v>3454840</v>
      </c>
      <c r="D14">
        <v>879769.8</v>
      </c>
      <c r="E14">
        <v>135322.9</v>
      </c>
      <c r="F14">
        <v>3997582.372</v>
      </c>
      <c r="G14">
        <v>7375.5821560000004</v>
      </c>
      <c r="H14">
        <v>8466.3799999999992</v>
      </c>
      <c r="I14">
        <v>804697.8</v>
      </c>
      <c r="J14">
        <v>2583.553441</v>
      </c>
      <c r="K14">
        <v>1368263.4</v>
      </c>
      <c r="L14">
        <v>414758.05660000001</v>
      </c>
      <c r="M14">
        <v>472875.97210000001</v>
      </c>
      <c r="N14">
        <v>28886.999329999999</v>
      </c>
      <c r="O14">
        <v>65907.603690000004</v>
      </c>
      <c r="P14">
        <v>42389.870669999997</v>
      </c>
      <c r="Q14">
        <v>279731.85220000002</v>
      </c>
      <c r="R14">
        <v>5000</v>
      </c>
      <c r="S14">
        <v>60599</v>
      </c>
    </row>
    <row r="15" spans="1:19">
      <c r="A15" t="s">
        <v>36</v>
      </c>
      <c r="B15">
        <v>11041.11613</v>
      </c>
      <c r="C15">
        <v>1398520</v>
      </c>
      <c r="D15">
        <v>286491.59999999998</v>
      </c>
      <c r="E15">
        <v>143453.67000000001</v>
      </c>
      <c r="F15">
        <v>3997582.372</v>
      </c>
      <c r="G15">
        <v>6844.6979719999999</v>
      </c>
      <c r="H15">
        <v>2112.4899999999998</v>
      </c>
      <c r="I15">
        <v>272759.52</v>
      </c>
      <c r="J15">
        <v>2292.9772809999999</v>
      </c>
      <c r="K15">
        <v>1192448.2</v>
      </c>
      <c r="L15">
        <v>168170.215</v>
      </c>
      <c r="M15">
        <v>188401.9332</v>
      </c>
      <c r="N15">
        <v>46279.275220000003</v>
      </c>
      <c r="O15">
        <v>54574.946600000003</v>
      </c>
      <c r="P15">
        <v>64094.238389999999</v>
      </c>
      <c r="Q15">
        <v>1298625.142</v>
      </c>
      <c r="R15">
        <v>5000</v>
      </c>
      <c r="S15">
        <v>46827</v>
      </c>
    </row>
    <row r="16" spans="1:19">
      <c r="A16" t="s">
        <v>38</v>
      </c>
      <c r="B16">
        <v>1319.42949</v>
      </c>
      <c r="C16">
        <v>1081720</v>
      </c>
      <c r="D16">
        <v>217344.8</v>
      </c>
      <c r="E16">
        <v>120321.58</v>
      </c>
      <c r="F16">
        <v>3997582.372</v>
      </c>
      <c r="G16">
        <v>24504.680909999999</v>
      </c>
      <c r="H16">
        <v>1765.38</v>
      </c>
      <c r="I16">
        <v>264848.53999999998</v>
      </c>
      <c r="J16">
        <v>2093.133331</v>
      </c>
      <c r="K16">
        <v>1008959.25</v>
      </c>
      <c r="L16">
        <v>130594.1436</v>
      </c>
      <c r="M16">
        <v>136912.26319999999</v>
      </c>
      <c r="N16">
        <v>26037.99351</v>
      </c>
      <c r="O16">
        <v>52289.321179999999</v>
      </c>
      <c r="P16">
        <v>37399.597900000001</v>
      </c>
      <c r="Q16">
        <v>4739882.8839999996</v>
      </c>
      <c r="R16">
        <v>180138.51629999999</v>
      </c>
      <c r="S16">
        <v>40633</v>
      </c>
    </row>
    <row r="17" spans="1:19">
      <c r="A17" t="s">
        <v>39</v>
      </c>
      <c r="B17">
        <v>150335.67379999999</v>
      </c>
      <c r="C17">
        <v>5798800</v>
      </c>
      <c r="D17">
        <v>1214317</v>
      </c>
      <c r="E17">
        <v>1537299.2</v>
      </c>
      <c r="F17">
        <v>3997582.372</v>
      </c>
      <c r="G17">
        <v>9731.4301739999992</v>
      </c>
      <c r="H17">
        <v>2100.9</v>
      </c>
      <c r="I17">
        <v>1439112.13</v>
      </c>
      <c r="J17">
        <v>16014.07092</v>
      </c>
      <c r="K17">
        <v>1606736</v>
      </c>
      <c r="L17">
        <v>699213.06499999994</v>
      </c>
      <c r="M17">
        <v>805787.92429999996</v>
      </c>
      <c r="N17">
        <v>47750.735970000002</v>
      </c>
      <c r="O17">
        <v>99775.117939999996</v>
      </c>
      <c r="P17">
        <v>47745.377950000002</v>
      </c>
      <c r="Q17">
        <v>20650.67009</v>
      </c>
      <c r="R17">
        <v>142268.31030000001</v>
      </c>
      <c r="S17">
        <v>22746</v>
      </c>
    </row>
    <row r="18" spans="1:19">
      <c r="A18" t="s">
        <v>40</v>
      </c>
      <c r="B18">
        <v>25342.7965</v>
      </c>
      <c r="C18">
        <v>2864440</v>
      </c>
      <c r="D18">
        <v>735745</v>
      </c>
      <c r="E18">
        <v>292722.78000000003</v>
      </c>
      <c r="F18">
        <v>3997582.372</v>
      </c>
      <c r="G18">
        <v>16527.977299999999</v>
      </c>
      <c r="H18">
        <v>10237.6</v>
      </c>
      <c r="I18">
        <v>638877.81999999995</v>
      </c>
      <c r="J18">
        <v>2936.091966</v>
      </c>
      <c r="K18">
        <v>1268168.6000000001</v>
      </c>
      <c r="L18">
        <v>352148.40379999997</v>
      </c>
      <c r="M18">
        <v>364334.63270000002</v>
      </c>
      <c r="N18">
        <v>24815.75117</v>
      </c>
      <c r="O18">
        <v>104598.7605</v>
      </c>
      <c r="P18">
        <v>30151.037110000001</v>
      </c>
      <c r="Q18">
        <v>1012161.257</v>
      </c>
      <c r="R18">
        <v>862900</v>
      </c>
      <c r="S18">
        <v>25773</v>
      </c>
    </row>
    <row r="19" spans="1:19">
      <c r="A19" t="s">
        <v>42</v>
      </c>
      <c r="B19">
        <v>1250</v>
      </c>
      <c r="C19">
        <v>3500200</v>
      </c>
      <c r="D19">
        <v>902016</v>
      </c>
      <c r="E19">
        <v>256264.05</v>
      </c>
      <c r="F19">
        <v>3997582.372</v>
      </c>
      <c r="G19">
        <v>9646.2439780000004</v>
      </c>
      <c r="H19">
        <v>9739.43</v>
      </c>
      <c r="I19">
        <v>697734.61</v>
      </c>
      <c r="J19">
        <v>2330.2612819999999</v>
      </c>
      <c r="K19">
        <v>1352604</v>
      </c>
      <c r="L19">
        <v>411874.88140000001</v>
      </c>
      <c r="M19">
        <v>427448.34950000001</v>
      </c>
      <c r="N19">
        <v>38474.681949999998</v>
      </c>
      <c r="O19">
        <v>54112.910060000002</v>
      </c>
      <c r="P19">
        <v>66045.314259999999</v>
      </c>
      <c r="Q19">
        <v>389680.35249999998</v>
      </c>
      <c r="R19">
        <v>1255400</v>
      </c>
      <c r="S19">
        <v>50627</v>
      </c>
    </row>
    <row r="20" spans="1:19">
      <c r="A20" t="s">
        <v>44</v>
      </c>
      <c r="B20">
        <v>8855.4125459999996</v>
      </c>
      <c r="C20">
        <v>1064080</v>
      </c>
      <c r="D20">
        <v>262521.7</v>
      </c>
      <c r="E20">
        <v>65087.406000000003</v>
      </c>
      <c r="F20">
        <v>3997582.372</v>
      </c>
      <c r="G20">
        <v>6583.4618700000001</v>
      </c>
      <c r="H20">
        <v>3928.5</v>
      </c>
      <c r="I20">
        <v>272719.98</v>
      </c>
      <c r="J20">
        <v>2049.308094</v>
      </c>
      <c r="K20">
        <v>1172226.5</v>
      </c>
      <c r="L20">
        <v>127279.1545</v>
      </c>
      <c r="M20">
        <v>130160.7084</v>
      </c>
      <c r="N20">
        <v>37437.638379999997</v>
      </c>
      <c r="O20">
        <v>112819.4601</v>
      </c>
      <c r="P20">
        <v>74495.160359999994</v>
      </c>
      <c r="Q20">
        <v>2607669.4139999999</v>
      </c>
      <c r="R20">
        <v>1109100</v>
      </c>
      <c r="S20">
        <v>20919</v>
      </c>
    </row>
    <row r="21" spans="1:19">
      <c r="A21" t="s">
        <v>46</v>
      </c>
      <c r="B21">
        <v>20744.07401</v>
      </c>
      <c r="C21">
        <v>1918000</v>
      </c>
      <c r="D21">
        <v>523447.5</v>
      </c>
      <c r="E21">
        <v>212390.03</v>
      </c>
      <c r="F21">
        <v>3997582.372</v>
      </c>
      <c r="G21">
        <v>5379.7947100000001</v>
      </c>
      <c r="H21">
        <v>3844.19</v>
      </c>
      <c r="I21">
        <v>435873.32</v>
      </c>
      <c r="J21">
        <v>2577.1193440000002</v>
      </c>
      <c r="K21">
        <v>1255863.8</v>
      </c>
      <c r="L21">
        <v>234433.49220000001</v>
      </c>
      <c r="M21">
        <v>279513.7255</v>
      </c>
      <c r="N21">
        <v>36895.013789999997</v>
      </c>
      <c r="O21">
        <v>63995.498240000001</v>
      </c>
      <c r="P21">
        <v>67927.784060000005</v>
      </c>
      <c r="Q21">
        <v>888019.91940000001</v>
      </c>
      <c r="R21">
        <v>255836.45240000001</v>
      </c>
      <c r="S21">
        <v>50356</v>
      </c>
    </row>
    <row r="22" spans="1:19">
      <c r="A22" t="s">
        <v>48</v>
      </c>
      <c r="B22">
        <v>16533.673889999998</v>
      </c>
      <c r="C22">
        <v>1490320</v>
      </c>
      <c r="D22">
        <v>381431.4</v>
      </c>
      <c r="E22">
        <v>161912.22</v>
      </c>
      <c r="F22">
        <v>3997582.372</v>
      </c>
      <c r="G22">
        <v>12976.764380000001</v>
      </c>
      <c r="H22">
        <v>1921.24</v>
      </c>
      <c r="I22">
        <v>314508.28000000003</v>
      </c>
      <c r="J22">
        <v>1890.803177</v>
      </c>
      <c r="K22">
        <v>1081930.3999999999</v>
      </c>
      <c r="L22">
        <v>166538.98800000001</v>
      </c>
      <c r="M22">
        <v>185676.96969999999</v>
      </c>
      <c r="N22">
        <v>25501.13853</v>
      </c>
      <c r="O22">
        <v>100463.95849999999</v>
      </c>
      <c r="P22">
        <v>59993.827570000001</v>
      </c>
      <c r="Q22">
        <v>4815839.33</v>
      </c>
      <c r="R22">
        <v>879400</v>
      </c>
      <c r="S22">
        <v>75826</v>
      </c>
    </row>
    <row r="23" spans="1:19">
      <c r="A23" t="s">
        <v>50</v>
      </c>
      <c r="B23">
        <v>1250.0000010000001</v>
      </c>
      <c r="C23">
        <v>3686680</v>
      </c>
      <c r="D23">
        <v>882515.6</v>
      </c>
      <c r="E23">
        <v>203042.69</v>
      </c>
      <c r="F23">
        <v>3997582.372</v>
      </c>
      <c r="G23">
        <v>13662.312690000001</v>
      </c>
      <c r="H23">
        <v>9122.08</v>
      </c>
      <c r="I23">
        <v>948858.3</v>
      </c>
      <c r="J23">
        <v>2104.6850250000002</v>
      </c>
      <c r="K23">
        <v>1387632</v>
      </c>
      <c r="L23">
        <v>441264.11849999998</v>
      </c>
      <c r="M23">
        <v>485648.64110000001</v>
      </c>
      <c r="N23">
        <v>26187.909179999999</v>
      </c>
      <c r="O23">
        <v>103015.7827</v>
      </c>
      <c r="P23">
        <v>34857.955629999997</v>
      </c>
      <c r="Q23">
        <v>1154216.3359999999</v>
      </c>
      <c r="R23">
        <v>927000</v>
      </c>
      <c r="S23">
        <v>155691</v>
      </c>
    </row>
    <row r="24" spans="1:19">
      <c r="A24" t="s">
        <v>51</v>
      </c>
      <c r="B24">
        <v>23036.228940000001</v>
      </c>
      <c r="C24">
        <v>1000</v>
      </c>
      <c r="D24">
        <v>1056294</v>
      </c>
      <c r="E24">
        <v>623491.5</v>
      </c>
      <c r="F24">
        <v>3997582.372</v>
      </c>
      <c r="G24">
        <v>11896.46365</v>
      </c>
      <c r="H24">
        <v>3981.67</v>
      </c>
      <c r="I24">
        <v>994455.5</v>
      </c>
      <c r="J24">
        <v>2666.434538</v>
      </c>
      <c r="K24">
        <v>1482477.8</v>
      </c>
      <c r="L24">
        <v>547398.89029999997</v>
      </c>
      <c r="M24">
        <v>614752.22979999997</v>
      </c>
      <c r="N24">
        <v>22596.974050000001</v>
      </c>
      <c r="O24">
        <v>26702.039970000002</v>
      </c>
      <c r="P24">
        <v>39195.889190000002</v>
      </c>
      <c r="Q24">
        <v>91597.183090000006</v>
      </c>
      <c r="R24">
        <v>83018.205870000005</v>
      </c>
      <c r="S24">
        <v>35204</v>
      </c>
    </row>
    <row r="25" spans="1:19">
      <c r="A25" t="s">
        <v>52</v>
      </c>
      <c r="B25">
        <v>44325.806129999997</v>
      </c>
      <c r="C25">
        <v>2131480</v>
      </c>
      <c r="D25">
        <v>594167.19999999995</v>
      </c>
      <c r="E25">
        <v>104883.625</v>
      </c>
      <c r="F25">
        <v>3997582.372</v>
      </c>
      <c r="G25">
        <v>9613.9259330000004</v>
      </c>
      <c r="H25">
        <v>4213.6000000000004</v>
      </c>
      <c r="I25">
        <v>539041.21</v>
      </c>
      <c r="J25">
        <v>7050.0350669999998</v>
      </c>
      <c r="K25">
        <v>1210866.2</v>
      </c>
      <c r="L25">
        <v>260213.4572</v>
      </c>
      <c r="M25">
        <v>285675.12439999997</v>
      </c>
      <c r="N25">
        <v>22102.866979999999</v>
      </c>
      <c r="O25">
        <v>61722.522440000001</v>
      </c>
      <c r="P25">
        <v>37691.665520000002</v>
      </c>
      <c r="Q25">
        <v>2313973.6710000001</v>
      </c>
      <c r="R25">
        <v>123308.52009999999</v>
      </c>
      <c r="S25">
        <v>52913</v>
      </c>
    </row>
    <row r="26" spans="1:19">
      <c r="A26" t="s">
        <v>53</v>
      </c>
      <c r="B26">
        <v>15823.5409</v>
      </c>
      <c r="C26">
        <v>3576160</v>
      </c>
      <c r="D26">
        <v>993100</v>
      </c>
      <c r="E26">
        <v>610898.6</v>
      </c>
      <c r="F26">
        <v>3997582.372</v>
      </c>
      <c r="G26">
        <v>7076.2835940000004</v>
      </c>
      <c r="H26">
        <v>2075.81</v>
      </c>
      <c r="I26">
        <v>731792.98</v>
      </c>
      <c r="J26">
        <v>2265.056873</v>
      </c>
      <c r="K26">
        <v>1382797.4</v>
      </c>
      <c r="L26">
        <v>422003.43050000002</v>
      </c>
      <c r="M26">
        <v>481797.92879999999</v>
      </c>
      <c r="N26">
        <v>41514.544179999997</v>
      </c>
      <c r="O26">
        <v>108445.97229999999</v>
      </c>
      <c r="P26">
        <v>71879.867910000001</v>
      </c>
      <c r="Q26">
        <v>366844.34</v>
      </c>
      <c r="R26">
        <v>5000</v>
      </c>
      <c r="S26">
        <v>20155</v>
      </c>
    </row>
    <row r="27" spans="1:19">
      <c r="A27" t="s">
        <v>54</v>
      </c>
      <c r="B27">
        <v>1250</v>
      </c>
      <c r="C27">
        <v>1648720</v>
      </c>
      <c r="D27">
        <v>403233.7</v>
      </c>
      <c r="E27">
        <v>172818.66</v>
      </c>
      <c r="F27">
        <v>3997582.372</v>
      </c>
      <c r="G27">
        <v>13357.6068</v>
      </c>
      <c r="H27">
        <v>4666.71</v>
      </c>
      <c r="I27">
        <v>407422.36</v>
      </c>
      <c r="J27">
        <v>4559.9886239999996</v>
      </c>
      <c r="K27">
        <v>1085028</v>
      </c>
      <c r="L27">
        <v>191926.5393</v>
      </c>
      <c r="M27">
        <v>215387.3143</v>
      </c>
      <c r="N27">
        <v>29596.759239999999</v>
      </c>
      <c r="O27">
        <v>106260.5238</v>
      </c>
      <c r="P27">
        <v>28278.326359999999</v>
      </c>
      <c r="Q27">
        <v>3870184.74</v>
      </c>
      <c r="R27">
        <v>954900</v>
      </c>
      <c r="S27">
        <v>39197</v>
      </c>
    </row>
    <row r="28" spans="1:19">
      <c r="A28" t="s">
        <v>55</v>
      </c>
      <c r="B28">
        <v>11457.392260000001</v>
      </c>
      <c r="C28">
        <v>2064880</v>
      </c>
      <c r="D28">
        <v>526862.69999999995</v>
      </c>
      <c r="E28">
        <v>469261.38</v>
      </c>
      <c r="F28">
        <v>3997582.372</v>
      </c>
      <c r="G28">
        <v>27190.34374</v>
      </c>
      <c r="H28">
        <v>1798.62</v>
      </c>
      <c r="I28">
        <v>407248.74</v>
      </c>
      <c r="J28">
        <v>2209.920556</v>
      </c>
      <c r="K28">
        <v>1280226.5</v>
      </c>
      <c r="L28">
        <v>240410.087</v>
      </c>
      <c r="M28">
        <v>272249.98269999999</v>
      </c>
      <c r="N28">
        <v>33172.184359999999</v>
      </c>
      <c r="O28">
        <v>92522.087299999999</v>
      </c>
      <c r="P28">
        <v>24766.592990000001</v>
      </c>
      <c r="Q28">
        <v>1022964.451</v>
      </c>
      <c r="R28">
        <v>253312.3921</v>
      </c>
      <c r="S28">
        <v>43487</v>
      </c>
    </row>
    <row r="29" spans="1:19">
      <c r="A29" t="s">
        <v>56</v>
      </c>
      <c r="B29">
        <v>15129.75526</v>
      </c>
      <c r="C29">
        <v>2240200</v>
      </c>
      <c r="D29">
        <v>579082</v>
      </c>
      <c r="E29">
        <v>494490.5</v>
      </c>
      <c r="F29">
        <v>3997582.372</v>
      </c>
      <c r="G29">
        <v>5816.6585640000003</v>
      </c>
      <c r="H29">
        <v>2209.1999999999998</v>
      </c>
      <c r="I29">
        <v>446832.96</v>
      </c>
      <c r="J29">
        <v>2387.524625</v>
      </c>
      <c r="K29">
        <v>1294879.5</v>
      </c>
      <c r="L29">
        <v>270908.84710000001</v>
      </c>
      <c r="M29">
        <v>302821.37829999998</v>
      </c>
      <c r="N29">
        <v>21880.467430000001</v>
      </c>
      <c r="O29">
        <v>93018.538560000001</v>
      </c>
      <c r="P29">
        <v>36404.787810000002</v>
      </c>
      <c r="Q29">
        <v>1072131.969</v>
      </c>
      <c r="R29">
        <v>5000</v>
      </c>
      <c r="S29">
        <v>23430</v>
      </c>
    </row>
    <row r="30" spans="1:19">
      <c r="A30" t="s">
        <v>57</v>
      </c>
      <c r="B30">
        <v>36284.876270000001</v>
      </c>
      <c r="C30">
        <v>5143600</v>
      </c>
      <c r="D30">
        <v>1087088.5</v>
      </c>
      <c r="E30">
        <v>668755</v>
      </c>
      <c r="F30">
        <v>3997582.372</v>
      </c>
      <c r="G30">
        <v>17657.334360000001</v>
      </c>
      <c r="H30">
        <v>5329.96</v>
      </c>
      <c r="I30">
        <v>1229075.26</v>
      </c>
      <c r="J30">
        <v>3610.7453150000001</v>
      </c>
      <c r="K30">
        <v>1757914.1</v>
      </c>
      <c r="L30">
        <v>631748.57310000004</v>
      </c>
      <c r="M30">
        <v>718744.78879999998</v>
      </c>
      <c r="N30">
        <v>37852.135320000001</v>
      </c>
      <c r="O30">
        <v>70564.303039999999</v>
      </c>
      <c r="P30">
        <v>42321.193800000001</v>
      </c>
      <c r="Q30">
        <v>87972.397710000005</v>
      </c>
      <c r="R30">
        <v>5000</v>
      </c>
      <c r="S30">
        <v>50544</v>
      </c>
    </row>
    <row r="31" spans="1:19">
      <c r="A31" t="s">
        <v>58</v>
      </c>
      <c r="B31">
        <v>1250.0000010000001</v>
      </c>
      <c r="C31">
        <v>2852560</v>
      </c>
      <c r="D31">
        <v>615461.69999999995</v>
      </c>
      <c r="E31">
        <v>342783.53</v>
      </c>
      <c r="F31">
        <v>3997582.372</v>
      </c>
      <c r="G31">
        <v>13467.43255</v>
      </c>
      <c r="H31">
        <v>3798.68</v>
      </c>
      <c r="I31">
        <v>661269.48</v>
      </c>
      <c r="J31">
        <v>2496.954346</v>
      </c>
      <c r="K31">
        <v>1407300.5</v>
      </c>
      <c r="L31">
        <v>352507.53769999999</v>
      </c>
      <c r="M31">
        <v>382258.45610000001</v>
      </c>
      <c r="N31">
        <v>43275.647720000001</v>
      </c>
      <c r="O31">
        <v>94649.955000000002</v>
      </c>
      <c r="P31">
        <v>51560.067159999999</v>
      </c>
      <c r="Q31">
        <v>924415.576</v>
      </c>
      <c r="R31">
        <v>5000</v>
      </c>
      <c r="S31">
        <v>40362</v>
      </c>
    </row>
    <row r="32" spans="1:19">
      <c r="A32" t="s">
        <v>59</v>
      </c>
      <c r="B32">
        <v>1250.000002</v>
      </c>
      <c r="C32">
        <v>4293640</v>
      </c>
      <c r="D32">
        <v>1179283.6000000001</v>
      </c>
      <c r="E32">
        <v>374380.38</v>
      </c>
      <c r="F32">
        <v>3997582.372</v>
      </c>
      <c r="G32">
        <v>14244.394689999999</v>
      </c>
      <c r="H32">
        <v>3260.64</v>
      </c>
      <c r="I32">
        <v>1099976.1000000001</v>
      </c>
      <c r="J32">
        <v>2741.893861</v>
      </c>
      <c r="K32">
        <v>1406135.9</v>
      </c>
      <c r="L32">
        <v>529143.2807</v>
      </c>
      <c r="M32">
        <v>584857.08739999996</v>
      </c>
      <c r="N32">
        <v>33390.83152</v>
      </c>
      <c r="O32">
        <v>70310.442070000005</v>
      </c>
      <c r="P32">
        <v>63595.496079999997</v>
      </c>
      <c r="Q32">
        <v>548812.96100000001</v>
      </c>
      <c r="R32">
        <v>1005300</v>
      </c>
      <c r="S32">
        <v>19630</v>
      </c>
    </row>
    <row r="33" spans="1:19">
      <c r="A33" t="s">
        <v>60</v>
      </c>
      <c r="B33">
        <v>17466.809440000001</v>
      </c>
      <c r="C33">
        <v>3049480</v>
      </c>
      <c r="D33">
        <v>704537.59999999998</v>
      </c>
      <c r="E33">
        <v>238986.84</v>
      </c>
      <c r="F33">
        <v>3997582.372</v>
      </c>
      <c r="G33">
        <v>13286.66512</v>
      </c>
      <c r="H33">
        <v>5739.01</v>
      </c>
      <c r="I33">
        <v>730513.31</v>
      </c>
      <c r="J33">
        <v>2522.2472349999998</v>
      </c>
      <c r="K33">
        <v>1351027.5</v>
      </c>
      <c r="L33">
        <v>365902.17619999999</v>
      </c>
      <c r="M33">
        <v>408240.28850000002</v>
      </c>
      <c r="N33">
        <v>34852.687290000002</v>
      </c>
      <c r="O33">
        <v>66961.450320000004</v>
      </c>
      <c r="P33">
        <v>72222.993900000001</v>
      </c>
      <c r="Q33">
        <v>346895.1568</v>
      </c>
      <c r="R33">
        <v>1055800</v>
      </c>
      <c r="S33">
        <v>38535</v>
      </c>
    </row>
    <row r="34" spans="1:19">
      <c r="A34" t="s">
        <v>61</v>
      </c>
      <c r="B34">
        <v>49374.47163</v>
      </c>
      <c r="C34">
        <v>3114280</v>
      </c>
      <c r="D34">
        <v>746322.4</v>
      </c>
      <c r="E34">
        <v>334415.46999999997</v>
      </c>
      <c r="F34">
        <v>3997582.372</v>
      </c>
      <c r="G34">
        <v>17405.948489999999</v>
      </c>
      <c r="H34">
        <v>2428.0100000000002</v>
      </c>
      <c r="I34">
        <v>730655</v>
      </c>
      <c r="J34">
        <v>3460.1357349999998</v>
      </c>
      <c r="K34">
        <v>1404602.5</v>
      </c>
      <c r="L34">
        <v>379358.22019999998</v>
      </c>
      <c r="M34">
        <v>410710.18650000001</v>
      </c>
      <c r="N34">
        <v>40564.30906</v>
      </c>
      <c r="O34">
        <v>78911.603149999995</v>
      </c>
      <c r="P34">
        <v>31964.689200000001</v>
      </c>
      <c r="Q34">
        <v>1037050.042</v>
      </c>
      <c r="R34">
        <v>977900</v>
      </c>
      <c r="S34">
        <v>46776</v>
      </c>
    </row>
    <row r="35" spans="1:19">
      <c r="A35" t="s">
        <v>62</v>
      </c>
      <c r="B35">
        <v>31971.388370000001</v>
      </c>
      <c r="C35">
        <v>1750960</v>
      </c>
      <c r="D35">
        <v>411726.7</v>
      </c>
      <c r="E35">
        <v>236041.39</v>
      </c>
      <c r="F35">
        <v>3997582.372</v>
      </c>
      <c r="G35">
        <v>14856.086520000001</v>
      </c>
      <c r="H35">
        <v>2052.79</v>
      </c>
      <c r="I35">
        <v>426233.53</v>
      </c>
      <c r="J35">
        <v>4718.5464929999998</v>
      </c>
      <c r="K35">
        <v>1091662.8999999999</v>
      </c>
      <c r="L35">
        <v>204993.49050000001</v>
      </c>
      <c r="M35">
        <v>232466.4639</v>
      </c>
      <c r="N35">
        <v>30435.319820000001</v>
      </c>
      <c r="O35">
        <v>85819.470360000007</v>
      </c>
      <c r="P35">
        <v>35867.080569999998</v>
      </c>
      <c r="Q35">
        <v>1207229.942</v>
      </c>
      <c r="R35">
        <v>5000</v>
      </c>
      <c r="S35">
        <v>58262</v>
      </c>
    </row>
    <row r="36" spans="1:19">
      <c r="A36" t="s">
        <v>63</v>
      </c>
      <c r="B36">
        <v>1250.000002</v>
      </c>
      <c r="C36">
        <v>4589560</v>
      </c>
      <c r="D36">
        <v>920261.2</v>
      </c>
      <c r="E36">
        <v>857619.7</v>
      </c>
      <c r="F36">
        <v>3997582.372</v>
      </c>
      <c r="G36">
        <v>17304.943609999998</v>
      </c>
      <c r="H36">
        <v>5969.34</v>
      </c>
      <c r="I36">
        <v>1090472.81</v>
      </c>
      <c r="J36">
        <v>2409.8164179999999</v>
      </c>
      <c r="K36">
        <v>1652276.5</v>
      </c>
      <c r="L36">
        <v>556985.39769999997</v>
      </c>
      <c r="M36">
        <v>626854.69590000005</v>
      </c>
      <c r="N36">
        <v>31557.921050000001</v>
      </c>
      <c r="O36">
        <v>109787.98390000001</v>
      </c>
      <c r="P36">
        <v>71549.634520000007</v>
      </c>
      <c r="Q36">
        <v>292010.72869999998</v>
      </c>
      <c r="R36">
        <v>5000</v>
      </c>
      <c r="S36">
        <v>44928</v>
      </c>
    </row>
    <row r="37" spans="1:19">
      <c r="A37" t="s">
        <v>64</v>
      </c>
      <c r="B37">
        <v>1250.0000010000001</v>
      </c>
      <c r="C37">
        <v>3426040</v>
      </c>
      <c r="D37">
        <v>809641.4</v>
      </c>
      <c r="E37">
        <v>442541.4</v>
      </c>
      <c r="F37">
        <v>3997582.372</v>
      </c>
      <c r="G37">
        <v>6343.2883549999997</v>
      </c>
      <c r="H37">
        <v>2823.93</v>
      </c>
      <c r="I37">
        <v>786407.36</v>
      </c>
      <c r="J37">
        <v>2195.6470079999999</v>
      </c>
      <c r="K37">
        <v>1485578.4</v>
      </c>
      <c r="L37">
        <v>411810.81050000002</v>
      </c>
      <c r="M37">
        <v>449993.55910000001</v>
      </c>
      <c r="N37">
        <v>34970.391909999998</v>
      </c>
      <c r="O37">
        <v>85439.127559999994</v>
      </c>
      <c r="P37">
        <v>66548.924979999996</v>
      </c>
      <c r="Q37">
        <v>205097.75520000001</v>
      </c>
      <c r="R37">
        <v>1438200</v>
      </c>
      <c r="S37">
        <v>57850</v>
      </c>
    </row>
    <row r="38" spans="1:19">
      <c r="A38" t="s">
        <v>65</v>
      </c>
      <c r="B38">
        <v>1332.5876089999999</v>
      </c>
      <c r="C38">
        <v>2500480</v>
      </c>
      <c r="D38">
        <v>546414.1</v>
      </c>
      <c r="E38">
        <v>202393.2</v>
      </c>
      <c r="F38">
        <v>3997582.372</v>
      </c>
      <c r="G38">
        <v>9048.3052069999994</v>
      </c>
      <c r="H38">
        <v>1802.85</v>
      </c>
      <c r="I38">
        <v>583947.53</v>
      </c>
      <c r="J38">
        <v>2925.6675220000002</v>
      </c>
      <c r="K38">
        <v>1333721</v>
      </c>
      <c r="L38">
        <v>309672.18859999999</v>
      </c>
      <c r="M38">
        <v>345658.0809</v>
      </c>
      <c r="N38">
        <v>47176.990429999998</v>
      </c>
      <c r="O38">
        <v>34213.426209999998</v>
      </c>
      <c r="P38">
        <v>68380.724910000004</v>
      </c>
      <c r="Q38">
        <v>1014268.648</v>
      </c>
      <c r="R38">
        <v>120354.3042</v>
      </c>
      <c r="S38">
        <v>23210</v>
      </c>
    </row>
    <row r="39" spans="1:19">
      <c r="A39" t="s">
        <v>66</v>
      </c>
      <c r="B39">
        <v>16751.949100000002</v>
      </c>
      <c r="C39">
        <v>1701280</v>
      </c>
      <c r="D39">
        <v>422236.2</v>
      </c>
      <c r="E39">
        <v>439771.56</v>
      </c>
      <c r="F39">
        <v>3997582.372</v>
      </c>
      <c r="G39">
        <v>16858.093049999999</v>
      </c>
      <c r="H39">
        <v>9325.2099999999991</v>
      </c>
      <c r="I39">
        <v>444469.18</v>
      </c>
      <c r="J39">
        <v>2343.5804589999998</v>
      </c>
      <c r="K39">
        <v>1259488.5</v>
      </c>
      <c r="L39">
        <v>201885.3847</v>
      </c>
      <c r="M39">
        <v>230140.33379999999</v>
      </c>
      <c r="N39">
        <v>30330.996739999999</v>
      </c>
      <c r="O39">
        <v>65572.607699999993</v>
      </c>
      <c r="P39">
        <v>53433.096649999999</v>
      </c>
      <c r="Q39">
        <v>1206231.652</v>
      </c>
      <c r="R39">
        <v>5000</v>
      </c>
      <c r="S39">
        <v>22956</v>
      </c>
    </row>
    <row r="40" spans="1:19">
      <c r="A40" t="s">
        <v>67</v>
      </c>
      <c r="B40">
        <v>24253.30456</v>
      </c>
      <c r="C40">
        <v>3657880</v>
      </c>
      <c r="D40">
        <v>959931</v>
      </c>
      <c r="E40">
        <v>391354.66</v>
      </c>
      <c r="F40">
        <v>243693.52650000001</v>
      </c>
      <c r="G40">
        <v>25794.463169999999</v>
      </c>
      <c r="H40">
        <v>303370.2</v>
      </c>
      <c r="I40">
        <v>896068.01</v>
      </c>
      <c r="J40">
        <v>2850.8555070000002</v>
      </c>
      <c r="K40">
        <v>1314858.8</v>
      </c>
      <c r="L40">
        <v>447212.55690000003</v>
      </c>
      <c r="M40">
        <v>504134.68640000001</v>
      </c>
      <c r="N40">
        <v>46226.616029999997</v>
      </c>
      <c r="O40">
        <v>63639.801310000003</v>
      </c>
      <c r="P40">
        <v>54926.283770000002</v>
      </c>
      <c r="Q40">
        <v>4056036.892</v>
      </c>
      <c r="R40">
        <v>5000</v>
      </c>
      <c r="S40">
        <v>35863</v>
      </c>
    </row>
    <row r="41" spans="1:19">
      <c r="A41" t="s">
        <v>68</v>
      </c>
      <c r="B41">
        <v>21198.516629999998</v>
      </c>
      <c r="C41">
        <v>2491480</v>
      </c>
      <c r="D41">
        <v>592180.80000000005</v>
      </c>
      <c r="E41">
        <v>387141.78</v>
      </c>
      <c r="F41">
        <v>3997582.372</v>
      </c>
      <c r="G41">
        <v>21780.88321</v>
      </c>
      <c r="H41">
        <v>7121.09</v>
      </c>
      <c r="I41">
        <v>505514.11</v>
      </c>
      <c r="J41">
        <v>2399.5576169999999</v>
      </c>
      <c r="K41">
        <v>1398960.8</v>
      </c>
      <c r="L41">
        <v>304303.39010000002</v>
      </c>
      <c r="M41">
        <v>333422.89870000002</v>
      </c>
      <c r="N41">
        <v>44488.912129999997</v>
      </c>
      <c r="O41">
        <v>51222.248299999999</v>
      </c>
      <c r="P41">
        <v>51482.973310000001</v>
      </c>
      <c r="Q41">
        <v>798715.38820000004</v>
      </c>
      <c r="R41">
        <v>147715.18419999999</v>
      </c>
      <c r="S41">
        <v>74760</v>
      </c>
    </row>
    <row r="42" spans="1:19">
      <c r="A42" t="s">
        <v>69</v>
      </c>
      <c r="B42">
        <v>9258.2072019999996</v>
      </c>
      <c r="C42">
        <v>1304200</v>
      </c>
      <c r="D42">
        <v>274034</v>
      </c>
      <c r="E42">
        <v>179881.72</v>
      </c>
      <c r="F42">
        <v>3997582.372</v>
      </c>
      <c r="G42">
        <v>11247.561519999999</v>
      </c>
      <c r="H42">
        <v>1740.09</v>
      </c>
      <c r="I42">
        <v>342215.36</v>
      </c>
      <c r="J42">
        <v>2261.4813279999998</v>
      </c>
      <c r="K42">
        <v>1041262.56</v>
      </c>
      <c r="L42">
        <v>155164.59460000001</v>
      </c>
      <c r="M42">
        <v>175247.7531</v>
      </c>
      <c r="N42">
        <v>27406.95103</v>
      </c>
      <c r="O42">
        <v>138911.35949999999</v>
      </c>
      <c r="P42">
        <v>48713.847909999997</v>
      </c>
      <c r="Q42">
        <v>648379.82369999995</v>
      </c>
      <c r="R42">
        <v>5000</v>
      </c>
      <c r="S42">
        <v>38584</v>
      </c>
    </row>
    <row r="43" spans="1:19">
      <c r="A43" t="s">
        <v>70</v>
      </c>
      <c r="B43">
        <v>37128.50922</v>
      </c>
      <c r="C43">
        <v>2626480</v>
      </c>
      <c r="D43">
        <v>716901.9</v>
      </c>
      <c r="E43">
        <v>321840.3</v>
      </c>
      <c r="F43">
        <v>3997582.372</v>
      </c>
      <c r="G43">
        <v>16168.115019999999</v>
      </c>
      <c r="H43">
        <v>3420.14</v>
      </c>
      <c r="I43">
        <v>674972.82</v>
      </c>
      <c r="J43">
        <v>6158.1567699999996</v>
      </c>
      <c r="K43">
        <v>1396650.4</v>
      </c>
      <c r="L43">
        <v>324277.81410000002</v>
      </c>
      <c r="M43">
        <v>363458.07900000003</v>
      </c>
      <c r="N43">
        <v>34920.219819999998</v>
      </c>
      <c r="O43">
        <v>67316.008629999997</v>
      </c>
      <c r="P43">
        <v>62391.411610000003</v>
      </c>
      <c r="Q43">
        <v>727889.72889999999</v>
      </c>
      <c r="R43">
        <v>1090100</v>
      </c>
      <c r="S43">
        <v>27756</v>
      </c>
    </row>
    <row r="44" spans="1:19">
      <c r="A44" t="s">
        <v>71</v>
      </c>
      <c r="B44">
        <v>9979.4407640000009</v>
      </c>
      <c r="C44">
        <v>1306000</v>
      </c>
      <c r="D44">
        <v>279850</v>
      </c>
      <c r="E44">
        <v>229513.72</v>
      </c>
      <c r="F44">
        <v>3997582.372</v>
      </c>
      <c r="G44">
        <v>18685.64315</v>
      </c>
      <c r="H44">
        <v>1812.25</v>
      </c>
      <c r="I44">
        <v>291690.42</v>
      </c>
      <c r="J44">
        <v>1910.71102</v>
      </c>
      <c r="K44">
        <v>1228996.2</v>
      </c>
      <c r="L44">
        <v>145801.84400000001</v>
      </c>
      <c r="M44">
        <v>156584.7219</v>
      </c>
      <c r="N44">
        <v>33342.941590000002</v>
      </c>
      <c r="O44">
        <v>39249.368970000003</v>
      </c>
      <c r="P44">
        <v>34058.378219999999</v>
      </c>
      <c r="Q44">
        <v>548735.58779999998</v>
      </c>
      <c r="R44">
        <v>5000</v>
      </c>
      <c r="S44">
        <v>92183</v>
      </c>
    </row>
    <row r="45" spans="1:19">
      <c r="A45" t="s">
        <v>72</v>
      </c>
      <c r="B45">
        <v>14178.226049999999</v>
      </c>
      <c r="C45">
        <v>1570960</v>
      </c>
      <c r="D45">
        <v>389873.4</v>
      </c>
      <c r="E45">
        <v>179322.4</v>
      </c>
      <c r="F45">
        <v>3997582.372</v>
      </c>
      <c r="G45">
        <v>8048.8958890000004</v>
      </c>
      <c r="H45">
        <v>1946.99</v>
      </c>
      <c r="I45">
        <v>357597.67</v>
      </c>
      <c r="J45">
        <v>2573.3397180000002</v>
      </c>
      <c r="K45">
        <v>1207476.5</v>
      </c>
      <c r="L45">
        <v>194620.52929999999</v>
      </c>
      <c r="M45">
        <v>212546.32709999999</v>
      </c>
      <c r="N45">
        <v>72199.759489999997</v>
      </c>
      <c r="O45">
        <v>88043.899449999997</v>
      </c>
      <c r="P45">
        <v>71544.987770000007</v>
      </c>
      <c r="Q45">
        <v>1650043.5989999999</v>
      </c>
      <c r="R45">
        <v>81572.472819999995</v>
      </c>
      <c r="S45">
        <v>53777</v>
      </c>
    </row>
    <row r="46" spans="1:19">
      <c r="A46" t="s">
        <v>73</v>
      </c>
      <c r="B46">
        <v>12452.26737</v>
      </c>
      <c r="C46">
        <v>1392760</v>
      </c>
      <c r="D46">
        <v>298455.2</v>
      </c>
      <c r="E46">
        <v>141477.48000000001</v>
      </c>
      <c r="F46">
        <v>3997582.372</v>
      </c>
      <c r="G46">
        <v>8993.9092619999992</v>
      </c>
      <c r="H46">
        <v>2115.4</v>
      </c>
      <c r="I46">
        <v>358674.32</v>
      </c>
      <c r="J46">
        <v>2161.0020359999999</v>
      </c>
      <c r="K46">
        <v>1157081.6000000001</v>
      </c>
      <c r="L46">
        <v>164779.5508</v>
      </c>
      <c r="M46">
        <v>189316.4589</v>
      </c>
      <c r="N46">
        <v>69086.807379999998</v>
      </c>
      <c r="O46">
        <v>87600.839699999997</v>
      </c>
      <c r="P46">
        <v>34033.644350000002</v>
      </c>
      <c r="Q46">
        <v>141980023.90000001</v>
      </c>
      <c r="R46">
        <v>187237.94529999999</v>
      </c>
      <c r="S46">
        <v>25734</v>
      </c>
    </row>
    <row r="47" spans="1:19">
      <c r="A47" t="s">
        <v>74</v>
      </c>
      <c r="B47">
        <v>13431.05985</v>
      </c>
      <c r="C47">
        <v>1165240</v>
      </c>
      <c r="D47">
        <v>237375.6</v>
      </c>
      <c r="E47">
        <v>114435.03</v>
      </c>
      <c r="F47">
        <v>3997582.372</v>
      </c>
      <c r="G47">
        <v>23183.630150000001</v>
      </c>
      <c r="H47">
        <v>2488.5100000000002</v>
      </c>
      <c r="I47">
        <v>250593.11</v>
      </c>
      <c r="J47">
        <v>2091.8721759999999</v>
      </c>
      <c r="K47">
        <v>1141038.5</v>
      </c>
      <c r="L47">
        <v>135135.03320000001</v>
      </c>
      <c r="M47">
        <v>161348.54139999999</v>
      </c>
      <c r="N47">
        <v>55659.387490000001</v>
      </c>
      <c r="O47">
        <v>69697.510349999997</v>
      </c>
      <c r="P47">
        <v>40216.918949999999</v>
      </c>
      <c r="Q47">
        <v>979999.68680000002</v>
      </c>
      <c r="R47">
        <v>1209200</v>
      </c>
      <c r="S47">
        <v>59176</v>
      </c>
    </row>
    <row r="48" spans="1:19">
      <c r="A48" t="s">
        <v>75</v>
      </c>
      <c r="B48">
        <v>18819.951280000001</v>
      </c>
      <c r="C48">
        <v>1000</v>
      </c>
      <c r="D48">
        <v>783580.8</v>
      </c>
      <c r="E48">
        <v>578760.4</v>
      </c>
      <c r="F48">
        <v>3997582.372</v>
      </c>
      <c r="G48">
        <v>13344.245140000001</v>
      </c>
      <c r="H48">
        <v>2460.79</v>
      </c>
      <c r="I48">
        <v>772964.34</v>
      </c>
      <c r="J48">
        <v>2193.4892880000002</v>
      </c>
      <c r="K48">
        <v>1575853.4</v>
      </c>
      <c r="L48">
        <v>447848.41070000001</v>
      </c>
      <c r="M48">
        <v>523450.73879999999</v>
      </c>
      <c r="N48">
        <v>31913.463179999999</v>
      </c>
      <c r="O48">
        <v>88250.191919999997</v>
      </c>
      <c r="P48">
        <v>66969.871039999998</v>
      </c>
      <c r="Q48">
        <v>92680.614459999997</v>
      </c>
      <c r="R48">
        <v>98998.456080000004</v>
      </c>
      <c r="S48">
        <v>31640</v>
      </c>
    </row>
    <row r="49" spans="1:19">
      <c r="A49" t="s">
        <v>76</v>
      </c>
      <c r="B49">
        <v>34445.988060000003</v>
      </c>
      <c r="C49">
        <v>2069920</v>
      </c>
      <c r="D49">
        <v>495966.1</v>
      </c>
      <c r="E49">
        <v>198799.66</v>
      </c>
      <c r="F49">
        <v>3997582.372</v>
      </c>
      <c r="G49">
        <v>3877.2163609999998</v>
      </c>
      <c r="H49">
        <v>5176.01</v>
      </c>
      <c r="I49">
        <v>507560.78</v>
      </c>
      <c r="J49">
        <v>3989.9967919999999</v>
      </c>
      <c r="K49">
        <v>1308705</v>
      </c>
      <c r="L49">
        <v>245136.85819999999</v>
      </c>
      <c r="M49">
        <v>286784.1017</v>
      </c>
      <c r="N49">
        <v>41275.574690000001</v>
      </c>
      <c r="O49">
        <v>124128.3581</v>
      </c>
      <c r="P49">
        <v>48869.118580000002</v>
      </c>
      <c r="Q49">
        <v>788791.14540000004</v>
      </c>
      <c r="R49">
        <v>5000</v>
      </c>
      <c r="S49">
        <v>38089</v>
      </c>
    </row>
    <row r="50" spans="1:19">
      <c r="A50" t="s">
        <v>77</v>
      </c>
      <c r="B50">
        <v>14798.581910000001</v>
      </c>
      <c r="C50">
        <v>1290880</v>
      </c>
      <c r="D50">
        <v>292731.09999999998</v>
      </c>
      <c r="E50">
        <v>108429.19</v>
      </c>
      <c r="F50">
        <v>3997582.372</v>
      </c>
      <c r="G50">
        <v>9828.8717039999992</v>
      </c>
      <c r="H50">
        <v>2851.08</v>
      </c>
      <c r="I50">
        <v>261769.12</v>
      </c>
      <c r="J50">
        <v>1930.4850719999999</v>
      </c>
      <c r="K50">
        <v>1241184.8</v>
      </c>
      <c r="L50">
        <v>146244.81469999999</v>
      </c>
      <c r="M50">
        <v>159995.1814</v>
      </c>
      <c r="N50">
        <v>31292.466199999999</v>
      </c>
      <c r="O50">
        <v>80229.056509999995</v>
      </c>
      <c r="P50">
        <v>69642.92654</v>
      </c>
      <c r="Q50">
        <v>1114522.9339999999</v>
      </c>
      <c r="R50">
        <v>995800</v>
      </c>
      <c r="S50">
        <v>35468</v>
      </c>
    </row>
    <row r="51" spans="1:19">
      <c r="A51" t="s">
        <v>78</v>
      </c>
      <c r="B51">
        <v>12961.400540000001</v>
      </c>
      <c r="C51">
        <v>1386280</v>
      </c>
      <c r="D51">
        <v>345165.6</v>
      </c>
      <c r="E51">
        <v>253963.06</v>
      </c>
      <c r="F51">
        <v>3997582.372</v>
      </c>
      <c r="G51">
        <v>17017.182209999999</v>
      </c>
      <c r="H51">
        <v>3276.47</v>
      </c>
      <c r="I51">
        <v>317503.83</v>
      </c>
      <c r="J51">
        <v>2267.013774</v>
      </c>
      <c r="K51">
        <v>1170035</v>
      </c>
      <c r="L51">
        <v>165569.8953</v>
      </c>
      <c r="M51">
        <v>175425.99549999999</v>
      </c>
      <c r="N51">
        <v>28600.366310000001</v>
      </c>
      <c r="O51">
        <v>90991.501029999999</v>
      </c>
      <c r="P51">
        <v>36782.032599999999</v>
      </c>
      <c r="Q51">
        <v>1856378.692</v>
      </c>
      <c r="R51">
        <v>1385500</v>
      </c>
      <c r="S51">
        <v>32249</v>
      </c>
    </row>
    <row r="52" spans="1:19">
      <c r="A52" t="s">
        <v>79</v>
      </c>
      <c r="B52">
        <v>18989.331870000002</v>
      </c>
      <c r="C52">
        <v>3487960</v>
      </c>
      <c r="D52">
        <v>884331.8</v>
      </c>
      <c r="E52">
        <v>425820.44</v>
      </c>
      <c r="F52">
        <v>3997582.372</v>
      </c>
      <c r="G52">
        <v>13181.904049999999</v>
      </c>
      <c r="H52">
        <v>2006.98</v>
      </c>
      <c r="I52">
        <v>868816.68</v>
      </c>
      <c r="J52">
        <v>2671.0825610000002</v>
      </c>
      <c r="K52">
        <v>1425575</v>
      </c>
      <c r="L52">
        <v>420061.0148</v>
      </c>
      <c r="M52">
        <v>469445.81679999997</v>
      </c>
      <c r="N52">
        <v>31671.318930000001</v>
      </c>
      <c r="O52">
        <v>98254.76599</v>
      </c>
      <c r="P52">
        <v>67615.076530000006</v>
      </c>
      <c r="Q52">
        <v>312935.51270000002</v>
      </c>
      <c r="R52">
        <v>5000</v>
      </c>
      <c r="S52">
        <v>63915</v>
      </c>
    </row>
    <row r="53" spans="1:19">
      <c r="A53" t="s">
        <v>80</v>
      </c>
      <c r="B53">
        <v>51121.006220000003</v>
      </c>
      <c r="C53">
        <v>5365360</v>
      </c>
      <c r="D53">
        <v>1275525.6000000001</v>
      </c>
      <c r="E53">
        <v>1577582.5</v>
      </c>
      <c r="F53">
        <v>3997582.372</v>
      </c>
      <c r="G53">
        <v>11030.184880000001</v>
      </c>
      <c r="H53">
        <v>12490.91</v>
      </c>
      <c r="I53">
        <v>1200465.1000000001</v>
      </c>
      <c r="J53">
        <v>3332.2762389999998</v>
      </c>
      <c r="K53">
        <v>1608768.2</v>
      </c>
      <c r="L53">
        <v>643311.03350000002</v>
      </c>
      <c r="M53">
        <v>744153.20360000001</v>
      </c>
      <c r="N53">
        <v>38576.518949999998</v>
      </c>
      <c r="O53">
        <v>115630.4197</v>
      </c>
      <c r="P53">
        <v>58179.060010000001</v>
      </c>
      <c r="Q53">
        <v>100586.2464</v>
      </c>
      <c r="R53">
        <v>184454.82190000001</v>
      </c>
      <c r="S53">
        <v>20740</v>
      </c>
    </row>
    <row r="54" spans="1:19">
      <c r="A54" t="s">
        <v>81</v>
      </c>
      <c r="B54">
        <v>142188.60709999999</v>
      </c>
      <c r="C54">
        <v>3889720</v>
      </c>
      <c r="D54">
        <v>910608.6</v>
      </c>
      <c r="E54">
        <v>44515</v>
      </c>
      <c r="F54">
        <v>91691.33438</v>
      </c>
      <c r="G54">
        <v>18196.04736</v>
      </c>
      <c r="H54">
        <v>121606.59</v>
      </c>
      <c r="I54">
        <v>840044.9</v>
      </c>
      <c r="J54">
        <v>25156.6499</v>
      </c>
      <c r="K54">
        <v>1511852.8</v>
      </c>
      <c r="L54">
        <v>474453.74349999998</v>
      </c>
      <c r="M54">
        <v>567809.74820000003</v>
      </c>
      <c r="N54">
        <v>47355.754500000003</v>
      </c>
      <c r="O54">
        <v>79132.63063</v>
      </c>
      <c r="P54">
        <v>38368.814509999997</v>
      </c>
      <c r="Q54">
        <v>327876.66869999998</v>
      </c>
      <c r="R54">
        <v>799700</v>
      </c>
      <c r="S54">
        <v>69427</v>
      </c>
    </row>
    <row r="55" spans="1:19">
      <c r="A55" t="s">
        <v>82</v>
      </c>
      <c r="B55">
        <v>44752.996610000002</v>
      </c>
      <c r="C55">
        <v>2349280</v>
      </c>
      <c r="D55">
        <v>494443.4</v>
      </c>
      <c r="E55">
        <v>296740.21999999997</v>
      </c>
      <c r="F55">
        <v>3997582.372</v>
      </c>
      <c r="G55">
        <v>20424.129669999998</v>
      </c>
      <c r="H55">
        <v>11125.5</v>
      </c>
      <c r="I55">
        <v>490130.52</v>
      </c>
      <c r="J55">
        <v>8115.6757690000004</v>
      </c>
      <c r="K55">
        <v>1393657</v>
      </c>
      <c r="L55">
        <v>285737.60859999998</v>
      </c>
      <c r="M55">
        <v>314844.3406</v>
      </c>
      <c r="N55">
        <v>37968.135430000002</v>
      </c>
      <c r="O55">
        <v>55509.872629999998</v>
      </c>
      <c r="P55">
        <v>28921.260450000002</v>
      </c>
      <c r="Q55">
        <v>718603.64280000003</v>
      </c>
      <c r="R55">
        <v>5000</v>
      </c>
      <c r="S55">
        <v>21619</v>
      </c>
    </row>
    <row r="56" spans="1:19">
      <c r="A56" t="s">
        <v>83</v>
      </c>
      <c r="B56">
        <v>1250</v>
      </c>
      <c r="C56">
        <v>2111320</v>
      </c>
      <c r="D56">
        <v>550441.80000000005</v>
      </c>
      <c r="E56">
        <v>351768.62</v>
      </c>
      <c r="F56">
        <v>3997582.372</v>
      </c>
      <c r="G56">
        <v>10851.572480000001</v>
      </c>
      <c r="H56">
        <v>2471.0700000000002</v>
      </c>
      <c r="I56">
        <v>431454.65</v>
      </c>
      <c r="J56">
        <v>3133.830919</v>
      </c>
      <c r="K56">
        <v>1334350.6000000001</v>
      </c>
      <c r="L56">
        <v>261407.37220000001</v>
      </c>
      <c r="M56">
        <v>259796.86869999999</v>
      </c>
      <c r="N56">
        <v>41434.641029999999</v>
      </c>
      <c r="O56">
        <v>94834.312319999997</v>
      </c>
      <c r="P56">
        <v>61579.34592</v>
      </c>
      <c r="Q56">
        <v>1058401.9380000001</v>
      </c>
      <c r="R56">
        <v>1299000</v>
      </c>
      <c r="S56">
        <v>24236</v>
      </c>
    </row>
    <row r="57" spans="1:19">
      <c r="A57" t="s">
        <v>84</v>
      </c>
      <c r="B57">
        <v>1250.0000010000001</v>
      </c>
      <c r="C57">
        <v>3294640</v>
      </c>
      <c r="D57">
        <v>688919.7</v>
      </c>
      <c r="E57">
        <v>288200.2</v>
      </c>
      <c r="F57">
        <v>3997582.372</v>
      </c>
      <c r="G57">
        <v>18164.886009999998</v>
      </c>
      <c r="H57">
        <v>2572.6</v>
      </c>
      <c r="I57">
        <v>670718.53</v>
      </c>
      <c r="J57">
        <v>2043.8622909999999</v>
      </c>
      <c r="K57">
        <v>1363097.5</v>
      </c>
      <c r="L57">
        <v>388265.79180000001</v>
      </c>
      <c r="M57">
        <v>432061.08500000002</v>
      </c>
      <c r="N57">
        <v>41913.033020000003</v>
      </c>
      <c r="O57">
        <v>108739.8823</v>
      </c>
      <c r="P57">
        <v>76813.145189999996</v>
      </c>
      <c r="Q57">
        <v>149370.49040000001</v>
      </c>
      <c r="R57">
        <v>5000</v>
      </c>
      <c r="S57">
        <v>25920</v>
      </c>
    </row>
    <row r="58" spans="1:19">
      <c r="A58" t="s">
        <v>85</v>
      </c>
      <c r="B58">
        <v>27212.152580000002</v>
      </c>
      <c r="C58">
        <v>2398240</v>
      </c>
      <c r="D58">
        <v>656577.4</v>
      </c>
      <c r="E58">
        <v>275901.71999999997</v>
      </c>
      <c r="F58">
        <v>3997582.372</v>
      </c>
      <c r="G58">
        <v>14335.47395</v>
      </c>
      <c r="H58">
        <v>2292.1999999999998</v>
      </c>
      <c r="I58">
        <v>539215.56999999995</v>
      </c>
      <c r="J58">
        <v>3334.98776</v>
      </c>
      <c r="K58">
        <v>1330899.3999999999</v>
      </c>
      <c r="L58">
        <v>297854.92700000003</v>
      </c>
      <c r="M58">
        <v>328731.99690000003</v>
      </c>
      <c r="N58">
        <v>42101.756659999999</v>
      </c>
      <c r="O58">
        <v>70232.927389999997</v>
      </c>
      <c r="P58">
        <v>51712.734969999998</v>
      </c>
      <c r="Q58">
        <v>685153.68229999999</v>
      </c>
      <c r="R58">
        <v>92638.733819999994</v>
      </c>
      <c r="S58">
        <v>69244</v>
      </c>
    </row>
    <row r="59" spans="1:19">
      <c r="A59" t="s">
        <v>86</v>
      </c>
      <c r="B59">
        <v>2586.771146</v>
      </c>
      <c r="C59">
        <v>1955800</v>
      </c>
      <c r="D59">
        <v>536484</v>
      </c>
      <c r="E59">
        <v>286806.8</v>
      </c>
      <c r="F59">
        <v>3997582.372</v>
      </c>
      <c r="G59">
        <v>18419.110049999999</v>
      </c>
      <c r="H59">
        <v>8826</v>
      </c>
      <c r="I59">
        <v>397768.68</v>
      </c>
      <c r="J59">
        <v>4554.3574669999998</v>
      </c>
      <c r="K59">
        <v>1337568.8</v>
      </c>
      <c r="L59">
        <v>228427.7769</v>
      </c>
      <c r="M59">
        <v>257159.34700000001</v>
      </c>
      <c r="N59">
        <v>35527.22838</v>
      </c>
      <c r="O59">
        <v>51196.367630000001</v>
      </c>
      <c r="P59">
        <v>76117.219599999997</v>
      </c>
      <c r="Q59">
        <v>1409688.8459999999</v>
      </c>
      <c r="R59">
        <v>114482.01579999999</v>
      </c>
      <c r="S59">
        <v>35411</v>
      </c>
    </row>
    <row r="60" spans="1:19">
      <c r="A60" t="s">
        <v>87</v>
      </c>
      <c r="B60">
        <v>12184.16432</v>
      </c>
      <c r="C60">
        <v>963280</v>
      </c>
      <c r="D60">
        <v>254202.3</v>
      </c>
      <c r="E60">
        <v>131673.85999999999</v>
      </c>
      <c r="F60">
        <v>3997582.372</v>
      </c>
      <c r="G60">
        <v>44573.015119999996</v>
      </c>
      <c r="H60">
        <v>1907.21</v>
      </c>
      <c r="I60">
        <v>217247.2</v>
      </c>
      <c r="J60">
        <v>1956.675884</v>
      </c>
      <c r="K60">
        <v>1085431.8999999999</v>
      </c>
      <c r="L60">
        <v>109381.2188</v>
      </c>
      <c r="M60">
        <v>118187.13920000001</v>
      </c>
      <c r="N60">
        <v>32762.670880000001</v>
      </c>
      <c r="O60">
        <v>74653.729430000007</v>
      </c>
      <c r="P60">
        <v>81845.096720000001</v>
      </c>
      <c r="Q60">
        <v>2186163.48</v>
      </c>
      <c r="R60">
        <v>152741.89199999999</v>
      </c>
      <c r="S60">
        <v>47563</v>
      </c>
    </row>
    <row r="61" spans="1:19">
      <c r="A61" t="s">
        <v>88</v>
      </c>
      <c r="B61">
        <v>19142.466420000001</v>
      </c>
      <c r="C61">
        <v>3164320</v>
      </c>
      <c r="D61">
        <v>830371.5</v>
      </c>
      <c r="E61">
        <v>342676.06</v>
      </c>
      <c r="F61">
        <v>3997582.372</v>
      </c>
      <c r="G61">
        <v>14239.023219999999</v>
      </c>
      <c r="H61">
        <v>3804.22</v>
      </c>
      <c r="I61">
        <v>773686.34</v>
      </c>
      <c r="J61">
        <v>2232.1172200000001</v>
      </c>
      <c r="K61">
        <v>1417022.6</v>
      </c>
      <c r="L61">
        <v>374219.47749999998</v>
      </c>
      <c r="M61">
        <v>421903.31199999998</v>
      </c>
      <c r="N61">
        <v>48164.360240000002</v>
      </c>
      <c r="O61">
        <v>92295.912559999997</v>
      </c>
      <c r="P61">
        <v>43921.458270000003</v>
      </c>
      <c r="Q61">
        <v>253920.67980000001</v>
      </c>
      <c r="R61">
        <v>149516.89850000001</v>
      </c>
      <c r="S61">
        <v>20846</v>
      </c>
    </row>
    <row r="62" spans="1:19">
      <c r="A62" t="s">
        <v>89</v>
      </c>
      <c r="B62">
        <v>23561.697960000001</v>
      </c>
      <c r="C62">
        <v>2333440</v>
      </c>
      <c r="D62">
        <v>623927.69999999995</v>
      </c>
      <c r="E62">
        <v>225372.47</v>
      </c>
      <c r="F62">
        <v>3997582.372</v>
      </c>
      <c r="G62">
        <v>11886.05616</v>
      </c>
      <c r="H62">
        <v>6125.5</v>
      </c>
      <c r="I62">
        <v>562167.71</v>
      </c>
      <c r="J62">
        <v>3570.946375</v>
      </c>
      <c r="K62">
        <v>1392744</v>
      </c>
      <c r="L62">
        <v>286571.18859999999</v>
      </c>
      <c r="M62">
        <v>298023.80239999999</v>
      </c>
      <c r="N62">
        <v>35547.370239999997</v>
      </c>
      <c r="O62">
        <v>113090.6537</v>
      </c>
      <c r="P62">
        <v>66480.322809999998</v>
      </c>
      <c r="Q62">
        <v>1407250.3030000001</v>
      </c>
      <c r="R62">
        <v>145964.7212</v>
      </c>
      <c r="S62">
        <v>45295</v>
      </c>
    </row>
    <row r="63" spans="1:19">
      <c r="A63" t="s">
        <v>90</v>
      </c>
      <c r="B63">
        <v>28857.258379999999</v>
      </c>
      <c r="C63">
        <v>1586080</v>
      </c>
      <c r="D63">
        <v>352240</v>
      </c>
      <c r="E63">
        <v>211107.78</v>
      </c>
      <c r="F63">
        <v>3997582.372</v>
      </c>
      <c r="G63">
        <v>19675.132369999999</v>
      </c>
      <c r="H63">
        <v>5391.68</v>
      </c>
      <c r="I63">
        <v>311491.78999999998</v>
      </c>
      <c r="J63">
        <v>4414.3845039999997</v>
      </c>
      <c r="K63">
        <v>1295262.2</v>
      </c>
      <c r="L63">
        <v>184136.78400000001</v>
      </c>
      <c r="M63">
        <v>209795.8982</v>
      </c>
      <c r="N63">
        <v>38202.915679999998</v>
      </c>
      <c r="O63">
        <v>55924.678189999999</v>
      </c>
      <c r="P63">
        <v>59910.444580000003</v>
      </c>
      <c r="Q63">
        <v>1270422.0060000001</v>
      </c>
      <c r="R63">
        <v>1108100</v>
      </c>
      <c r="S63">
        <v>34278</v>
      </c>
    </row>
    <row r="64" spans="1:19">
      <c r="A64" t="s">
        <v>91</v>
      </c>
      <c r="B64">
        <v>17925.77937</v>
      </c>
      <c r="C64">
        <v>1351360</v>
      </c>
      <c r="D64">
        <v>265570.8</v>
      </c>
      <c r="E64">
        <v>177602</v>
      </c>
      <c r="F64">
        <v>3997582.372</v>
      </c>
      <c r="G64">
        <v>20318.45031</v>
      </c>
      <c r="H64">
        <v>2070.35</v>
      </c>
      <c r="I64">
        <v>344863.56</v>
      </c>
      <c r="J64">
        <v>1967.4299040000001</v>
      </c>
      <c r="K64">
        <v>1036841.4</v>
      </c>
      <c r="L64">
        <v>156940.85879999999</v>
      </c>
      <c r="M64">
        <v>167766.58009999999</v>
      </c>
      <c r="N64">
        <v>30374.53456</v>
      </c>
      <c r="O64">
        <v>56540.625500000002</v>
      </c>
      <c r="P64">
        <v>60975.05517</v>
      </c>
      <c r="Q64">
        <v>1404731.35</v>
      </c>
      <c r="R64">
        <v>810700</v>
      </c>
      <c r="S64">
        <v>24800</v>
      </c>
    </row>
    <row r="65" spans="1:19">
      <c r="A65" t="s">
        <v>92</v>
      </c>
      <c r="B65">
        <v>1250.000002</v>
      </c>
      <c r="C65">
        <v>3964600</v>
      </c>
      <c r="D65">
        <v>1081182</v>
      </c>
      <c r="E65">
        <v>320417.90000000002</v>
      </c>
      <c r="F65">
        <v>3997582.372</v>
      </c>
      <c r="G65">
        <v>13696.8609</v>
      </c>
      <c r="H65">
        <v>3060.34</v>
      </c>
      <c r="I65">
        <v>894544.4</v>
      </c>
      <c r="J65">
        <v>2462.6182319999998</v>
      </c>
      <c r="K65">
        <v>1437131</v>
      </c>
      <c r="L65">
        <v>482190.74780000001</v>
      </c>
      <c r="M65">
        <v>532875.64839999995</v>
      </c>
      <c r="N65">
        <v>23269.222730000001</v>
      </c>
      <c r="O65">
        <v>65996.023969999995</v>
      </c>
      <c r="P65">
        <v>43221.184800000003</v>
      </c>
      <c r="Q65">
        <v>637824.01710000006</v>
      </c>
      <c r="R65">
        <v>5000</v>
      </c>
      <c r="S65">
        <v>23100</v>
      </c>
    </row>
    <row r="66" spans="1:19">
      <c r="A66" t="s">
        <v>93</v>
      </c>
      <c r="B66">
        <v>14492.965340000001</v>
      </c>
      <c r="C66">
        <v>1306000</v>
      </c>
      <c r="D66">
        <v>341112.5</v>
      </c>
      <c r="E66">
        <v>160132.94</v>
      </c>
      <c r="F66">
        <v>3997582.372</v>
      </c>
      <c r="G66">
        <v>19441.013309999998</v>
      </c>
      <c r="H66">
        <v>1853.17</v>
      </c>
      <c r="I66">
        <v>298029.21000000002</v>
      </c>
      <c r="J66">
        <v>4552.9296379999996</v>
      </c>
      <c r="K66">
        <v>1200231.8999999999</v>
      </c>
      <c r="L66">
        <v>147985.47529999999</v>
      </c>
      <c r="M66">
        <v>166599.1005</v>
      </c>
      <c r="N66">
        <v>26733.44022</v>
      </c>
      <c r="O66">
        <v>84431.645009999993</v>
      </c>
      <c r="P66">
        <v>49254.320090000001</v>
      </c>
      <c r="Q66">
        <v>751767.26410000003</v>
      </c>
      <c r="R66">
        <v>832900</v>
      </c>
      <c r="S66">
        <v>40352</v>
      </c>
    </row>
    <row r="67" spans="1:19">
      <c r="A67" t="s">
        <v>94</v>
      </c>
      <c r="B67">
        <v>55644.896260000001</v>
      </c>
      <c r="C67">
        <v>2986840</v>
      </c>
      <c r="D67">
        <v>831888.2</v>
      </c>
      <c r="E67">
        <v>690477.75</v>
      </c>
      <c r="F67">
        <v>3997582.372</v>
      </c>
      <c r="G67">
        <v>18281.07992</v>
      </c>
      <c r="H67">
        <v>3365.54</v>
      </c>
      <c r="I67">
        <v>767784.95</v>
      </c>
      <c r="J67">
        <v>10202.45966</v>
      </c>
      <c r="K67">
        <v>1320101</v>
      </c>
      <c r="L67">
        <v>367984.77179999999</v>
      </c>
      <c r="M67">
        <v>424089.8248</v>
      </c>
      <c r="N67">
        <v>50198.656219999997</v>
      </c>
      <c r="O67">
        <v>107906.5414</v>
      </c>
      <c r="P67">
        <v>32905.37977</v>
      </c>
      <c r="Q67">
        <v>579321.15989999997</v>
      </c>
      <c r="R67">
        <v>144562.38389999999</v>
      </c>
      <c r="S67">
        <v>62366</v>
      </c>
    </row>
    <row r="68" spans="1:19">
      <c r="A68" t="s">
        <v>95</v>
      </c>
      <c r="B68">
        <v>10426.512769999999</v>
      </c>
      <c r="C68">
        <v>2132560</v>
      </c>
      <c r="D68">
        <v>448219.7</v>
      </c>
      <c r="E68">
        <v>328964.88</v>
      </c>
      <c r="F68">
        <v>3997582.372</v>
      </c>
      <c r="G68">
        <v>21939.192169999998</v>
      </c>
      <c r="H68">
        <v>4558.3599999999997</v>
      </c>
      <c r="I68">
        <v>534354.93999999994</v>
      </c>
      <c r="J68">
        <v>6110.7798320000002</v>
      </c>
      <c r="K68">
        <v>1317139.5</v>
      </c>
      <c r="L68">
        <v>258311.163</v>
      </c>
      <c r="M68">
        <v>289116.38809999998</v>
      </c>
      <c r="N68">
        <v>45706.212090000001</v>
      </c>
      <c r="O68">
        <v>45881.785860000004</v>
      </c>
      <c r="P68">
        <v>25062.8485</v>
      </c>
      <c r="Q68">
        <v>595659.43119999999</v>
      </c>
      <c r="R68">
        <v>5000</v>
      </c>
      <c r="S68">
        <v>36001</v>
      </c>
    </row>
    <row r="69" spans="1:19">
      <c r="A69" t="s">
        <v>96</v>
      </c>
      <c r="B69">
        <v>1250</v>
      </c>
      <c r="C69">
        <v>2542600</v>
      </c>
      <c r="D69">
        <v>665758</v>
      </c>
      <c r="E69">
        <v>443346.28</v>
      </c>
      <c r="F69">
        <v>3997582.372</v>
      </c>
      <c r="G69">
        <v>15997.475549999999</v>
      </c>
      <c r="H69">
        <v>2707.47</v>
      </c>
      <c r="I69">
        <v>655924.18000000005</v>
      </c>
      <c r="J69">
        <v>2826.8889880000002</v>
      </c>
      <c r="K69">
        <v>1334154.5</v>
      </c>
      <c r="L69">
        <v>309320.74670000002</v>
      </c>
      <c r="M69">
        <v>377725.18339999998</v>
      </c>
      <c r="N69">
        <v>31669.814559999999</v>
      </c>
      <c r="O69">
        <v>56207.072010000004</v>
      </c>
      <c r="P69">
        <v>69000.639219999997</v>
      </c>
      <c r="Q69">
        <v>937648.21829999995</v>
      </c>
      <c r="R69">
        <v>5000</v>
      </c>
      <c r="S69">
        <v>68240</v>
      </c>
    </row>
    <row r="70" spans="1:19">
      <c r="A70" t="s">
        <v>97</v>
      </c>
      <c r="B70">
        <v>1250.000002</v>
      </c>
      <c r="C70">
        <v>5056480</v>
      </c>
      <c r="D70">
        <v>1113609.8999999999</v>
      </c>
      <c r="E70">
        <v>676410.4</v>
      </c>
      <c r="F70">
        <v>3997582.372</v>
      </c>
      <c r="G70">
        <v>19027.69932</v>
      </c>
      <c r="H70">
        <v>2921.44</v>
      </c>
      <c r="I70">
        <v>1196740.74</v>
      </c>
      <c r="J70">
        <v>2832.7467550000001</v>
      </c>
      <c r="K70">
        <v>1739278.6</v>
      </c>
      <c r="L70">
        <v>618561.50670000003</v>
      </c>
      <c r="M70">
        <v>693351.05020000006</v>
      </c>
      <c r="N70">
        <v>84724.697199999995</v>
      </c>
      <c r="O70">
        <v>122355.21610000001</v>
      </c>
      <c r="P70">
        <v>72628.687860000005</v>
      </c>
      <c r="Q70">
        <v>247350.22899999999</v>
      </c>
      <c r="R70">
        <v>5000</v>
      </c>
      <c r="S70">
        <v>105150</v>
      </c>
    </row>
    <row r="71" spans="1:19">
      <c r="A71" t="s">
        <v>98</v>
      </c>
      <c r="B71">
        <v>1250.000002</v>
      </c>
      <c r="C71">
        <v>1000</v>
      </c>
      <c r="D71">
        <v>1000698.3</v>
      </c>
      <c r="E71">
        <v>244551.84</v>
      </c>
      <c r="F71">
        <v>3997582.372</v>
      </c>
      <c r="G71">
        <v>20506.190429999999</v>
      </c>
      <c r="H71">
        <v>3973.83</v>
      </c>
      <c r="I71">
        <v>1051131.21</v>
      </c>
      <c r="J71">
        <v>2121.5512159999998</v>
      </c>
      <c r="K71">
        <v>1573674.6</v>
      </c>
      <c r="L71">
        <v>584455.63450000004</v>
      </c>
      <c r="M71">
        <v>662203.38410000002</v>
      </c>
      <c r="N71">
        <v>32123.85195</v>
      </c>
      <c r="O71">
        <v>99723.885250000007</v>
      </c>
      <c r="P71">
        <v>66354.375320000006</v>
      </c>
      <c r="Q71">
        <v>236189.6637</v>
      </c>
      <c r="R71">
        <v>5000</v>
      </c>
      <c r="S71">
        <v>32912</v>
      </c>
    </row>
    <row r="72" spans="1:19">
      <c r="A72" t="s">
        <v>99</v>
      </c>
      <c r="B72">
        <v>32153.259470000001</v>
      </c>
      <c r="C72">
        <v>1854280</v>
      </c>
      <c r="D72">
        <v>377863.2</v>
      </c>
      <c r="E72">
        <v>238918.58</v>
      </c>
      <c r="F72">
        <v>3997582.372</v>
      </c>
      <c r="G72">
        <v>19081.47942</v>
      </c>
      <c r="H72">
        <v>5403.8</v>
      </c>
      <c r="I72">
        <v>452123.25</v>
      </c>
      <c r="J72">
        <v>5453.5016589999996</v>
      </c>
      <c r="K72">
        <v>1119264</v>
      </c>
      <c r="L72">
        <v>227642.68340000001</v>
      </c>
      <c r="M72">
        <v>258423.68109999999</v>
      </c>
      <c r="N72">
        <v>50354.710200000001</v>
      </c>
      <c r="O72">
        <v>21689.346310000001</v>
      </c>
      <c r="P72">
        <v>45182.916149999997</v>
      </c>
      <c r="Q72">
        <v>1878852.0889999999</v>
      </c>
      <c r="R72">
        <v>212993.67679999999</v>
      </c>
      <c r="S72">
        <v>59077</v>
      </c>
    </row>
    <row r="73" spans="1:19">
      <c r="A73" t="s">
        <v>100</v>
      </c>
      <c r="B73">
        <v>27119.085060000001</v>
      </c>
      <c r="C73">
        <v>2773000</v>
      </c>
      <c r="D73">
        <v>689150</v>
      </c>
      <c r="E73">
        <v>267877.5</v>
      </c>
      <c r="F73">
        <v>3997582.372</v>
      </c>
      <c r="G73">
        <v>12984.65007</v>
      </c>
      <c r="H73">
        <v>2035.14</v>
      </c>
      <c r="I73">
        <v>556625.1</v>
      </c>
      <c r="J73">
        <v>3101.5327569999999</v>
      </c>
      <c r="K73">
        <v>1421459.1</v>
      </c>
      <c r="L73">
        <v>334948.83360000001</v>
      </c>
      <c r="M73">
        <v>367732.62030000001</v>
      </c>
      <c r="N73">
        <v>32564.157950000001</v>
      </c>
      <c r="O73">
        <v>101023.2494</v>
      </c>
      <c r="P73">
        <v>55895.684390000002</v>
      </c>
      <c r="Q73">
        <v>881580.25549999997</v>
      </c>
      <c r="R73">
        <v>179709.4841</v>
      </c>
      <c r="S73">
        <v>46451</v>
      </c>
    </row>
    <row r="74" spans="1:19">
      <c r="A74" t="s">
        <v>101</v>
      </c>
      <c r="B74">
        <v>12881.18059</v>
      </c>
      <c r="C74">
        <v>1423000</v>
      </c>
      <c r="D74">
        <v>372090</v>
      </c>
      <c r="E74">
        <v>211471.75</v>
      </c>
      <c r="F74">
        <v>3997582.372</v>
      </c>
      <c r="G74">
        <v>16212.300300000001</v>
      </c>
      <c r="H74">
        <v>1822.97</v>
      </c>
      <c r="I74">
        <v>321678.27</v>
      </c>
      <c r="J74">
        <v>2094.1574850000002</v>
      </c>
      <c r="K74">
        <v>1149098</v>
      </c>
      <c r="L74">
        <v>171032.1482</v>
      </c>
      <c r="M74">
        <v>175860.7507</v>
      </c>
      <c r="N74">
        <v>58995.594839999998</v>
      </c>
      <c r="O74">
        <v>90384.945970000001</v>
      </c>
      <c r="P74">
        <v>53752.542439999997</v>
      </c>
      <c r="Q74">
        <v>1532390.2479999999</v>
      </c>
      <c r="R74">
        <v>5000</v>
      </c>
      <c r="S74">
        <v>30414</v>
      </c>
    </row>
    <row r="75" spans="1:19">
      <c r="A75" t="s">
        <v>102</v>
      </c>
      <c r="B75">
        <v>6133.3967130000001</v>
      </c>
      <c r="C75">
        <v>752320</v>
      </c>
      <c r="D75">
        <v>197430.2</v>
      </c>
      <c r="E75">
        <v>57300.47</v>
      </c>
      <c r="F75">
        <v>3997582.372</v>
      </c>
      <c r="G75">
        <v>23164.176889999999</v>
      </c>
      <c r="H75">
        <v>2511.88</v>
      </c>
      <c r="I75">
        <v>151427.45000000001</v>
      </c>
      <c r="J75">
        <v>1999.7505719999999</v>
      </c>
      <c r="K75">
        <v>1147847.2</v>
      </c>
      <c r="L75">
        <v>82631.601649999997</v>
      </c>
      <c r="M75">
        <v>100889.9535</v>
      </c>
      <c r="N75">
        <v>23167.20535</v>
      </c>
      <c r="O75">
        <v>54640.251609999999</v>
      </c>
      <c r="P75">
        <v>44003.0219</v>
      </c>
      <c r="Q75">
        <v>759937.2561</v>
      </c>
      <c r="R75">
        <v>163808.03419999999</v>
      </c>
      <c r="S75">
        <v>47671</v>
      </c>
    </row>
    <row r="76" spans="1:19">
      <c r="A76" t="s">
        <v>103</v>
      </c>
      <c r="B76">
        <v>7493.9166649999997</v>
      </c>
      <c r="C76">
        <v>1000</v>
      </c>
      <c r="D76">
        <v>238463.5</v>
      </c>
      <c r="E76">
        <v>46739.28</v>
      </c>
      <c r="F76">
        <v>3997582.372</v>
      </c>
      <c r="G76">
        <v>18601.64257</v>
      </c>
      <c r="H76">
        <v>1835.72</v>
      </c>
      <c r="I76">
        <v>188662.69</v>
      </c>
      <c r="J76">
        <v>1809.162069</v>
      </c>
      <c r="K76">
        <v>1114846.5</v>
      </c>
      <c r="L76">
        <v>86666.470709999994</v>
      </c>
      <c r="M76">
        <v>110719.9014</v>
      </c>
      <c r="N76">
        <v>23625.136859999999</v>
      </c>
      <c r="O76">
        <v>48233.370569999999</v>
      </c>
      <c r="P76">
        <v>65506.451179999996</v>
      </c>
      <c r="Q76">
        <v>2463593.909</v>
      </c>
      <c r="R76">
        <v>148441.125</v>
      </c>
      <c r="S76">
        <v>42172</v>
      </c>
    </row>
    <row r="77" spans="1:19">
      <c r="A77" t="s">
        <v>104</v>
      </c>
      <c r="B77">
        <v>18514.13207</v>
      </c>
      <c r="C77">
        <v>2549080</v>
      </c>
      <c r="D77">
        <v>541467</v>
      </c>
      <c r="E77">
        <v>413729.7</v>
      </c>
      <c r="F77">
        <v>3997582.372</v>
      </c>
      <c r="G77">
        <v>10946.37818</v>
      </c>
      <c r="H77">
        <v>2990.2</v>
      </c>
      <c r="I77">
        <v>609253.18999999994</v>
      </c>
      <c r="J77">
        <v>2631.22561</v>
      </c>
      <c r="K77">
        <v>1181650</v>
      </c>
      <c r="L77">
        <v>309128.01870000002</v>
      </c>
      <c r="M77">
        <v>322745.57150000002</v>
      </c>
      <c r="N77">
        <v>38990.76096</v>
      </c>
      <c r="O77">
        <v>108240.9951</v>
      </c>
      <c r="P77">
        <v>66158.624960000001</v>
      </c>
      <c r="Q77">
        <v>952668.92370000004</v>
      </c>
      <c r="R77">
        <v>5000</v>
      </c>
      <c r="S77">
        <v>21491</v>
      </c>
    </row>
    <row r="78" spans="1:19">
      <c r="A78" t="s">
        <v>105</v>
      </c>
      <c r="B78">
        <v>30462.62788</v>
      </c>
      <c r="C78">
        <v>3003760</v>
      </c>
      <c r="D78">
        <v>628077.30000000005</v>
      </c>
      <c r="E78">
        <v>296046.94</v>
      </c>
      <c r="F78">
        <v>3997582.372</v>
      </c>
      <c r="G78">
        <v>13718.30531</v>
      </c>
      <c r="H78">
        <v>4874.5</v>
      </c>
      <c r="I78">
        <v>646898.48</v>
      </c>
      <c r="J78">
        <v>2856.6943190000002</v>
      </c>
      <c r="K78">
        <v>1290627.2</v>
      </c>
      <c r="L78">
        <v>368974.44709999999</v>
      </c>
      <c r="M78">
        <v>416717.70500000002</v>
      </c>
      <c r="N78">
        <v>36124.452899999997</v>
      </c>
      <c r="O78">
        <v>100984.1208</v>
      </c>
      <c r="P78">
        <v>48863.331250000003</v>
      </c>
      <c r="Q78">
        <v>471612.31219999999</v>
      </c>
      <c r="R78">
        <v>105754.1584</v>
      </c>
      <c r="S78">
        <v>19225</v>
      </c>
    </row>
    <row r="79" spans="1:19">
      <c r="A79" t="s">
        <v>106</v>
      </c>
      <c r="B79">
        <v>18227.144619999999</v>
      </c>
      <c r="C79">
        <v>995320</v>
      </c>
      <c r="D79">
        <v>270123.59999999998</v>
      </c>
      <c r="E79">
        <v>92293.67</v>
      </c>
      <c r="F79">
        <v>3997582.372</v>
      </c>
      <c r="G79">
        <v>21400.922460000002</v>
      </c>
      <c r="H79">
        <v>2763.91</v>
      </c>
      <c r="I79">
        <v>255339.31</v>
      </c>
      <c r="J79">
        <v>4248.3667169999999</v>
      </c>
      <c r="K79">
        <v>1145964.2</v>
      </c>
      <c r="L79">
        <v>120561.2047</v>
      </c>
      <c r="M79">
        <v>135587.47630000001</v>
      </c>
      <c r="N79">
        <v>40577.52349</v>
      </c>
      <c r="O79">
        <v>59996.038820000002</v>
      </c>
      <c r="P79">
        <v>39003.922010000002</v>
      </c>
      <c r="Q79">
        <v>695308.44669999997</v>
      </c>
      <c r="R79">
        <v>92638.733819999994</v>
      </c>
      <c r="S79">
        <v>51347</v>
      </c>
    </row>
    <row r="80" spans="1:19">
      <c r="A80" t="s">
        <v>107</v>
      </c>
      <c r="B80">
        <v>24083.160660000001</v>
      </c>
      <c r="C80">
        <v>1429480</v>
      </c>
      <c r="D80">
        <v>377356.79999999999</v>
      </c>
      <c r="E80">
        <v>177570.28</v>
      </c>
      <c r="F80">
        <v>3997582.372</v>
      </c>
      <c r="G80">
        <v>30565.56781</v>
      </c>
      <c r="H80">
        <v>11123.55</v>
      </c>
      <c r="I80">
        <v>373403.91</v>
      </c>
      <c r="J80">
        <v>3396.2193360000001</v>
      </c>
      <c r="K80">
        <v>1062658.8999999999</v>
      </c>
      <c r="L80">
        <v>165572.22709999999</v>
      </c>
      <c r="M80">
        <v>195297.01190000001</v>
      </c>
      <c r="N80">
        <v>46185.789660000002</v>
      </c>
      <c r="O80">
        <v>84705.532900000006</v>
      </c>
      <c r="P80">
        <v>74988.029479999997</v>
      </c>
      <c r="Q80">
        <v>2123140.5729999999</v>
      </c>
      <c r="R80">
        <v>5000</v>
      </c>
      <c r="S80">
        <v>53103</v>
      </c>
    </row>
    <row r="81" spans="1:19">
      <c r="A81" t="s">
        <v>108</v>
      </c>
      <c r="B81">
        <v>1327.9749919999999</v>
      </c>
      <c r="C81">
        <v>1119520</v>
      </c>
      <c r="D81">
        <v>228364.5</v>
      </c>
      <c r="E81">
        <v>108574.28</v>
      </c>
      <c r="F81">
        <v>3997582.372</v>
      </c>
      <c r="G81">
        <v>13173.249809999999</v>
      </c>
      <c r="H81">
        <v>3471.1</v>
      </c>
      <c r="I81">
        <v>217893.06</v>
      </c>
      <c r="J81">
        <v>2093.049403</v>
      </c>
      <c r="K81">
        <v>1218464.1000000001</v>
      </c>
      <c r="L81">
        <v>136271.33679999999</v>
      </c>
      <c r="M81">
        <v>141865.9921</v>
      </c>
      <c r="N81">
        <v>77728.496740000002</v>
      </c>
      <c r="O81">
        <v>106727.5595</v>
      </c>
      <c r="P81">
        <v>47799.246299999999</v>
      </c>
      <c r="Q81">
        <v>2444957.34</v>
      </c>
      <c r="R81">
        <v>833000</v>
      </c>
      <c r="S81">
        <v>34328</v>
      </c>
    </row>
    <row r="82" spans="1:19">
      <c r="A82" t="s">
        <v>109</v>
      </c>
      <c r="B82">
        <v>30814.73057</v>
      </c>
      <c r="C82">
        <v>2790640</v>
      </c>
      <c r="D82">
        <v>719107.2</v>
      </c>
      <c r="E82">
        <v>277010.15999999997</v>
      </c>
      <c r="F82">
        <v>3997582.372</v>
      </c>
      <c r="G82">
        <v>27838.621419999999</v>
      </c>
      <c r="H82">
        <v>5698.3</v>
      </c>
      <c r="I82">
        <v>611873.06999999995</v>
      </c>
      <c r="J82">
        <v>2916.6149190000001</v>
      </c>
      <c r="K82">
        <v>1337453.8</v>
      </c>
      <c r="L82">
        <v>337495.06829999998</v>
      </c>
      <c r="M82">
        <v>370164.34850000002</v>
      </c>
      <c r="N82">
        <v>28559.33987</v>
      </c>
      <c r="O82">
        <v>75310.709600000002</v>
      </c>
      <c r="P82">
        <v>40404.107929999998</v>
      </c>
      <c r="Q82">
        <v>1086348.699</v>
      </c>
      <c r="R82">
        <v>747400</v>
      </c>
      <c r="S82">
        <v>26601</v>
      </c>
    </row>
    <row r="83" spans="1:19">
      <c r="A83" t="s">
        <v>110</v>
      </c>
      <c r="B83">
        <v>38861.075969999998</v>
      </c>
      <c r="C83">
        <v>3667960</v>
      </c>
      <c r="D83">
        <v>812842.8</v>
      </c>
      <c r="E83">
        <v>327208.44</v>
      </c>
      <c r="F83">
        <v>3997582.372</v>
      </c>
      <c r="G83">
        <v>19628.548190000001</v>
      </c>
      <c r="H83">
        <v>4363.79</v>
      </c>
      <c r="I83">
        <v>750305.28000000003</v>
      </c>
      <c r="J83">
        <v>2630.962348</v>
      </c>
      <c r="K83">
        <v>1357924</v>
      </c>
      <c r="L83">
        <v>444523.46120000002</v>
      </c>
      <c r="M83">
        <v>511320.44209999999</v>
      </c>
      <c r="N83">
        <v>26355.806909999999</v>
      </c>
      <c r="O83">
        <v>81972.733590000003</v>
      </c>
      <c r="P83">
        <v>37699.220139999998</v>
      </c>
      <c r="Q83">
        <v>848122.6139</v>
      </c>
      <c r="R83">
        <v>814000</v>
      </c>
      <c r="S83">
        <v>39569</v>
      </c>
    </row>
    <row r="84" spans="1:19">
      <c r="A84" t="s">
        <v>111</v>
      </c>
      <c r="B84">
        <v>1250</v>
      </c>
      <c r="C84">
        <v>1690120</v>
      </c>
      <c r="D84">
        <v>410550</v>
      </c>
      <c r="E84">
        <v>145949.17000000001</v>
      </c>
      <c r="F84">
        <v>3997582.372</v>
      </c>
      <c r="G84">
        <v>24412.336350000001</v>
      </c>
      <c r="H84">
        <v>4133.1400000000003</v>
      </c>
      <c r="I84">
        <v>338983.88</v>
      </c>
      <c r="J84">
        <v>4713.9798220000002</v>
      </c>
      <c r="K84">
        <v>1081108.2</v>
      </c>
      <c r="L84">
        <v>197624.497</v>
      </c>
      <c r="M84">
        <v>221001.05840000001</v>
      </c>
      <c r="N84">
        <v>48862.743179999998</v>
      </c>
      <c r="O84">
        <v>104509.19</v>
      </c>
      <c r="P84">
        <v>25937.550090000001</v>
      </c>
      <c r="Q84">
        <v>1023479.2929999999</v>
      </c>
      <c r="R84">
        <v>1456800</v>
      </c>
      <c r="S84">
        <v>30409</v>
      </c>
    </row>
    <row r="85" spans="1:19">
      <c r="A85" t="s">
        <v>112</v>
      </c>
      <c r="B85">
        <v>1250</v>
      </c>
      <c r="C85">
        <v>2233000</v>
      </c>
      <c r="D85">
        <v>438960</v>
      </c>
      <c r="E85">
        <v>367529.78</v>
      </c>
      <c r="F85">
        <v>3997582.372</v>
      </c>
      <c r="G85">
        <v>19579.980339999998</v>
      </c>
      <c r="H85">
        <v>3880.87</v>
      </c>
      <c r="I85">
        <v>575247.75</v>
      </c>
      <c r="J85">
        <v>5412.062903</v>
      </c>
      <c r="K85">
        <v>1279494.2</v>
      </c>
      <c r="L85">
        <v>265852.54950000002</v>
      </c>
      <c r="M85">
        <v>295107.23950000003</v>
      </c>
      <c r="N85">
        <v>38403.18548</v>
      </c>
      <c r="O85">
        <v>45412.482400000001</v>
      </c>
      <c r="P85">
        <v>58176.951370000002</v>
      </c>
      <c r="Q85">
        <v>1729858.6170000001</v>
      </c>
      <c r="R85">
        <v>176024.3425</v>
      </c>
      <c r="S85">
        <v>55705</v>
      </c>
    </row>
    <row r="86" spans="1:19">
      <c r="A86" t="s">
        <v>113</v>
      </c>
      <c r="B86">
        <v>1250.0000010000001</v>
      </c>
      <c r="C86">
        <v>2165680</v>
      </c>
      <c r="D86">
        <v>559209</v>
      </c>
      <c r="E86">
        <v>288669.88</v>
      </c>
      <c r="F86">
        <v>3997582.372</v>
      </c>
      <c r="G86">
        <v>18019.069090000001</v>
      </c>
      <c r="H86">
        <v>3854.43</v>
      </c>
      <c r="I86">
        <v>441981.88</v>
      </c>
      <c r="J86">
        <v>2178.596579</v>
      </c>
      <c r="K86">
        <v>1173006.1000000001</v>
      </c>
      <c r="L86">
        <v>262872.03639999998</v>
      </c>
      <c r="M86">
        <v>287105.97700000001</v>
      </c>
      <c r="N86">
        <v>27330.01527</v>
      </c>
      <c r="O86">
        <v>124705.8054</v>
      </c>
      <c r="P86">
        <v>61839.282740000002</v>
      </c>
      <c r="Q86">
        <v>800787.84849999996</v>
      </c>
      <c r="R86">
        <v>1309500</v>
      </c>
      <c r="S86">
        <v>79952</v>
      </c>
    </row>
    <row r="87" spans="1:19">
      <c r="A87" t="s">
        <v>114</v>
      </c>
      <c r="B87">
        <v>1250</v>
      </c>
      <c r="C87">
        <v>4129480</v>
      </c>
      <c r="D87">
        <v>986248</v>
      </c>
      <c r="E87">
        <v>263717.3</v>
      </c>
      <c r="F87">
        <v>3997582.372</v>
      </c>
      <c r="G87">
        <v>21788.426049999998</v>
      </c>
      <c r="H87">
        <v>2953.73</v>
      </c>
      <c r="I87">
        <v>878419.29</v>
      </c>
      <c r="J87">
        <v>2338.3494559999999</v>
      </c>
      <c r="K87">
        <v>1543546.4</v>
      </c>
      <c r="L87">
        <v>493148.8763</v>
      </c>
      <c r="M87">
        <v>625509.13630000001</v>
      </c>
      <c r="N87">
        <v>22155.067800000001</v>
      </c>
      <c r="O87">
        <v>84289.678480000002</v>
      </c>
      <c r="P87">
        <v>53339.14615</v>
      </c>
      <c r="Q87">
        <v>348090.60869999998</v>
      </c>
      <c r="R87">
        <v>206870.995</v>
      </c>
      <c r="S87">
        <v>52637</v>
      </c>
    </row>
    <row r="88" spans="1:19">
      <c r="A88" t="s">
        <v>115</v>
      </c>
      <c r="B88">
        <v>1250.0000010000001</v>
      </c>
      <c r="C88">
        <v>1839160</v>
      </c>
      <c r="D88">
        <v>425840.4</v>
      </c>
      <c r="E88">
        <v>111942.47</v>
      </c>
      <c r="F88">
        <v>3997582.372</v>
      </c>
      <c r="G88">
        <v>9474.8339859999996</v>
      </c>
      <c r="H88">
        <v>2887.67</v>
      </c>
      <c r="I88">
        <v>362061.6</v>
      </c>
      <c r="J88">
        <v>2255.8553609999999</v>
      </c>
      <c r="K88">
        <v>1093370</v>
      </c>
      <c r="L88">
        <v>226011.29139999999</v>
      </c>
      <c r="M88">
        <v>242298.26920000001</v>
      </c>
      <c r="N88">
        <v>56608.575830000002</v>
      </c>
      <c r="O88">
        <v>76899.047630000001</v>
      </c>
      <c r="P88">
        <v>52136.641340000002</v>
      </c>
      <c r="Q88">
        <v>800217.58400000003</v>
      </c>
      <c r="R88">
        <v>1604100</v>
      </c>
      <c r="S88">
        <v>31664</v>
      </c>
    </row>
    <row r="89" spans="1:19">
      <c r="A89" t="s">
        <v>116</v>
      </c>
      <c r="B89">
        <v>1369.467036</v>
      </c>
      <c r="C89">
        <v>1915120</v>
      </c>
      <c r="D89">
        <v>449818.2</v>
      </c>
      <c r="E89">
        <v>130196.3</v>
      </c>
      <c r="F89">
        <v>3997582.372</v>
      </c>
      <c r="G89">
        <v>17669.87703</v>
      </c>
      <c r="H89">
        <v>4470.8999999999996</v>
      </c>
      <c r="I89">
        <v>401693.2</v>
      </c>
      <c r="J89">
        <v>2002.663282</v>
      </c>
      <c r="K89">
        <v>1254368.1000000001</v>
      </c>
      <c r="L89">
        <v>226647.24900000001</v>
      </c>
      <c r="M89">
        <v>247502.44380000001</v>
      </c>
      <c r="N89">
        <v>23339.598819999999</v>
      </c>
      <c r="O89">
        <v>102618.31540000001</v>
      </c>
      <c r="P89">
        <v>48320.316599999998</v>
      </c>
      <c r="Q89">
        <v>651915.60100000002</v>
      </c>
      <c r="R89">
        <v>5000</v>
      </c>
      <c r="S89">
        <v>57314</v>
      </c>
    </row>
    <row r="90" spans="1:19">
      <c r="A90" t="s">
        <v>117</v>
      </c>
      <c r="B90">
        <v>17595.90309</v>
      </c>
      <c r="C90">
        <v>1836280</v>
      </c>
      <c r="D90">
        <v>455761.2</v>
      </c>
      <c r="E90">
        <v>246597.53</v>
      </c>
      <c r="F90">
        <v>3997582.372</v>
      </c>
      <c r="G90">
        <v>17356.231749999999</v>
      </c>
      <c r="H90">
        <v>2958.52</v>
      </c>
      <c r="I90">
        <v>362026.9</v>
      </c>
      <c r="J90">
        <v>3513.9572309999999</v>
      </c>
      <c r="K90">
        <v>1332191.6000000001</v>
      </c>
      <c r="L90">
        <v>225468.57199999999</v>
      </c>
      <c r="M90">
        <v>242866.22459999999</v>
      </c>
      <c r="N90">
        <v>34853.56136</v>
      </c>
      <c r="O90">
        <v>79189.475179999994</v>
      </c>
      <c r="P90">
        <v>67268.639899999995</v>
      </c>
      <c r="Q90">
        <v>847956.15650000004</v>
      </c>
      <c r="R90">
        <v>139531.09020000001</v>
      </c>
      <c r="S90">
        <v>29000</v>
      </c>
    </row>
    <row r="91" spans="1:19">
      <c r="A91" t="s">
        <v>118</v>
      </c>
      <c r="B91">
        <v>106387.73330000001</v>
      </c>
      <c r="C91">
        <v>3350440</v>
      </c>
      <c r="D91">
        <v>715477.6</v>
      </c>
      <c r="E91">
        <v>153814.79999999999</v>
      </c>
      <c r="F91">
        <v>3997582.372</v>
      </c>
      <c r="G91">
        <v>38681.381630000003</v>
      </c>
      <c r="H91">
        <v>2540.09</v>
      </c>
      <c r="I91">
        <v>716083.85</v>
      </c>
      <c r="J91">
        <v>18015.84578</v>
      </c>
      <c r="K91">
        <v>1482755.9</v>
      </c>
      <c r="L91">
        <v>405276.79729999998</v>
      </c>
      <c r="M91">
        <v>499631.44949999999</v>
      </c>
      <c r="N91">
        <v>61456.293469999997</v>
      </c>
      <c r="O91">
        <v>109271.5889</v>
      </c>
      <c r="P91">
        <v>75825.127349999995</v>
      </c>
      <c r="Q91">
        <v>97196.154699999999</v>
      </c>
      <c r="R91">
        <v>198048.6605</v>
      </c>
      <c r="S91">
        <v>30586</v>
      </c>
    </row>
    <row r="92" spans="1:19">
      <c r="A92" t="s">
        <v>119</v>
      </c>
      <c r="B92">
        <v>25732.491890000001</v>
      </c>
      <c r="C92">
        <v>1000</v>
      </c>
      <c r="D92">
        <v>825842.6</v>
      </c>
      <c r="E92">
        <v>42587.125</v>
      </c>
      <c r="F92">
        <v>3997582.372</v>
      </c>
      <c r="G92">
        <v>25345.935949999999</v>
      </c>
      <c r="H92">
        <v>2048.0100000000002</v>
      </c>
      <c r="I92">
        <v>802024.07</v>
      </c>
      <c r="J92">
        <v>2387.1361000000002</v>
      </c>
      <c r="K92">
        <v>1437617.1</v>
      </c>
      <c r="L92">
        <v>416080.36080000002</v>
      </c>
      <c r="M92">
        <v>471293.9227</v>
      </c>
      <c r="N92">
        <v>40654.130720000001</v>
      </c>
      <c r="O92">
        <v>103125.1041</v>
      </c>
      <c r="P92">
        <v>70585.340240000005</v>
      </c>
      <c r="Q92">
        <v>902991.22719999996</v>
      </c>
      <c r="R92">
        <v>5000</v>
      </c>
      <c r="S92">
        <v>24259</v>
      </c>
    </row>
    <row r="93" spans="1:19">
      <c r="A93" t="s">
        <v>120</v>
      </c>
      <c r="B93">
        <v>30916.433290000001</v>
      </c>
      <c r="C93">
        <v>2019160</v>
      </c>
      <c r="D93">
        <v>433343.8</v>
      </c>
      <c r="E93">
        <v>274869.12</v>
      </c>
      <c r="F93">
        <v>3997582.372</v>
      </c>
      <c r="G93">
        <v>24064.95463</v>
      </c>
      <c r="H93">
        <v>4474.3599999999997</v>
      </c>
      <c r="I93">
        <v>445850.69</v>
      </c>
      <c r="J93">
        <v>7832.6467430000002</v>
      </c>
      <c r="K93">
        <v>1121169.5</v>
      </c>
      <c r="L93">
        <v>247113.27189999999</v>
      </c>
      <c r="M93">
        <v>276568.74780000001</v>
      </c>
      <c r="N93">
        <v>27031.692889999998</v>
      </c>
      <c r="O93">
        <v>68202.342969999998</v>
      </c>
      <c r="P93">
        <v>29384.484479999999</v>
      </c>
      <c r="Q93">
        <v>1382967.6089999999</v>
      </c>
      <c r="R93">
        <v>5000</v>
      </c>
      <c r="S93">
        <v>71464</v>
      </c>
    </row>
    <row r="94" spans="1:19">
      <c r="A94" t="s">
        <v>121</v>
      </c>
      <c r="B94">
        <v>1250</v>
      </c>
      <c r="C94">
        <v>2438920</v>
      </c>
      <c r="D94">
        <v>672459.6</v>
      </c>
      <c r="E94">
        <v>245323.6</v>
      </c>
      <c r="F94">
        <v>3997582.372</v>
      </c>
      <c r="G94">
        <v>11551.180710000001</v>
      </c>
      <c r="H94">
        <v>2738.74</v>
      </c>
      <c r="I94">
        <v>503283.81</v>
      </c>
      <c r="J94">
        <v>2251.629324</v>
      </c>
      <c r="K94">
        <v>1261664.8999999999</v>
      </c>
      <c r="L94">
        <v>284652.842</v>
      </c>
      <c r="M94">
        <v>301778.10100000002</v>
      </c>
      <c r="N94">
        <v>48039.201670000002</v>
      </c>
      <c r="O94">
        <v>45356.424550000003</v>
      </c>
      <c r="P94">
        <v>51139.362450000001</v>
      </c>
      <c r="Q94">
        <v>205597.13219999999</v>
      </c>
      <c r="R94">
        <v>1379800</v>
      </c>
      <c r="S94">
        <v>30922</v>
      </c>
    </row>
    <row r="95" spans="1:19">
      <c r="A95" t="s">
        <v>122</v>
      </c>
      <c r="B95">
        <v>11419.21031</v>
      </c>
      <c r="C95">
        <v>1474480</v>
      </c>
      <c r="D95">
        <v>390062.9</v>
      </c>
      <c r="E95">
        <v>85824.8</v>
      </c>
      <c r="F95">
        <v>133905.07089999999</v>
      </c>
      <c r="G95">
        <v>8135.8335059999999</v>
      </c>
      <c r="H95">
        <v>170486.39999999999</v>
      </c>
      <c r="I95">
        <v>380842.33</v>
      </c>
      <c r="J95">
        <v>2239.2457199999999</v>
      </c>
      <c r="K95">
        <v>1112899.1000000001</v>
      </c>
      <c r="L95">
        <v>176999.86929999999</v>
      </c>
      <c r="M95">
        <v>199022.94570000001</v>
      </c>
      <c r="N95">
        <v>35844.180540000001</v>
      </c>
      <c r="O95">
        <v>71607.003119999994</v>
      </c>
      <c r="P95">
        <v>22411.524839999998</v>
      </c>
      <c r="Q95">
        <v>1679804.933</v>
      </c>
      <c r="R95">
        <v>86106.226769999994</v>
      </c>
      <c r="S95">
        <v>33736</v>
      </c>
    </row>
    <row r="96" spans="1:19">
      <c r="A96" t="s">
        <v>123</v>
      </c>
      <c r="B96">
        <v>5198.7817450000002</v>
      </c>
      <c r="C96">
        <v>504640</v>
      </c>
      <c r="D96">
        <v>129267.6</v>
      </c>
      <c r="E96">
        <v>60912.39</v>
      </c>
      <c r="F96">
        <v>3997582.372</v>
      </c>
      <c r="G96">
        <v>22972.307059999999</v>
      </c>
      <c r="H96">
        <v>3489.6</v>
      </c>
      <c r="I96">
        <v>127178.74</v>
      </c>
      <c r="J96">
        <v>2258.3624380000001</v>
      </c>
      <c r="K96">
        <v>1009186.9</v>
      </c>
      <c r="L96">
        <v>59383.024270000002</v>
      </c>
      <c r="M96">
        <v>63735.442210000001</v>
      </c>
      <c r="N96">
        <v>34419.443370000001</v>
      </c>
      <c r="O96">
        <v>93106.167749999993</v>
      </c>
      <c r="P96">
        <v>56310.998480000002</v>
      </c>
      <c r="Q96">
        <v>3967991.3110000002</v>
      </c>
      <c r="R96">
        <v>5000</v>
      </c>
      <c r="S96">
        <v>42463</v>
      </c>
    </row>
    <row r="97" spans="1:19">
      <c r="A97" t="s">
        <v>124</v>
      </c>
      <c r="B97">
        <v>1307.548389</v>
      </c>
      <c r="C97">
        <v>906760</v>
      </c>
      <c r="D97">
        <v>177378</v>
      </c>
      <c r="E97">
        <v>116739.984</v>
      </c>
      <c r="F97">
        <v>3997582.372</v>
      </c>
      <c r="G97">
        <v>21079.480179999999</v>
      </c>
      <c r="H97">
        <v>2096.02</v>
      </c>
      <c r="I97">
        <v>231432.26</v>
      </c>
      <c r="J97">
        <v>2016.713242</v>
      </c>
      <c r="K97">
        <v>1230621.8</v>
      </c>
      <c r="L97">
        <v>107400.861</v>
      </c>
      <c r="M97">
        <v>114082.86599999999</v>
      </c>
      <c r="N97">
        <v>33870.678079999998</v>
      </c>
      <c r="O97">
        <v>10469.85025</v>
      </c>
      <c r="P97">
        <v>73306.063259999995</v>
      </c>
      <c r="Q97">
        <v>756482.05130000005</v>
      </c>
      <c r="R97">
        <v>758200</v>
      </c>
      <c r="S97">
        <v>32528</v>
      </c>
    </row>
    <row r="98" spans="1:19">
      <c r="A98" t="s">
        <v>125</v>
      </c>
      <c r="B98">
        <v>24150.001660000002</v>
      </c>
      <c r="C98">
        <v>1000</v>
      </c>
      <c r="D98">
        <v>1085736</v>
      </c>
      <c r="E98">
        <v>285739.78000000003</v>
      </c>
      <c r="F98">
        <v>3997582.372</v>
      </c>
      <c r="G98">
        <v>16932.84129</v>
      </c>
      <c r="H98">
        <v>5706.96</v>
      </c>
      <c r="I98">
        <v>1017789.1</v>
      </c>
      <c r="J98">
        <v>2754.9368159999999</v>
      </c>
      <c r="K98">
        <v>1483727</v>
      </c>
      <c r="L98">
        <v>518367.72529999999</v>
      </c>
      <c r="M98">
        <v>578564.10199999996</v>
      </c>
      <c r="N98">
        <v>101401.33440000001</v>
      </c>
      <c r="O98">
        <v>89047.192840000003</v>
      </c>
      <c r="P98">
        <v>39324.314709999999</v>
      </c>
      <c r="Q98">
        <v>241033.8308</v>
      </c>
      <c r="R98">
        <v>272335.67310000001</v>
      </c>
      <c r="S98">
        <v>42158</v>
      </c>
    </row>
    <row r="99" spans="1:19">
      <c r="A99" t="s">
        <v>126</v>
      </c>
      <c r="B99">
        <v>8821.9870740000006</v>
      </c>
      <c r="C99">
        <v>842320</v>
      </c>
      <c r="D99">
        <v>208226.7</v>
      </c>
      <c r="E99">
        <v>206592.12</v>
      </c>
      <c r="F99">
        <v>3997582.372</v>
      </c>
      <c r="G99">
        <v>13035.016180000001</v>
      </c>
      <c r="H99">
        <v>5675.64</v>
      </c>
      <c r="I99">
        <v>183420.68</v>
      </c>
      <c r="J99">
        <v>2135.2232210000002</v>
      </c>
      <c r="K99">
        <v>1053026.8</v>
      </c>
      <c r="L99">
        <v>94596.816290000002</v>
      </c>
      <c r="M99">
        <v>106931.38989999999</v>
      </c>
      <c r="N99">
        <v>59070.903409999999</v>
      </c>
      <c r="O99">
        <v>83249.218099999998</v>
      </c>
      <c r="P99">
        <v>64406.465539999997</v>
      </c>
      <c r="Q99">
        <v>732610.44319999998</v>
      </c>
      <c r="R99">
        <v>134350.90919999999</v>
      </c>
      <c r="S99">
        <v>34166</v>
      </c>
    </row>
    <row r="100" spans="1:19">
      <c r="A100" t="s">
        <v>127</v>
      </c>
      <c r="B100">
        <v>17162.40684</v>
      </c>
      <c r="C100">
        <v>1380520</v>
      </c>
      <c r="D100">
        <v>360591.2</v>
      </c>
      <c r="E100">
        <v>116496.375</v>
      </c>
      <c r="F100">
        <v>3997582.372</v>
      </c>
      <c r="G100">
        <v>16574.061570000002</v>
      </c>
      <c r="H100">
        <v>1872.94</v>
      </c>
      <c r="I100">
        <v>359581.76</v>
      </c>
      <c r="J100">
        <v>1957.484021</v>
      </c>
      <c r="K100">
        <v>1166074.3999999999</v>
      </c>
      <c r="L100">
        <v>158989.14929999999</v>
      </c>
      <c r="M100">
        <v>171518.79259999999</v>
      </c>
      <c r="N100">
        <v>35554.812639999996</v>
      </c>
      <c r="O100">
        <v>52059.840550000001</v>
      </c>
      <c r="P100">
        <v>36516.445419999996</v>
      </c>
      <c r="Q100">
        <v>956196.20490000001</v>
      </c>
      <c r="R100">
        <v>290993.31069999997</v>
      </c>
      <c r="S100">
        <v>50397</v>
      </c>
    </row>
    <row r="101" spans="1:19">
      <c r="A101" t="s">
        <v>128</v>
      </c>
      <c r="B101">
        <v>37114.47075</v>
      </c>
      <c r="C101">
        <v>4620880</v>
      </c>
      <c r="D101">
        <v>1242234.3999999999</v>
      </c>
      <c r="E101">
        <v>956079.6</v>
      </c>
      <c r="F101">
        <v>3997582.372</v>
      </c>
      <c r="G101">
        <v>16303.60757</v>
      </c>
      <c r="H101">
        <v>14105.8</v>
      </c>
      <c r="I101">
        <v>1124447.26</v>
      </c>
      <c r="J101">
        <v>2990.2550160000001</v>
      </c>
      <c r="K101">
        <v>1649168</v>
      </c>
      <c r="L101">
        <v>557626.49450000003</v>
      </c>
      <c r="M101">
        <v>650197.36300000001</v>
      </c>
      <c r="N101">
        <v>50843.170319999997</v>
      </c>
      <c r="O101">
        <v>42152.869100000004</v>
      </c>
      <c r="P101">
        <v>46222.555710000001</v>
      </c>
      <c r="Q101">
        <v>233082.14480000001</v>
      </c>
      <c r="R101">
        <v>817300</v>
      </c>
      <c r="S101">
        <v>57527</v>
      </c>
    </row>
    <row r="102" spans="1:19">
      <c r="A102" t="s">
        <v>129</v>
      </c>
      <c r="B102">
        <v>12821.63861</v>
      </c>
      <c r="C102">
        <v>2187280</v>
      </c>
      <c r="D102">
        <v>597583.19999999995</v>
      </c>
      <c r="E102">
        <v>396774.72</v>
      </c>
      <c r="F102">
        <v>3997582.372</v>
      </c>
      <c r="G102">
        <v>8486.0075519999991</v>
      </c>
      <c r="H102">
        <v>8708.25</v>
      </c>
      <c r="I102">
        <v>570758.12</v>
      </c>
      <c r="J102">
        <v>8614.5132040000008</v>
      </c>
      <c r="K102">
        <v>1135294.3999999999</v>
      </c>
      <c r="L102">
        <v>272775.14399999997</v>
      </c>
      <c r="M102">
        <v>296825.70020000002</v>
      </c>
      <c r="N102">
        <v>35130.464509999998</v>
      </c>
      <c r="O102">
        <v>111126.08440000001</v>
      </c>
      <c r="P102">
        <v>22751.120620000002</v>
      </c>
      <c r="Q102">
        <v>903642.7977</v>
      </c>
      <c r="R102">
        <v>1710700</v>
      </c>
      <c r="S102">
        <v>101658</v>
      </c>
    </row>
    <row r="103" spans="1:19">
      <c r="A103" t="s">
        <v>130</v>
      </c>
      <c r="B103">
        <v>20823.855049999998</v>
      </c>
      <c r="C103">
        <v>983080</v>
      </c>
      <c r="D103">
        <v>234062.4</v>
      </c>
      <c r="E103">
        <v>57895.811999999998</v>
      </c>
      <c r="F103">
        <v>3997582.372</v>
      </c>
      <c r="G103">
        <v>18506.082740000002</v>
      </c>
      <c r="H103">
        <v>2131.1999999999998</v>
      </c>
      <c r="I103">
        <v>234434.5</v>
      </c>
      <c r="J103">
        <v>2901.4213970000001</v>
      </c>
      <c r="K103">
        <v>1231558.3999999999</v>
      </c>
      <c r="L103">
        <v>105462.45729999999</v>
      </c>
      <c r="M103">
        <v>138481.6275</v>
      </c>
      <c r="N103">
        <v>30434.200219999999</v>
      </c>
      <c r="O103">
        <v>67400.383289999998</v>
      </c>
      <c r="P103">
        <v>62713.420299999998</v>
      </c>
      <c r="Q103">
        <v>766456.0969</v>
      </c>
      <c r="R103">
        <v>5000</v>
      </c>
      <c r="S103">
        <v>20162</v>
      </c>
    </row>
    <row r="104" spans="1:19">
      <c r="A104" t="s">
        <v>131</v>
      </c>
      <c r="B104">
        <v>1250.0000010000001</v>
      </c>
      <c r="C104">
        <v>3313000</v>
      </c>
      <c r="D104">
        <v>826160</v>
      </c>
      <c r="E104">
        <v>314344.12</v>
      </c>
      <c r="F104">
        <v>3997582.372</v>
      </c>
      <c r="G104">
        <v>10777.23785</v>
      </c>
      <c r="H104">
        <v>1802.56</v>
      </c>
      <c r="I104">
        <v>849704.37</v>
      </c>
      <c r="J104">
        <v>2155.0941539999999</v>
      </c>
      <c r="K104">
        <v>1524644.5</v>
      </c>
      <c r="L104">
        <v>397840.97979999997</v>
      </c>
      <c r="M104">
        <v>446604.55670000002</v>
      </c>
      <c r="N104">
        <v>31474.0563</v>
      </c>
      <c r="O104">
        <v>56654.529280000002</v>
      </c>
      <c r="P104">
        <v>64269.671580000002</v>
      </c>
      <c r="Q104">
        <v>548432.98109999998</v>
      </c>
      <c r="R104">
        <v>1115100</v>
      </c>
      <c r="S104">
        <v>35498</v>
      </c>
    </row>
    <row r="105" spans="1:19">
      <c r="A105" t="s">
        <v>132</v>
      </c>
      <c r="B105">
        <v>44785.259890000001</v>
      </c>
      <c r="C105">
        <v>4167280</v>
      </c>
      <c r="D105">
        <v>1102906.8999999999</v>
      </c>
      <c r="E105">
        <v>77928.639999999999</v>
      </c>
      <c r="F105">
        <v>3997582.372</v>
      </c>
      <c r="G105">
        <v>12365.512710000001</v>
      </c>
      <c r="H105">
        <v>9325.98</v>
      </c>
      <c r="I105">
        <v>820220.91</v>
      </c>
      <c r="J105">
        <v>3485.094826</v>
      </c>
      <c r="K105">
        <v>1599377.2</v>
      </c>
      <c r="L105">
        <v>508412.96750000003</v>
      </c>
      <c r="M105">
        <v>578034.66500000004</v>
      </c>
      <c r="N105">
        <v>24381.523880000001</v>
      </c>
      <c r="O105">
        <v>72785.651610000001</v>
      </c>
      <c r="P105">
        <v>36703.325969999998</v>
      </c>
      <c r="Q105">
        <v>30763038.66</v>
      </c>
      <c r="R105">
        <v>1300600</v>
      </c>
      <c r="S105">
        <v>19263</v>
      </c>
    </row>
    <row r="106" spans="1:19">
      <c r="A106" t="s">
        <v>133</v>
      </c>
      <c r="B106">
        <v>17031.14055</v>
      </c>
      <c r="C106">
        <v>1686880</v>
      </c>
      <c r="D106">
        <v>450036.3</v>
      </c>
      <c r="E106">
        <v>110691.72</v>
      </c>
      <c r="F106">
        <v>3997582.372</v>
      </c>
      <c r="G106">
        <v>18204.920399999999</v>
      </c>
      <c r="H106">
        <v>1886.17</v>
      </c>
      <c r="I106">
        <v>338455.8</v>
      </c>
      <c r="J106">
        <v>2556.0019280000001</v>
      </c>
      <c r="K106">
        <v>1143398.1000000001</v>
      </c>
      <c r="L106">
        <v>200477.0392</v>
      </c>
      <c r="M106">
        <v>219457.81159999999</v>
      </c>
      <c r="N106">
        <v>29563.153699999999</v>
      </c>
      <c r="O106">
        <v>62107.69382</v>
      </c>
      <c r="P106">
        <v>47237.977989999999</v>
      </c>
      <c r="Q106">
        <v>1429203.0319999999</v>
      </c>
      <c r="R106">
        <v>141149.48920000001</v>
      </c>
      <c r="S106">
        <v>34526</v>
      </c>
    </row>
    <row r="107" spans="1:19">
      <c r="A107" t="s">
        <v>134</v>
      </c>
      <c r="B107">
        <v>20671.805649999998</v>
      </c>
      <c r="C107">
        <v>1541800</v>
      </c>
      <c r="D107">
        <v>328704</v>
      </c>
      <c r="E107">
        <v>130624.84</v>
      </c>
      <c r="F107">
        <v>3997582.372</v>
      </c>
      <c r="G107">
        <v>15699.006359999999</v>
      </c>
      <c r="H107">
        <v>2269.4499999999998</v>
      </c>
      <c r="I107">
        <v>317007.78000000003</v>
      </c>
      <c r="J107">
        <v>3131.2530510000001</v>
      </c>
      <c r="K107">
        <v>1215016.3999999999</v>
      </c>
      <c r="L107">
        <v>173349.61060000001</v>
      </c>
      <c r="M107">
        <v>207642.89300000001</v>
      </c>
      <c r="N107">
        <v>29647.20651</v>
      </c>
      <c r="O107">
        <v>78338.535300000003</v>
      </c>
      <c r="P107">
        <v>44866.166550000002</v>
      </c>
      <c r="Q107">
        <v>1505380.227</v>
      </c>
      <c r="R107">
        <v>5000</v>
      </c>
      <c r="S107">
        <v>75222</v>
      </c>
    </row>
    <row r="108" spans="1:19">
      <c r="A108" t="s">
        <v>135</v>
      </c>
      <c r="B108">
        <v>13862.307430000001</v>
      </c>
      <c r="C108">
        <v>2198080</v>
      </c>
      <c r="D108">
        <v>483357.6</v>
      </c>
      <c r="E108">
        <v>307188.62</v>
      </c>
      <c r="F108">
        <v>3997582.372</v>
      </c>
      <c r="G108">
        <v>30243.185119999998</v>
      </c>
      <c r="H108">
        <v>2582.12</v>
      </c>
      <c r="I108">
        <v>577022.66</v>
      </c>
      <c r="J108">
        <v>2063.3018950000001</v>
      </c>
      <c r="K108">
        <v>1196332.1000000001</v>
      </c>
      <c r="L108">
        <v>253590.26629999999</v>
      </c>
      <c r="M108">
        <v>288915.16970000003</v>
      </c>
      <c r="N108">
        <v>42305.224549999999</v>
      </c>
      <c r="O108">
        <v>81043.303709999993</v>
      </c>
      <c r="P108">
        <v>53543.671300000002</v>
      </c>
      <c r="Q108">
        <v>432694.00719999999</v>
      </c>
      <c r="R108">
        <v>864500</v>
      </c>
      <c r="S108">
        <v>24350</v>
      </c>
    </row>
    <row r="109" spans="1:19">
      <c r="A109" t="s">
        <v>136</v>
      </c>
      <c r="B109">
        <v>44089.773719999997</v>
      </c>
      <c r="C109">
        <v>5832640</v>
      </c>
      <c r="D109">
        <v>1480588.6</v>
      </c>
      <c r="E109">
        <v>101998.97</v>
      </c>
      <c r="F109">
        <v>3997582.372</v>
      </c>
      <c r="G109">
        <v>25529.187849999998</v>
      </c>
      <c r="H109">
        <v>6661.23</v>
      </c>
      <c r="I109">
        <v>1438040.62</v>
      </c>
      <c r="J109">
        <v>4383.6742119999999</v>
      </c>
      <c r="K109">
        <v>1837007.9</v>
      </c>
      <c r="L109">
        <v>716777.92319999996</v>
      </c>
      <c r="M109">
        <v>763364.44169999997</v>
      </c>
      <c r="N109">
        <v>47764.866820000003</v>
      </c>
      <c r="O109">
        <v>70380.123890000003</v>
      </c>
      <c r="P109">
        <v>69891.965500000006</v>
      </c>
      <c r="Q109">
        <v>227696.98319999999</v>
      </c>
      <c r="R109">
        <v>777000</v>
      </c>
      <c r="S109">
        <v>47235</v>
      </c>
    </row>
    <row r="110" spans="1:19">
      <c r="A110" t="s">
        <v>137</v>
      </c>
      <c r="B110">
        <v>1360.2657429999999</v>
      </c>
      <c r="C110">
        <v>1605880</v>
      </c>
      <c r="D110">
        <v>435100.8</v>
      </c>
      <c r="E110">
        <v>135430.12</v>
      </c>
      <c r="F110">
        <v>3997582.372</v>
      </c>
      <c r="G110">
        <v>9083.7130280000001</v>
      </c>
      <c r="H110">
        <v>4671.8</v>
      </c>
      <c r="I110">
        <v>365980.34</v>
      </c>
      <c r="J110">
        <v>2024.3117500000001</v>
      </c>
      <c r="K110">
        <v>1125950</v>
      </c>
      <c r="L110">
        <v>191339.8971</v>
      </c>
      <c r="M110">
        <v>206167.174</v>
      </c>
      <c r="N110">
        <v>29196.345969999998</v>
      </c>
      <c r="O110">
        <v>31943.343629999999</v>
      </c>
      <c r="P110">
        <v>70857.034570000003</v>
      </c>
      <c r="Q110">
        <v>1065451.379</v>
      </c>
      <c r="R110">
        <v>219376.41810000001</v>
      </c>
      <c r="S110">
        <v>38460</v>
      </c>
    </row>
    <row r="111" spans="1:19">
      <c r="A111" t="s">
        <v>138</v>
      </c>
      <c r="B111">
        <v>19241.46716</v>
      </c>
      <c r="C111">
        <v>2177920</v>
      </c>
      <c r="D111">
        <v>498272.8</v>
      </c>
      <c r="E111">
        <v>74579.91</v>
      </c>
      <c r="F111">
        <v>3997582.372</v>
      </c>
      <c r="G111">
        <v>27610.720099999999</v>
      </c>
      <c r="H111">
        <v>3301.47</v>
      </c>
      <c r="I111">
        <v>436159.12</v>
      </c>
      <c r="J111">
        <v>2012.360484</v>
      </c>
      <c r="K111">
        <v>1205406.8999999999</v>
      </c>
      <c r="L111">
        <v>256057.66039999999</v>
      </c>
      <c r="M111">
        <v>301096.75709999999</v>
      </c>
      <c r="N111">
        <v>51184.920830000003</v>
      </c>
      <c r="O111">
        <v>115983.58839999999</v>
      </c>
      <c r="P111">
        <v>57096.747920000002</v>
      </c>
      <c r="Q111">
        <v>1414330.618</v>
      </c>
      <c r="R111">
        <v>265699.94790000003</v>
      </c>
      <c r="S111">
        <v>57331</v>
      </c>
    </row>
    <row r="112" spans="1:19">
      <c r="A112" t="s">
        <v>139</v>
      </c>
      <c r="B112">
        <v>84567.205530000007</v>
      </c>
      <c r="C112">
        <v>3518560</v>
      </c>
      <c r="D112">
        <v>937038.9</v>
      </c>
      <c r="E112">
        <v>503924.25</v>
      </c>
      <c r="F112">
        <v>1394448.453</v>
      </c>
      <c r="G112">
        <v>19243.274359999999</v>
      </c>
      <c r="H112">
        <v>1826457.9</v>
      </c>
      <c r="I112">
        <v>762021.25</v>
      </c>
      <c r="J112">
        <v>8827.7538380000005</v>
      </c>
      <c r="K112">
        <v>1459163.6</v>
      </c>
      <c r="L112">
        <v>425556.88959999999</v>
      </c>
      <c r="M112">
        <v>474306.82169999997</v>
      </c>
      <c r="N112">
        <v>29021.488069999999</v>
      </c>
      <c r="O112">
        <v>42009.948960000002</v>
      </c>
      <c r="P112">
        <v>25330.43173</v>
      </c>
      <c r="Q112">
        <v>5135319.2779999999</v>
      </c>
      <c r="R112">
        <v>5000</v>
      </c>
      <c r="S112">
        <v>17417</v>
      </c>
    </row>
    <row r="113" spans="1:19">
      <c r="A113" t="s">
        <v>140</v>
      </c>
      <c r="B113">
        <v>46049.108130000001</v>
      </c>
      <c r="C113">
        <v>1457560</v>
      </c>
      <c r="D113">
        <v>297381</v>
      </c>
      <c r="E113">
        <v>132876.28</v>
      </c>
      <c r="F113">
        <v>3997582.372</v>
      </c>
      <c r="G113">
        <v>23785.9856</v>
      </c>
      <c r="H113">
        <v>2629.42</v>
      </c>
      <c r="I113">
        <v>375440.43</v>
      </c>
      <c r="J113">
        <v>7396.747351</v>
      </c>
      <c r="K113">
        <v>1214903.8</v>
      </c>
      <c r="L113">
        <v>159568.3443</v>
      </c>
      <c r="M113">
        <v>205802.34039999999</v>
      </c>
      <c r="N113">
        <v>26216.150389999999</v>
      </c>
      <c r="O113">
        <v>127620.6247</v>
      </c>
      <c r="P113">
        <v>36456.186560000002</v>
      </c>
      <c r="Q113">
        <v>1264585.0090000001</v>
      </c>
      <c r="R113">
        <v>752000</v>
      </c>
      <c r="S113">
        <v>45368</v>
      </c>
    </row>
    <row r="114" spans="1:19">
      <c r="A114" t="s">
        <v>141</v>
      </c>
      <c r="B114">
        <v>1250.0000010000001</v>
      </c>
      <c r="C114">
        <v>2700280</v>
      </c>
      <c r="D114">
        <v>681568.2</v>
      </c>
      <c r="E114">
        <v>237121.53</v>
      </c>
      <c r="F114">
        <v>3997582.372</v>
      </c>
      <c r="G114">
        <v>31116.941309999998</v>
      </c>
      <c r="H114">
        <v>3190.97</v>
      </c>
      <c r="I114">
        <v>570593.9</v>
      </c>
      <c r="J114">
        <v>2397.3885970000001</v>
      </c>
      <c r="K114">
        <v>1332723.8999999999</v>
      </c>
      <c r="L114">
        <v>330971.68689999997</v>
      </c>
      <c r="M114">
        <v>361070.49619999999</v>
      </c>
      <c r="N114">
        <v>54034.927320000003</v>
      </c>
      <c r="O114">
        <v>96268.901710000006</v>
      </c>
      <c r="P114">
        <v>70766.492469999997</v>
      </c>
      <c r="Q114">
        <v>14994473.68</v>
      </c>
      <c r="R114">
        <v>235832.10870000001</v>
      </c>
      <c r="S114">
        <v>42881</v>
      </c>
    </row>
    <row r="115" spans="1:19">
      <c r="A115" t="s">
        <v>142</v>
      </c>
      <c r="B115">
        <v>1250</v>
      </c>
      <c r="C115">
        <v>3219760</v>
      </c>
      <c r="D115">
        <v>886947.2</v>
      </c>
      <c r="E115">
        <v>382454</v>
      </c>
      <c r="F115">
        <v>3997582.372</v>
      </c>
      <c r="G115">
        <v>4616.9314400000003</v>
      </c>
      <c r="H115">
        <v>4663.04</v>
      </c>
      <c r="I115">
        <v>753214.73</v>
      </c>
      <c r="J115">
        <v>2505.6300099999999</v>
      </c>
      <c r="K115">
        <v>1340254.2</v>
      </c>
      <c r="L115">
        <v>384443.16200000001</v>
      </c>
      <c r="M115">
        <v>482839.86969999998</v>
      </c>
      <c r="N115">
        <v>36732.512170000002</v>
      </c>
      <c r="O115">
        <v>27359.024839999998</v>
      </c>
      <c r="P115">
        <v>39935.036769999999</v>
      </c>
      <c r="Q115">
        <v>267610.13650000002</v>
      </c>
      <c r="R115">
        <v>752500</v>
      </c>
      <c r="S115">
        <v>42607</v>
      </c>
    </row>
    <row r="116" spans="1:19">
      <c r="A116" t="s">
        <v>143</v>
      </c>
      <c r="B116">
        <v>1835.7564580000001</v>
      </c>
      <c r="C116">
        <v>2081440</v>
      </c>
      <c r="D116">
        <v>529356.4</v>
      </c>
      <c r="E116">
        <v>245034.23</v>
      </c>
      <c r="F116">
        <v>3997582.372</v>
      </c>
      <c r="G116">
        <v>15345.278899999999</v>
      </c>
      <c r="H116">
        <v>3434.18</v>
      </c>
      <c r="I116">
        <v>410035.76</v>
      </c>
      <c r="J116">
        <v>4454.1396850000001</v>
      </c>
      <c r="K116">
        <v>1212551.5</v>
      </c>
      <c r="L116">
        <v>243058.4688</v>
      </c>
      <c r="M116">
        <v>274332.78659999999</v>
      </c>
      <c r="N116">
        <v>30604.100129999999</v>
      </c>
      <c r="O116">
        <v>94591.666559999998</v>
      </c>
      <c r="P116">
        <v>39582.164960000002</v>
      </c>
      <c r="Q116">
        <v>1834862.0190000001</v>
      </c>
      <c r="R116">
        <v>5000</v>
      </c>
      <c r="S116">
        <v>34242</v>
      </c>
    </row>
    <row r="117" spans="1:19">
      <c r="A117" t="s">
        <v>144</v>
      </c>
      <c r="B117">
        <v>1250.0000010000001</v>
      </c>
      <c r="C117">
        <v>3625120</v>
      </c>
      <c r="D117">
        <v>707710.1</v>
      </c>
      <c r="E117">
        <v>329879.28000000003</v>
      </c>
      <c r="F117">
        <v>3997582.372</v>
      </c>
      <c r="G117">
        <v>39217.143360000002</v>
      </c>
      <c r="H117">
        <v>3472.73</v>
      </c>
      <c r="I117">
        <v>851908.33</v>
      </c>
      <c r="J117">
        <v>2298.0422450000001</v>
      </c>
      <c r="K117">
        <v>1577889.8</v>
      </c>
      <c r="L117">
        <v>439773.59639999998</v>
      </c>
      <c r="M117">
        <v>490441.80450000003</v>
      </c>
      <c r="N117">
        <v>27296.06943</v>
      </c>
      <c r="O117">
        <v>48585.87631</v>
      </c>
      <c r="P117">
        <v>44502.29638</v>
      </c>
      <c r="Q117">
        <v>343572.27929999999</v>
      </c>
      <c r="R117">
        <v>1275400</v>
      </c>
      <c r="S117">
        <v>61309</v>
      </c>
    </row>
    <row r="118" spans="1:19">
      <c r="A118" t="s">
        <v>145</v>
      </c>
      <c r="B118">
        <v>15696.22193</v>
      </c>
      <c r="C118">
        <v>1755280</v>
      </c>
      <c r="D118">
        <v>473168.3</v>
      </c>
      <c r="E118">
        <v>239763.20000000001</v>
      </c>
      <c r="F118">
        <v>3997582.372</v>
      </c>
      <c r="G118">
        <v>17443.105909999998</v>
      </c>
      <c r="H118">
        <v>2029.28</v>
      </c>
      <c r="I118">
        <v>377052.84</v>
      </c>
      <c r="J118">
        <v>2400.5006520000002</v>
      </c>
      <c r="K118">
        <v>1238056.1000000001</v>
      </c>
      <c r="L118">
        <v>212819.2634</v>
      </c>
      <c r="M118">
        <v>238477.9816</v>
      </c>
      <c r="N118">
        <v>51926.663679999998</v>
      </c>
      <c r="O118">
        <v>48217.686889999997</v>
      </c>
      <c r="P118">
        <v>61466.990769999997</v>
      </c>
      <c r="Q118">
        <v>808184.39</v>
      </c>
      <c r="R118">
        <v>5000</v>
      </c>
      <c r="S118">
        <v>30154</v>
      </c>
    </row>
    <row r="119" spans="1:19">
      <c r="A119" t="s">
        <v>146</v>
      </c>
      <c r="B119">
        <v>1250</v>
      </c>
      <c r="C119">
        <v>3989440</v>
      </c>
      <c r="D119">
        <v>997110</v>
      </c>
      <c r="E119">
        <v>478317.3</v>
      </c>
      <c r="F119">
        <v>3997582.372</v>
      </c>
      <c r="G119">
        <v>13154.94938</v>
      </c>
      <c r="H119">
        <v>13772.66</v>
      </c>
      <c r="I119">
        <v>776471.94</v>
      </c>
      <c r="J119">
        <v>3443.2732230000001</v>
      </c>
      <c r="K119">
        <v>1443386.8</v>
      </c>
      <c r="L119">
        <v>488922.31199999998</v>
      </c>
      <c r="M119">
        <v>603452.31180000002</v>
      </c>
      <c r="N119">
        <v>51129.83511</v>
      </c>
      <c r="O119">
        <v>42793.711759999998</v>
      </c>
      <c r="P119">
        <v>71076.852570000003</v>
      </c>
      <c r="Q119">
        <v>5077.6084270000001</v>
      </c>
      <c r="R119">
        <v>1186100</v>
      </c>
      <c r="S119">
        <v>18223</v>
      </c>
    </row>
    <row r="120" spans="1:19">
      <c r="A120" t="s">
        <v>147</v>
      </c>
      <c r="B120">
        <v>11110.958360000001</v>
      </c>
      <c r="C120">
        <v>485920</v>
      </c>
      <c r="D120">
        <v>132006</v>
      </c>
      <c r="E120">
        <v>86752.41</v>
      </c>
      <c r="F120">
        <v>3997582.372</v>
      </c>
      <c r="G120">
        <v>15047.08325</v>
      </c>
      <c r="H120">
        <v>1869.29</v>
      </c>
      <c r="I120">
        <v>98454.61</v>
      </c>
      <c r="J120">
        <v>3296.0686489999998</v>
      </c>
      <c r="K120">
        <v>1036179.06</v>
      </c>
      <c r="L120">
        <v>55215.335400000004</v>
      </c>
      <c r="M120">
        <v>68780.891140000007</v>
      </c>
      <c r="N120">
        <v>58073.156759999998</v>
      </c>
      <c r="O120">
        <v>117479.6393</v>
      </c>
      <c r="P120">
        <v>35820.646249999998</v>
      </c>
      <c r="Q120">
        <v>2234710.287</v>
      </c>
      <c r="R120">
        <v>105754.1584</v>
      </c>
      <c r="S120">
        <v>30176</v>
      </c>
    </row>
    <row r="121" spans="1:19">
      <c r="A121" t="s">
        <v>148</v>
      </c>
      <c r="B121">
        <v>26228.164410000001</v>
      </c>
      <c r="C121">
        <v>3869560</v>
      </c>
      <c r="D121">
        <v>968214.6</v>
      </c>
      <c r="E121">
        <v>252338.31</v>
      </c>
      <c r="F121">
        <v>3997582.372</v>
      </c>
      <c r="G121">
        <v>15527.174929999999</v>
      </c>
      <c r="H121">
        <v>14044.84</v>
      </c>
      <c r="I121">
        <v>953479.77</v>
      </c>
      <c r="J121">
        <v>2216.1498539999998</v>
      </c>
      <c r="K121">
        <v>1517069.8</v>
      </c>
      <c r="L121">
        <v>461283.90100000001</v>
      </c>
      <c r="M121">
        <v>537473.88249999995</v>
      </c>
      <c r="N121">
        <v>115319.376</v>
      </c>
      <c r="O121">
        <v>97388.873560000007</v>
      </c>
      <c r="P121">
        <v>83960.317800000004</v>
      </c>
      <c r="Q121">
        <v>289720.22440000001</v>
      </c>
      <c r="R121">
        <v>5000</v>
      </c>
      <c r="S121">
        <v>47028</v>
      </c>
    </row>
    <row r="122" spans="1:19">
      <c r="A122" t="s">
        <v>149</v>
      </c>
      <c r="B122">
        <v>11800.73251</v>
      </c>
      <c r="C122">
        <v>515080</v>
      </c>
      <c r="D122">
        <v>111241.2</v>
      </c>
      <c r="E122">
        <v>89633.16</v>
      </c>
      <c r="F122">
        <v>3997582.372</v>
      </c>
      <c r="G122">
        <v>15867.248540000001</v>
      </c>
      <c r="H122">
        <v>5822.18</v>
      </c>
      <c r="I122">
        <v>104156.33</v>
      </c>
      <c r="J122">
        <v>3240.3261360000001</v>
      </c>
      <c r="K122">
        <v>958270.06</v>
      </c>
      <c r="L122">
        <v>57056.30775</v>
      </c>
      <c r="M122">
        <v>73026.946819999997</v>
      </c>
      <c r="N122">
        <v>29888.34143</v>
      </c>
      <c r="O122">
        <v>80601.051009999996</v>
      </c>
      <c r="P122">
        <v>61263.989990000002</v>
      </c>
      <c r="Q122">
        <v>2053201.125</v>
      </c>
      <c r="R122">
        <v>1007000</v>
      </c>
      <c r="S122">
        <v>101529</v>
      </c>
    </row>
    <row r="123" spans="1:19">
      <c r="A123" t="s">
        <v>150</v>
      </c>
      <c r="B123">
        <v>33786.5651</v>
      </c>
      <c r="C123">
        <v>1572400</v>
      </c>
      <c r="D123">
        <v>396778.5</v>
      </c>
      <c r="E123">
        <v>121128.81</v>
      </c>
      <c r="F123">
        <v>3997582.372</v>
      </c>
      <c r="G123">
        <v>12448.94663</v>
      </c>
      <c r="H123">
        <v>3625.47</v>
      </c>
      <c r="I123">
        <v>330365.02</v>
      </c>
      <c r="J123">
        <v>2080.6275230000001</v>
      </c>
      <c r="K123">
        <v>1272121</v>
      </c>
      <c r="L123">
        <v>179242.8597</v>
      </c>
      <c r="M123">
        <v>207786.86290000001</v>
      </c>
      <c r="N123">
        <v>54499.863669999999</v>
      </c>
      <c r="O123">
        <v>123982.55710000001</v>
      </c>
      <c r="P123">
        <v>60447.356879999999</v>
      </c>
      <c r="Q123">
        <v>18951.507610000001</v>
      </c>
      <c r="R123">
        <v>1453000</v>
      </c>
      <c r="S123">
        <v>36871</v>
      </c>
    </row>
    <row r="124" spans="1:19">
      <c r="A124" t="s">
        <v>151</v>
      </c>
      <c r="B124">
        <v>14604.28973</v>
      </c>
      <c r="C124">
        <v>2370160</v>
      </c>
      <c r="D124">
        <v>508053.2</v>
      </c>
      <c r="E124">
        <v>297749.40000000002</v>
      </c>
      <c r="F124">
        <v>3997582.372</v>
      </c>
      <c r="G124">
        <v>24448.05861</v>
      </c>
      <c r="H124">
        <v>1871.09</v>
      </c>
      <c r="I124">
        <v>587767.46</v>
      </c>
      <c r="J124">
        <v>7377.8180400000001</v>
      </c>
      <c r="K124">
        <v>1413713.9</v>
      </c>
      <c r="L124">
        <v>290901.53590000002</v>
      </c>
      <c r="M124">
        <v>322649.03110000002</v>
      </c>
      <c r="N124">
        <v>44920.26326</v>
      </c>
      <c r="O124">
        <v>60519.047160000002</v>
      </c>
      <c r="P124">
        <v>63352.28714</v>
      </c>
      <c r="Q124">
        <v>806244.06810000003</v>
      </c>
      <c r="R124">
        <v>825400</v>
      </c>
      <c r="S124">
        <v>28286</v>
      </c>
    </row>
    <row r="125" spans="1:19">
      <c r="A125" t="s">
        <v>152</v>
      </c>
      <c r="B125">
        <v>25533.358670000001</v>
      </c>
      <c r="C125">
        <v>1000</v>
      </c>
      <c r="D125">
        <v>767254.2</v>
      </c>
      <c r="E125">
        <v>536596.93999999994</v>
      </c>
      <c r="F125">
        <v>3997582.372</v>
      </c>
      <c r="G125">
        <v>25764.498869999999</v>
      </c>
      <c r="H125">
        <v>3689.91</v>
      </c>
      <c r="I125">
        <v>743061.8</v>
      </c>
      <c r="J125">
        <v>3013.7345749999999</v>
      </c>
      <c r="K125">
        <v>1457434.5</v>
      </c>
      <c r="L125">
        <v>353673.97019999998</v>
      </c>
      <c r="M125">
        <v>370876.64649999997</v>
      </c>
      <c r="N125">
        <v>47228.329259999999</v>
      </c>
      <c r="O125">
        <v>73122.872570000007</v>
      </c>
      <c r="P125">
        <v>45630.763489999998</v>
      </c>
      <c r="Q125">
        <v>965891.56709999999</v>
      </c>
      <c r="R125">
        <v>5000</v>
      </c>
      <c r="S125">
        <v>23423</v>
      </c>
    </row>
    <row r="126" spans="1:19">
      <c r="A126" t="s">
        <v>153</v>
      </c>
      <c r="B126">
        <v>12558.1775</v>
      </c>
      <c r="C126">
        <v>2455480</v>
      </c>
      <c r="D126">
        <v>515440.8</v>
      </c>
      <c r="E126">
        <v>345614.44</v>
      </c>
      <c r="F126">
        <v>3997582.372</v>
      </c>
      <c r="G126">
        <v>21568.270130000001</v>
      </c>
      <c r="H126">
        <v>5165.82</v>
      </c>
      <c r="I126">
        <v>553800.41</v>
      </c>
      <c r="J126">
        <v>7274.99604</v>
      </c>
      <c r="K126">
        <v>1407822</v>
      </c>
      <c r="L126">
        <v>300847.71470000001</v>
      </c>
      <c r="M126">
        <v>334725.72600000002</v>
      </c>
      <c r="N126">
        <v>36679.260900000001</v>
      </c>
      <c r="O126">
        <v>51242.253380000002</v>
      </c>
      <c r="P126">
        <v>49074.495239999997</v>
      </c>
      <c r="Q126">
        <v>490498.45390000002</v>
      </c>
      <c r="R126">
        <v>152117.9951</v>
      </c>
      <c r="S126">
        <v>54390</v>
      </c>
    </row>
    <row r="127" spans="1:19">
      <c r="A127" t="s">
        <v>154</v>
      </c>
      <c r="B127">
        <v>28345.684160000001</v>
      </c>
      <c r="C127">
        <v>3810880</v>
      </c>
      <c r="D127">
        <v>742926.6</v>
      </c>
      <c r="E127">
        <v>147028.28</v>
      </c>
      <c r="F127">
        <v>3997582.372</v>
      </c>
      <c r="G127">
        <v>14551.927680000001</v>
      </c>
      <c r="H127">
        <v>7828.83</v>
      </c>
      <c r="I127">
        <v>980826.99</v>
      </c>
      <c r="J127">
        <v>3460.1094739999999</v>
      </c>
      <c r="K127">
        <v>1389058.9</v>
      </c>
      <c r="L127">
        <v>461493.30800000002</v>
      </c>
      <c r="M127">
        <v>512384.38679999998</v>
      </c>
      <c r="N127">
        <v>41054.870239999997</v>
      </c>
      <c r="O127">
        <v>54112.611270000001</v>
      </c>
      <c r="P127">
        <v>25379.569210000001</v>
      </c>
      <c r="Q127">
        <v>255592.47570000001</v>
      </c>
      <c r="R127">
        <v>5000</v>
      </c>
      <c r="S127">
        <v>42372</v>
      </c>
    </row>
    <row r="128" spans="1:19">
      <c r="A128" t="s">
        <v>155</v>
      </c>
      <c r="B128">
        <v>35273.623449999999</v>
      </c>
      <c r="C128">
        <v>2008720</v>
      </c>
      <c r="D128">
        <v>496910.7</v>
      </c>
      <c r="E128">
        <v>229373.8</v>
      </c>
      <c r="F128">
        <v>3997582.372</v>
      </c>
      <c r="G128">
        <v>22606.3125</v>
      </c>
      <c r="H128">
        <v>2257.17</v>
      </c>
      <c r="I128">
        <v>443692.54</v>
      </c>
      <c r="J128">
        <v>3027.5732670000002</v>
      </c>
      <c r="K128">
        <v>1131412.5</v>
      </c>
      <c r="L128">
        <v>230065.31770000001</v>
      </c>
      <c r="M128">
        <v>275501.46720000001</v>
      </c>
      <c r="N128">
        <v>51867.799879999999</v>
      </c>
      <c r="O128">
        <v>60170.464870000003</v>
      </c>
      <c r="P128">
        <v>46847.198219999998</v>
      </c>
      <c r="Q128">
        <v>1256514.004</v>
      </c>
      <c r="R128">
        <v>5000</v>
      </c>
      <c r="S128">
        <v>27198</v>
      </c>
    </row>
    <row r="129" spans="1:19">
      <c r="A129" t="s">
        <v>156</v>
      </c>
      <c r="B129">
        <v>14033.508239999999</v>
      </c>
      <c r="C129">
        <v>2195200</v>
      </c>
      <c r="D129">
        <v>443106.5</v>
      </c>
      <c r="E129">
        <v>257145.55</v>
      </c>
      <c r="F129">
        <v>3997582.372</v>
      </c>
      <c r="G129">
        <v>14113.975</v>
      </c>
      <c r="H129">
        <v>2153.37</v>
      </c>
      <c r="I129">
        <v>531476.21</v>
      </c>
      <c r="J129">
        <v>6888.465279</v>
      </c>
      <c r="K129">
        <v>1194328.5</v>
      </c>
      <c r="L129">
        <v>268811.09120000002</v>
      </c>
      <c r="M129">
        <v>297942.20049999998</v>
      </c>
      <c r="N129">
        <v>32252.487249999998</v>
      </c>
      <c r="O129">
        <v>86786.874670000005</v>
      </c>
      <c r="P129">
        <v>65362.682079999999</v>
      </c>
      <c r="Q129">
        <v>306322.47759999998</v>
      </c>
      <c r="R129">
        <v>939500</v>
      </c>
      <c r="S129">
        <v>32747</v>
      </c>
    </row>
    <row r="130" spans="1:19">
      <c r="A130" t="s">
        <v>157</v>
      </c>
      <c r="B130">
        <v>14470.346100000001</v>
      </c>
      <c r="C130">
        <v>2407600</v>
      </c>
      <c r="D130">
        <v>578921</v>
      </c>
      <c r="E130">
        <v>223190.9</v>
      </c>
      <c r="F130">
        <v>3997582.372</v>
      </c>
      <c r="G130">
        <v>4010.057816</v>
      </c>
      <c r="H130">
        <v>2262.79</v>
      </c>
      <c r="I130">
        <v>557813.12</v>
      </c>
      <c r="J130">
        <v>2323.1465499999999</v>
      </c>
      <c r="K130">
        <v>1180702.8999999999</v>
      </c>
      <c r="L130">
        <v>285444.88219999999</v>
      </c>
      <c r="M130">
        <v>304156.3885</v>
      </c>
      <c r="N130">
        <v>26001.287560000001</v>
      </c>
      <c r="O130">
        <v>51312.998959999997</v>
      </c>
      <c r="P130">
        <v>73209.108529999998</v>
      </c>
      <c r="Q130">
        <v>191975.755</v>
      </c>
      <c r="R130">
        <v>854100</v>
      </c>
      <c r="S130">
        <v>33707</v>
      </c>
    </row>
    <row r="131" spans="1:19">
      <c r="A131" t="s">
        <v>158</v>
      </c>
      <c r="B131">
        <v>1250.0000010000001</v>
      </c>
      <c r="C131">
        <v>2367280</v>
      </c>
      <c r="D131">
        <v>567907.19999999995</v>
      </c>
      <c r="E131">
        <v>214403.4</v>
      </c>
      <c r="F131">
        <v>3997582.372</v>
      </c>
      <c r="G131">
        <v>22382.49727</v>
      </c>
      <c r="H131">
        <v>3399.84</v>
      </c>
      <c r="I131">
        <v>588606.6</v>
      </c>
      <c r="J131">
        <v>2118.0388069999999</v>
      </c>
      <c r="K131">
        <v>1277339.1000000001</v>
      </c>
      <c r="L131">
        <v>282379.05589999998</v>
      </c>
      <c r="M131">
        <v>306436.23300000001</v>
      </c>
      <c r="N131">
        <v>54762.704270000002</v>
      </c>
      <c r="O131">
        <v>87488.43823</v>
      </c>
      <c r="P131">
        <v>10544.68795</v>
      </c>
      <c r="Q131">
        <v>633970.39139999996</v>
      </c>
      <c r="R131">
        <v>5000</v>
      </c>
      <c r="S131">
        <v>41635</v>
      </c>
    </row>
    <row r="132" spans="1:19">
      <c r="A132" t="s">
        <v>159</v>
      </c>
      <c r="B132">
        <v>15120.816919999999</v>
      </c>
      <c r="C132">
        <v>3046240</v>
      </c>
      <c r="D132">
        <v>668261</v>
      </c>
      <c r="E132">
        <v>338004.16</v>
      </c>
      <c r="F132">
        <v>3997582.372</v>
      </c>
      <c r="G132">
        <v>19465.327570000001</v>
      </c>
      <c r="H132">
        <v>11969.49</v>
      </c>
      <c r="I132">
        <v>799274.72</v>
      </c>
      <c r="J132">
        <v>2182.6759520000001</v>
      </c>
      <c r="K132">
        <v>1495691.2</v>
      </c>
      <c r="L132">
        <v>359208.79100000003</v>
      </c>
      <c r="M132">
        <v>407789.34960000002</v>
      </c>
      <c r="N132">
        <v>57581.125169999999</v>
      </c>
      <c r="O132">
        <v>78437.208920000005</v>
      </c>
      <c r="P132">
        <v>43762.071530000001</v>
      </c>
      <c r="Q132">
        <v>1493785.929</v>
      </c>
      <c r="R132">
        <v>1202600</v>
      </c>
      <c r="S132">
        <v>54391</v>
      </c>
    </row>
    <row r="133" spans="1:19">
      <c r="A133" t="s">
        <v>160</v>
      </c>
      <c r="B133">
        <v>21671.140019999999</v>
      </c>
      <c r="C133">
        <v>2396440</v>
      </c>
      <c r="D133">
        <v>556939.80000000005</v>
      </c>
      <c r="E133">
        <v>185243.97</v>
      </c>
      <c r="F133">
        <v>3997582.372</v>
      </c>
      <c r="G133">
        <v>16654.577160000001</v>
      </c>
      <c r="H133">
        <v>5334.88</v>
      </c>
      <c r="I133">
        <v>597866.89</v>
      </c>
      <c r="J133">
        <v>2265.778499</v>
      </c>
      <c r="K133">
        <v>1391334.1</v>
      </c>
      <c r="L133">
        <v>284227.79330000002</v>
      </c>
      <c r="M133">
        <v>326198.5258</v>
      </c>
      <c r="N133">
        <v>34546.806929999999</v>
      </c>
      <c r="O133">
        <v>45329.301979999997</v>
      </c>
      <c r="P133">
        <v>65624.610809999998</v>
      </c>
      <c r="Q133">
        <v>586777.57810000004</v>
      </c>
      <c r="R133">
        <v>284707.3199</v>
      </c>
      <c r="S133">
        <v>43110</v>
      </c>
    </row>
    <row r="134" spans="1:19">
      <c r="A134" t="s">
        <v>161</v>
      </c>
      <c r="B134">
        <v>1250</v>
      </c>
      <c r="C134">
        <v>2113120</v>
      </c>
      <c r="D134">
        <v>515709.3</v>
      </c>
      <c r="E134">
        <v>225276.12</v>
      </c>
      <c r="F134">
        <v>3997582.372</v>
      </c>
      <c r="G134">
        <v>27922.667000000001</v>
      </c>
      <c r="H134">
        <v>6042.74</v>
      </c>
      <c r="I134">
        <v>549605.62</v>
      </c>
      <c r="J134">
        <v>2494.540438</v>
      </c>
      <c r="K134">
        <v>1222298.2</v>
      </c>
      <c r="L134">
        <v>250724.3205</v>
      </c>
      <c r="M134">
        <v>257411.13889999999</v>
      </c>
      <c r="N134">
        <v>42966.080020000001</v>
      </c>
      <c r="O134">
        <v>60186.754150000001</v>
      </c>
      <c r="P134">
        <v>65505.471720000001</v>
      </c>
      <c r="Q134">
        <v>1593667.466</v>
      </c>
      <c r="R134">
        <v>127650.6787</v>
      </c>
      <c r="S134">
        <v>35966</v>
      </c>
    </row>
    <row r="135" spans="1:19">
      <c r="A135" t="s">
        <v>162</v>
      </c>
      <c r="B135">
        <v>39961.788280000001</v>
      </c>
      <c r="C135">
        <v>3640960</v>
      </c>
      <c r="D135">
        <v>937289.7</v>
      </c>
      <c r="E135">
        <v>652866.25</v>
      </c>
      <c r="F135">
        <v>3997582.372</v>
      </c>
      <c r="G135">
        <v>17260.552</v>
      </c>
      <c r="H135">
        <v>4327.1000000000004</v>
      </c>
      <c r="I135">
        <v>772404.53</v>
      </c>
      <c r="J135">
        <v>3019.8608949999998</v>
      </c>
      <c r="K135">
        <v>1510566.2</v>
      </c>
      <c r="L135">
        <v>430249.93070000003</v>
      </c>
      <c r="M135">
        <v>442000.3284</v>
      </c>
      <c r="N135">
        <v>48100.033020000003</v>
      </c>
      <c r="O135">
        <v>56779.495419999999</v>
      </c>
      <c r="P135">
        <v>35124.093090000002</v>
      </c>
      <c r="Q135">
        <v>231792.01199999999</v>
      </c>
      <c r="R135">
        <v>1011500</v>
      </c>
      <c r="S135">
        <v>95063</v>
      </c>
    </row>
    <row r="136" spans="1:19">
      <c r="A136" t="s">
        <v>163</v>
      </c>
      <c r="B136">
        <v>36837.096769999996</v>
      </c>
      <c r="C136">
        <v>6031000</v>
      </c>
      <c r="D136">
        <v>1432125</v>
      </c>
      <c r="E136">
        <v>902180.9</v>
      </c>
      <c r="F136">
        <v>3997582.372</v>
      </c>
      <c r="G136">
        <v>37876.706169999998</v>
      </c>
      <c r="H136">
        <v>2586.96</v>
      </c>
      <c r="I136">
        <v>1267852.2</v>
      </c>
      <c r="J136">
        <v>2898.2024200000001</v>
      </c>
      <c r="K136">
        <v>1728210.4</v>
      </c>
      <c r="L136">
        <v>727776.79890000005</v>
      </c>
      <c r="M136">
        <v>848244.81330000004</v>
      </c>
      <c r="N136">
        <v>26786.527020000001</v>
      </c>
      <c r="O136">
        <v>124991.4716</v>
      </c>
      <c r="P136">
        <v>47178.970939999999</v>
      </c>
      <c r="Q136">
        <v>39159.198539999998</v>
      </c>
      <c r="R136">
        <v>5000</v>
      </c>
      <c r="S136">
        <v>74716</v>
      </c>
    </row>
    <row r="137" spans="1:19">
      <c r="A137" t="s">
        <v>164</v>
      </c>
      <c r="B137">
        <v>14927.01734</v>
      </c>
      <c r="C137">
        <v>1801000</v>
      </c>
      <c r="D137">
        <v>372500</v>
      </c>
      <c r="E137">
        <v>164841.67000000001</v>
      </c>
      <c r="F137">
        <v>3997582.372</v>
      </c>
      <c r="G137">
        <v>28602.504239999998</v>
      </c>
      <c r="H137">
        <v>5660.22</v>
      </c>
      <c r="I137">
        <v>368962.75</v>
      </c>
      <c r="J137">
        <v>2286.0014900000001</v>
      </c>
      <c r="K137">
        <v>1170200.2</v>
      </c>
      <c r="L137">
        <v>220152.8952</v>
      </c>
      <c r="M137">
        <v>238024.9645</v>
      </c>
      <c r="N137">
        <v>73322.292419999998</v>
      </c>
      <c r="O137">
        <v>102750.5932</v>
      </c>
      <c r="P137">
        <v>35706.822659999998</v>
      </c>
      <c r="Q137">
        <v>841253.41460000002</v>
      </c>
      <c r="R137">
        <v>103480.72960000001</v>
      </c>
      <c r="S137">
        <v>36681</v>
      </c>
    </row>
    <row r="138" spans="1:19">
      <c r="A138" t="s">
        <v>165</v>
      </c>
      <c r="B138">
        <v>36015.179080000002</v>
      </c>
      <c r="C138">
        <v>4832200</v>
      </c>
      <c r="D138">
        <v>1013210</v>
      </c>
      <c r="E138">
        <v>545463.1</v>
      </c>
      <c r="F138">
        <v>3997582.372</v>
      </c>
      <c r="G138">
        <v>17581.61968</v>
      </c>
      <c r="H138">
        <v>2439.39</v>
      </c>
      <c r="I138">
        <v>1270718.79</v>
      </c>
      <c r="J138">
        <v>3615.1539539999999</v>
      </c>
      <c r="K138">
        <v>1589974.5</v>
      </c>
      <c r="L138">
        <v>596128.25419999997</v>
      </c>
      <c r="M138">
        <v>673516.87730000005</v>
      </c>
      <c r="N138">
        <v>41421.633119999999</v>
      </c>
      <c r="O138">
        <v>54971.407330000002</v>
      </c>
      <c r="P138">
        <v>52635.44094</v>
      </c>
      <c r="Q138">
        <v>231529.7297</v>
      </c>
      <c r="R138">
        <v>5000</v>
      </c>
      <c r="S138">
        <v>55399</v>
      </c>
    </row>
    <row r="139" spans="1:19">
      <c r="A139" t="s">
        <v>166</v>
      </c>
      <c r="B139">
        <v>15973.03154</v>
      </c>
      <c r="C139">
        <v>1384480</v>
      </c>
      <c r="D139">
        <v>320890.5</v>
      </c>
      <c r="E139">
        <v>81340.44</v>
      </c>
      <c r="F139">
        <v>3997582.372</v>
      </c>
      <c r="G139">
        <v>16286.58016</v>
      </c>
      <c r="H139">
        <v>2768.27</v>
      </c>
      <c r="I139">
        <v>272054.27</v>
      </c>
      <c r="J139">
        <v>2279.2765589999999</v>
      </c>
      <c r="K139">
        <v>1112362.8</v>
      </c>
      <c r="L139">
        <v>165471.93840000001</v>
      </c>
      <c r="M139">
        <v>180624.549</v>
      </c>
      <c r="N139">
        <v>34059.11692</v>
      </c>
      <c r="O139">
        <v>72976.09173</v>
      </c>
      <c r="P139">
        <v>35894.113389999999</v>
      </c>
      <c r="Q139">
        <v>2108137.6830000002</v>
      </c>
      <c r="R139">
        <v>108318.704</v>
      </c>
      <c r="S139">
        <v>28166</v>
      </c>
    </row>
    <row r="140" spans="1:19">
      <c r="A140" t="s">
        <v>167</v>
      </c>
      <c r="B140">
        <v>1396.1203459999999</v>
      </c>
      <c r="C140">
        <v>2038600</v>
      </c>
      <c r="D140">
        <v>519588</v>
      </c>
      <c r="E140">
        <v>171368.81</v>
      </c>
      <c r="F140">
        <v>3997582.372</v>
      </c>
      <c r="G140">
        <v>20234.35413</v>
      </c>
      <c r="H140">
        <v>4583.4799999999996</v>
      </c>
      <c r="I140">
        <v>439702.78</v>
      </c>
      <c r="J140">
        <v>2263.2658449999999</v>
      </c>
      <c r="K140">
        <v>1184341</v>
      </c>
      <c r="L140">
        <v>250198.55609999999</v>
      </c>
      <c r="M140">
        <v>264089.33029999997</v>
      </c>
      <c r="N140">
        <v>56075.923699999999</v>
      </c>
      <c r="O140">
        <v>53505.927880000003</v>
      </c>
      <c r="P140">
        <v>68986.969620000003</v>
      </c>
      <c r="Q140">
        <v>1871697.9480000001</v>
      </c>
      <c r="R140">
        <v>1255400</v>
      </c>
      <c r="S140">
        <v>32615</v>
      </c>
    </row>
    <row r="141" spans="1:19">
      <c r="A141" t="s">
        <v>168</v>
      </c>
      <c r="B141">
        <v>8099.1428269999997</v>
      </c>
      <c r="C141">
        <v>760600</v>
      </c>
      <c r="D141">
        <v>204881</v>
      </c>
      <c r="E141">
        <v>90289.983999999997</v>
      </c>
      <c r="F141">
        <v>3997582.372</v>
      </c>
      <c r="G141">
        <v>16465.900229999999</v>
      </c>
      <c r="H141">
        <v>2195.0300000000002</v>
      </c>
      <c r="I141">
        <v>181733.37</v>
      </c>
      <c r="J141">
        <v>2114.7624289999999</v>
      </c>
      <c r="K141">
        <v>989982.25</v>
      </c>
      <c r="L141">
        <v>88927.905180000002</v>
      </c>
      <c r="M141">
        <v>104839.4976</v>
      </c>
      <c r="N141">
        <v>33126.58281</v>
      </c>
      <c r="O141">
        <v>48104.416140000001</v>
      </c>
      <c r="P141">
        <v>41474.805639999999</v>
      </c>
      <c r="Q141">
        <v>1225237.581</v>
      </c>
      <c r="R141">
        <v>1005100</v>
      </c>
      <c r="S141">
        <v>24609</v>
      </c>
    </row>
    <row r="142" spans="1:19">
      <c r="A142" t="s">
        <v>169</v>
      </c>
      <c r="B142">
        <v>10010.31265</v>
      </c>
      <c r="C142">
        <v>1000</v>
      </c>
      <c r="D142">
        <v>242096.4</v>
      </c>
      <c r="E142">
        <v>240344</v>
      </c>
      <c r="F142">
        <v>3997582.372</v>
      </c>
      <c r="G142">
        <v>40246.476210000001</v>
      </c>
      <c r="H142">
        <v>2186.9499999999998</v>
      </c>
      <c r="I142">
        <v>272531.38</v>
      </c>
      <c r="J142">
        <v>2009.7062309999999</v>
      </c>
      <c r="K142">
        <v>1069284.8999999999</v>
      </c>
      <c r="L142">
        <v>136405.57019999999</v>
      </c>
      <c r="M142">
        <v>152054.21220000001</v>
      </c>
      <c r="N142">
        <v>29763.650679999999</v>
      </c>
      <c r="O142">
        <v>54224.030760000001</v>
      </c>
      <c r="P142">
        <v>23595.08512</v>
      </c>
      <c r="Q142">
        <v>1886518.3149999999</v>
      </c>
      <c r="R142">
        <v>5000</v>
      </c>
      <c r="S142">
        <v>35955</v>
      </c>
    </row>
    <row r="143" spans="1:19">
      <c r="A143" t="s">
        <v>170</v>
      </c>
      <c r="B143">
        <v>39924.839200000002</v>
      </c>
      <c r="C143">
        <v>4202920</v>
      </c>
      <c r="D143">
        <v>1078492.8</v>
      </c>
      <c r="E143">
        <v>238266.06</v>
      </c>
      <c r="F143">
        <v>3997582.372</v>
      </c>
      <c r="G143">
        <v>26980.789000000001</v>
      </c>
      <c r="H143">
        <v>6953.07</v>
      </c>
      <c r="I143">
        <v>999618.36</v>
      </c>
      <c r="J143">
        <v>3107.9453119999998</v>
      </c>
      <c r="K143">
        <v>1482174.6</v>
      </c>
      <c r="L143">
        <v>508157.73499999999</v>
      </c>
      <c r="M143">
        <v>583178.88119999995</v>
      </c>
      <c r="N143">
        <v>33896.89544</v>
      </c>
      <c r="O143">
        <v>67180.921870000006</v>
      </c>
      <c r="P143">
        <v>41946.398540000002</v>
      </c>
      <c r="Q143">
        <v>315943.33199999999</v>
      </c>
      <c r="R143">
        <v>151307.2556</v>
      </c>
      <c r="S143">
        <v>43906</v>
      </c>
    </row>
    <row r="144" spans="1:19">
      <c r="A144" t="s">
        <v>171</v>
      </c>
      <c r="B144">
        <v>1326.1532790000001</v>
      </c>
      <c r="C144">
        <v>1089640</v>
      </c>
      <c r="D144">
        <v>293025.59999999998</v>
      </c>
      <c r="E144">
        <v>30520.030999999999</v>
      </c>
      <c r="F144">
        <v>3997582.372</v>
      </c>
      <c r="G144">
        <v>20647.657329999998</v>
      </c>
      <c r="H144">
        <v>2254.12</v>
      </c>
      <c r="I144">
        <v>269237.55</v>
      </c>
      <c r="J144">
        <v>2005.48585</v>
      </c>
      <c r="K144">
        <v>1083217.2</v>
      </c>
      <c r="L144">
        <v>127207.3477</v>
      </c>
      <c r="M144">
        <v>136567.1874</v>
      </c>
      <c r="N144">
        <v>31940.370480000001</v>
      </c>
      <c r="O144">
        <v>84129.794500000004</v>
      </c>
      <c r="P144">
        <v>79572.416230000003</v>
      </c>
      <c r="Q144">
        <v>1740920.8359999999</v>
      </c>
      <c r="R144">
        <v>94210.968510000006</v>
      </c>
      <c r="S144">
        <v>55959</v>
      </c>
    </row>
    <row r="145" spans="1:19">
      <c r="A145" t="s">
        <v>172</v>
      </c>
      <c r="B145">
        <v>1250</v>
      </c>
      <c r="C145">
        <v>1634680</v>
      </c>
      <c r="D145">
        <v>325828.40000000002</v>
      </c>
      <c r="E145">
        <v>247141.1</v>
      </c>
      <c r="F145">
        <v>3997582.372</v>
      </c>
      <c r="G145">
        <v>18298.90682</v>
      </c>
      <c r="H145">
        <v>2016.33</v>
      </c>
      <c r="I145">
        <v>330256.78000000003</v>
      </c>
      <c r="J145">
        <v>2410.438846</v>
      </c>
      <c r="K145">
        <v>1088137.2</v>
      </c>
      <c r="L145">
        <v>184039.76120000001</v>
      </c>
      <c r="M145">
        <v>216084.4999</v>
      </c>
      <c r="N145">
        <v>48857.98328</v>
      </c>
      <c r="O145">
        <v>66782.879520000002</v>
      </c>
      <c r="P145">
        <v>35570.787279999997</v>
      </c>
      <c r="Q145">
        <v>1393373.8230000001</v>
      </c>
      <c r="R145">
        <v>1464400</v>
      </c>
      <c r="S145">
        <v>15738</v>
      </c>
    </row>
    <row r="146" spans="1:19">
      <c r="A146" t="s">
        <v>173</v>
      </c>
      <c r="B146">
        <v>15560.598770000001</v>
      </c>
      <c r="C146">
        <v>2783440</v>
      </c>
      <c r="D146">
        <v>633778</v>
      </c>
      <c r="E146">
        <v>573987.75</v>
      </c>
      <c r="F146">
        <v>3997582.372</v>
      </c>
      <c r="G146">
        <v>17796.79941</v>
      </c>
      <c r="H146">
        <v>4508.82</v>
      </c>
      <c r="I146">
        <v>570618.47</v>
      </c>
      <c r="J146">
        <v>2207.2552609999998</v>
      </c>
      <c r="K146">
        <v>1348217.5</v>
      </c>
      <c r="L146">
        <v>328950.71730000002</v>
      </c>
      <c r="M146">
        <v>379466.48670000001</v>
      </c>
      <c r="N146">
        <v>79266.108550000004</v>
      </c>
      <c r="O146">
        <v>73462.860839999994</v>
      </c>
      <c r="P146">
        <v>57046.810669999999</v>
      </c>
      <c r="Q146">
        <v>1217998.1569999999</v>
      </c>
      <c r="R146">
        <v>5000</v>
      </c>
      <c r="S146">
        <v>45624</v>
      </c>
    </row>
    <row r="147" spans="1:19">
      <c r="A147" t="s">
        <v>174</v>
      </c>
      <c r="B147">
        <v>32873.932330000003</v>
      </c>
      <c r="C147">
        <v>3141640</v>
      </c>
      <c r="D147">
        <v>782542.8</v>
      </c>
      <c r="E147">
        <v>411880.25</v>
      </c>
      <c r="F147">
        <v>3997582.372</v>
      </c>
      <c r="G147">
        <v>22575.881150000001</v>
      </c>
      <c r="H147">
        <v>3421.44</v>
      </c>
      <c r="I147">
        <v>672834.1</v>
      </c>
      <c r="J147">
        <v>2634.405702</v>
      </c>
      <c r="K147">
        <v>1324561.2</v>
      </c>
      <c r="L147">
        <v>384783.21529999998</v>
      </c>
      <c r="M147">
        <v>420018.38050000003</v>
      </c>
      <c r="N147">
        <v>28656.990740000001</v>
      </c>
      <c r="O147">
        <v>74758.838229999994</v>
      </c>
      <c r="P147">
        <v>58241.339659999998</v>
      </c>
      <c r="Q147">
        <v>322681.63429999998</v>
      </c>
      <c r="R147">
        <v>126251.48360000001</v>
      </c>
      <c r="S147">
        <v>42554</v>
      </c>
    </row>
    <row r="148" spans="1:19">
      <c r="A148" t="s">
        <v>175</v>
      </c>
      <c r="B148">
        <v>9355.2944129999996</v>
      </c>
      <c r="C148">
        <v>1235080</v>
      </c>
      <c r="D148">
        <v>293436.79999999999</v>
      </c>
      <c r="E148">
        <v>109158.05</v>
      </c>
      <c r="F148">
        <v>3997582.372</v>
      </c>
      <c r="G148">
        <v>19428.636460000002</v>
      </c>
      <c r="H148">
        <v>4765.43</v>
      </c>
      <c r="I148">
        <v>322478.21999999997</v>
      </c>
      <c r="J148">
        <v>2013.483794</v>
      </c>
      <c r="K148">
        <v>1247444.5</v>
      </c>
      <c r="L148">
        <v>135082.549</v>
      </c>
      <c r="M148">
        <v>172282.8559</v>
      </c>
      <c r="N148">
        <v>38992.138650000001</v>
      </c>
      <c r="O148">
        <v>75034.876090000005</v>
      </c>
      <c r="P148">
        <v>73443.753299999997</v>
      </c>
      <c r="Q148">
        <v>674568.15170000005</v>
      </c>
      <c r="R148">
        <v>5000</v>
      </c>
      <c r="S148">
        <v>84306</v>
      </c>
    </row>
    <row r="149" spans="1:19">
      <c r="A149" t="s">
        <v>176</v>
      </c>
      <c r="B149">
        <v>15863.194879999999</v>
      </c>
      <c r="C149">
        <v>1488520</v>
      </c>
      <c r="D149">
        <v>403283.20000000001</v>
      </c>
      <c r="E149">
        <v>164819.51999999999</v>
      </c>
      <c r="F149">
        <v>3997582.372</v>
      </c>
      <c r="G149">
        <v>26696.224620000001</v>
      </c>
      <c r="H149">
        <v>4817.93</v>
      </c>
      <c r="I149">
        <v>329630.90999999997</v>
      </c>
      <c r="J149">
        <v>2229.6240550000002</v>
      </c>
      <c r="K149">
        <v>1106734.5</v>
      </c>
      <c r="L149">
        <v>174343.90609999999</v>
      </c>
      <c r="M149">
        <v>197204.56450000001</v>
      </c>
      <c r="N149">
        <v>42092.005870000001</v>
      </c>
      <c r="O149">
        <v>62651.59663</v>
      </c>
      <c r="P149">
        <v>46881.790979999998</v>
      </c>
      <c r="Q149">
        <v>3626795.8939999999</v>
      </c>
      <c r="R149">
        <v>1060600</v>
      </c>
      <c r="S149">
        <v>21855</v>
      </c>
    </row>
    <row r="150" spans="1:19">
      <c r="A150" t="s">
        <v>177</v>
      </c>
      <c r="B150">
        <v>51537.572990000001</v>
      </c>
      <c r="C150">
        <v>3487960</v>
      </c>
      <c r="D150">
        <v>742916.2</v>
      </c>
      <c r="E150">
        <v>419508.3</v>
      </c>
      <c r="F150">
        <v>3997582.372</v>
      </c>
      <c r="G150">
        <v>19092.410370000001</v>
      </c>
      <c r="H150">
        <v>10812.82</v>
      </c>
      <c r="I150">
        <v>798272.71</v>
      </c>
      <c r="J150">
        <v>5888.0563810000003</v>
      </c>
      <c r="K150">
        <v>1353386.5</v>
      </c>
      <c r="L150">
        <v>423860.78090000001</v>
      </c>
      <c r="M150">
        <v>483223.86859999999</v>
      </c>
      <c r="N150">
        <v>45475.80442</v>
      </c>
      <c r="O150">
        <v>55625.898269999998</v>
      </c>
      <c r="P150">
        <v>32078.801800000001</v>
      </c>
      <c r="Q150">
        <v>526932.33620000002</v>
      </c>
      <c r="R150">
        <v>5000</v>
      </c>
      <c r="S150">
        <v>52315</v>
      </c>
    </row>
    <row r="151" spans="1:19">
      <c r="A151" t="s">
        <v>178</v>
      </c>
      <c r="B151">
        <v>18056.330969999999</v>
      </c>
      <c r="C151">
        <v>1985320</v>
      </c>
      <c r="D151">
        <v>549546.4</v>
      </c>
      <c r="E151">
        <v>218561.94</v>
      </c>
      <c r="F151">
        <v>3997582.372</v>
      </c>
      <c r="G151">
        <v>6175.6394389999996</v>
      </c>
      <c r="H151">
        <v>2760.54</v>
      </c>
      <c r="I151">
        <v>444122.57</v>
      </c>
      <c r="J151">
        <v>2280.132681</v>
      </c>
      <c r="K151">
        <v>1358173.2</v>
      </c>
      <c r="L151">
        <v>237507.2199</v>
      </c>
      <c r="M151">
        <v>270738.4425</v>
      </c>
      <c r="N151">
        <v>41094.750800000002</v>
      </c>
      <c r="O151">
        <v>87997.184590000004</v>
      </c>
      <c r="P151">
        <v>69305.918720000001</v>
      </c>
      <c r="Q151">
        <v>1267361.0260000001</v>
      </c>
      <c r="R151">
        <v>5000</v>
      </c>
      <c r="S151">
        <v>25759</v>
      </c>
    </row>
    <row r="152" spans="1:19">
      <c r="A152" t="s">
        <v>179</v>
      </c>
      <c r="B152">
        <v>1309.740104</v>
      </c>
      <c r="C152">
        <v>2320480</v>
      </c>
      <c r="D152">
        <v>465828.9</v>
      </c>
      <c r="E152">
        <v>263974.7</v>
      </c>
      <c r="F152">
        <v>3997582.372</v>
      </c>
      <c r="G152">
        <v>16911.521680000002</v>
      </c>
      <c r="H152">
        <v>2561.08</v>
      </c>
      <c r="I152">
        <v>489511.61</v>
      </c>
      <c r="J152">
        <v>2357.803942</v>
      </c>
      <c r="K152">
        <v>1346730.1</v>
      </c>
      <c r="L152">
        <v>279633.77029999997</v>
      </c>
      <c r="M152">
        <v>319839.6778</v>
      </c>
      <c r="N152">
        <v>28667.771809999998</v>
      </c>
      <c r="O152">
        <v>61363.275070000003</v>
      </c>
      <c r="P152">
        <v>31041.584060000001</v>
      </c>
      <c r="Q152">
        <v>330761.51899999997</v>
      </c>
      <c r="R152">
        <v>181398.1825</v>
      </c>
      <c r="S152">
        <v>41090</v>
      </c>
    </row>
    <row r="153" spans="1:19">
      <c r="A153" t="s">
        <v>180</v>
      </c>
      <c r="B153">
        <v>1250.0000010000001</v>
      </c>
      <c r="C153">
        <v>4480120</v>
      </c>
      <c r="D153">
        <v>1045128</v>
      </c>
      <c r="E153">
        <v>325208.46999999997</v>
      </c>
      <c r="F153">
        <v>3997582.372</v>
      </c>
      <c r="G153">
        <v>18691.229429999999</v>
      </c>
      <c r="H153">
        <v>5672.26</v>
      </c>
      <c r="I153">
        <v>1175563.56</v>
      </c>
      <c r="J153">
        <v>2155.0564049999998</v>
      </c>
      <c r="K153">
        <v>1481032.5</v>
      </c>
      <c r="L153">
        <v>533221.103</v>
      </c>
      <c r="M153">
        <v>594818.19790000003</v>
      </c>
      <c r="N153">
        <v>68261.17757</v>
      </c>
      <c r="O153">
        <v>69427.242870000002</v>
      </c>
      <c r="P153">
        <v>46148.393689999997</v>
      </c>
      <c r="Q153">
        <v>8614239.3880000003</v>
      </c>
      <c r="R153">
        <v>1320600</v>
      </c>
      <c r="S153">
        <v>26152</v>
      </c>
    </row>
    <row r="154" spans="1:19">
      <c r="A154" t="s">
        <v>181</v>
      </c>
      <c r="B154">
        <v>1250.0000010000001</v>
      </c>
      <c r="C154">
        <v>1685800</v>
      </c>
      <c r="D154">
        <v>428220</v>
      </c>
      <c r="E154">
        <v>242561.12</v>
      </c>
      <c r="F154">
        <v>3997582.372</v>
      </c>
      <c r="G154">
        <v>16700.544389999999</v>
      </c>
      <c r="H154">
        <v>3305.77</v>
      </c>
      <c r="I154">
        <v>350728.37</v>
      </c>
      <c r="J154">
        <v>1916.1118019999999</v>
      </c>
      <c r="K154">
        <v>1284737.8</v>
      </c>
      <c r="L154">
        <v>193640.95759999999</v>
      </c>
      <c r="M154">
        <v>215412.84789999999</v>
      </c>
      <c r="N154">
        <v>53356.661070000002</v>
      </c>
      <c r="O154">
        <v>51462.762649999997</v>
      </c>
      <c r="P154">
        <v>62683.725599999998</v>
      </c>
      <c r="Q154">
        <v>2248010.753</v>
      </c>
      <c r="R154">
        <v>5000</v>
      </c>
      <c r="S154">
        <v>50713</v>
      </c>
    </row>
    <row r="155" spans="1:19">
      <c r="A155" t="s">
        <v>182</v>
      </c>
      <c r="B155">
        <v>1319.1924799999999</v>
      </c>
      <c r="C155">
        <v>1024120</v>
      </c>
      <c r="D155">
        <v>277379.20000000001</v>
      </c>
      <c r="E155">
        <v>125464.64</v>
      </c>
      <c r="F155">
        <v>3997582.372</v>
      </c>
      <c r="G155">
        <v>27558.948609999999</v>
      </c>
      <c r="H155">
        <v>1681.98</v>
      </c>
      <c r="I155">
        <v>260930.89</v>
      </c>
      <c r="J155">
        <v>2039.0085959999999</v>
      </c>
      <c r="K155">
        <v>1075276.3999999999</v>
      </c>
      <c r="L155">
        <v>122344.46799999999</v>
      </c>
      <c r="M155">
        <v>129377.8466</v>
      </c>
      <c r="N155">
        <v>71293.815539999996</v>
      </c>
      <c r="O155">
        <v>36683.539799999999</v>
      </c>
      <c r="P155">
        <v>65705.399489999996</v>
      </c>
      <c r="Q155">
        <v>611423.12439999997</v>
      </c>
      <c r="R155">
        <v>861800</v>
      </c>
      <c r="S155">
        <v>48345</v>
      </c>
    </row>
    <row r="156" spans="1:19">
      <c r="A156" t="s">
        <v>183</v>
      </c>
      <c r="B156">
        <v>12013.80265</v>
      </c>
      <c r="C156">
        <v>510760</v>
      </c>
      <c r="D156">
        <v>99403.199999999997</v>
      </c>
      <c r="E156">
        <v>77290.125</v>
      </c>
      <c r="F156">
        <v>3997582.372</v>
      </c>
      <c r="G156">
        <v>21780.479299999999</v>
      </c>
      <c r="H156">
        <v>1731.91</v>
      </c>
      <c r="I156">
        <v>113527.2</v>
      </c>
      <c r="J156">
        <v>3276.7384440000001</v>
      </c>
      <c r="K156">
        <v>1075874.1000000001</v>
      </c>
      <c r="L156">
        <v>57354.60267</v>
      </c>
      <c r="M156">
        <v>72397.246329999994</v>
      </c>
      <c r="N156">
        <v>33906.686229999999</v>
      </c>
      <c r="O156">
        <v>44011.235999999997</v>
      </c>
      <c r="P156">
        <v>52077.900289999998</v>
      </c>
      <c r="Q156">
        <v>7651590.6569999997</v>
      </c>
      <c r="R156">
        <v>1575700</v>
      </c>
      <c r="S156">
        <v>31175</v>
      </c>
    </row>
    <row r="157" spans="1:19">
      <c r="A157" t="s">
        <v>184</v>
      </c>
      <c r="B157">
        <v>1250.000002</v>
      </c>
      <c r="C157">
        <v>3684880</v>
      </c>
      <c r="D157">
        <v>850362.3</v>
      </c>
      <c r="E157">
        <v>282338.34000000003</v>
      </c>
      <c r="F157">
        <v>3997582.372</v>
      </c>
      <c r="G157">
        <v>24743.773399999998</v>
      </c>
      <c r="H157">
        <v>25605.71</v>
      </c>
      <c r="I157">
        <v>909525.94</v>
      </c>
      <c r="J157">
        <v>2309.334546</v>
      </c>
      <c r="K157">
        <v>1440678.8</v>
      </c>
      <c r="L157">
        <v>445431.74930000002</v>
      </c>
      <c r="M157">
        <v>493825.28869999998</v>
      </c>
      <c r="N157">
        <v>61728.645490000003</v>
      </c>
      <c r="O157">
        <v>93303.380839999998</v>
      </c>
      <c r="P157">
        <v>26374.339660000001</v>
      </c>
      <c r="Q157">
        <v>1720395.2250000001</v>
      </c>
      <c r="R157">
        <v>5000</v>
      </c>
      <c r="S157">
        <v>27822</v>
      </c>
    </row>
    <row r="158" spans="1:19">
      <c r="A158" t="s">
        <v>185</v>
      </c>
      <c r="B158">
        <v>1250.000002</v>
      </c>
      <c r="C158">
        <v>3651400</v>
      </c>
      <c r="D158">
        <v>894348</v>
      </c>
      <c r="E158">
        <v>329653.03000000003</v>
      </c>
      <c r="F158">
        <v>3997582.372</v>
      </c>
      <c r="G158">
        <v>11630.188679999999</v>
      </c>
      <c r="H158">
        <v>18471.599999999999</v>
      </c>
      <c r="I158">
        <v>834350.34</v>
      </c>
      <c r="J158">
        <v>3934.0953760000002</v>
      </c>
      <c r="K158">
        <v>1336881.2</v>
      </c>
      <c r="L158">
        <v>449157.87209999998</v>
      </c>
      <c r="M158">
        <v>494140.29979999998</v>
      </c>
      <c r="N158">
        <v>25430.871569999999</v>
      </c>
      <c r="O158">
        <v>83642.023430000001</v>
      </c>
      <c r="P158">
        <v>45148.34332</v>
      </c>
      <c r="Q158">
        <v>269979.33889999997</v>
      </c>
      <c r="R158">
        <v>1112500</v>
      </c>
      <c r="S158">
        <v>103802</v>
      </c>
    </row>
    <row r="159" spans="1:19">
      <c r="A159" t="s">
        <v>186</v>
      </c>
      <c r="B159">
        <v>18374.893380000001</v>
      </c>
      <c r="C159">
        <v>1834840</v>
      </c>
      <c r="D159">
        <v>426367.8</v>
      </c>
      <c r="E159">
        <v>315739.94</v>
      </c>
      <c r="F159">
        <v>3997582.372</v>
      </c>
      <c r="G159">
        <v>18541.269090000002</v>
      </c>
      <c r="H159">
        <v>1868.67</v>
      </c>
      <c r="I159">
        <v>421049.25</v>
      </c>
      <c r="J159">
        <v>2239.6490819999999</v>
      </c>
      <c r="K159">
        <v>1241477.8999999999</v>
      </c>
      <c r="L159">
        <v>208853.62450000001</v>
      </c>
      <c r="M159">
        <v>232198.55530000001</v>
      </c>
      <c r="N159">
        <v>36708.121310000002</v>
      </c>
      <c r="O159">
        <v>54414.554230000002</v>
      </c>
      <c r="P159">
        <v>60275.868490000001</v>
      </c>
      <c r="Q159">
        <v>3963268.4819999998</v>
      </c>
      <c r="R159">
        <v>272335.67310000001</v>
      </c>
      <c r="S159">
        <v>22400</v>
      </c>
    </row>
    <row r="160" spans="1:19">
      <c r="A160" t="s">
        <v>187</v>
      </c>
      <c r="B160">
        <v>1250.0000010000001</v>
      </c>
      <c r="C160">
        <v>2815840</v>
      </c>
      <c r="D160">
        <v>568441.30000000005</v>
      </c>
      <c r="E160">
        <v>326283.12</v>
      </c>
      <c r="F160">
        <v>3997582.372</v>
      </c>
      <c r="G160">
        <v>24538.693009999999</v>
      </c>
      <c r="H160">
        <v>3257.49</v>
      </c>
      <c r="I160">
        <v>652138.35</v>
      </c>
      <c r="J160">
        <v>2141.0120729999999</v>
      </c>
      <c r="K160">
        <v>1267064.8</v>
      </c>
      <c r="L160">
        <v>335598.11820000003</v>
      </c>
      <c r="M160">
        <v>366982.38880000002</v>
      </c>
      <c r="N160">
        <v>34979.87341</v>
      </c>
      <c r="O160">
        <v>156308.11900000001</v>
      </c>
      <c r="P160">
        <v>50032.19195</v>
      </c>
      <c r="Q160">
        <v>2375063.642</v>
      </c>
      <c r="R160">
        <v>121471.6646</v>
      </c>
      <c r="S160">
        <v>46965</v>
      </c>
    </row>
    <row r="161" spans="1:19">
      <c r="A161" t="s">
        <v>188</v>
      </c>
      <c r="B161">
        <v>10010.08692</v>
      </c>
      <c r="C161">
        <v>1344160</v>
      </c>
      <c r="D161">
        <v>338401.7</v>
      </c>
      <c r="E161">
        <v>216525.2</v>
      </c>
      <c r="F161">
        <v>3997582.372</v>
      </c>
      <c r="G161">
        <v>25845.870640000001</v>
      </c>
      <c r="H161">
        <v>2792.25</v>
      </c>
      <c r="I161">
        <v>311366.36</v>
      </c>
      <c r="J161">
        <v>2138.9614860000001</v>
      </c>
      <c r="K161">
        <v>1066219</v>
      </c>
      <c r="L161">
        <v>154920.98610000001</v>
      </c>
      <c r="M161">
        <v>175959.37959999999</v>
      </c>
      <c r="N161">
        <v>32282.067920000001</v>
      </c>
      <c r="O161">
        <v>55270.007239999999</v>
      </c>
      <c r="P161">
        <v>34945.469749999997</v>
      </c>
      <c r="Q161">
        <v>1519661.8529999999</v>
      </c>
      <c r="R161">
        <v>860100</v>
      </c>
      <c r="S161">
        <v>70966</v>
      </c>
    </row>
    <row r="162" spans="1:19">
      <c r="A162" t="s">
        <v>189</v>
      </c>
      <c r="B162">
        <v>6777.5366279999998</v>
      </c>
      <c r="C162">
        <v>1000</v>
      </c>
      <c r="D162">
        <v>283286</v>
      </c>
      <c r="E162">
        <v>127587.734</v>
      </c>
      <c r="F162">
        <v>3997582.372</v>
      </c>
      <c r="G162">
        <v>25301.827280000001</v>
      </c>
      <c r="H162">
        <v>1966.41</v>
      </c>
      <c r="I162">
        <v>277985.90999999997</v>
      </c>
      <c r="J162">
        <v>2052.5406320000002</v>
      </c>
      <c r="K162">
        <v>1209660.2</v>
      </c>
      <c r="L162">
        <v>146330.43299999999</v>
      </c>
      <c r="M162">
        <v>170872.8786</v>
      </c>
      <c r="N162">
        <v>30679.571960000001</v>
      </c>
      <c r="O162">
        <v>91752.854189999998</v>
      </c>
      <c r="P162">
        <v>39536.919900000001</v>
      </c>
      <c r="Q162">
        <v>869451.8186</v>
      </c>
      <c r="R162">
        <v>5000</v>
      </c>
      <c r="S162">
        <v>61709</v>
      </c>
    </row>
    <row r="163" spans="1:19">
      <c r="A163" t="s">
        <v>190</v>
      </c>
      <c r="B163">
        <v>1250.0000010000001</v>
      </c>
      <c r="C163">
        <v>3113920</v>
      </c>
      <c r="D163">
        <v>799847.5</v>
      </c>
      <c r="E163">
        <v>277816.46999999997</v>
      </c>
      <c r="F163">
        <v>3997582.372</v>
      </c>
      <c r="G163">
        <v>23102.936290000001</v>
      </c>
      <c r="H163">
        <v>24444.83</v>
      </c>
      <c r="I163">
        <v>754645.65</v>
      </c>
      <c r="J163">
        <v>2238.6855460000002</v>
      </c>
      <c r="K163">
        <v>1311637.2</v>
      </c>
      <c r="L163">
        <v>375388.46629999997</v>
      </c>
      <c r="M163">
        <v>407447.27140000003</v>
      </c>
      <c r="N163">
        <v>24453.235079999999</v>
      </c>
      <c r="O163">
        <v>55654.967329999999</v>
      </c>
      <c r="P163">
        <v>64062.075799999999</v>
      </c>
      <c r="Q163">
        <v>1471464.52</v>
      </c>
      <c r="R163">
        <v>116650.25019999999</v>
      </c>
      <c r="S163">
        <v>48870</v>
      </c>
    </row>
    <row r="164" spans="1:19">
      <c r="A164" t="s">
        <v>191</v>
      </c>
      <c r="B164">
        <v>1283.4282499999999</v>
      </c>
      <c r="C164">
        <v>613000</v>
      </c>
      <c r="D164">
        <v>120870</v>
      </c>
      <c r="E164">
        <v>82990.375</v>
      </c>
      <c r="F164">
        <v>3997582.372</v>
      </c>
      <c r="G164">
        <v>22260.287550000001</v>
      </c>
      <c r="H164">
        <v>4929.9799999999996</v>
      </c>
      <c r="I164">
        <v>125581.73</v>
      </c>
      <c r="J164">
        <v>1962.5549229999999</v>
      </c>
      <c r="K164">
        <v>989840.6</v>
      </c>
      <c r="L164">
        <v>70394.042629999996</v>
      </c>
      <c r="M164">
        <v>76192.145850000001</v>
      </c>
      <c r="N164">
        <v>44991.832909999997</v>
      </c>
      <c r="O164">
        <v>107667.8431</v>
      </c>
      <c r="P164">
        <v>64113.684829999998</v>
      </c>
      <c r="Q164">
        <v>17438549.989999998</v>
      </c>
      <c r="R164">
        <v>163041.24530000001</v>
      </c>
      <c r="S164">
        <v>21199</v>
      </c>
    </row>
    <row r="165" spans="1:19">
      <c r="A165" t="s">
        <v>192</v>
      </c>
      <c r="B165">
        <v>1250.000002</v>
      </c>
      <c r="C165">
        <v>4980160</v>
      </c>
      <c r="D165">
        <v>1367885.9</v>
      </c>
      <c r="E165">
        <v>327969.2</v>
      </c>
      <c r="F165">
        <v>3997582.372</v>
      </c>
      <c r="G165">
        <v>15528.963239999999</v>
      </c>
      <c r="H165">
        <v>3732.53</v>
      </c>
      <c r="I165">
        <v>1197700.3500000001</v>
      </c>
      <c r="J165">
        <v>2652.236774</v>
      </c>
      <c r="K165">
        <v>1700571.2</v>
      </c>
      <c r="L165">
        <v>606767.90150000004</v>
      </c>
      <c r="M165">
        <v>675580.24410000001</v>
      </c>
      <c r="N165">
        <v>45436.321989999997</v>
      </c>
      <c r="O165">
        <v>36759.630299999997</v>
      </c>
      <c r="P165">
        <v>34737.358899999999</v>
      </c>
      <c r="Q165">
        <v>111771.8734</v>
      </c>
      <c r="R165">
        <v>163808.03419999999</v>
      </c>
      <c r="S165">
        <v>49477</v>
      </c>
    </row>
    <row r="166" spans="1:19">
      <c r="A166" t="s">
        <v>193</v>
      </c>
      <c r="B166">
        <v>1250.0000010000001</v>
      </c>
      <c r="C166">
        <v>3078640</v>
      </c>
      <c r="D166">
        <v>797621.7</v>
      </c>
      <c r="E166">
        <v>268473.90000000002</v>
      </c>
      <c r="F166">
        <v>3997582.372</v>
      </c>
      <c r="G166">
        <v>20230.159830000001</v>
      </c>
      <c r="H166">
        <v>3289.94</v>
      </c>
      <c r="I166">
        <v>663778.93000000005</v>
      </c>
      <c r="J166">
        <v>2694.720523</v>
      </c>
      <c r="K166">
        <v>1464971.8</v>
      </c>
      <c r="L166">
        <v>382425.40919999999</v>
      </c>
      <c r="M166">
        <v>413802.23109999998</v>
      </c>
      <c r="N166">
        <v>33925.495459999998</v>
      </c>
      <c r="O166">
        <v>37895.558819999998</v>
      </c>
      <c r="P166">
        <v>60545.742989999999</v>
      </c>
      <c r="Q166">
        <v>1031671.294</v>
      </c>
      <c r="R166">
        <v>947800</v>
      </c>
      <c r="S166">
        <v>24542</v>
      </c>
    </row>
    <row r="167" spans="1:19">
      <c r="A167" t="s">
        <v>194</v>
      </c>
      <c r="B167">
        <v>57225.374649999998</v>
      </c>
      <c r="C167">
        <v>1000</v>
      </c>
      <c r="D167">
        <v>1012048.8</v>
      </c>
      <c r="E167">
        <v>487987</v>
      </c>
      <c r="F167">
        <v>3997582.372</v>
      </c>
      <c r="G167">
        <v>20879.922480000001</v>
      </c>
      <c r="H167">
        <v>2044.81</v>
      </c>
      <c r="I167">
        <v>1278153.48</v>
      </c>
      <c r="J167">
        <v>2892.4768049999998</v>
      </c>
      <c r="K167">
        <v>1671532</v>
      </c>
      <c r="L167">
        <v>594171.53330000001</v>
      </c>
      <c r="M167">
        <v>646491.31209999998</v>
      </c>
      <c r="N167">
        <v>31635.07099</v>
      </c>
      <c r="O167">
        <v>68016.510060000001</v>
      </c>
      <c r="P167">
        <v>64839.189789999997</v>
      </c>
      <c r="Q167">
        <v>185690.47589999999</v>
      </c>
      <c r="R167">
        <v>1034300</v>
      </c>
      <c r="S167">
        <v>28752</v>
      </c>
    </row>
    <row r="168" spans="1:19">
      <c r="A168" t="s">
        <v>195</v>
      </c>
      <c r="B168">
        <v>1250</v>
      </c>
      <c r="C168">
        <v>2118160</v>
      </c>
      <c r="D168">
        <v>491063.5</v>
      </c>
      <c r="E168">
        <v>511640.44</v>
      </c>
      <c r="F168">
        <v>3997582.372</v>
      </c>
      <c r="G168">
        <v>5811.8290390000002</v>
      </c>
      <c r="H168">
        <v>6870.16</v>
      </c>
      <c r="I168">
        <v>538692.32999999996</v>
      </c>
      <c r="J168">
        <v>2521.0229279999999</v>
      </c>
      <c r="K168">
        <v>1360911.5</v>
      </c>
      <c r="L168">
        <v>253126.0196</v>
      </c>
      <c r="M168">
        <v>304011.02240000002</v>
      </c>
      <c r="N168">
        <v>26118.064160000002</v>
      </c>
      <c r="O168">
        <v>62356.228089999997</v>
      </c>
      <c r="P168">
        <v>44717.212630000002</v>
      </c>
      <c r="Q168">
        <v>415862.83110000001</v>
      </c>
      <c r="R168">
        <v>5000</v>
      </c>
      <c r="S168">
        <v>81328</v>
      </c>
    </row>
    <row r="169" spans="1:19">
      <c r="A169" t="s">
        <v>196</v>
      </c>
      <c r="B169">
        <v>24001.82719</v>
      </c>
      <c r="C169">
        <v>4803040</v>
      </c>
      <c r="D169">
        <v>977748.7</v>
      </c>
      <c r="E169">
        <v>301451.90000000002</v>
      </c>
      <c r="F169">
        <v>3997582.372</v>
      </c>
      <c r="G169">
        <v>11184.43917</v>
      </c>
      <c r="H169">
        <v>8575.41</v>
      </c>
      <c r="I169">
        <v>1114125.24</v>
      </c>
      <c r="J169">
        <v>3039.762111</v>
      </c>
      <c r="K169">
        <v>1600809</v>
      </c>
      <c r="L169">
        <v>581146.14139999996</v>
      </c>
      <c r="M169">
        <v>654834.81449999998</v>
      </c>
      <c r="N169">
        <v>70628.716539999994</v>
      </c>
      <c r="O169">
        <v>73534.007299999997</v>
      </c>
      <c r="P169">
        <v>58720.262300000002</v>
      </c>
      <c r="Q169">
        <v>4741.1634180000001</v>
      </c>
      <c r="R169">
        <v>141112.85329999999</v>
      </c>
      <c r="S169">
        <v>87503</v>
      </c>
    </row>
    <row r="170" spans="1:19">
      <c r="A170" t="s">
        <v>197</v>
      </c>
      <c r="B170">
        <v>1250</v>
      </c>
      <c r="C170">
        <v>1000</v>
      </c>
      <c r="D170">
        <v>1901994</v>
      </c>
      <c r="E170">
        <v>445293.75</v>
      </c>
      <c r="F170">
        <v>3997582.372</v>
      </c>
      <c r="G170">
        <v>18635.884249999999</v>
      </c>
      <c r="H170">
        <v>14611.67</v>
      </c>
      <c r="I170">
        <v>1485495.55</v>
      </c>
      <c r="J170">
        <v>3965.4186829999999</v>
      </c>
      <c r="K170">
        <v>1857163</v>
      </c>
      <c r="L170">
        <v>841131.59100000001</v>
      </c>
      <c r="M170">
        <v>1045659.969</v>
      </c>
      <c r="N170">
        <v>47918.941899999998</v>
      </c>
      <c r="O170">
        <v>87497.803140000004</v>
      </c>
      <c r="P170">
        <v>37306.837149999999</v>
      </c>
      <c r="Q170">
        <v>65308.35499</v>
      </c>
      <c r="R170">
        <v>763900</v>
      </c>
      <c r="S170">
        <v>28402</v>
      </c>
    </row>
    <row r="171" spans="1:19">
      <c r="A171" t="s">
        <v>198</v>
      </c>
      <c r="B171">
        <v>9315.1755130000001</v>
      </c>
      <c r="C171">
        <v>1353880</v>
      </c>
      <c r="D171">
        <v>322060.59999999998</v>
      </c>
      <c r="E171">
        <v>258215.17</v>
      </c>
      <c r="F171">
        <v>3997582.372</v>
      </c>
      <c r="G171">
        <v>21874.505229999999</v>
      </c>
      <c r="H171">
        <v>2518.4</v>
      </c>
      <c r="I171">
        <v>268057.34000000003</v>
      </c>
      <c r="J171">
        <v>2050.0765510000001</v>
      </c>
      <c r="K171">
        <v>1040303.56</v>
      </c>
      <c r="L171">
        <v>154111.68719999999</v>
      </c>
      <c r="M171">
        <v>183840.38449999999</v>
      </c>
      <c r="N171">
        <v>44316.654640000001</v>
      </c>
      <c r="O171">
        <v>141938.6127</v>
      </c>
      <c r="P171">
        <v>48543.685619999997</v>
      </c>
      <c r="Q171">
        <v>351657.59980000003</v>
      </c>
      <c r="R171">
        <v>242172.44070000001</v>
      </c>
      <c r="S171">
        <v>41552</v>
      </c>
    </row>
    <row r="172" spans="1:19">
      <c r="A172" t="s">
        <v>199</v>
      </c>
      <c r="B172">
        <v>1250</v>
      </c>
      <c r="C172">
        <v>1982440</v>
      </c>
      <c r="D172">
        <v>531136</v>
      </c>
      <c r="E172">
        <v>237223.45</v>
      </c>
      <c r="F172">
        <v>3997582.372</v>
      </c>
      <c r="G172">
        <v>28929.22766</v>
      </c>
      <c r="H172">
        <v>10587.24</v>
      </c>
      <c r="I172">
        <v>418188.32</v>
      </c>
      <c r="J172">
        <v>2282.7359929999998</v>
      </c>
      <c r="K172">
        <v>1214382.1000000001</v>
      </c>
      <c r="L172">
        <v>231392.91690000001</v>
      </c>
      <c r="M172">
        <v>262480.51299999998</v>
      </c>
      <c r="N172">
        <v>41913.66489</v>
      </c>
      <c r="O172">
        <v>47812.185859999998</v>
      </c>
      <c r="P172">
        <v>78989.277010000005</v>
      </c>
      <c r="Q172">
        <v>1780015.3870000001</v>
      </c>
      <c r="R172">
        <v>83018.205870000005</v>
      </c>
      <c r="S172">
        <v>68906</v>
      </c>
    </row>
    <row r="173" spans="1:19">
      <c r="A173" t="s">
        <v>200</v>
      </c>
      <c r="B173">
        <v>1319.432382</v>
      </c>
      <c r="C173">
        <v>1227520</v>
      </c>
      <c r="D173">
        <v>251095.9</v>
      </c>
      <c r="E173">
        <v>156456.4</v>
      </c>
      <c r="F173">
        <v>3997582.372</v>
      </c>
      <c r="G173">
        <v>18597.02161</v>
      </c>
      <c r="H173">
        <v>2263.2800000000002</v>
      </c>
      <c r="I173">
        <v>318445.61</v>
      </c>
      <c r="J173">
        <v>2086.9487330000002</v>
      </c>
      <c r="K173">
        <v>1273517.2</v>
      </c>
      <c r="L173">
        <v>147366.5074</v>
      </c>
      <c r="M173">
        <v>156057.68229999999</v>
      </c>
      <c r="N173">
        <v>34258.128620000003</v>
      </c>
      <c r="O173">
        <v>43288.523739999997</v>
      </c>
      <c r="P173">
        <v>41306.934630000003</v>
      </c>
      <c r="Q173">
        <v>3055615.3590000002</v>
      </c>
      <c r="R173">
        <v>997100</v>
      </c>
      <c r="S173">
        <v>19182</v>
      </c>
    </row>
    <row r="174" spans="1:19">
      <c r="A174" t="s">
        <v>201</v>
      </c>
      <c r="B174">
        <v>37485.966260000001</v>
      </c>
      <c r="C174">
        <v>3454840</v>
      </c>
      <c r="D174">
        <v>953643.6</v>
      </c>
      <c r="E174">
        <v>506385.84</v>
      </c>
      <c r="F174">
        <v>3997582.372</v>
      </c>
      <c r="G174">
        <v>29829.461770000002</v>
      </c>
      <c r="H174">
        <v>4411.26</v>
      </c>
      <c r="I174">
        <v>862675.65</v>
      </c>
      <c r="J174">
        <v>3524.0867229999999</v>
      </c>
      <c r="K174">
        <v>1284088.5</v>
      </c>
      <c r="L174">
        <v>417370.90850000002</v>
      </c>
      <c r="M174">
        <v>443595.90820000001</v>
      </c>
      <c r="N174">
        <v>72822.085269999996</v>
      </c>
      <c r="O174">
        <v>87408.124599999996</v>
      </c>
      <c r="P174">
        <v>71960.152690000003</v>
      </c>
      <c r="Q174">
        <v>162123.13829999999</v>
      </c>
      <c r="R174">
        <v>784900</v>
      </c>
      <c r="S174">
        <v>38697</v>
      </c>
    </row>
    <row r="175" spans="1:19">
      <c r="A175" t="s">
        <v>202</v>
      </c>
      <c r="B175">
        <v>6063.0383760000004</v>
      </c>
      <c r="C175">
        <v>1673920</v>
      </c>
      <c r="D175">
        <v>328542.90000000002</v>
      </c>
      <c r="E175">
        <v>201762.75</v>
      </c>
      <c r="F175">
        <v>3997582.372</v>
      </c>
      <c r="G175">
        <v>32357.373459999999</v>
      </c>
      <c r="H175">
        <v>3096.71</v>
      </c>
      <c r="I175">
        <v>422708.59</v>
      </c>
      <c r="J175">
        <v>7417.8412600000001</v>
      </c>
      <c r="K175">
        <v>1354506</v>
      </c>
      <c r="L175">
        <v>209130.03779999999</v>
      </c>
      <c r="M175">
        <v>224850.31109999999</v>
      </c>
      <c r="N175">
        <v>34284.963680000001</v>
      </c>
      <c r="O175">
        <v>67829.05575</v>
      </c>
      <c r="P175">
        <v>48402.988980000002</v>
      </c>
      <c r="Q175">
        <v>1715624.6229999999</v>
      </c>
      <c r="R175">
        <v>303477.61700000003</v>
      </c>
      <c r="S175">
        <v>30519</v>
      </c>
    </row>
    <row r="176" spans="1:19">
      <c r="A176" t="s">
        <v>203</v>
      </c>
      <c r="B176">
        <v>43060.117879999998</v>
      </c>
      <c r="C176">
        <v>3183040</v>
      </c>
      <c r="D176">
        <v>674415.7</v>
      </c>
      <c r="E176">
        <v>299269.40000000002</v>
      </c>
      <c r="F176">
        <v>3997582.372</v>
      </c>
      <c r="G176">
        <v>32699.391520000001</v>
      </c>
      <c r="H176">
        <v>3828.75</v>
      </c>
      <c r="I176">
        <v>727738.58</v>
      </c>
      <c r="J176">
        <v>4238.1234469999999</v>
      </c>
      <c r="K176">
        <v>1516310.5</v>
      </c>
      <c r="L176">
        <v>394049.82209999999</v>
      </c>
      <c r="M176">
        <v>424418.78610000003</v>
      </c>
      <c r="N176">
        <v>27575.8874</v>
      </c>
      <c r="O176">
        <v>45166.264490000001</v>
      </c>
      <c r="P176">
        <v>66802.318679999997</v>
      </c>
      <c r="Q176">
        <v>282139.72350000002</v>
      </c>
      <c r="R176">
        <v>136671.6232</v>
      </c>
      <c r="S176">
        <v>47672</v>
      </c>
    </row>
    <row r="177" spans="1:19">
      <c r="A177" t="s">
        <v>204</v>
      </c>
      <c r="B177">
        <v>1250</v>
      </c>
      <c r="C177">
        <v>2739160</v>
      </c>
      <c r="D177">
        <v>656397.80000000005</v>
      </c>
      <c r="E177">
        <v>516094.4</v>
      </c>
      <c r="F177">
        <v>3997582.372</v>
      </c>
      <c r="G177">
        <v>22527.308659999999</v>
      </c>
      <c r="H177">
        <v>4275.1000000000004</v>
      </c>
      <c r="I177">
        <v>603374.11</v>
      </c>
      <c r="J177">
        <v>2816.1594479999999</v>
      </c>
      <c r="K177">
        <v>1263082</v>
      </c>
      <c r="L177">
        <v>332040.804</v>
      </c>
      <c r="M177">
        <v>404015.77730000002</v>
      </c>
      <c r="N177">
        <v>46437.104039999998</v>
      </c>
      <c r="O177">
        <v>34782.370920000001</v>
      </c>
      <c r="P177">
        <v>66251.690570000006</v>
      </c>
      <c r="Q177">
        <v>2077661.5919999999</v>
      </c>
      <c r="R177">
        <v>1050600</v>
      </c>
      <c r="S177">
        <v>39843</v>
      </c>
    </row>
    <row r="178" spans="1:19">
      <c r="A178" t="s">
        <v>205</v>
      </c>
      <c r="B178">
        <v>15070.158659999999</v>
      </c>
      <c r="C178">
        <v>3070720</v>
      </c>
      <c r="D178">
        <v>830529.8</v>
      </c>
      <c r="E178">
        <v>348246.88</v>
      </c>
      <c r="F178">
        <v>3997582.372</v>
      </c>
      <c r="G178">
        <v>15305.04285</v>
      </c>
      <c r="H178">
        <v>4131.01</v>
      </c>
      <c r="I178">
        <v>733031.84</v>
      </c>
      <c r="J178">
        <v>1914.4213870000001</v>
      </c>
      <c r="K178">
        <v>1448363.8</v>
      </c>
      <c r="L178">
        <v>368234.02029999997</v>
      </c>
      <c r="M178">
        <v>368849.33470000001</v>
      </c>
      <c r="N178">
        <v>32242.34606</v>
      </c>
      <c r="O178">
        <v>102494.6344</v>
      </c>
      <c r="P178">
        <v>63339.551570000003</v>
      </c>
      <c r="Q178">
        <v>149541.43669999999</v>
      </c>
      <c r="R178">
        <v>225381.23259999999</v>
      </c>
      <c r="S178">
        <v>36753</v>
      </c>
    </row>
    <row r="179" spans="1:19">
      <c r="A179" t="s">
        <v>206</v>
      </c>
      <c r="B179">
        <v>1250.0000010000001</v>
      </c>
      <c r="C179">
        <v>2226160</v>
      </c>
      <c r="D179">
        <v>568652</v>
      </c>
      <c r="E179">
        <v>373415.53</v>
      </c>
      <c r="F179">
        <v>3997582.372</v>
      </c>
      <c r="G179">
        <v>10562.322270000001</v>
      </c>
      <c r="H179">
        <v>2275.4</v>
      </c>
      <c r="I179">
        <v>480722.23</v>
      </c>
      <c r="J179">
        <v>2146.403104</v>
      </c>
      <c r="K179">
        <v>1396758.8</v>
      </c>
      <c r="L179">
        <v>270112.50959999999</v>
      </c>
      <c r="M179">
        <v>295438.24770000001</v>
      </c>
      <c r="N179">
        <v>103207.27310000001</v>
      </c>
      <c r="O179">
        <v>37152.1247</v>
      </c>
      <c r="P179">
        <v>52687.000970000001</v>
      </c>
      <c r="Q179">
        <v>1390948.57</v>
      </c>
      <c r="R179">
        <v>5000</v>
      </c>
      <c r="S179">
        <v>44480</v>
      </c>
    </row>
    <row r="180" spans="1:19">
      <c r="A180" t="s">
        <v>207</v>
      </c>
      <c r="B180">
        <v>1250.0000010000001</v>
      </c>
      <c r="C180">
        <v>2691640</v>
      </c>
      <c r="D180">
        <v>689102.8</v>
      </c>
      <c r="E180">
        <v>369461.25</v>
      </c>
      <c r="F180">
        <v>3997582.372</v>
      </c>
      <c r="G180">
        <v>22674.582549999999</v>
      </c>
      <c r="H180">
        <v>5726.78</v>
      </c>
      <c r="I180">
        <v>654375.27</v>
      </c>
      <c r="J180">
        <v>2352.9760529999999</v>
      </c>
      <c r="K180">
        <v>1456877.5</v>
      </c>
      <c r="L180">
        <v>330001.6998</v>
      </c>
      <c r="M180">
        <v>359869.82640000002</v>
      </c>
      <c r="N180">
        <v>23090.59737</v>
      </c>
      <c r="O180">
        <v>60070.5717</v>
      </c>
      <c r="P180">
        <v>59769.051200000002</v>
      </c>
      <c r="Q180">
        <v>989720.60829999996</v>
      </c>
      <c r="R180">
        <v>1395800</v>
      </c>
      <c r="S180">
        <v>36135</v>
      </c>
    </row>
    <row r="181" spans="1:19">
      <c r="A181" t="s">
        <v>208</v>
      </c>
      <c r="B181">
        <v>24785.428199999998</v>
      </c>
      <c r="C181">
        <v>1951120</v>
      </c>
      <c r="D181">
        <v>464236.9</v>
      </c>
      <c r="E181">
        <v>101431.17</v>
      </c>
      <c r="F181">
        <v>3997582.372</v>
      </c>
      <c r="G181">
        <v>30697.61609</v>
      </c>
      <c r="H181">
        <v>3555.29</v>
      </c>
      <c r="I181">
        <v>435477.89</v>
      </c>
      <c r="J181">
        <v>5073.6186829999997</v>
      </c>
      <c r="K181">
        <v>1185884.5</v>
      </c>
      <c r="L181">
        <v>227834.2574</v>
      </c>
      <c r="M181">
        <v>245852.07019999999</v>
      </c>
      <c r="N181">
        <v>37229.148459999997</v>
      </c>
      <c r="O181">
        <v>111805.8743</v>
      </c>
      <c r="P181">
        <v>44107.31637</v>
      </c>
      <c r="Q181">
        <v>14240.81113</v>
      </c>
      <c r="R181">
        <v>141997.8383</v>
      </c>
      <c r="S181">
        <v>39740</v>
      </c>
    </row>
    <row r="182" spans="1:19">
      <c r="A182" t="s">
        <v>209</v>
      </c>
      <c r="B182">
        <v>18960.98777</v>
      </c>
      <c r="C182">
        <v>2090800</v>
      </c>
      <c r="D182">
        <v>511420.5</v>
      </c>
      <c r="E182">
        <v>108068.94</v>
      </c>
      <c r="F182">
        <v>3997582.372</v>
      </c>
      <c r="G182">
        <v>28694.825929999999</v>
      </c>
      <c r="H182">
        <v>2887.41</v>
      </c>
      <c r="I182">
        <v>487735.44</v>
      </c>
      <c r="J182">
        <v>2330.0739840000001</v>
      </c>
      <c r="K182">
        <v>1118519.8</v>
      </c>
      <c r="L182">
        <v>247751.9209</v>
      </c>
      <c r="M182">
        <v>297483.4276</v>
      </c>
      <c r="N182">
        <v>23110.982940000002</v>
      </c>
      <c r="O182">
        <v>71747.723429999998</v>
      </c>
      <c r="P182">
        <v>52461.746189999998</v>
      </c>
      <c r="Q182">
        <v>2412763.0920000002</v>
      </c>
      <c r="R182">
        <v>144562.38389999999</v>
      </c>
      <c r="S182">
        <v>41622</v>
      </c>
    </row>
    <row r="183" spans="1:19">
      <c r="A183" t="s">
        <v>210</v>
      </c>
      <c r="B183">
        <v>1250</v>
      </c>
      <c r="C183">
        <v>1613080</v>
      </c>
      <c r="D183">
        <v>325550.59999999998</v>
      </c>
      <c r="E183">
        <v>392185</v>
      </c>
      <c r="F183">
        <v>3997582.372</v>
      </c>
      <c r="G183">
        <v>26178.32704</v>
      </c>
      <c r="H183">
        <v>4005.85</v>
      </c>
      <c r="I183">
        <v>417510.79</v>
      </c>
      <c r="J183">
        <v>1952.0783670000001</v>
      </c>
      <c r="K183">
        <v>1251438</v>
      </c>
      <c r="L183">
        <v>183509.97169999999</v>
      </c>
      <c r="M183">
        <v>206599.49669999999</v>
      </c>
      <c r="N183">
        <v>31884.989880000001</v>
      </c>
      <c r="O183">
        <v>44901.325859999997</v>
      </c>
      <c r="P183">
        <v>51523.989419999998</v>
      </c>
      <c r="Q183">
        <v>73200071.549999997</v>
      </c>
      <c r="R183">
        <v>5000</v>
      </c>
      <c r="S183">
        <v>86844</v>
      </c>
    </row>
    <row r="184" spans="1:19">
      <c r="A184" t="s">
        <v>211</v>
      </c>
      <c r="B184">
        <v>13234.362209999999</v>
      </c>
      <c r="C184">
        <v>1213840</v>
      </c>
      <c r="D184">
        <v>247621.5</v>
      </c>
      <c r="E184">
        <v>109558.92</v>
      </c>
      <c r="F184">
        <v>3997582.372</v>
      </c>
      <c r="G184">
        <v>22868.130130000001</v>
      </c>
      <c r="H184">
        <v>1680.76</v>
      </c>
      <c r="I184">
        <v>266813.52</v>
      </c>
      <c r="J184">
        <v>1901.670202</v>
      </c>
      <c r="K184">
        <v>1149946.3999999999</v>
      </c>
      <c r="L184">
        <v>135126.024</v>
      </c>
      <c r="M184">
        <v>150118.2267</v>
      </c>
      <c r="N184">
        <v>55900.085959999997</v>
      </c>
      <c r="O184">
        <v>89612.833689999999</v>
      </c>
      <c r="P184">
        <v>50702.043519999999</v>
      </c>
      <c r="Q184">
        <v>395467.71019999997</v>
      </c>
      <c r="R184">
        <v>974500</v>
      </c>
      <c r="S184">
        <v>22337</v>
      </c>
    </row>
    <row r="185" spans="1:19">
      <c r="A185" t="s">
        <v>212</v>
      </c>
      <c r="B185">
        <v>9923.9572950000002</v>
      </c>
      <c r="C185">
        <v>948880</v>
      </c>
      <c r="D185">
        <v>259350.5</v>
      </c>
      <c r="E185">
        <v>94997.92</v>
      </c>
      <c r="F185">
        <v>3997582.372</v>
      </c>
      <c r="G185">
        <v>14185.072910000001</v>
      </c>
      <c r="H185">
        <v>2630.02</v>
      </c>
      <c r="I185">
        <v>184738.47</v>
      </c>
      <c r="J185">
        <v>1879.0431679999999</v>
      </c>
      <c r="K185">
        <v>1154920.8</v>
      </c>
      <c r="L185">
        <v>99314.264930000005</v>
      </c>
      <c r="M185">
        <v>122158.174</v>
      </c>
      <c r="N185">
        <v>50918.089760000003</v>
      </c>
      <c r="O185">
        <v>63128.521110000001</v>
      </c>
      <c r="P185">
        <v>27643.728009999999</v>
      </c>
      <c r="Q185">
        <v>2440881.6379999998</v>
      </c>
      <c r="R185">
        <v>1264100</v>
      </c>
      <c r="S185">
        <v>46314</v>
      </c>
    </row>
    <row r="186" spans="1:19">
      <c r="A186" t="s">
        <v>213</v>
      </c>
      <c r="B186">
        <v>51812.69945</v>
      </c>
      <c r="C186">
        <v>3872080</v>
      </c>
      <c r="D186">
        <v>805399.7</v>
      </c>
      <c r="E186">
        <v>571814.40000000002</v>
      </c>
      <c r="F186">
        <v>3997582.372</v>
      </c>
      <c r="G186">
        <v>15990.0483</v>
      </c>
      <c r="H186">
        <v>2859.68</v>
      </c>
      <c r="I186">
        <v>816351.22</v>
      </c>
      <c r="J186">
        <v>6653.8816269999998</v>
      </c>
      <c r="K186">
        <v>1468060.8</v>
      </c>
      <c r="L186">
        <v>472481.22700000001</v>
      </c>
      <c r="M186">
        <v>544182.48</v>
      </c>
      <c r="N186">
        <v>39601.095200000003</v>
      </c>
      <c r="O186">
        <v>59681.035580000003</v>
      </c>
      <c r="P186">
        <v>68671.45981</v>
      </c>
      <c r="Q186">
        <v>13257346.82</v>
      </c>
      <c r="R186">
        <v>1108400</v>
      </c>
      <c r="S186">
        <v>65103</v>
      </c>
    </row>
    <row r="187" spans="1:19">
      <c r="A187" t="s">
        <v>214</v>
      </c>
      <c r="B187">
        <v>19761.515329999998</v>
      </c>
      <c r="C187">
        <v>4304800</v>
      </c>
      <c r="D187">
        <v>968355</v>
      </c>
      <c r="E187">
        <v>17764.5</v>
      </c>
      <c r="F187">
        <v>3997582.372</v>
      </c>
      <c r="G187">
        <v>19608.269919999999</v>
      </c>
      <c r="H187">
        <v>4088.02</v>
      </c>
      <c r="I187">
        <v>1129864.07</v>
      </c>
      <c r="J187">
        <v>2078.2507030000002</v>
      </c>
      <c r="K187">
        <v>1451911.5</v>
      </c>
      <c r="L187">
        <v>525606.85880000005</v>
      </c>
      <c r="M187">
        <v>529420.92890000006</v>
      </c>
      <c r="N187">
        <v>36491.96632</v>
      </c>
      <c r="O187">
        <v>59391.633719999998</v>
      </c>
      <c r="P187">
        <v>43200.800459999999</v>
      </c>
      <c r="Q187">
        <v>1846593.4820000001</v>
      </c>
      <c r="R187">
        <v>772900</v>
      </c>
      <c r="S187">
        <v>32298</v>
      </c>
    </row>
    <row r="188" spans="1:19">
      <c r="A188" t="s">
        <v>215</v>
      </c>
      <c r="B188">
        <v>20838.662909999999</v>
      </c>
      <c r="C188">
        <v>3943720</v>
      </c>
      <c r="D188">
        <v>791829.6</v>
      </c>
      <c r="E188">
        <v>539924.5</v>
      </c>
      <c r="F188">
        <v>3997582.372</v>
      </c>
      <c r="G188">
        <v>29817.529729999998</v>
      </c>
      <c r="H188">
        <v>2233.2800000000002</v>
      </c>
      <c r="I188">
        <v>854642.75</v>
      </c>
      <c r="J188">
        <v>2547.3207050000001</v>
      </c>
      <c r="K188">
        <v>1531904.6</v>
      </c>
      <c r="L188">
        <v>474286.41119999997</v>
      </c>
      <c r="M188">
        <v>530473.43859999999</v>
      </c>
      <c r="N188">
        <v>53754.109960000002</v>
      </c>
      <c r="O188">
        <v>185449.3124</v>
      </c>
      <c r="P188">
        <v>60627.30371</v>
      </c>
      <c r="Q188">
        <v>496085.64179999998</v>
      </c>
      <c r="R188">
        <v>868600</v>
      </c>
      <c r="S188">
        <v>38819</v>
      </c>
    </row>
    <row r="189" spans="1:19">
      <c r="A189" t="s">
        <v>216</v>
      </c>
      <c r="B189">
        <v>21825.709750000002</v>
      </c>
      <c r="C189">
        <v>1379440</v>
      </c>
      <c r="D189">
        <v>349587.7</v>
      </c>
      <c r="E189">
        <v>212530.94</v>
      </c>
      <c r="F189">
        <v>3997582.372</v>
      </c>
      <c r="G189">
        <v>26795.965380000001</v>
      </c>
      <c r="H189">
        <v>3277.24</v>
      </c>
      <c r="I189">
        <v>270657.11</v>
      </c>
      <c r="J189">
        <v>3151.4863209999999</v>
      </c>
      <c r="K189">
        <v>1168414.5</v>
      </c>
      <c r="L189">
        <v>153500.62049999999</v>
      </c>
      <c r="M189">
        <v>186536.20319999999</v>
      </c>
      <c r="N189">
        <v>32227.584849999999</v>
      </c>
      <c r="O189">
        <v>106601.8492</v>
      </c>
      <c r="P189">
        <v>40256.168270000002</v>
      </c>
      <c r="Q189">
        <v>8388289.5559999999</v>
      </c>
      <c r="R189">
        <v>1458300</v>
      </c>
      <c r="S189">
        <v>24800</v>
      </c>
    </row>
    <row r="190" spans="1:19">
      <c r="A190" t="s">
        <v>217</v>
      </c>
      <c r="B190">
        <v>1250.0000010000001</v>
      </c>
      <c r="C190">
        <v>2791720</v>
      </c>
      <c r="D190">
        <v>669772.80000000005</v>
      </c>
      <c r="E190">
        <v>277427.38</v>
      </c>
      <c r="F190">
        <v>3997582.372</v>
      </c>
      <c r="G190">
        <v>47498.426469999999</v>
      </c>
      <c r="H190">
        <v>4971.8999999999996</v>
      </c>
      <c r="I190">
        <v>633069.71</v>
      </c>
      <c r="J190">
        <v>2146.8362550000002</v>
      </c>
      <c r="K190">
        <v>1200548.6000000001</v>
      </c>
      <c r="L190">
        <v>337449.35149999999</v>
      </c>
      <c r="M190">
        <v>373787.42080000002</v>
      </c>
      <c r="N190">
        <v>32796.031730000002</v>
      </c>
      <c r="O190">
        <v>62541.003230000002</v>
      </c>
      <c r="P190">
        <v>49996.767930000002</v>
      </c>
      <c r="Q190">
        <v>632947.64419999998</v>
      </c>
      <c r="R190">
        <v>296745.14130000002</v>
      </c>
      <c r="S190">
        <v>34976</v>
      </c>
    </row>
    <row r="191" spans="1:19">
      <c r="A191" t="s">
        <v>218</v>
      </c>
      <c r="B191">
        <v>19046.264200000001</v>
      </c>
      <c r="C191">
        <v>865000</v>
      </c>
      <c r="D191">
        <v>182400</v>
      </c>
      <c r="E191">
        <v>107637.484</v>
      </c>
      <c r="F191">
        <v>3997582.372</v>
      </c>
      <c r="G191">
        <v>20153.136269999999</v>
      </c>
      <c r="H191">
        <v>1725.63</v>
      </c>
      <c r="I191">
        <v>185055.18</v>
      </c>
      <c r="J191">
        <v>3429.0078290000001</v>
      </c>
      <c r="K191">
        <v>987039.8</v>
      </c>
      <c r="L191">
        <v>100235.81879999999</v>
      </c>
      <c r="M191">
        <v>124652.7908</v>
      </c>
      <c r="N191">
        <v>47782.709990000003</v>
      </c>
      <c r="O191">
        <v>91046.222450000001</v>
      </c>
      <c r="P191">
        <v>25117.18073</v>
      </c>
      <c r="Q191">
        <v>353123051.10000002</v>
      </c>
      <c r="R191">
        <v>874500</v>
      </c>
      <c r="S191">
        <v>70278</v>
      </c>
    </row>
    <row r="192" spans="1:19">
      <c r="A192" t="s">
        <v>219</v>
      </c>
      <c r="B192">
        <v>1250.0000010000001</v>
      </c>
      <c r="C192">
        <v>3729520</v>
      </c>
      <c r="D192">
        <v>862738.1</v>
      </c>
      <c r="E192">
        <v>432891.12</v>
      </c>
      <c r="F192">
        <v>3997582.372</v>
      </c>
      <c r="G192">
        <v>20023.555980000001</v>
      </c>
      <c r="H192">
        <v>2308.0500000000002</v>
      </c>
      <c r="I192">
        <v>972627.6</v>
      </c>
      <c r="J192">
        <v>2015.8671850000001</v>
      </c>
      <c r="K192">
        <v>1508618.5</v>
      </c>
      <c r="L192">
        <v>444233.92619999999</v>
      </c>
      <c r="M192">
        <v>505141.05660000001</v>
      </c>
      <c r="N192">
        <v>50763.945809999997</v>
      </c>
      <c r="O192">
        <v>60794.196830000001</v>
      </c>
      <c r="P192">
        <v>72521.812560000006</v>
      </c>
      <c r="Q192">
        <v>314484.48910000001</v>
      </c>
      <c r="R192">
        <v>245361.88860000001</v>
      </c>
      <c r="S192">
        <v>41910</v>
      </c>
    </row>
    <row r="193" spans="1:19">
      <c r="A193" t="s">
        <v>220</v>
      </c>
      <c r="B193">
        <v>1250.000002</v>
      </c>
      <c r="C193">
        <v>4575160</v>
      </c>
      <c r="D193">
        <v>1226129</v>
      </c>
      <c r="E193">
        <v>387834.8</v>
      </c>
      <c r="F193">
        <v>3997582.372</v>
      </c>
      <c r="G193">
        <v>19942.98559</v>
      </c>
      <c r="H193">
        <v>7723.86</v>
      </c>
      <c r="I193">
        <v>1125676.01</v>
      </c>
      <c r="J193">
        <v>2231.410159</v>
      </c>
      <c r="K193">
        <v>1698612.5</v>
      </c>
      <c r="L193">
        <v>548632.24459999998</v>
      </c>
      <c r="M193">
        <v>618507.44310000003</v>
      </c>
      <c r="N193">
        <v>59154.422590000002</v>
      </c>
      <c r="O193">
        <v>51109.633679999999</v>
      </c>
      <c r="P193">
        <v>67592.857170000003</v>
      </c>
      <c r="Q193">
        <v>363693.14020000002</v>
      </c>
      <c r="R193">
        <v>225595.8504</v>
      </c>
      <c r="S193">
        <v>65699</v>
      </c>
    </row>
    <row r="194" spans="1:19">
      <c r="A194" t="s">
        <v>221</v>
      </c>
      <c r="B194">
        <v>1250</v>
      </c>
      <c r="C194">
        <v>3797920</v>
      </c>
      <c r="D194">
        <v>955558.2</v>
      </c>
      <c r="E194">
        <v>457286.3</v>
      </c>
      <c r="F194">
        <v>3997582.372</v>
      </c>
      <c r="G194">
        <v>15720.2353</v>
      </c>
      <c r="H194">
        <v>1830.6</v>
      </c>
      <c r="I194">
        <v>811218.37</v>
      </c>
      <c r="J194">
        <v>2641.2519339999999</v>
      </c>
      <c r="K194">
        <v>1600375.8</v>
      </c>
      <c r="L194">
        <v>455596.58020000003</v>
      </c>
      <c r="M194">
        <v>557875.54539999994</v>
      </c>
      <c r="N194">
        <v>31101.891680000001</v>
      </c>
      <c r="O194">
        <v>55018.03628</v>
      </c>
      <c r="P194">
        <v>64327.388250000004</v>
      </c>
      <c r="Q194">
        <v>249984.74720000001</v>
      </c>
      <c r="R194">
        <v>1039000</v>
      </c>
      <c r="S194">
        <v>32483</v>
      </c>
    </row>
    <row r="195" spans="1:19">
      <c r="A195" t="s">
        <v>222</v>
      </c>
      <c r="B195">
        <v>15843.53938</v>
      </c>
      <c r="C195">
        <v>1707040</v>
      </c>
      <c r="D195">
        <v>458261.3</v>
      </c>
      <c r="E195">
        <v>203321.95</v>
      </c>
      <c r="F195">
        <v>3997582.372</v>
      </c>
      <c r="G195">
        <v>12914.710849999999</v>
      </c>
      <c r="H195">
        <v>5454.37</v>
      </c>
      <c r="I195">
        <v>418793.85</v>
      </c>
      <c r="J195">
        <v>2808.0513000000001</v>
      </c>
      <c r="K195">
        <v>1105016</v>
      </c>
      <c r="L195">
        <v>201198.53760000001</v>
      </c>
      <c r="M195">
        <v>209648.07269999999</v>
      </c>
      <c r="N195">
        <v>33666.461629999998</v>
      </c>
      <c r="O195">
        <v>39222.646780000003</v>
      </c>
      <c r="P195">
        <v>60409.448109999998</v>
      </c>
      <c r="Q195">
        <v>1299202.33</v>
      </c>
      <c r="R195">
        <v>206870.995</v>
      </c>
      <c r="S195">
        <v>43195</v>
      </c>
    </row>
    <row r="196" spans="1:19">
      <c r="A196" t="s">
        <v>223</v>
      </c>
      <c r="B196">
        <v>7332.9737409999998</v>
      </c>
      <c r="C196">
        <v>1000</v>
      </c>
      <c r="D196">
        <v>721168.8</v>
      </c>
      <c r="E196">
        <v>263258.90000000002</v>
      </c>
      <c r="F196">
        <v>3997582.372</v>
      </c>
      <c r="G196">
        <v>16541.40381</v>
      </c>
      <c r="H196">
        <v>1906.62</v>
      </c>
      <c r="I196">
        <v>728724.59</v>
      </c>
      <c r="J196">
        <v>1865.6771309999999</v>
      </c>
      <c r="K196">
        <v>1231376.8999999999</v>
      </c>
      <c r="L196">
        <v>332095.73190000001</v>
      </c>
      <c r="M196">
        <v>329977.84330000001</v>
      </c>
      <c r="N196">
        <v>40250.22176</v>
      </c>
      <c r="O196">
        <v>49861.651810000003</v>
      </c>
      <c r="P196">
        <v>69556.269790000006</v>
      </c>
      <c r="Q196">
        <v>378736.9817</v>
      </c>
      <c r="R196">
        <v>1100500</v>
      </c>
      <c r="S196">
        <v>50298</v>
      </c>
    </row>
    <row r="197" spans="1:19">
      <c r="A197" t="s">
        <v>224</v>
      </c>
      <c r="B197">
        <v>12569.83584</v>
      </c>
      <c r="C197">
        <v>1795960</v>
      </c>
      <c r="D197">
        <v>404364.6</v>
      </c>
      <c r="E197">
        <v>246836.52</v>
      </c>
      <c r="F197">
        <v>3997582.372</v>
      </c>
      <c r="G197">
        <v>18681.26369</v>
      </c>
      <c r="H197">
        <v>2054.38</v>
      </c>
      <c r="I197">
        <v>420353.88</v>
      </c>
      <c r="J197">
        <v>2317.6332010000001</v>
      </c>
      <c r="K197">
        <v>1154089.2</v>
      </c>
      <c r="L197">
        <v>213560.4994</v>
      </c>
      <c r="M197">
        <v>224360.14360000001</v>
      </c>
      <c r="N197">
        <v>26881.313689999999</v>
      </c>
      <c r="O197">
        <v>50197.291539999998</v>
      </c>
      <c r="P197">
        <v>63224.656470000002</v>
      </c>
      <c r="Q197">
        <v>3987517.3130000001</v>
      </c>
      <c r="R197">
        <v>5000</v>
      </c>
      <c r="S197">
        <v>31602</v>
      </c>
    </row>
    <row r="198" spans="1:19">
      <c r="A198" t="s">
        <v>225</v>
      </c>
      <c r="B198">
        <v>16744.99829</v>
      </c>
      <c r="C198">
        <v>2034640</v>
      </c>
      <c r="D198">
        <v>419720.7</v>
      </c>
      <c r="E198">
        <v>209378.84</v>
      </c>
      <c r="F198">
        <v>3997582.372</v>
      </c>
      <c r="G198">
        <v>26664.16172</v>
      </c>
      <c r="H198">
        <v>3824.86</v>
      </c>
      <c r="I198">
        <v>411913.4</v>
      </c>
      <c r="J198">
        <v>2379.421108</v>
      </c>
      <c r="K198">
        <v>1197017.2</v>
      </c>
      <c r="L198">
        <v>244675.68280000001</v>
      </c>
      <c r="M198">
        <v>255380.84510000001</v>
      </c>
      <c r="N198">
        <v>57052.164100000002</v>
      </c>
      <c r="O198">
        <v>75295.609930000006</v>
      </c>
      <c r="P198">
        <v>10668.32029</v>
      </c>
      <c r="Q198">
        <v>739179.09080000001</v>
      </c>
      <c r="R198">
        <v>132809.79029999999</v>
      </c>
      <c r="S198">
        <v>61537</v>
      </c>
    </row>
    <row r="199" spans="1:19">
      <c r="A199" t="s">
        <v>226</v>
      </c>
      <c r="B199">
        <v>12689.421560000001</v>
      </c>
      <c r="C199">
        <v>1436320</v>
      </c>
      <c r="D199">
        <v>380758.5</v>
      </c>
      <c r="E199">
        <v>155172.26999999999</v>
      </c>
      <c r="F199">
        <v>3997582.372</v>
      </c>
      <c r="G199">
        <v>18017.065210000001</v>
      </c>
      <c r="H199">
        <v>1828.16</v>
      </c>
      <c r="I199">
        <v>303408.95</v>
      </c>
      <c r="J199">
        <v>2374.1089430000002</v>
      </c>
      <c r="K199">
        <v>1321288.8999999999</v>
      </c>
      <c r="L199">
        <v>175125.5759</v>
      </c>
      <c r="M199">
        <v>193684.30910000001</v>
      </c>
      <c r="N199">
        <v>52552.694360000001</v>
      </c>
      <c r="O199">
        <v>85933.637870000006</v>
      </c>
      <c r="P199">
        <v>78960.830780000004</v>
      </c>
      <c r="Q199">
        <v>1052980.6950000001</v>
      </c>
      <c r="R199">
        <v>1234200</v>
      </c>
      <c r="S199">
        <v>50606</v>
      </c>
    </row>
    <row r="200" spans="1:19">
      <c r="A200" t="s">
        <v>227</v>
      </c>
      <c r="B200">
        <v>1352.202016</v>
      </c>
      <c r="C200">
        <v>1636120</v>
      </c>
      <c r="D200">
        <v>322482</v>
      </c>
      <c r="E200">
        <v>143982.73000000001</v>
      </c>
      <c r="F200">
        <v>3997582.372</v>
      </c>
      <c r="G200">
        <v>25138.08568</v>
      </c>
      <c r="H200">
        <v>2582.8200000000002</v>
      </c>
      <c r="I200">
        <v>334692.49</v>
      </c>
      <c r="J200">
        <v>1975.3412249999999</v>
      </c>
      <c r="K200">
        <v>1192606.5</v>
      </c>
      <c r="L200">
        <v>191790.35550000001</v>
      </c>
      <c r="M200">
        <v>210195.4283</v>
      </c>
      <c r="N200">
        <v>36073.389179999998</v>
      </c>
      <c r="O200">
        <v>49687.285069999998</v>
      </c>
      <c r="P200">
        <v>26168.698130000001</v>
      </c>
      <c r="Q200">
        <v>913228.88959999999</v>
      </c>
      <c r="R200">
        <v>5000</v>
      </c>
      <c r="S200">
        <v>49819</v>
      </c>
    </row>
    <row r="201" spans="1:19">
      <c r="A201" t="s">
        <v>228</v>
      </c>
      <c r="B201">
        <v>15763.647300000001</v>
      </c>
      <c r="C201">
        <v>1000</v>
      </c>
      <c r="D201">
        <v>544698</v>
      </c>
      <c r="E201">
        <v>461576.25</v>
      </c>
      <c r="F201">
        <v>3997582.372</v>
      </c>
      <c r="G201">
        <v>21253.165400000002</v>
      </c>
      <c r="H201">
        <v>2437.1999999999998</v>
      </c>
      <c r="I201">
        <v>663051.07999999996</v>
      </c>
      <c r="J201">
        <v>2228.2969800000001</v>
      </c>
      <c r="K201">
        <v>1201476</v>
      </c>
      <c r="L201">
        <v>305193.26819999999</v>
      </c>
      <c r="M201">
        <v>351462.61670000001</v>
      </c>
      <c r="N201">
        <v>37699.126980000001</v>
      </c>
      <c r="O201">
        <v>93630.808980000002</v>
      </c>
      <c r="P201">
        <v>52198.935769999996</v>
      </c>
      <c r="Q201">
        <v>846080.10880000005</v>
      </c>
      <c r="R201">
        <v>5000</v>
      </c>
      <c r="S201">
        <v>59881</v>
      </c>
    </row>
    <row r="202" spans="1:19">
      <c r="A202" t="s">
        <v>229</v>
      </c>
      <c r="B202">
        <v>1250</v>
      </c>
      <c r="C202">
        <v>1447120</v>
      </c>
      <c r="D202">
        <v>370367.4</v>
      </c>
      <c r="E202">
        <v>90295.733999999997</v>
      </c>
      <c r="F202">
        <v>3997582.372</v>
      </c>
      <c r="G202">
        <v>9576.1739290000005</v>
      </c>
      <c r="H202">
        <v>2010</v>
      </c>
      <c r="I202">
        <v>308551.37</v>
      </c>
      <c r="J202">
        <v>2444.994514</v>
      </c>
      <c r="K202">
        <v>1229820.2</v>
      </c>
      <c r="L202">
        <v>170094.5147</v>
      </c>
      <c r="M202">
        <v>189351.109</v>
      </c>
      <c r="N202">
        <v>55221.734839999997</v>
      </c>
      <c r="O202">
        <v>48802.718119999998</v>
      </c>
      <c r="P202">
        <v>28128.395039999999</v>
      </c>
      <c r="Q202">
        <v>1651907.3330000001</v>
      </c>
      <c r="R202">
        <v>253312.3921</v>
      </c>
      <c r="S202">
        <v>29671</v>
      </c>
    </row>
    <row r="203" spans="1:19">
      <c r="A203" t="s">
        <v>230</v>
      </c>
      <c r="B203">
        <v>37389.517310000003</v>
      </c>
      <c r="C203">
        <v>3280240</v>
      </c>
      <c r="D203">
        <v>656758.9</v>
      </c>
      <c r="E203">
        <v>293317.56</v>
      </c>
      <c r="F203">
        <v>3997582.372</v>
      </c>
      <c r="G203">
        <v>6571.2163730000002</v>
      </c>
      <c r="H203">
        <v>17451.79</v>
      </c>
      <c r="I203">
        <v>730725.28</v>
      </c>
      <c r="J203">
        <v>3646.5391610000001</v>
      </c>
      <c r="K203">
        <v>1265372.5</v>
      </c>
      <c r="L203">
        <v>399610.2243</v>
      </c>
      <c r="M203">
        <v>446006.22230000002</v>
      </c>
      <c r="N203">
        <v>31335.5615</v>
      </c>
      <c r="O203">
        <v>42831.506280000001</v>
      </c>
      <c r="P203">
        <v>58614.68131</v>
      </c>
      <c r="Q203">
        <v>708353.35250000004</v>
      </c>
      <c r="R203">
        <v>772800</v>
      </c>
      <c r="S203">
        <v>39648</v>
      </c>
    </row>
    <row r="204" spans="1:19">
      <c r="A204" t="s">
        <v>231</v>
      </c>
      <c r="B204">
        <v>48568.847650000003</v>
      </c>
      <c r="C204">
        <v>1000</v>
      </c>
      <c r="D204">
        <v>1323498.6000000001</v>
      </c>
      <c r="E204">
        <v>947213.4</v>
      </c>
      <c r="F204">
        <v>3997582.372</v>
      </c>
      <c r="G204">
        <v>16596.222280000002</v>
      </c>
      <c r="H204">
        <v>15240.64</v>
      </c>
      <c r="I204">
        <v>1523325.98</v>
      </c>
      <c r="J204">
        <v>4310.7846229999996</v>
      </c>
      <c r="K204">
        <v>1824605.2</v>
      </c>
      <c r="L204">
        <v>758907.30180000002</v>
      </c>
      <c r="M204">
        <v>875001.16070000001</v>
      </c>
      <c r="N204">
        <v>30541.6839</v>
      </c>
      <c r="O204">
        <v>99731.094779999999</v>
      </c>
      <c r="P204">
        <v>60730.679889999999</v>
      </c>
      <c r="Q204">
        <v>5166.23855</v>
      </c>
      <c r="R204">
        <v>5000</v>
      </c>
      <c r="S204">
        <v>16585</v>
      </c>
    </row>
    <row r="205" spans="1:19">
      <c r="A205" t="s">
        <v>232</v>
      </c>
      <c r="B205">
        <v>31281.551210000001</v>
      </c>
      <c r="C205">
        <v>3741040</v>
      </c>
      <c r="D205">
        <v>871637.1</v>
      </c>
      <c r="E205">
        <v>678505.25</v>
      </c>
      <c r="F205">
        <v>3997582.372</v>
      </c>
      <c r="G205">
        <v>28461.775109999999</v>
      </c>
      <c r="H205">
        <v>3548.54</v>
      </c>
      <c r="I205">
        <v>899456.37</v>
      </c>
      <c r="J205">
        <v>3115.3980529999999</v>
      </c>
      <c r="K205">
        <v>1447430.5</v>
      </c>
      <c r="L205">
        <v>460007.92139999999</v>
      </c>
      <c r="M205">
        <v>516061.71759999997</v>
      </c>
      <c r="N205">
        <v>31318.519680000001</v>
      </c>
      <c r="O205">
        <v>64258.678690000001</v>
      </c>
      <c r="P205">
        <v>68136.522349999999</v>
      </c>
      <c r="Q205">
        <v>176181.08590000001</v>
      </c>
      <c r="R205">
        <v>5000</v>
      </c>
      <c r="S205">
        <v>64969</v>
      </c>
    </row>
    <row r="206" spans="1:19">
      <c r="A206" t="s">
        <v>233</v>
      </c>
      <c r="B206">
        <v>1295.8375000000001</v>
      </c>
      <c r="C206">
        <v>1796320</v>
      </c>
      <c r="D206">
        <v>491219.5</v>
      </c>
      <c r="E206">
        <v>197620.86</v>
      </c>
      <c r="F206">
        <v>3997582.372</v>
      </c>
      <c r="G206">
        <v>15516.23861</v>
      </c>
      <c r="H206">
        <v>10078.33</v>
      </c>
      <c r="I206">
        <v>448647.28</v>
      </c>
      <c r="J206">
        <v>2307.6054359999998</v>
      </c>
      <c r="K206">
        <v>1165432.6000000001</v>
      </c>
      <c r="L206">
        <v>213375.65700000001</v>
      </c>
      <c r="M206">
        <v>245163.00949999999</v>
      </c>
      <c r="N206">
        <v>22484.349450000002</v>
      </c>
      <c r="O206">
        <v>52079.885470000001</v>
      </c>
      <c r="P206">
        <v>55124.421950000004</v>
      </c>
      <c r="Q206">
        <v>1898128.2479999999</v>
      </c>
      <c r="R206">
        <v>5000</v>
      </c>
      <c r="S206">
        <v>27883</v>
      </c>
    </row>
    <row r="207" spans="1:19">
      <c r="A207" t="s">
        <v>234</v>
      </c>
      <c r="B207">
        <v>16269.04356</v>
      </c>
      <c r="C207">
        <v>1716400</v>
      </c>
      <c r="D207">
        <v>348798</v>
      </c>
      <c r="E207">
        <v>150049.48000000001</v>
      </c>
      <c r="F207">
        <v>3997582.372</v>
      </c>
      <c r="G207">
        <v>6214.2793959999999</v>
      </c>
      <c r="H207">
        <v>2962.13</v>
      </c>
      <c r="I207">
        <v>435175.85</v>
      </c>
      <c r="J207">
        <v>3000.4475819999998</v>
      </c>
      <c r="K207">
        <v>1136628.1000000001</v>
      </c>
      <c r="L207">
        <v>209470.89980000001</v>
      </c>
      <c r="M207">
        <v>223443.7384</v>
      </c>
      <c r="N207">
        <v>54627.028960000003</v>
      </c>
      <c r="O207">
        <v>44940.034030000003</v>
      </c>
      <c r="P207">
        <v>51335.809730000001</v>
      </c>
      <c r="Q207">
        <v>930598.53480000002</v>
      </c>
      <c r="R207">
        <v>790900</v>
      </c>
      <c r="S207">
        <v>41353</v>
      </c>
    </row>
    <row r="208" spans="1:19">
      <c r="A208" t="s">
        <v>235</v>
      </c>
      <c r="B208">
        <v>20684.42524</v>
      </c>
      <c r="C208">
        <v>2994040</v>
      </c>
      <c r="D208">
        <v>763225.2</v>
      </c>
      <c r="E208">
        <v>348373.94</v>
      </c>
      <c r="F208">
        <v>3997582.372</v>
      </c>
      <c r="G208">
        <v>26644.330959999999</v>
      </c>
      <c r="H208">
        <v>3384.82</v>
      </c>
      <c r="I208">
        <v>687142.1</v>
      </c>
      <c r="J208">
        <v>2637.7478059999999</v>
      </c>
      <c r="K208">
        <v>1478590.4</v>
      </c>
      <c r="L208">
        <v>365444.41759999999</v>
      </c>
      <c r="M208">
        <v>409357.6139</v>
      </c>
      <c r="N208">
        <v>39416.216240000002</v>
      </c>
      <c r="O208">
        <v>92645.762159999998</v>
      </c>
      <c r="P208">
        <v>74202.234530000002</v>
      </c>
      <c r="Q208">
        <v>765440.28110000002</v>
      </c>
      <c r="R208">
        <v>1356300</v>
      </c>
      <c r="S208">
        <v>29417</v>
      </c>
    </row>
    <row r="209" spans="1:19">
      <c r="A209" t="s">
        <v>236</v>
      </c>
      <c r="B209">
        <v>44995.437729999998</v>
      </c>
      <c r="C209">
        <v>3723400</v>
      </c>
      <c r="D209">
        <v>965756</v>
      </c>
      <c r="E209">
        <v>284227.62</v>
      </c>
      <c r="F209">
        <v>3997582.372</v>
      </c>
      <c r="G209">
        <v>6462.9627600000003</v>
      </c>
      <c r="H209">
        <v>4013.88</v>
      </c>
      <c r="I209">
        <v>799342.43</v>
      </c>
      <c r="J209">
        <v>7141.2101640000001</v>
      </c>
      <c r="K209">
        <v>1523118.1</v>
      </c>
      <c r="L209">
        <v>444515.3934</v>
      </c>
      <c r="M209">
        <v>481181.30229999998</v>
      </c>
      <c r="N209">
        <v>25170.124</v>
      </c>
      <c r="O209">
        <v>91728.097389999995</v>
      </c>
      <c r="P209">
        <v>58692.178449999999</v>
      </c>
      <c r="Q209">
        <v>191474.67809999999</v>
      </c>
      <c r="R209">
        <v>1540500</v>
      </c>
      <c r="S209">
        <v>61502</v>
      </c>
    </row>
    <row r="210" spans="1:19">
      <c r="A210" t="s">
        <v>237</v>
      </c>
      <c r="B210">
        <v>26559.974450000002</v>
      </c>
      <c r="C210">
        <v>3250360</v>
      </c>
      <c r="D210">
        <v>746450.2</v>
      </c>
      <c r="E210">
        <v>298213.21999999997</v>
      </c>
      <c r="F210">
        <v>3997582.372</v>
      </c>
      <c r="G210">
        <v>13270.95242</v>
      </c>
      <c r="H210">
        <v>4021.33</v>
      </c>
      <c r="I210">
        <v>844589.9</v>
      </c>
      <c r="J210">
        <v>3127.7622860000001</v>
      </c>
      <c r="K210">
        <v>1527353.6</v>
      </c>
      <c r="L210">
        <v>399759.99219999998</v>
      </c>
      <c r="M210">
        <v>415490.9313</v>
      </c>
      <c r="N210">
        <v>51061.19515</v>
      </c>
      <c r="O210">
        <v>106155.7303</v>
      </c>
      <c r="P210">
        <v>72449.842720000001</v>
      </c>
      <c r="Q210">
        <v>334786.64600000001</v>
      </c>
      <c r="R210">
        <v>814900</v>
      </c>
      <c r="S210">
        <v>21813</v>
      </c>
    </row>
    <row r="211" spans="1:19">
      <c r="A211" t="s">
        <v>238</v>
      </c>
      <c r="B211">
        <v>18466.180059999999</v>
      </c>
      <c r="C211">
        <v>1697320</v>
      </c>
      <c r="D211">
        <v>380258.4</v>
      </c>
      <c r="E211">
        <v>34801.11</v>
      </c>
      <c r="F211">
        <v>3997582.372</v>
      </c>
      <c r="G211">
        <v>20906.863720000001</v>
      </c>
      <c r="H211">
        <v>3021.96</v>
      </c>
      <c r="I211">
        <v>404205.82</v>
      </c>
      <c r="J211">
        <v>3093.4749040000002</v>
      </c>
      <c r="K211">
        <v>1134065.8999999999</v>
      </c>
      <c r="L211">
        <v>212093.27780000001</v>
      </c>
      <c r="M211">
        <v>229584.4578</v>
      </c>
      <c r="N211">
        <v>36851.591130000001</v>
      </c>
      <c r="O211">
        <v>211464.58660000001</v>
      </c>
      <c r="P211">
        <v>43169.278660000004</v>
      </c>
      <c r="Q211">
        <v>2727045.182</v>
      </c>
      <c r="R211">
        <v>107201.2332</v>
      </c>
      <c r="S211">
        <v>53934</v>
      </c>
    </row>
    <row r="212" spans="1:19">
      <c r="A212" t="s">
        <v>239</v>
      </c>
      <c r="B212">
        <v>20132.553650000002</v>
      </c>
      <c r="C212">
        <v>2110240</v>
      </c>
      <c r="D212">
        <v>519107.4</v>
      </c>
      <c r="E212">
        <v>151417.14000000001</v>
      </c>
      <c r="F212">
        <v>3997582.372</v>
      </c>
      <c r="G212">
        <v>23753.240669999999</v>
      </c>
      <c r="H212">
        <v>6686.2</v>
      </c>
      <c r="I212">
        <v>546510.25</v>
      </c>
      <c r="J212">
        <v>2421.9018369999999</v>
      </c>
      <c r="K212">
        <v>1180739.3999999999</v>
      </c>
      <c r="L212">
        <v>255695.2671</v>
      </c>
      <c r="M212">
        <v>288451.04960000003</v>
      </c>
      <c r="N212">
        <v>42106.663460000003</v>
      </c>
      <c r="O212">
        <v>50468.221590000001</v>
      </c>
      <c r="P212">
        <v>37714.064469999998</v>
      </c>
      <c r="Q212">
        <v>2957488.2719999999</v>
      </c>
      <c r="R212">
        <v>5000</v>
      </c>
      <c r="S212">
        <v>35680</v>
      </c>
    </row>
    <row r="213" spans="1:19">
      <c r="A213" t="s">
        <v>240</v>
      </c>
      <c r="B213">
        <v>12121.5825</v>
      </c>
      <c r="C213">
        <v>1880560</v>
      </c>
      <c r="D213">
        <v>383743.5</v>
      </c>
      <c r="E213">
        <v>164788.94</v>
      </c>
      <c r="F213">
        <v>3997582.372</v>
      </c>
      <c r="G213">
        <v>20523.49771</v>
      </c>
      <c r="H213">
        <v>7850.18</v>
      </c>
      <c r="I213">
        <v>488442.99</v>
      </c>
      <c r="J213">
        <v>5102.6832869999998</v>
      </c>
      <c r="K213">
        <v>1194357.8999999999</v>
      </c>
      <c r="L213">
        <v>224295.76060000001</v>
      </c>
      <c r="M213">
        <v>251171.98920000001</v>
      </c>
      <c r="N213">
        <v>42617.103600000002</v>
      </c>
      <c r="O213">
        <v>97287.520539999998</v>
      </c>
      <c r="P213">
        <v>57000.218699999998</v>
      </c>
      <c r="Q213">
        <v>414304.2291</v>
      </c>
      <c r="R213">
        <v>1409500</v>
      </c>
      <c r="S213">
        <v>43250</v>
      </c>
    </row>
    <row r="214" spans="1:19">
      <c r="A214" t="s">
        <v>241</v>
      </c>
      <c r="B214">
        <v>17092.099180000001</v>
      </c>
      <c r="C214">
        <v>1502920</v>
      </c>
      <c r="D214">
        <v>309562.40000000002</v>
      </c>
      <c r="E214">
        <v>119757.28</v>
      </c>
      <c r="F214">
        <v>3997582.372</v>
      </c>
      <c r="G214">
        <v>9144.3184180000007</v>
      </c>
      <c r="H214">
        <v>3796.32</v>
      </c>
      <c r="I214">
        <v>334608.92</v>
      </c>
      <c r="J214">
        <v>2987.556161</v>
      </c>
      <c r="K214">
        <v>1064966.1000000001</v>
      </c>
      <c r="L214">
        <v>183764.05780000001</v>
      </c>
      <c r="M214">
        <v>194687.01149999999</v>
      </c>
      <c r="N214">
        <v>35568.917630000004</v>
      </c>
      <c r="O214">
        <v>83222.115239999999</v>
      </c>
      <c r="P214">
        <v>43176.024129999998</v>
      </c>
      <c r="Q214">
        <v>1068561.0730000001</v>
      </c>
      <c r="R214">
        <v>5000</v>
      </c>
      <c r="S214">
        <v>76969</v>
      </c>
    </row>
    <row r="215" spans="1:19">
      <c r="A215" t="s">
        <v>242</v>
      </c>
      <c r="B215">
        <v>16707.071179999999</v>
      </c>
      <c r="C215">
        <v>1862920</v>
      </c>
      <c r="D215">
        <v>498063.6</v>
      </c>
      <c r="E215">
        <v>173056.69</v>
      </c>
      <c r="F215">
        <v>3997582.372</v>
      </c>
      <c r="G215">
        <v>18503.947230000002</v>
      </c>
      <c r="H215">
        <v>5437.57</v>
      </c>
      <c r="I215">
        <v>437438.45</v>
      </c>
      <c r="J215">
        <v>2497.0556569999999</v>
      </c>
      <c r="K215">
        <v>1163232</v>
      </c>
      <c r="L215">
        <v>213835.1085</v>
      </c>
      <c r="M215">
        <v>229542.44099999999</v>
      </c>
      <c r="N215">
        <v>29117.813969999999</v>
      </c>
      <c r="O215">
        <v>84777.661829999997</v>
      </c>
      <c r="P215">
        <v>53126.71776</v>
      </c>
      <c r="Q215">
        <v>13418177.619999999</v>
      </c>
      <c r="R215">
        <v>158539.85560000001</v>
      </c>
      <c r="S215">
        <v>59754</v>
      </c>
    </row>
    <row r="216" spans="1:19">
      <c r="A216" t="s">
        <v>243</v>
      </c>
      <c r="B216">
        <v>17412.259330000001</v>
      </c>
      <c r="C216">
        <v>2062720</v>
      </c>
      <c r="D216">
        <v>414062.1</v>
      </c>
      <c r="E216">
        <v>236853.69</v>
      </c>
      <c r="F216">
        <v>3997582.372</v>
      </c>
      <c r="G216">
        <v>21511.488150000001</v>
      </c>
      <c r="H216">
        <v>2251.7600000000002</v>
      </c>
      <c r="I216">
        <v>486406.93</v>
      </c>
      <c r="J216">
        <v>2657.7183570000002</v>
      </c>
      <c r="K216">
        <v>1377377.9</v>
      </c>
      <c r="L216">
        <v>255031.97469999999</v>
      </c>
      <c r="M216">
        <v>277942.26530000003</v>
      </c>
      <c r="N216">
        <v>22822.45937</v>
      </c>
      <c r="O216">
        <v>65417.188710000002</v>
      </c>
      <c r="P216">
        <v>66392.453160000005</v>
      </c>
      <c r="Q216">
        <v>1345303.409</v>
      </c>
      <c r="R216">
        <v>5000</v>
      </c>
      <c r="S216">
        <v>81122</v>
      </c>
    </row>
    <row r="217" spans="1:19">
      <c r="A217" t="s">
        <v>244</v>
      </c>
      <c r="B217">
        <v>1250.0000010000001</v>
      </c>
      <c r="C217">
        <v>1000</v>
      </c>
      <c r="D217">
        <v>1242979.5</v>
      </c>
      <c r="E217">
        <v>720874.75</v>
      </c>
      <c r="F217">
        <v>3997582.372</v>
      </c>
      <c r="G217">
        <v>5391.8781259999996</v>
      </c>
      <c r="H217">
        <v>11432.82</v>
      </c>
      <c r="I217">
        <v>1284273.32</v>
      </c>
      <c r="J217">
        <v>2437.0815990000001</v>
      </c>
      <c r="K217">
        <v>1610836.8</v>
      </c>
      <c r="L217">
        <v>598989.62100000004</v>
      </c>
      <c r="M217">
        <v>660753.26749999996</v>
      </c>
      <c r="N217">
        <v>25075.38422</v>
      </c>
      <c r="O217">
        <v>74152.122090000004</v>
      </c>
      <c r="P217">
        <v>61209.864780000004</v>
      </c>
      <c r="Q217">
        <v>92581.458150000006</v>
      </c>
      <c r="R217">
        <v>973400</v>
      </c>
      <c r="S217">
        <v>17445</v>
      </c>
    </row>
    <row r="218" spans="1:19">
      <c r="A218" t="s">
        <v>245</v>
      </c>
      <c r="B218">
        <v>8604.4072909999995</v>
      </c>
      <c r="C218">
        <v>1398880</v>
      </c>
      <c r="D218">
        <v>280352.59999999998</v>
      </c>
      <c r="E218">
        <v>124645.125</v>
      </c>
      <c r="F218">
        <v>3997582.372</v>
      </c>
      <c r="G218">
        <v>19067.414809999998</v>
      </c>
      <c r="H218">
        <v>1952.8</v>
      </c>
      <c r="I218">
        <v>360392.42</v>
      </c>
      <c r="J218">
        <v>2017.719967</v>
      </c>
      <c r="K218">
        <v>1106238.1000000001</v>
      </c>
      <c r="L218">
        <v>158926.90599999999</v>
      </c>
      <c r="M218">
        <v>188452.21340000001</v>
      </c>
      <c r="N218">
        <v>28385.466939999998</v>
      </c>
      <c r="O218">
        <v>92757.847009999998</v>
      </c>
      <c r="P218">
        <v>49233.817369999997</v>
      </c>
      <c r="Q218">
        <v>693175.83570000005</v>
      </c>
      <c r="R218">
        <v>908600</v>
      </c>
      <c r="S218">
        <v>76494</v>
      </c>
    </row>
    <row r="219" spans="1:19">
      <c r="A219" t="s">
        <v>246</v>
      </c>
      <c r="B219">
        <v>12823.5311</v>
      </c>
      <c r="C219">
        <v>2094760</v>
      </c>
      <c r="D219">
        <v>569968</v>
      </c>
      <c r="E219">
        <v>231622.8</v>
      </c>
      <c r="F219">
        <v>3997582.372</v>
      </c>
      <c r="G219">
        <v>24554.955529999999</v>
      </c>
      <c r="H219">
        <v>2697.14</v>
      </c>
      <c r="I219">
        <v>493374.43</v>
      </c>
      <c r="J219">
        <v>2321.7194810000001</v>
      </c>
      <c r="K219">
        <v>1286811.8</v>
      </c>
      <c r="L219">
        <v>247092.99969999999</v>
      </c>
      <c r="M219">
        <v>256135.91870000001</v>
      </c>
      <c r="N219">
        <v>36439.769999999997</v>
      </c>
      <c r="O219">
        <v>55376.773990000002</v>
      </c>
      <c r="P219">
        <v>22067.807710000001</v>
      </c>
      <c r="Q219">
        <v>1234093.9580000001</v>
      </c>
      <c r="R219">
        <v>1331500</v>
      </c>
      <c r="S219">
        <v>31957</v>
      </c>
    </row>
    <row r="220" spans="1:19">
      <c r="A220" t="s">
        <v>247</v>
      </c>
      <c r="B220">
        <v>1250</v>
      </c>
      <c r="C220">
        <v>1798840</v>
      </c>
      <c r="D220">
        <v>448461.2</v>
      </c>
      <c r="E220">
        <v>223837.56</v>
      </c>
      <c r="F220">
        <v>3997582.372</v>
      </c>
      <c r="G220">
        <v>28058.83397</v>
      </c>
      <c r="H220">
        <v>1887.84</v>
      </c>
      <c r="I220">
        <v>429083.81</v>
      </c>
      <c r="J220">
        <v>2298.7404590000001</v>
      </c>
      <c r="K220">
        <v>1227877.5</v>
      </c>
      <c r="L220">
        <v>209259.14309999999</v>
      </c>
      <c r="M220">
        <v>237291.87609999999</v>
      </c>
      <c r="N220">
        <v>36220.09244</v>
      </c>
      <c r="O220">
        <v>42400.034079999998</v>
      </c>
      <c r="P220">
        <v>69932.451449999993</v>
      </c>
      <c r="Q220">
        <v>767684.1642</v>
      </c>
      <c r="R220">
        <v>90665.517129999993</v>
      </c>
      <c r="S220">
        <v>42673</v>
      </c>
    </row>
    <row r="221" spans="1:19">
      <c r="A221" t="s">
        <v>248</v>
      </c>
      <c r="B221">
        <v>18216.229650000001</v>
      </c>
      <c r="C221">
        <v>1480240</v>
      </c>
      <c r="D221">
        <v>318858.40000000002</v>
      </c>
      <c r="E221">
        <v>89187.7</v>
      </c>
      <c r="F221">
        <v>3997582.372</v>
      </c>
      <c r="G221">
        <v>25910.270499999999</v>
      </c>
      <c r="H221">
        <v>3530.67</v>
      </c>
      <c r="I221">
        <v>310008.65000000002</v>
      </c>
      <c r="J221">
        <v>1987.2289780000001</v>
      </c>
      <c r="K221">
        <v>1275443</v>
      </c>
      <c r="L221">
        <v>171656.36960000001</v>
      </c>
      <c r="M221">
        <v>184375.3162</v>
      </c>
      <c r="N221">
        <v>36547.426390000001</v>
      </c>
      <c r="O221">
        <v>98828.755300000004</v>
      </c>
      <c r="P221">
        <v>47531.125039999999</v>
      </c>
      <c r="Q221">
        <v>962539.39260000002</v>
      </c>
      <c r="R221">
        <v>800800</v>
      </c>
      <c r="S221">
        <v>23369</v>
      </c>
    </row>
    <row r="222" spans="1:19">
      <c r="A222" t="s">
        <v>249</v>
      </c>
      <c r="B222">
        <v>7744.8233360000004</v>
      </c>
      <c r="C222">
        <v>1390240</v>
      </c>
      <c r="D222">
        <v>351169</v>
      </c>
      <c r="E222">
        <v>253767.14</v>
      </c>
      <c r="F222">
        <v>3997582.372</v>
      </c>
      <c r="G222">
        <v>20718.382699999998</v>
      </c>
      <c r="H222">
        <v>2723.16</v>
      </c>
      <c r="I222">
        <v>357778.21</v>
      </c>
      <c r="J222">
        <v>2200.2438259999999</v>
      </c>
      <c r="K222">
        <v>1123193.8</v>
      </c>
      <c r="L222">
        <v>163378.61120000001</v>
      </c>
      <c r="M222">
        <v>187245.6398</v>
      </c>
      <c r="N222">
        <v>25002.970809999999</v>
      </c>
      <c r="O222">
        <v>106906.8744</v>
      </c>
      <c r="P222">
        <v>73094.831919999997</v>
      </c>
      <c r="Q222">
        <v>1532295.226</v>
      </c>
      <c r="R222">
        <v>940800</v>
      </c>
      <c r="S222">
        <v>71776</v>
      </c>
    </row>
    <row r="223" spans="1:19">
      <c r="A223" t="s">
        <v>250</v>
      </c>
      <c r="B223">
        <v>7149.0132279999998</v>
      </c>
      <c r="C223">
        <v>713080</v>
      </c>
      <c r="D223">
        <v>146372</v>
      </c>
      <c r="E223">
        <v>81446.33</v>
      </c>
      <c r="F223">
        <v>3997582.372</v>
      </c>
      <c r="G223">
        <v>21105.418030000001</v>
      </c>
      <c r="H223">
        <v>2300.6</v>
      </c>
      <c r="I223">
        <v>171147.92</v>
      </c>
      <c r="J223">
        <v>2351.9954290000001</v>
      </c>
      <c r="K223">
        <v>1016381.06</v>
      </c>
      <c r="L223">
        <v>84660.10355</v>
      </c>
      <c r="M223">
        <v>90955.842040000003</v>
      </c>
      <c r="N223">
        <v>48574.264730000003</v>
      </c>
      <c r="O223">
        <v>61044.772940000003</v>
      </c>
      <c r="P223">
        <v>51306.292719999998</v>
      </c>
      <c r="Q223">
        <v>2366100.6710000001</v>
      </c>
      <c r="R223">
        <v>928500</v>
      </c>
      <c r="S223">
        <v>39525</v>
      </c>
    </row>
    <row r="224" spans="1:19">
      <c r="A224" t="s">
        <v>251</v>
      </c>
      <c r="B224">
        <v>28438.548159999998</v>
      </c>
      <c r="C224">
        <v>5311720</v>
      </c>
      <c r="D224">
        <v>1199337.6000000001</v>
      </c>
      <c r="E224">
        <v>9422.4375</v>
      </c>
      <c r="F224">
        <v>3997582.372</v>
      </c>
      <c r="G224">
        <v>25823.574110000001</v>
      </c>
      <c r="H224">
        <v>4087.21</v>
      </c>
      <c r="I224">
        <v>1178651.56</v>
      </c>
      <c r="J224">
        <v>2922.6857420000001</v>
      </c>
      <c r="K224">
        <v>1738831.5</v>
      </c>
      <c r="L224">
        <v>640337.82010000001</v>
      </c>
      <c r="M224">
        <v>727159.11750000005</v>
      </c>
      <c r="N224">
        <v>43209.529269999999</v>
      </c>
      <c r="O224">
        <v>77100.537119999994</v>
      </c>
      <c r="P224">
        <v>64768.069470000002</v>
      </c>
      <c r="Q224">
        <v>101020.11840000001</v>
      </c>
      <c r="R224">
        <v>161585.10070000001</v>
      </c>
      <c r="S224">
        <v>50213</v>
      </c>
    </row>
    <row r="225" spans="1:19">
      <c r="A225" t="s">
        <v>252</v>
      </c>
      <c r="B225">
        <v>20636.290369999999</v>
      </c>
      <c r="C225">
        <v>2074960</v>
      </c>
      <c r="D225">
        <v>570339</v>
      </c>
      <c r="E225">
        <v>347538.2</v>
      </c>
      <c r="F225">
        <v>3997582.372</v>
      </c>
      <c r="G225">
        <v>15605.643410000001</v>
      </c>
      <c r="H225">
        <v>4317.37</v>
      </c>
      <c r="I225">
        <v>455712.46</v>
      </c>
      <c r="J225">
        <v>3088.1783399999999</v>
      </c>
      <c r="K225">
        <v>1369845.2</v>
      </c>
      <c r="L225">
        <v>249477.07810000001</v>
      </c>
      <c r="M225">
        <v>263816.00770000002</v>
      </c>
      <c r="N225">
        <v>40465.676390000001</v>
      </c>
      <c r="O225">
        <v>87000.702699999994</v>
      </c>
      <c r="P225">
        <v>32822.594700000001</v>
      </c>
      <c r="Q225">
        <v>783136.75619999995</v>
      </c>
      <c r="R225">
        <v>5000</v>
      </c>
      <c r="S225">
        <v>36275</v>
      </c>
    </row>
    <row r="226" spans="1:19">
      <c r="A226" t="s">
        <v>253</v>
      </c>
      <c r="B226">
        <v>1250.0000010000001</v>
      </c>
      <c r="C226">
        <v>4348720</v>
      </c>
      <c r="D226">
        <v>1042245.1</v>
      </c>
      <c r="E226">
        <v>463430.88</v>
      </c>
      <c r="F226">
        <v>3997582.372</v>
      </c>
      <c r="G226">
        <v>16849.791399999998</v>
      </c>
      <c r="H226">
        <v>11995.26</v>
      </c>
      <c r="I226">
        <v>994144.67</v>
      </c>
      <c r="J226">
        <v>1968.0032779999999</v>
      </c>
      <c r="K226">
        <v>1608832</v>
      </c>
      <c r="L226">
        <v>516229.57209999999</v>
      </c>
      <c r="M226">
        <v>582552.17409999995</v>
      </c>
      <c r="N226">
        <v>72263.294339999993</v>
      </c>
      <c r="O226">
        <v>44250.000820000001</v>
      </c>
      <c r="P226">
        <v>69475.263810000004</v>
      </c>
      <c r="Q226">
        <v>275247.23580000002</v>
      </c>
      <c r="R226">
        <v>5000</v>
      </c>
      <c r="S226">
        <v>32618</v>
      </c>
    </row>
    <row r="227" spans="1:19">
      <c r="A227" t="s">
        <v>254</v>
      </c>
      <c r="B227">
        <v>11395.52772</v>
      </c>
      <c r="C227">
        <v>1010800</v>
      </c>
      <c r="D227">
        <v>250767</v>
      </c>
      <c r="E227">
        <v>155280.51999999999</v>
      </c>
      <c r="F227">
        <v>3997582.372</v>
      </c>
      <c r="G227">
        <v>17259.750680000001</v>
      </c>
      <c r="H227">
        <v>3675.81</v>
      </c>
      <c r="I227">
        <v>261834.31</v>
      </c>
      <c r="J227">
        <v>2111.527427</v>
      </c>
      <c r="K227">
        <v>1260726.3999999999</v>
      </c>
      <c r="L227">
        <v>120154.97380000001</v>
      </c>
      <c r="M227">
        <v>140671.0912</v>
      </c>
      <c r="N227">
        <v>25130.86364</v>
      </c>
      <c r="O227">
        <v>134213.10879999999</v>
      </c>
      <c r="P227">
        <v>34715.216260000001</v>
      </c>
      <c r="Q227">
        <v>15953.13142</v>
      </c>
      <c r="R227">
        <v>5000</v>
      </c>
      <c r="S227">
        <v>62052</v>
      </c>
    </row>
    <row r="228" spans="1:19">
      <c r="A228" t="s">
        <v>255</v>
      </c>
      <c r="B228">
        <v>3310.7594490000001</v>
      </c>
      <c r="C228">
        <v>1110520</v>
      </c>
      <c r="D228">
        <v>270599.59999999998</v>
      </c>
      <c r="E228">
        <v>112605.78</v>
      </c>
      <c r="F228">
        <v>3997582.372</v>
      </c>
      <c r="G228">
        <v>33408.825429999997</v>
      </c>
      <c r="H228">
        <v>4898.8</v>
      </c>
      <c r="I228">
        <v>261359.61</v>
      </c>
      <c r="J228">
        <v>4998.9682499999999</v>
      </c>
      <c r="K228">
        <v>1148210.5</v>
      </c>
      <c r="L228">
        <v>132109.04749999999</v>
      </c>
      <c r="M228">
        <v>146953.43160000001</v>
      </c>
      <c r="N228">
        <v>46102.607889999999</v>
      </c>
      <c r="O228">
        <v>74633.934999999998</v>
      </c>
      <c r="P228">
        <v>22524.236710000001</v>
      </c>
      <c r="Q228">
        <v>931901.76989999996</v>
      </c>
      <c r="R228">
        <v>5000</v>
      </c>
      <c r="S228">
        <v>42648</v>
      </c>
    </row>
    <row r="229" spans="1:19">
      <c r="A229" t="s">
        <v>256</v>
      </c>
      <c r="B229">
        <v>36765.179689999997</v>
      </c>
      <c r="C229">
        <v>1889560</v>
      </c>
      <c r="D229">
        <v>487878</v>
      </c>
      <c r="E229">
        <v>225857.4</v>
      </c>
      <c r="F229">
        <v>3997582.372</v>
      </c>
      <c r="G229">
        <v>20613.728330000002</v>
      </c>
      <c r="H229">
        <v>2099.7399999999998</v>
      </c>
      <c r="I229">
        <v>446785.3</v>
      </c>
      <c r="J229">
        <v>8417.1467109999994</v>
      </c>
      <c r="K229">
        <v>1313861.8</v>
      </c>
      <c r="L229">
        <v>232758.3622</v>
      </c>
      <c r="M229">
        <v>252083.8015</v>
      </c>
      <c r="N229">
        <v>37765.890229999997</v>
      </c>
      <c r="O229">
        <v>59326.332490000001</v>
      </c>
      <c r="P229">
        <v>52269.632960000003</v>
      </c>
      <c r="Q229">
        <v>1490137.868</v>
      </c>
      <c r="R229">
        <v>1115400</v>
      </c>
      <c r="S229">
        <v>51827</v>
      </c>
    </row>
    <row r="230" spans="1:19">
      <c r="A230" t="s">
        <v>257</v>
      </c>
      <c r="B230">
        <v>1357.4019619999999</v>
      </c>
      <c r="C230">
        <v>1415440</v>
      </c>
      <c r="D230">
        <v>324928.3</v>
      </c>
      <c r="E230">
        <v>108225.2</v>
      </c>
      <c r="F230">
        <v>3997582.372</v>
      </c>
      <c r="G230">
        <v>7482.2815259999998</v>
      </c>
      <c r="H230">
        <v>1728</v>
      </c>
      <c r="I230">
        <v>278707.94</v>
      </c>
      <c r="J230">
        <v>2025.5712900000001</v>
      </c>
      <c r="K230">
        <v>1222489.1000000001</v>
      </c>
      <c r="L230">
        <v>167979.57399999999</v>
      </c>
      <c r="M230">
        <v>180874.75750000001</v>
      </c>
      <c r="N230">
        <v>38154.092449999996</v>
      </c>
      <c r="O230">
        <v>102674.5025</v>
      </c>
      <c r="P230">
        <v>50032.068639999998</v>
      </c>
      <c r="Q230">
        <v>1415985.0819999999</v>
      </c>
      <c r="R230">
        <v>5000</v>
      </c>
      <c r="S230">
        <v>29224</v>
      </c>
    </row>
    <row r="231" spans="1:19">
      <c r="A231" t="s">
        <v>258</v>
      </c>
      <c r="B231">
        <v>1250.000002</v>
      </c>
      <c r="C231">
        <v>4208680</v>
      </c>
      <c r="D231">
        <v>1057764</v>
      </c>
      <c r="E231">
        <v>578612.5</v>
      </c>
      <c r="F231">
        <v>3997582.372</v>
      </c>
      <c r="G231">
        <v>25139.046139999999</v>
      </c>
      <c r="H231">
        <v>57850.36</v>
      </c>
      <c r="I231">
        <v>879457.11</v>
      </c>
      <c r="J231">
        <v>3141.2871399999999</v>
      </c>
      <c r="K231">
        <v>1477465.5</v>
      </c>
      <c r="L231">
        <v>522983.43670000002</v>
      </c>
      <c r="M231">
        <v>572821.55900000001</v>
      </c>
      <c r="N231">
        <v>33903.530059999997</v>
      </c>
      <c r="O231">
        <v>57300.31957</v>
      </c>
      <c r="P231">
        <v>57448.13121</v>
      </c>
      <c r="Q231">
        <v>136725.5681</v>
      </c>
      <c r="R231">
        <v>5000</v>
      </c>
      <c r="S231">
        <v>41568</v>
      </c>
    </row>
    <row r="232" spans="1:19">
      <c r="A232" t="s">
        <v>259</v>
      </c>
      <c r="B232">
        <v>1250</v>
      </c>
      <c r="C232">
        <v>826480</v>
      </c>
      <c r="D232">
        <v>165325.29999999999</v>
      </c>
      <c r="E232">
        <v>106998.125</v>
      </c>
      <c r="F232">
        <v>3997582.372</v>
      </c>
      <c r="G232">
        <v>18431.973109999999</v>
      </c>
      <c r="H232">
        <v>2641.19</v>
      </c>
      <c r="I232">
        <v>208665.72</v>
      </c>
      <c r="J232">
        <v>3891.5179290000001</v>
      </c>
      <c r="K232">
        <v>1017894.4</v>
      </c>
      <c r="L232">
        <v>90448.988490000003</v>
      </c>
      <c r="M232">
        <v>105376.9878</v>
      </c>
      <c r="N232">
        <v>37739.272319999996</v>
      </c>
      <c r="O232">
        <v>57291.52044</v>
      </c>
      <c r="P232">
        <v>27659.043180000001</v>
      </c>
      <c r="Q232">
        <v>1947156.298</v>
      </c>
      <c r="R232">
        <v>105754.1584</v>
      </c>
      <c r="S232">
        <v>44379</v>
      </c>
    </row>
    <row r="233" spans="1:19">
      <c r="A233" t="s">
        <v>260</v>
      </c>
      <c r="B233">
        <v>1250.0000010000001</v>
      </c>
      <c r="C233">
        <v>3011320</v>
      </c>
      <c r="D233">
        <v>740037</v>
      </c>
      <c r="E233">
        <v>308674.06</v>
      </c>
      <c r="F233">
        <v>3997582.372</v>
      </c>
      <c r="G233">
        <v>24725.33322</v>
      </c>
      <c r="H233">
        <v>3324.35</v>
      </c>
      <c r="I233">
        <v>685098.69</v>
      </c>
      <c r="J233">
        <v>2066.6254549999999</v>
      </c>
      <c r="K233">
        <v>1254447.8</v>
      </c>
      <c r="L233">
        <v>356090.69949999999</v>
      </c>
      <c r="M233">
        <v>393499.86619999999</v>
      </c>
      <c r="N233">
        <v>29808.434809999999</v>
      </c>
      <c r="O233">
        <v>58303.76943</v>
      </c>
      <c r="P233">
        <v>42591.035450000003</v>
      </c>
      <c r="Q233">
        <v>157201.63250000001</v>
      </c>
      <c r="R233">
        <v>1129100</v>
      </c>
      <c r="S233">
        <v>48155</v>
      </c>
    </row>
    <row r="234" spans="1:19">
      <c r="A234" t="s">
        <v>261</v>
      </c>
      <c r="B234">
        <v>49840.249799999998</v>
      </c>
      <c r="C234">
        <v>2648800</v>
      </c>
      <c r="D234">
        <v>590606.5</v>
      </c>
      <c r="E234">
        <v>328974.12</v>
      </c>
      <c r="F234">
        <v>3997582.372</v>
      </c>
      <c r="G234">
        <v>22616.805609999999</v>
      </c>
      <c r="H234">
        <v>3135.77</v>
      </c>
      <c r="I234">
        <v>515646.45</v>
      </c>
      <c r="J234">
        <v>7524.4607290000004</v>
      </c>
      <c r="K234">
        <v>1331971.2</v>
      </c>
      <c r="L234">
        <v>321909.41350000002</v>
      </c>
      <c r="M234">
        <v>358028.52960000001</v>
      </c>
      <c r="N234">
        <v>32215.73342</v>
      </c>
      <c r="O234">
        <v>54403.951639999999</v>
      </c>
      <c r="P234">
        <v>75668.047330000001</v>
      </c>
      <c r="Q234">
        <v>552329.74230000004</v>
      </c>
      <c r="R234">
        <v>235832.10870000001</v>
      </c>
      <c r="S234">
        <v>32426</v>
      </c>
    </row>
    <row r="235" spans="1:19">
      <c r="A235" t="s">
        <v>262</v>
      </c>
      <c r="B235">
        <v>24188.167359999999</v>
      </c>
      <c r="C235">
        <v>3329200</v>
      </c>
      <c r="D235">
        <v>899538.5</v>
      </c>
      <c r="E235">
        <v>638946.6</v>
      </c>
      <c r="F235">
        <v>3997582.372</v>
      </c>
      <c r="G235">
        <v>25243.187160000001</v>
      </c>
      <c r="H235">
        <v>7106.21</v>
      </c>
      <c r="I235">
        <v>691510.58</v>
      </c>
      <c r="J235">
        <v>2655.5282739999998</v>
      </c>
      <c r="K235">
        <v>1407729.5</v>
      </c>
      <c r="L235">
        <v>404519.46169999999</v>
      </c>
      <c r="M235">
        <v>425974.31189999997</v>
      </c>
      <c r="N235">
        <v>41911.837440000003</v>
      </c>
      <c r="O235">
        <v>87586.156690000003</v>
      </c>
      <c r="P235">
        <v>36645.220959999999</v>
      </c>
      <c r="Q235">
        <v>1051635.3670000001</v>
      </c>
      <c r="R235">
        <v>971400</v>
      </c>
      <c r="S235">
        <v>49904</v>
      </c>
    </row>
    <row r="236" spans="1:19">
      <c r="A236" t="s">
        <v>263</v>
      </c>
      <c r="B236">
        <v>19025.480599999999</v>
      </c>
      <c r="C236">
        <v>3142720</v>
      </c>
      <c r="D236">
        <v>685069.5</v>
      </c>
      <c r="E236">
        <v>285075.65999999997</v>
      </c>
      <c r="F236">
        <v>313541.44540000003</v>
      </c>
      <c r="G236">
        <v>22043.322990000001</v>
      </c>
      <c r="H236">
        <v>410508.28</v>
      </c>
      <c r="I236">
        <v>815365.06</v>
      </c>
      <c r="J236">
        <v>2437.826157</v>
      </c>
      <c r="K236">
        <v>1407527</v>
      </c>
      <c r="L236">
        <v>375633.77639999997</v>
      </c>
      <c r="M236">
        <v>418909.32939999999</v>
      </c>
      <c r="N236">
        <v>57584.510779999997</v>
      </c>
      <c r="O236">
        <v>147352.07819999999</v>
      </c>
      <c r="P236">
        <v>51733.322169999999</v>
      </c>
      <c r="Q236">
        <v>2521728.6340000001</v>
      </c>
      <c r="R236">
        <v>804300</v>
      </c>
      <c r="S236">
        <v>43883</v>
      </c>
    </row>
    <row r="237" spans="1:19">
      <c r="A237" t="s">
        <v>264</v>
      </c>
      <c r="B237">
        <v>5256.8378350000003</v>
      </c>
      <c r="C237">
        <v>1385200</v>
      </c>
      <c r="D237">
        <v>341051.5</v>
      </c>
      <c r="E237">
        <v>123316.56</v>
      </c>
      <c r="F237">
        <v>277527.4595</v>
      </c>
      <c r="G237">
        <v>17630.155480000001</v>
      </c>
      <c r="H237">
        <v>355267.25</v>
      </c>
      <c r="I237">
        <v>298926.63</v>
      </c>
      <c r="J237">
        <v>4142.3866410000001</v>
      </c>
      <c r="K237">
        <v>1129119.6000000001</v>
      </c>
      <c r="L237">
        <v>161375.25049999999</v>
      </c>
      <c r="M237">
        <v>184763.73550000001</v>
      </c>
      <c r="N237">
        <v>40129.137309999998</v>
      </c>
      <c r="O237">
        <v>47863.844380000002</v>
      </c>
      <c r="P237">
        <v>74382.898079999999</v>
      </c>
      <c r="Q237">
        <v>2084874.199</v>
      </c>
      <c r="R237">
        <v>87851.246249999997</v>
      </c>
      <c r="S237">
        <v>38263</v>
      </c>
    </row>
    <row r="238" spans="1:19">
      <c r="A238" t="s">
        <v>265</v>
      </c>
      <c r="B238">
        <v>1250.0000010000001</v>
      </c>
      <c r="C238">
        <v>2339920</v>
      </c>
      <c r="D238">
        <v>645801.80000000005</v>
      </c>
      <c r="E238">
        <v>407230.62</v>
      </c>
      <c r="F238">
        <v>3997582.372</v>
      </c>
      <c r="G238">
        <v>13143.576859999999</v>
      </c>
      <c r="H238">
        <v>4436.54</v>
      </c>
      <c r="I238">
        <v>486318.77</v>
      </c>
      <c r="J238">
        <v>2089.6086169999999</v>
      </c>
      <c r="K238">
        <v>1339705.6000000001</v>
      </c>
      <c r="L238">
        <v>281202.56589999999</v>
      </c>
      <c r="M238">
        <v>311136.54580000002</v>
      </c>
      <c r="N238">
        <v>36028.828589999997</v>
      </c>
      <c r="O238">
        <v>68421.385739999998</v>
      </c>
      <c r="P238">
        <v>45306.735119999998</v>
      </c>
      <c r="Q238">
        <v>814793.57559999998</v>
      </c>
      <c r="R238">
        <v>5000</v>
      </c>
      <c r="S238">
        <v>15690</v>
      </c>
    </row>
    <row r="239" spans="1:19">
      <c r="A239" t="s">
        <v>266</v>
      </c>
      <c r="B239">
        <v>26267.685689999998</v>
      </c>
      <c r="C239">
        <v>3649240</v>
      </c>
      <c r="D239">
        <v>853282.8</v>
      </c>
      <c r="E239">
        <v>190891.05</v>
      </c>
      <c r="F239">
        <v>3997582.372</v>
      </c>
      <c r="G239">
        <v>14834.253640000001</v>
      </c>
      <c r="H239">
        <v>3588.03</v>
      </c>
      <c r="I239">
        <v>740399.59</v>
      </c>
      <c r="J239">
        <v>2798.4708009999999</v>
      </c>
      <c r="K239">
        <v>1426144.8</v>
      </c>
      <c r="L239">
        <v>442985.00410000002</v>
      </c>
      <c r="M239">
        <v>505678.4031</v>
      </c>
      <c r="N239">
        <v>26651.01513</v>
      </c>
      <c r="O239">
        <v>77231.802790000002</v>
      </c>
      <c r="P239">
        <v>45674.7572</v>
      </c>
      <c r="Q239">
        <v>729337.06469999999</v>
      </c>
      <c r="R239">
        <v>1165100</v>
      </c>
      <c r="S239">
        <v>55690</v>
      </c>
    </row>
    <row r="240" spans="1:19">
      <c r="A240" t="s">
        <v>267</v>
      </c>
      <c r="B240">
        <v>20322.67109</v>
      </c>
      <c r="C240">
        <v>1179280</v>
      </c>
      <c r="D240">
        <v>317153.7</v>
      </c>
      <c r="E240">
        <v>125745.41</v>
      </c>
      <c r="F240">
        <v>3997582.372</v>
      </c>
      <c r="G240">
        <v>25078.50981</v>
      </c>
      <c r="H240">
        <v>3661.66</v>
      </c>
      <c r="I240">
        <v>239809.84</v>
      </c>
      <c r="J240">
        <v>3942.8613780000001</v>
      </c>
      <c r="K240">
        <v>1233028.1000000001</v>
      </c>
      <c r="L240">
        <v>140123.94399999999</v>
      </c>
      <c r="M240">
        <v>161611.5729</v>
      </c>
      <c r="N240">
        <v>40642.777370000003</v>
      </c>
      <c r="O240">
        <v>83155.76109</v>
      </c>
      <c r="P240">
        <v>78409.424029999995</v>
      </c>
      <c r="Q240">
        <v>95181427.170000002</v>
      </c>
      <c r="R240">
        <v>5000</v>
      </c>
      <c r="S240">
        <v>36956</v>
      </c>
    </row>
    <row r="241" spans="1:19">
      <c r="A241" t="s">
        <v>268</v>
      </c>
      <c r="B241">
        <v>14083.023080000001</v>
      </c>
      <c r="C241">
        <v>2202400</v>
      </c>
      <c r="D241">
        <v>577256</v>
      </c>
      <c r="E241">
        <v>362245.1</v>
      </c>
      <c r="F241">
        <v>3997582.372</v>
      </c>
      <c r="G241">
        <v>9587.5285669999994</v>
      </c>
      <c r="H241">
        <v>3728.98</v>
      </c>
      <c r="I241">
        <v>515229.91</v>
      </c>
      <c r="J241">
        <v>2760.0040090000002</v>
      </c>
      <c r="K241">
        <v>1222463.8</v>
      </c>
      <c r="L241">
        <v>263428.90620000003</v>
      </c>
      <c r="M241">
        <v>281657.97029999999</v>
      </c>
      <c r="N241">
        <v>52645.945489999998</v>
      </c>
      <c r="O241">
        <v>72870.521380000006</v>
      </c>
      <c r="P241">
        <v>56614.323069999999</v>
      </c>
      <c r="Q241">
        <v>770811.826</v>
      </c>
      <c r="R241">
        <v>889500</v>
      </c>
      <c r="S241">
        <v>41520</v>
      </c>
    </row>
    <row r="242" spans="1:19">
      <c r="A242" t="s">
        <v>269</v>
      </c>
      <c r="B242">
        <v>1340.7035980000001</v>
      </c>
      <c r="C242">
        <v>1130680</v>
      </c>
      <c r="D242">
        <v>314741.40000000002</v>
      </c>
      <c r="E242">
        <v>131243.84</v>
      </c>
      <c r="F242">
        <v>3997582.372</v>
      </c>
      <c r="G242">
        <v>20144.541590000001</v>
      </c>
      <c r="H242">
        <v>1875.8</v>
      </c>
      <c r="I242">
        <v>269098.68</v>
      </c>
      <c r="J242">
        <v>2074.203129</v>
      </c>
      <c r="K242">
        <v>1201143.8999999999</v>
      </c>
      <c r="L242">
        <v>135603.08290000001</v>
      </c>
      <c r="M242">
        <v>143329.88250000001</v>
      </c>
      <c r="N242">
        <v>37622.83021</v>
      </c>
      <c r="O242">
        <v>47986.749709999996</v>
      </c>
      <c r="P242">
        <v>54618.213510000001</v>
      </c>
      <c r="Q242">
        <v>2692335.7140000002</v>
      </c>
      <c r="R242">
        <v>115566.81660000001</v>
      </c>
      <c r="S242">
        <v>40835</v>
      </c>
    </row>
    <row r="243" spans="1:19">
      <c r="A243" t="s">
        <v>270</v>
      </c>
      <c r="B243">
        <v>43374.266790000001</v>
      </c>
      <c r="C243">
        <v>2314720</v>
      </c>
      <c r="D243">
        <v>470456.4</v>
      </c>
      <c r="E243">
        <v>260787.53</v>
      </c>
      <c r="F243">
        <v>3997582.372</v>
      </c>
      <c r="G243">
        <v>17162.635439999998</v>
      </c>
      <c r="H243">
        <v>4190.55</v>
      </c>
      <c r="I243">
        <v>527433.4</v>
      </c>
      <c r="J243">
        <v>8902.4586770000005</v>
      </c>
      <c r="K243">
        <v>1359239.5</v>
      </c>
      <c r="L243">
        <v>286490.3236</v>
      </c>
      <c r="M243">
        <v>311226.97399999999</v>
      </c>
      <c r="N243">
        <v>29371.49869</v>
      </c>
      <c r="O243">
        <v>125568.7727</v>
      </c>
      <c r="P243">
        <v>60708.465539999997</v>
      </c>
      <c r="Q243">
        <v>1079949.05</v>
      </c>
      <c r="R243">
        <v>5000</v>
      </c>
      <c r="S243">
        <v>57081</v>
      </c>
    </row>
    <row r="244" spans="1:19">
      <c r="A244" t="s">
        <v>271</v>
      </c>
      <c r="B244">
        <v>1250</v>
      </c>
      <c r="C244">
        <v>4813840</v>
      </c>
      <c r="D244">
        <v>983958.4</v>
      </c>
      <c r="E244">
        <v>167316.94</v>
      </c>
      <c r="F244">
        <v>3997582.372</v>
      </c>
      <c r="G244">
        <v>36844.491560000002</v>
      </c>
      <c r="H244">
        <v>9762.01</v>
      </c>
      <c r="I244">
        <v>1185158.43</v>
      </c>
      <c r="J244">
        <v>2869.403879</v>
      </c>
      <c r="K244">
        <v>1708787</v>
      </c>
      <c r="L244">
        <v>581534.67189999996</v>
      </c>
      <c r="M244">
        <v>733734.80980000005</v>
      </c>
      <c r="N244">
        <v>54156.63955</v>
      </c>
      <c r="O244">
        <v>98177.094060000003</v>
      </c>
      <c r="P244">
        <v>33812.017359999998</v>
      </c>
      <c r="Q244">
        <v>19370590.629999999</v>
      </c>
      <c r="R244">
        <v>1139700</v>
      </c>
      <c r="S244">
        <v>33997</v>
      </c>
    </row>
    <row r="245" spans="1:19">
      <c r="A245" t="s">
        <v>272</v>
      </c>
      <c r="B245">
        <v>30486.734909999999</v>
      </c>
      <c r="C245">
        <v>4226320</v>
      </c>
      <c r="D245">
        <v>881448.7</v>
      </c>
      <c r="E245">
        <v>364014</v>
      </c>
      <c r="F245">
        <v>3997582.372</v>
      </c>
      <c r="G245">
        <v>27447.440170000002</v>
      </c>
      <c r="H245">
        <v>6211.36</v>
      </c>
      <c r="I245">
        <v>990133.05</v>
      </c>
      <c r="J245">
        <v>2198.4607449999999</v>
      </c>
      <c r="K245">
        <v>1537123.9</v>
      </c>
      <c r="L245">
        <v>505911.34019999998</v>
      </c>
      <c r="M245">
        <v>585877.77949999995</v>
      </c>
      <c r="N245">
        <v>38944.240550000002</v>
      </c>
      <c r="O245">
        <v>131144.04060000001</v>
      </c>
      <c r="P245">
        <v>46545.252339999999</v>
      </c>
      <c r="Q245">
        <v>500921.68170000002</v>
      </c>
      <c r="R245">
        <v>288629.79060000001</v>
      </c>
      <c r="S245">
        <v>42303</v>
      </c>
    </row>
    <row r="246" spans="1:19">
      <c r="A246" t="s">
        <v>273</v>
      </c>
      <c r="B246">
        <v>11637.733270000001</v>
      </c>
      <c r="C246">
        <v>3419920</v>
      </c>
      <c r="D246">
        <v>701828.3</v>
      </c>
      <c r="E246">
        <v>490717.8</v>
      </c>
      <c r="F246">
        <v>3997582.372</v>
      </c>
      <c r="G246">
        <v>22116.860430000001</v>
      </c>
      <c r="H246">
        <v>5580.04</v>
      </c>
      <c r="I246">
        <v>735396.72</v>
      </c>
      <c r="J246">
        <v>1886.2239480000001</v>
      </c>
      <c r="K246">
        <v>1326924.8</v>
      </c>
      <c r="L246">
        <v>386925.80229999998</v>
      </c>
      <c r="M246">
        <v>457396.0699</v>
      </c>
      <c r="N246">
        <v>41417.219839999998</v>
      </c>
      <c r="O246">
        <v>58991.327239999999</v>
      </c>
      <c r="P246">
        <v>56832.474459999998</v>
      </c>
      <c r="Q246">
        <v>497014.00900000002</v>
      </c>
      <c r="R246">
        <v>906200</v>
      </c>
      <c r="S246">
        <v>20236</v>
      </c>
    </row>
    <row r="247" spans="1:19">
      <c r="A247" t="s">
        <v>274</v>
      </c>
      <c r="B247">
        <v>20198.871350000001</v>
      </c>
      <c r="C247">
        <v>1990360</v>
      </c>
      <c r="D247">
        <v>413897.4</v>
      </c>
      <c r="E247">
        <v>314104.09999999998</v>
      </c>
      <c r="F247">
        <v>3997582.372</v>
      </c>
      <c r="G247">
        <v>14456.01766</v>
      </c>
      <c r="H247">
        <v>2026.69</v>
      </c>
      <c r="I247">
        <v>392565.24</v>
      </c>
      <c r="J247">
        <v>3192.1539939999998</v>
      </c>
      <c r="K247">
        <v>1342471.2</v>
      </c>
      <c r="L247">
        <v>241127.85759999999</v>
      </c>
      <c r="M247">
        <v>252657.83170000001</v>
      </c>
      <c r="N247">
        <v>68503.097399999999</v>
      </c>
      <c r="O247">
        <v>113564.2314</v>
      </c>
      <c r="P247">
        <v>27740.419969999999</v>
      </c>
      <c r="Q247">
        <v>524008.47070000001</v>
      </c>
      <c r="R247">
        <v>5000</v>
      </c>
      <c r="S247">
        <v>19799</v>
      </c>
    </row>
    <row r="248" spans="1:19">
      <c r="A248" t="s">
        <v>275</v>
      </c>
      <c r="B248">
        <v>21191.166519999999</v>
      </c>
      <c r="C248">
        <v>1816480</v>
      </c>
      <c r="D248">
        <v>455887.2</v>
      </c>
      <c r="E248">
        <v>25651.219000000001</v>
      </c>
      <c r="F248">
        <v>3997582.372</v>
      </c>
      <c r="G248">
        <v>18843.339349999998</v>
      </c>
      <c r="H248">
        <v>9892.73</v>
      </c>
      <c r="I248">
        <v>389100.81</v>
      </c>
      <c r="J248">
        <v>2608.433935</v>
      </c>
      <c r="K248">
        <v>1226749.2</v>
      </c>
      <c r="L248">
        <v>216792.8248</v>
      </c>
      <c r="M248">
        <v>236978.25659999999</v>
      </c>
      <c r="N248">
        <v>43530.855790000001</v>
      </c>
      <c r="O248">
        <v>41179.873720000003</v>
      </c>
      <c r="P248">
        <v>56557.339110000001</v>
      </c>
      <c r="Q248">
        <v>955559.66799999995</v>
      </c>
      <c r="R248">
        <v>1017500</v>
      </c>
      <c r="S248">
        <v>61957</v>
      </c>
    </row>
    <row r="249" spans="1:19">
      <c r="A249" t="s">
        <v>276</v>
      </c>
      <c r="B249">
        <v>20643.863560000002</v>
      </c>
      <c r="C249">
        <v>3777040</v>
      </c>
      <c r="D249">
        <v>800310.7</v>
      </c>
      <c r="E249">
        <v>393305.2</v>
      </c>
      <c r="F249">
        <v>3997582.372</v>
      </c>
      <c r="G249">
        <v>18171.534090000001</v>
      </c>
      <c r="H249">
        <v>3314.67</v>
      </c>
      <c r="I249">
        <v>941586.53</v>
      </c>
      <c r="J249">
        <v>2543.7023909999998</v>
      </c>
      <c r="K249">
        <v>1359646.1</v>
      </c>
      <c r="L249">
        <v>455819.33529999998</v>
      </c>
      <c r="M249">
        <v>507172.05699999997</v>
      </c>
      <c r="N249">
        <v>36343.603490000001</v>
      </c>
      <c r="O249">
        <v>64840.973980000002</v>
      </c>
      <c r="P249">
        <v>42921.15797</v>
      </c>
      <c r="Q249">
        <v>510041.61450000003</v>
      </c>
      <c r="R249">
        <v>5000</v>
      </c>
      <c r="S249">
        <v>32263</v>
      </c>
    </row>
    <row r="250" spans="1:19">
      <c r="A250" t="s">
        <v>277</v>
      </c>
      <c r="B250">
        <v>40881.362780000003</v>
      </c>
      <c r="C250">
        <v>2277280</v>
      </c>
      <c r="D250">
        <v>619654</v>
      </c>
      <c r="E250">
        <v>122961.14</v>
      </c>
      <c r="F250">
        <v>3997582.372</v>
      </c>
      <c r="G250">
        <v>18400.557420000001</v>
      </c>
      <c r="H250">
        <v>3090.52</v>
      </c>
      <c r="I250">
        <v>470750.4</v>
      </c>
      <c r="J250">
        <v>4090.6124930000001</v>
      </c>
      <c r="K250">
        <v>1216377.8</v>
      </c>
      <c r="L250">
        <v>263721.5196</v>
      </c>
      <c r="M250">
        <v>304826.06030000001</v>
      </c>
      <c r="N250">
        <v>44417.901810000003</v>
      </c>
      <c r="O250">
        <v>60094.15324</v>
      </c>
      <c r="P250">
        <v>42409.29896</v>
      </c>
      <c r="Q250">
        <v>662408.97450000001</v>
      </c>
      <c r="R250">
        <v>814200</v>
      </c>
      <c r="S250">
        <v>54282</v>
      </c>
    </row>
    <row r="251" spans="1:19">
      <c r="A251" t="s">
        <v>278</v>
      </c>
      <c r="B251">
        <v>43238.606829999997</v>
      </c>
      <c r="C251">
        <v>3929320</v>
      </c>
      <c r="D251">
        <v>883872</v>
      </c>
      <c r="E251">
        <v>330389.8</v>
      </c>
      <c r="F251">
        <v>3997582.372</v>
      </c>
      <c r="G251">
        <v>14211.876759999999</v>
      </c>
      <c r="H251">
        <v>5015.4799999999996</v>
      </c>
      <c r="I251">
        <v>801707.54</v>
      </c>
      <c r="J251">
        <v>5752.4204010000003</v>
      </c>
      <c r="K251">
        <v>1439492.4</v>
      </c>
      <c r="L251">
        <v>484419.75890000002</v>
      </c>
      <c r="M251">
        <v>483331.24440000003</v>
      </c>
      <c r="N251">
        <v>51427.020819999998</v>
      </c>
      <c r="O251">
        <v>54749.319880000003</v>
      </c>
      <c r="P251">
        <v>42711.96718</v>
      </c>
      <c r="Q251">
        <v>487163.435</v>
      </c>
      <c r="R251">
        <v>1210300</v>
      </c>
      <c r="S251">
        <v>23081</v>
      </c>
    </row>
    <row r="252" spans="1:19">
      <c r="A252" t="s">
        <v>279</v>
      </c>
      <c r="B252">
        <v>12863.77421</v>
      </c>
      <c r="C252">
        <v>1184680</v>
      </c>
      <c r="D252">
        <v>250874.4</v>
      </c>
      <c r="E252">
        <v>159744.45000000001</v>
      </c>
      <c r="F252">
        <v>3997582.372</v>
      </c>
      <c r="G252">
        <v>7240.350007</v>
      </c>
      <c r="H252">
        <v>2218.59</v>
      </c>
      <c r="I252">
        <v>267601.63</v>
      </c>
      <c r="J252">
        <v>2951.7916070000001</v>
      </c>
      <c r="K252">
        <v>1267839.2</v>
      </c>
      <c r="L252">
        <v>143185.98759999999</v>
      </c>
      <c r="M252">
        <v>147542.37779999999</v>
      </c>
      <c r="N252">
        <v>40431.094449999997</v>
      </c>
      <c r="O252">
        <v>51607.581429999998</v>
      </c>
      <c r="P252">
        <v>43260.919399999999</v>
      </c>
      <c r="Q252">
        <v>1175104.3640000001</v>
      </c>
      <c r="R252">
        <v>911900</v>
      </c>
      <c r="S252">
        <v>28656</v>
      </c>
    </row>
    <row r="253" spans="1:19">
      <c r="A253" t="s">
        <v>280</v>
      </c>
      <c r="B253">
        <v>23456.736379999998</v>
      </c>
      <c r="C253">
        <v>2456920</v>
      </c>
      <c r="D253">
        <v>652183.19999999995</v>
      </c>
      <c r="E253">
        <v>332582</v>
      </c>
      <c r="F253">
        <v>3997582.372</v>
      </c>
      <c r="G253">
        <v>25493.291679999998</v>
      </c>
      <c r="H253">
        <v>8442.44</v>
      </c>
      <c r="I253">
        <v>542574.38</v>
      </c>
      <c r="J253">
        <v>3016.1074629999998</v>
      </c>
      <c r="K253">
        <v>1392331.2</v>
      </c>
      <c r="L253">
        <v>300518.66879999998</v>
      </c>
      <c r="M253">
        <v>337093.91820000001</v>
      </c>
      <c r="N253">
        <v>48822.014889999999</v>
      </c>
      <c r="O253">
        <v>39429.981849999996</v>
      </c>
      <c r="P253">
        <v>70523.195689999993</v>
      </c>
      <c r="Q253">
        <v>623120.91209999996</v>
      </c>
      <c r="R253">
        <v>868900</v>
      </c>
      <c r="S253">
        <v>78978</v>
      </c>
    </row>
    <row r="254" spans="1:19">
      <c r="A254" t="s">
        <v>281</v>
      </c>
      <c r="B254">
        <v>1250.000002</v>
      </c>
      <c r="C254">
        <v>3258640</v>
      </c>
      <c r="D254">
        <v>648813.30000000005</v>
      </c>
      <c r="E254">
        <v>385613.2</v>
      </c>
      <c r="F254">
        <v>3997582.372</v>
      </c>
      <c r="G254">
        <v>40346.405559999999</v>
      </c>
      <c r="H254">
        <v>1807.48</v>
      </c>
      <c r="I254">
        <v>770953.12</v>
      </c>
      <c r="J254">
        <v>2603.545466</v>
      </c>
      <c r="K254">
        <v>1311854.1000000001</v>
      </c>
      <c r="L254">
        <v>402476.77130000002</v>
      </c>
      <c r="M254">
        <v>438987.0478</v>
      </c>
      <c r="N254">
        <v>34517.954129999998</v>
      </c>
      <c r="O254">
        <v>81058.652050000004</v>
      </c>
      <c r="P254">
        <v>45693.918700000002</v>
      </c>
      <c r="Q254">
        <v>366382.47629999998</v>
      </c>
      <c r="R254">
        <v>5000</v>
      </c>
      <c r="S254">
        <v>38715</v>
      </c>
    </row>
    <row r="255" spans="1:19">
      <c r="A255" t="s">
        <v>282</v>
      </c>
      <c r="B255">
        <v>1250.000002</v>
      </c>
      <c r="C255">
        <v>1000</v>
      </c>
      <c r="D255">
        <v>906830</v>
      </c>
      <c r="E255">
        <v>403243.88</v>
      </c>
      <c r="F255">
        <v>3997582.372</v>
      </c>
      <c r="G255">
        <v>35548.090539999997</v>
      </c>
      <c r="H255">
        <v>6706.66</v>
      </c>
      <c r="I255">
        <v>1152639.68</v>
      </c>
      <c r="J255">
        <v>2612.643924</v>
      </c>
      <c r="K255">
        <v>1451127</v>
      </c>
      <c r="L255">
        <v>548480.65410000004</v>
      </c>
      <c r="M255">
        <v>608484.14610000001</v>
      </c>
      <c r="N255">
        <v>41449.258699999998</v>
      </c>
      <c r="O255">
        <v>82764.452319999997</v>
      </c>
      <c r="P255">
        <v>64728.596400000002</v>
      </c>
      <c r="Q255">
        <v>410653.82059999998</v>
      </c>
      <c r="R255">
        <v>5000</v>
      </c>
      <c r="S255">
        <v>54483</v>
      </c>
    </row>
    <row r="256" spans="1:19">
      <c r="A256" t="s">
        <v>283</v>
      </c>
      <c r="B256">
        <v>23364.837449999999</v>
      </c>
      <c r="C256">
        <v>2387800</v>
      </c>
      <c r="D256">
        <v>619242</v>
      </c>
      <c r="E256">
        <v>207279.78</v>
      </c>
      <c r="F256">
        <v>3997582.372</v>
      </c>
      <c r="G256">
        <v>19320.762750000002</v>
      </c>
      <c r="H256">
        <v>2376.23</v>
      </c>
      <c r="I256">
        <v>570126.67000000004</v>
      </c>
      <c r="J256">
        <v>3856.6596789999999</v>
      </c>
      <c r="K256">
        <v>1430294.8</v>
      </c>
      <c r="L256">
        <v>295860.65740000003</v>
      </c>
      <c r="M256">
        <v>305238.9143</v>
      </c>
      <c r="N256">
        <v>54290.058389999998</v>
      </c>
      <c r="O256">
        <v>58822.228920000001</v>
      </c>
      <c r="P256">
        <v>40452.255810000002</v>
      </c>
      <c r="Q256">
        <v>1904321.1140000001</v>
      </c>
      <c r="R256">
        <v>196426.4693</v>
      </c>
      <c r="S256">
        <v>60182</v>
      </c>
    </row>
    <row r="257" spans="1:19">
      <c r="A257" t="s">
        <v>284</v>
      </c>
      <c r="B257">
        <v>95465.050369999997</v>
      </c>
      <c r="C257">
        <v>3809800</v>
      </c>
      <c r="D257">
        <v>1033666</v>
      </c>
      <c r="E257">
        <v>218410.53</v>
      </c>
      <c r="F257">
        <v>3997582.372</v>
      </c>
      <c r="G257">
        <v>11799.33806</v>
      </c>
      <c r="H257">
        <v>2848.78</v>
      </c>
      <c r="I257">
        <v>903642.7</v>
      </c>
      <c r="J257">
        <v>10532.125529999999</v>
      </c>
      <c r="K257">
        <v>1346603.4</v>
      </c>
      <c r="L257">
        <v>463790.83649999998</v>
      </c>
      <c r="M257">
        <v>515206.69689999998</v>
      </c>
      <c r="N257">
        <v>35877.864820000003</v>
      </c>
      <c r="O257">
        <v>54281.651469999997</v>
      </c>
      <c r="P257">
        <v>81801.822119999997</v>
      </c>
      <c r="Q257">
        <v>912780.76139999996</v>
      </c>
      <c r="R257">
        <v>1574900</v>
      </c>
      <c r="S257">
        <v>49668</v>
      </c>
    </row>
    <row r="258" spans="1:19">
      <c r="A258" t="s">
        <v>285</v>
      </c>
      <c r="B258">
        <v>1334.570829</v>
      </c>
      <c r="C258">
        <v>1264600</v>
      </c>
      <c r="D258">
        <v>252720</v>
      </c>
      <c r="E258">
        <v>62154.03</v>
      </c>
      <c r="F258">
        <v>3997582.372</v>
      </c>
      <c r="G258">
        <v>22339.675630000002</v>
      </c>
      <c r="H258">
        <v>2234.7800000000002</v>
      </c>
      <c r="I258">
        <v>319564.53999999998</v>
      </c>
      <c r="J258">
        <v>1897.092533</v>
      </c>
      <c r="K258">
        <v>1286538.3999999999</v>
      </c>
      <c r="L258">
        <v>143179.97039999999</v>
      </c>
      <c r="M258">
        <v>159327.88250000001</v>
      </c>
      <c r="N258">
        <v>95404.624849999993</v>
      </c>
      <c r="O258">
        <v>42785.458939999997</v>
      </c>
      <c r="P258">
        <v>56659.534370000001</v>
      </c>
      <c r="Q258">
        <v>2420621.3080000002</v>
      </c>
      <c r="R258">
        <v>822900</v>
      </c>
      <c r="S258">
        <v>46319</v>
      </c>
    </row>
    <row r="259" spans="1:19">
      <c r="A259" t="s">
        <v>286</v>
      </c>
      <c r="B259">
        <v>10376.04837</v>
      </c>
      <c r="C259">
        <v>1199080</v>
      </c>
      <c r="D259">
        <v>302182.40000000002</v>
      </c>
      <c r="E259">
        <v>158880.34</v>
      </c>
      <c r="F259">
        <v>3997582.372</v>
      </c>
      <c r="G259">
        <v>13214.43554</v>
      </c>
      <c r="H259">
        <v>3451.47</v>
      </c>
      <c r="I259">
        <v>246570.27</v>
      </c>
      <c r="J259">
        <v>2324.2062810000002</v>
      </c>
      <c r="K259">
        <v>1156859.1000000001</v>
      </c>
      <c r="L259">
        <v>146075.48490000001</v>
      </c>
      <c r="M259">
        <v>162105.1666</v>
      </c>
      <c r="N259">
        <v>39187.659659999998</v>
      </c>
      <c r="O259">
        <v>127827.8976</v>
      </c>
      <c r="P259">
        <v>70945.61709</v>
      </c>
      <c r="Q259">
        <v>2124932.193</v>
      </c>
      <c r="R259">
        <v>212993.67679999999</v>
      </c>
      <c r="S259">
        <v>70653</v>
      </c>
    </row>
    <row r="260" spans="1:19">
      <c r="A260" t="s">
        <v>287</v>
      </c>
      <c r="B260">
        <v>17719.740750000001</v>
      </c>
      <c r="C260">
        <v>2123200</v>
      </c>
      <c r="D260">
        <v>564151.5</v>
      </c>
      <c r="E260">
        <v>370707.25</v>
      </c>
      <c r="F260">
        <v>3997582.372</v>
      </c>
      <c r="G260">
        <v>16815.333589999998</v>
      </c>
      <c r="H260">
        <v>5364.06</v>
      </c>
      <c r="I260">
        <v>437240.19</v>
      </c>
      <c r="J260">
        <v>2323.117049</v>
      </c>
      <c r="K260">
        <v>1226391.1000000001</v>
      </c>
      <c r="L260">
        <v>253758.758</v>
      </c>
      <c r="M260">
        <v>282751.51819999999</v>
      </c>
      <c r="N260">
        <v>33164.837099999997</v>
      </c>
      <c r="O260">
        <v>84476.199819999994</v>
      </c>
      <c r="P260">
        <v>54740.863069999999</v>
      </c>
      <c r="Q260">
        <v>703830.98670000001</v>
      </c>
      <c r="R260">
        <v>1104900</v>
      </c>
      <c r="S260">
        <v>41199</v>
      </c>
    </row>
    <row r="261" spans="1:19">
      <c r="A261" t="s">
        <v>288</v>
      </c>
      <c r="B261">
        <v>8648.5965990000004</v>
      </c>
      <c r="C261">
        <v>740080</v>
      </c>
      <c r="D261">
        <v>157670.39999999999</v>
      </c>
      <c r="E261">
        <v>107891.11</v>
      </c>
      <c r="F261">
        <v>3997582.372</v>
      </c>
      <c r="G261">
        <v>8609.1371720000006</v>
      </c>
      <c r="H261">
        <v>1833.64</v>
      </c>
      <c r="I261">
        <v>189971.29</v>
      </c>
      <c r="J261">
        <v>1996.763952</v>
      </c>
      <c r="K261">
        <v>1150128.3999999999</v>
      </c>
      <c r="L261">
        <v>80912.544399999999</v>
      </c>
      <c r="M261">
        <v>100902.47530000001</v>
      </c>
      <c r="N261">
        <v>29713.537530000001</v>
      </c>
      <c r="O261">
        <v>79367.892030000003</v>
      </c>
      <c r="P261">
        <v>25554.813160000002</v>
      </c>
      <c r="Q261">
        <v>1108107.4639999999</v>
      </c>
      <c r="R261">
        <v>5000</v>
      </c>
      <c r="S261">
        <v>39137</v>
      </c>
    </row>
    <row r="262" spans="1:19">
      <c r="A262" t="s">
        <v>289</v>
      </c>
      <c r="B262">
        <v>1250.0000010000001</v>
      </c>
      <c r="C262">
        <v>2552680</v>
      </c>
      <c r="D262">
        <v>613820.80000000005</v>
      </c>
      <c r="E262">
        <v>495039.84</v>
      </c>
      <c r="F262">
        <v>3997582.372</v>
      </c>
      <c r="G262">
        <v>35368.234279999997</v>
      </c>
      <c r="H262">
        <v>28706.03</v>
      </c>
      <c r="I262">
        <v>582249.07999999996</v>
      </c>
      <c r="J262">
        <v>2163.2162109999999</v>
      </c>
      <c r="K262">
        <v>1419930.8</v>
      </c>
      <c r="L262">
        <v>307248.7586</v>
      </c>
      <c r="M262">
        <v>337152.2525</v>
      </c>
      <c r="N262">
        <v>53155.068099999997</v>
      </c>
      <c r="O262">
        <v>74107.752080000006</v>
      </c>
      <c r="P262">
        <v>24539.157660000001</v>
      </c>
      <c r="Q262">
        <v>2880456.628</v>
      </c>
      <c r="R262">
        <v>5000</v>
      </c>
      <c r="S262">
        <v>75932</v>
      </c>
    </row>
    <row r="263" spans="1:19">
      <c r="A263" t="s">
        <v>290</v>
      </c>
      <c r="B263">
        <v>1250</v>
      </c>
      <c r="C263">
        <v>4765240</v>
      </c>
      <c r="D263">
        <v>1259876.8</v>
      </c>
      <c r="E263">
        <v>349703.28</v>
      </c>
      <c r="F263">
        <v>3997582.372</v>
      </c>
      <c r="G263">
        <v>15452.27044</v>
      </c>
      <c r="H263">
        <v>2048.63</v>
      </c>
      <c r="I263">
        <v>1202217.53</v>
      </c>
      <c r="J263">
        <v>3002.0719640000002</v>
      </c>
      <c r="K263">
        <v>1440821.8</v>
      </c>
      <c r="L263">
        <v>573219.59759999998</v>
      </c>
      <c r="M263">
        <v>653235.16599999997</v>
      </c>
      <c r="N263">
        <v>36488.701679999998</v>
      </c>
      <c r="O263">
        <v>59247.453379999999</v>
      </c>
      <c r="P263">
        <v>46643.319609999999</v>
      </c>
      <c r="Q263">
        <v>197413.88699999999</v>
      </c>
      <c r="R263">
        <v>865400</v>
      </c>
      <c r="S263">
        <v>38824</v>
      </c>
    </row>
    <row r="264" spans="1:19">
      <c r="A264" t="s">
        <v>291</v>
      </c>
      <c r="B264">
        <v>24829.210599999999</v>
      </c>
      <c r="C264">
        <v>3258640</v>
      </c>
      <c r="D264">
        <v>848796.2</v>
      </c>
      <c r="E264">
        <v>267529.94</v>
      </c>
      <c r="F264">
        <v>3997582.372</v>
      </c>
      <c r="G264">
        <v>23709.83683</v>
      </c>
      <c r="H264">
        <v>3389.59</v>
      </c>
      <c r="I264">
        <v>783250.4</v>
      </c>
      <c r="J264">
        <v>2902.6185500000001</v>
      </c>
      <c r="K264">
        <v>1521139.9</v>
      </c>
      <c r="L264">
        <v>400920.4069</v>
      </c>
      <c r="M264">
        <v>447038.4117</v>
      </c>
      <c r="N264">
        <v>44587.165840000001</v>
      </c>
      <c r="O264">
        <v>134076.8308</v>
      </c>
      <c r="P264">
        <v>53731.382369999999</v>
      </c>
      <c r="Q264">
        <v>242750.33679999999</v>
      </c>
      <c r="R264">
        <v>5000</v>
      </c>
      <c r="S264">
        <v>26383</v>
      </c>
    </row>
    <row r="265" spans="1:19">
      <c r="A265" t="s">
        <v>292</v>
      </c>
      <c r="B265">
        <v>14205.83642</v>
      </c>
      <c r="C265">
        <v>1376560</v>
      </c>
      <c r="D265">
        <v>349621.5</v>
      </c>
      <c r="E265">
        <v>59915.360000000001</v>
      </c>
      <c r="F265">
        <v>3997582.372</v>
      </c>
      <c r="G265">
        <v>15780.78139</v>
      </c>
      <c r="H265">
        <v>1962.67</v>
      </c>
      <c r="I265">
        <v>333865.08</v>
      </c>
      <c r="J265">
        <v>2250.0647899999999</v>
      </c>
      <c r="K265">
        <v>1088350.1000000001</v>
      </c>
      <c r="L265">
        <v>147928.64170000001</v>
      </c>
      <c r="M265">
        <v>168580.7389</v>
      </c>
      <c r="N265">
        <v>47711.438529999999</v>
      </c>
      <c r="O265">
        <v>60219.360769999999</v>
      </c>
      <c r="P265">
        <v>63489.402300000002</v>
      </c>
      <c r="Q265">
        <v>486007.11900000001</v>
      </c>
      <c r="R265">
        <v>852600</v>
      </c>
      <c r="S265">
        <v>38667</v>
      </c>
    </row>
    <row r="266" spans="1:19">
      <c r="A266" t="s">
        <v>293</v>
      </c>
      <c r="B266">
        <v>18002.38708</v>
      </c>
      <c r="C266">
        <v>1408600</v>
      </c>
      <c r="D266">
        <v>283866</v>
      </c>
      <c r="E266">
        <v>134438.82999999999</v>
      </c>
      <c r="F266">
        <v>3997582.372</v>
      </c>
      <c r="G266">
        <v>18025.980029999999</v>
      </c>
      <c r="H266">
        <v>6398.05</v>
      </c>
      <c r="I266">
        <v>299137.43</v>
      </c>
      <c r="J266">
        <v>1988.536914</v>
      </c>
      <c r="K266">
        <v>1304235.6000000001</v>
      </c>
      <c r="L266">
        <v>163560.85209999999</v>
      </c>
      <c r="M266">
        <v>175135.19690000001</v>
      </c>
      <c r="N266">
        <v>39401.925790000001</v>
      </c>
      <c r="O266">
        <v>45880.743390000003</v>
      </c>
      <c r="P266">
        <v>49691.800020000002</v>
      </c>
      <c r="Q266">
        <v>3017884.5290000001</v>
      </c>
      <c r="R266">
        <v>1019900</v>
      </c>
      <c r="S266">
        <v>21963</v>
      </c>
    </row>
    <row r="267" spans="1:19">
      <c r="A267" t="s">
        <v>294</v>
      </c>
      <c r="B267">
        <v>1250</v>
      </c>
      <c r="C267">
        <v>3367000</v>
      </c>
      <c r="D267">
        <v>934065</v>
      </c>
      <c r="E267">
        <v>313251.34000000003</v>
      </c>
      <c r="F267">
        <v>3997582.372</v>
      </c>
      <c r="G267">
        <v>27624.831750000001</v>
      </c>
      <c r="H267">
        <v>10639.25</v>
      </c>
      <c r="I267">
        <v>884757.61</v>
      </c>
      <c r="J267">
        <v>2917.5683349999999</v>
      </c>
      <c r="K267">
        <v>1314203.5</v>
      </c>
      <c r="L267">
        <v>404901.6569</v>
      </c>
      <c r="M267">
        <v>410549.02279999998</v>
      </c>
      <c r="N267">
        <v>35983.400659999999</v>
      </c>
      <c r="O267">
        <v>85355.120609999998</v>
      </c>
      <c r="P267">
        <v>79953.148010000004</v>
      </c>
      <c r="Q267">
        <v>199073.451</v>
      </c>
      <c r="R267">
        <v>5000</v>
      </c>
      <c r="S267">
        <v>49053</v>
      </c>
    </row>
    <row r="268" spans="1:19">
      <c r="A268" t="s">
        <v>295</v>
      </c>
      <c r="B268">
        <v>1276.1481490000001</v>
      </c>
      <c r="C268">
        <v>1000</v>
      </c>
      <c r="D268">
        <v>263172</v>
      </c>
      <c r="E268">
        <v>116551.56</v>
      </c>
      <c r="F268">
        <v>3997582.372</v>
      </c>
      <c r="G268">
        <v>18242.36766</v>
      </c>
      <c r="H268">
        <v>1800.56</v>
      </c>
      <c r="I268">
        <v>239987.12</v>
      </c>
      <c r="J268">
        <v>1719.233281</v>
      </c>
      <c r="K268">
        <v>1121499.1000000001</v>
      </c>
      <c r="L268">
        <v>123916.5756</v>
      </c>
      <c r="M268">
        <v>152175.49590000001</v>
      </c>
      <c r="N268">
        <v>34272.382429999998</v>
      </c>
      <c r="O268">
        <v>55097.9061</v>
      </c>
      <c r="P268">
        <v>28973.742750000001</v>
      </c>
      <c r="Q268">
        <v>894757.58129999996</v>
      </c>
      <c r="R268">
        <v>1300700</v>
      </c>
      <c r="S268">
        <v>26294</v>
      </c>
    </row>
    <row r="269" spans="1:19">
      <c r="A269" t="s">
        <v>296</v>
      </c>
      <c r="B269">
        <v>1250</v>
      </c>
      <c r="C269">
        <v>1199800</v>
      </c>
      <c r="D269">
        <v>312021</v>
      </c>
      <c r="E269">
        <v>163898.19</v>
      </c>
      <c r="F269">
        <v>3997582.372</v>
      </c>
      <c r="G269">
        <v>18942.792880000001</v>
      </c>
      <c r="H269">
        <v>2189.44</v>
      </c>
      <c r="I269">
        <v>265533.15000000002</v>
      </c>
      <c r="J269">
        <v>4334.1285959999996</v>
      </c>
      <c r="K269">
        <v>1061294.5</v>
      </c>
      <c r="L269">
        <v>138824.18049999999</v>
      </c>
      <c r="M269">
        <v>154931.4216</v>
      </c>
      <c r="N269">
        <v>40075.744100000004</v>
      </c>
      <c r="O269">
        <v>188269.0834</v>
      </c>
      <c r="P269">
        <v>60664.890930000001</v>
      </c>
      <c r="Q269">
        <v>1395488.841</v>
      </c>
      <c r="R269">
        <v>774100</v>
      </c>
      <c r="S269">
        <v>27141</v>
      </c>
    </row>
    <row r="270" spans="1:19">
      <c r="A270" t="s">
        <v>297</v>
      </c>
      <c r="B270">
        <v>1250.0000010000001</v>
      </c>
      <c r="C270">
        <v>1000</v>
      </c>
      <c r="D270">
        <v>729715.5</v>
      </c>
      <c r="E270">
        <v>228940.62</v>
      </c>
      <c r="F270">
        <v>3997582.372</v>
      </c>
      <c r="G270">
        <v>25528.69457</v>
      </c>
      <c r="H270">
        <v>1982.23</v>
      </c>
      <c r="I270">
        <v>720151.37</v>
      </c>
      <c r="J270">
        <v>2018.394112</v>
      </c>
      <c r="K270">
        <v>1428234.5</v>
      </c>
      <c r="L270">
        <v>361843.78580000001</v>
      </c>
      <c r="M270">
        <v>406956.2352</v>
      </c>
      <c r="N270">
        <v>41066.958070000001</v>
      </c>
      <c r="O270">
        <v>36832.293369999999</v>
      </c>
      <c r="P270">
        <v>58116.26642</v>
      </c>
      <c r="Q270">
        <v>497557.20260000002</v>
      </c>
      <c r="R270">
        <v>988200</v>
      </c>
      <c r="S270">
        <v>27249</v>
      </c>
    </row>
    <row r="271" spans="1:19">
      <c r="A271" t="s">
        <v>298</v>
      </c>
      <c r="B271">
        <v>30363.996230000001</v>
      </c>
      <c r="C271">
        <v>4254400</v>
      </c>
      <c r="D271">
        <v>953470.5</v>
      </c>
      <c r="E271">
        <v>759747.5</v>
      </c>
      <c r="F271">
        <v>3997582.372</v>
      </c>
      <c r="G271">
        <v>17995.23877</v>
      </c>
      <c r="H271">
        <v>9609.42</v>
      </c>
      <c r="I271">
        <v>941113.26</v>
      </c>
      <c r="J271">
        <v>3024.5393629999999</v>
      </c>
      <c r="K271">
        <v>1532025.5</v>
      </c>
      <c r="L271">
        <v>518608.16029999999</v>
      </c>
      <c r="M271">
        <v>549725.12219999998</v>
      </c>
      <c r="N271">
        <v>42734.533280000003</v>
      </c>
      <c r="O271">
        <v>64523.533360000001</v>
      </c>
      <c r="P271">
        <v>59387.513650000001</v>
      </c>
      <c r="Q271">
        <v>422249.08809999999</v>
      </c>
      <c r="R271">
        <v>303477.61700000003</v>
      </c>
      <c r="S271">
        <v>28770</v>
      </c>
    </row>
    <row r="272" spans="1:19">
      <c r="A272" t="s">
        <v>299</v>
      </c>
      <c r="B272">
        <v>31419.064129999999</v>
      </c>
      <c r="C272">
        <v>1000</v>
      </c>
      <c r="D272">
        <v>1157428.8</v>
      </c>
      <c r="E272">
        <v>58905.688000000002</v>
      </c>
      <c r="F272">
        <v>3997582.372</v>
      </c>
      <c r="G272">
        <v>23408.685270000002</v>
      </c>
      <c r="H272">
        <v>3858.8</v>
      </c>
      <c r="I272">
        <v>1236575.3500000001</v>
      </c>
      <c r="J272">
        <v>2977.593621</v>
      </c>
      <c r="K272">
        <v>1574995</v>
      </c>
      <c r="L272">
        <v>635159.46270000003</v>
      </c>
      <c r="M272">
        <v>723741.68169999996</v>
      </c>
      <c r="N272">
        <v>65979.117169999998</v>
      </c>
      <c r="O272">
        <v>36745.704010000001</v>
      </c>
      <c r="P272">
        <v>43195.877569999997</v>
      </c>
      <c r="Q272">
        <v>138726.10649999999</v>
      </c>
      <c r="R272">
        <v>787400</v>
      </c>
      <c r="S272">
        <v>52489</v>
      </c>
    </row>
    <row r="273" spans="1:19">
      <c r="A273" t="s">
        <v>300</v>
      </c>
      <c r="B273">
        <v>77591.434080000006</v>
      </c>
      <c r="C273">
        <v>4278520</v>
      </c>
      <c r="D273">
        <v>1032545.8</v>
      </c>
      <c r="E273">
        <v>175126.52</v>
      </c>
      <c r="F273">
        <v>3997582.372</v>
      </c>
      <c r="G273">
        <v>31129.904770000001</v>
      </c>
      <c r="H273">
        <v>5109.37</v>
      </c>
      <c r="I273">
        <v>1124074.94</v>
      </c>
      <c r="J273">
        <v>10058.748439999999</v>
      </c>
      <c r="K273">
        <v>1447711.8</v>
      </c>
      <c r="L273">
        <v>520477.93689999997</v>
      </c>
      <c r="M273">
        <v>589489.12479999999</v>
      </c>
      <c r="N273">
        <v>32442.337009999999</v>
      </c>
      <c r="O273">
        <v>54057.516089999997</v>
      </c>
      <c r="P273">
        <v>37222.130749999997</v>
      </c>
      <c r="Q273">
        <v>77478.816720000003</v>
      </c>
      <c r="R273">
        <v>5000</v>
      </c>
      <c r="S273">
        <v>49484</v>
      </c>
    </row>
    <row r="274" spans="1:19">
      <c r="A274" t="s">
        <v>301</v>
      </c>
      <c r="B274">
        <v>26831.78975</v>
      </c>
      <c r="C274">
        <v>2162440</v>
      </c>
      <c r="D274">
        <v>480920.4</v>
      </c>
      <c r="E274">
        <v>240128.94</v>
      </c>
      <c r="F274">
        <v>3997582.372</v>
      </c>
      <c r="G274">
        <v>18166.94425</v>
      </c>
      <c r="H274">
        <v>1858.8</v>
      </c>
      <c r="I274">
        <v>452795.68</v>
      </c>
      <c r="J274">
        <v>5387.7230849999996</v>
      </c>
      <c r="K274">
        <v>1146592.2</v>
      </c>
      <c r="L274">
        <v>252300.3167</v>
      </c>
      <c r="M274">
        <v>281097.78999999998</v>
      </c>
      <c r="N274">
        <v>56109.137130000003</v>
      </c>
      <c r="O274">
        <v>100349.9461</v>
      </c>
      <c r="P274">
        <v>56718.964780000002</v>
      </c>
      <c r="Q274">
        <v>846379.32929999998</v>
      </c>
      <c r="R274">
        <v>851300</v>
      </c>
      <c r="S274">
        <v>41412</v>
      </c>
    </row>
    <row r="275" spans="1:19">
      <c r="A275" t="s">
        <v>302</v>
      </c>
      <c r="B275">
        <v>1250.0000030000001</v>
      </c>
      <c r="C275">
        <v>6550480</v>
      </c>
      <c r="D275">
        <v>1448162.8</v>
      </c>
      <c r="E275">
        <v>708823.75</v>
      </c>
      <c r="F275">
        <v>3997582.372</v>
      </c>
      <c r="G275">
        <v>22229.734960000002</v>
      </c>
      <c r="H275">
        <v>10435.11</v>
      </c>
      <c r="I275">
        <v>1354226.88</v>
      </c>
      <c r="J275">
        <v>3887.668631</v>
      </c>
      <c r="K275">
        <v>1833867.8</v>
      </c>
      <c r="L275">
        <v>807391.62100000004</v>
      </c>
      <c r="M275">
        <v>907764.9804</v>
      </c>
      <c r="N275">
        <v>40256.055590000004</v>
      </c>
      <c r="O275">
        <v>93198.086299999995</v>
      </c>
      <c r="P275">
        <v>54297.572399999997</v>
      </c>
      <c r="Q275">
        <v>77801.452539999998</v>
      </c>
      <c r="R275">
        <v>5000</v>
      </c>
      <c r="S275">
        <v>30064</v>
      </c>
    </row>
    <row r="276" spans="1:19">
      <c r="A276" t="s">
        <v>303</v>
      </c>
      <c r="B276">
        <v>43155.141130000004</v>
      </c>
      <c r="C276">
        <v>1603360</v>
      </c>
      <c r="D276">
        <v>431301.9</v>
      </c>
      <c r="E276">
        <v>134857.81</v>
      </c>
      <c r="F276">
        <v>3997582.372</v>
      </c>
      <c r="G276">
        <v>26279.132300000001</v>
      </c>
      <c r="H276">
        <v>6971.38</v>
      </c>
      <c r="I276">
        <v>316794.49</v>
      </c>
      <c r="J276">
        <v>7823.2789640000001</v>
      </c>
      <c r="K276">
        <v>1196769.3999999999</v>
      </c>
      <c r="L276">
        <v>185174.54300000001</v>
      </c>
      <c r="M276">
        <v>232302.27960000001</v>
      </c>
      <c r="N276">
        <v>57157.560850000002</v>
      </c>
      <c r="O276">
        <v>70006.697369999994</v>
      </c>
      <c r="P276">
        <v>57649.666640000003</v>
      </c>
      <c r="Q276">
        <v>961234.00190000003</v>
      </c>
      <c r="R276">
        <v>399855.49209999997</v>
      </c>
      <c r="S276">
        <v>73122</v>
      </c>
    </row>
    <row r="277" spans="1:19">
      <c r="A277" t="s">
        <v>304</v>
      </c>
      <c r="B277">
        <v>4607.1091139999999</v>
      </c>
      <c r="C277">
        <v>709120</v>
      </c>
      <c r="D277">
        <v>194339.6</v>
      </c>
      <c r="E277">
        <v>88262.34</v>
      </c>
      <c r="F277">
        <v>3997582.372</v>
      </c>
      <c r="G277">
        <v>15870.41433</v>
      </c>
      <c r="H277">
        <v>1848.19</v>
      </c>
      <c r="I277">
        <v>155500.06</v>
      </c>
      <c r="J277">
        <v>1939.1398569999999</v>
      </c>
      <c r="K277">
        <v>1099154</v>
      </c>
      <c r="L277">
        <v>76921.025930000003</v>
      </c>
      <c r="M277">
        <v>83327.785269999993</v>
      </c>
      <c r="N277">
        <v>30791.3776</v>
      </c>
      <c r="O277">
        <v>64207.054429999997</v>
      </c>
      <c r="P277">
        <v>37528.00647</v>
      </c>
      <c r="Q277">
        <v>788234.62930000003</v>
      </c>
      <c r="R277">
        <v>778600</v>
      </c>
      <c r="S277">
        <v>103555</v>
      </c>
    </row>
    <row r="278" spans="1:19">
      <c r="A278" t="s">
        <v>305</v>
      </c>
      <c r="B278">
        <v>7306.6516689999999</v>
      </c>
      <c r="C278">
        <v>3211120</v>
      </c>
      <c r="D278">
        <v>736544.2</v>
      </c>
      <c r="E278">
        <v>301813.06</v>
      </c>
      <c r="F278">
        <v>3997582.372</v>
      </c>
      <c r="G278">
        <v>6781.8827449999999</v>
      </c>
      <c r="H278">
        <v>10193.799999999999</v>
      </c>
      <c r="I278">
        <v>783546.01</v>
      </c>
      <c r="J278">
        <v>2485.9640220000001</v>
      </c>
      <c r="K278">
        <v>1511118</v>
      </c>
      <c r="L278">
        <v>385353.33840000001</v>
      </c>
      <c r="M278">
        <v>408310.12</v>
      </c>
      <c r="N278">
        <v>31218.49223</v>
      </c>
      <c r="O278">
        <v>100991.27499999999</v>
      </c>
      <c r="P278">
        <v>83589.717990000005</v>
      </c>
      <c r="Q278">
        <v>366799.12640000001</v>
      </c>
      <c r="R278">
        <v>5000</v>
      </c>
      <c r="S278">
        <v>51562</v>
      </c>
    </row>
    <row r="279" spans="1:19">
      <c r="A279" t="s">
        <v>306</v>
      </c>
      <c r="B279">
        <v>4728.8448660000004</v>
      </c>
      <c r="C279">
        <v>1375840</v>
      </c>
      <c r="D279">
        <v>342946.2</v>
      </c>
      <c r="E279">
        <v>168154.33</v>
      </c>
      <c r="F279">
        <v>3997582.372</v>
      </c>
      <c r="G279">
        <v>21396.672490000001</v>
      </c>
      <c r="H279">
        <v>2196.3200000000002</v>
      </c>
      <c r="I279">
        <v>334658.98</v>
      </c>
      <c r="J279">
        <v>5553.5530760000001</v>
      </c>
      <c r="K279">
        <v>1280379</v>
      </c>
      <c r="L279">
        <v>166041.34529999999</v>
      </c>
      <c r="M279">
        <v>183469.7015</v>
      </c>
      <c r="N279">
        <v>40235.522859999997</v>
      </c>
      <c r="O279">
        <v>55370.428260000001</v>
      </c>
      <c r="P279">
        <v>53134.269990000001</v>
      </c>
      <c r="Q279">
        <v>2647039.4929999998</v>
      </c>
      <c r="R279">
        <v>920700</v>
      </c>
      <c r="S279">
        <v>39153</v>
      </c>
    </row>
    <row r="280" spans="1:19">
      <c r="A280" t="s">
        <v>307</v>
      </c>
      <c r="B280">
        <v>1250.0000010000001</v>
      </c>
      <c r="C280">
        <v>1000</v>
      </c>
      <c r="D280">
        <v>923296</v>
      </c>
      <c r="E280">
        <v>397436.44</v>
      </c>
      <c r="F280">
        <v>3997582.372</v>
      </c>
      <c r="G280">
        <v>12263.624320000001</v>
      </c>
      <c r="H280">
        <v>6353.82</v>
      </c>
      <c r="I280">
        <v>749645.9</v>
      </c>
      <c r="J280">
        <v>2268.8576699999999</v>
      </c>
      <c r="K280">
        <v>1395511.4</v>
      </c>
      <c r="L280">
        <v>411214.61849999998</v>
      </c>
      <c r="M280">
        <v>447338.67969999998</v>
      </c>
      <c r="N280">
        <v>47952.2</v>
      </c>
      <c r="O280">
        <v>57360.705349999997</v>
      </c>
      <c r="P280">
        <v>51586.16491</v>
      </c>
      <c r="Q280">
        <v>87931376.909999996</v>
      </c>
      <c r="R280">
        <v>5000</v>
      </c>
      <c r="S280">
        <v>19159</v>
      </c>
    </row>
    <row r="281" spans="1:19">
      <c r="A281" t="s">
        <v>308</v>
      </c>
      <c r="B281">
        <v>1250.000002</v>
      </c>
      <c r="C281">
        <v>1000</v>
      </c>
      <c r="D281">
        <v>819284.4</v>
      </c>
      <c r="E281">
        <v>268978.34000000003</v>
      </c>
      <c r="F281">
        <v>3997582.372</v>
      </c>
      <c r="G281">
        <v>23530.03571</v>
      </c>
      <c r="H281">
        <v>2530.08</v>
      </c>
      <c r="I281">
        <v>1033661.37</v>
      </c>
      <c r="J281">
        <v>2139.9941119999999</v>
      </c>
      <c r="K281">
        <v>1562678.4</v>
      </c>
      <c r="L281">
        <v>467870.93339999998</v>
      </c>
      <c r="M281">
        <v>523611.05450000003</v>
      </c>
      <c r="N281">
        <v>53170.767350000002</v>
      </c>
      <c r="O281">
        <v>87056.339070000002</v>
      </c>
      <c r="P281">
        <v>81795.588870000007</v>
      </c>
      <c r="Q281">
        <v>204645.08960000001</v>
      </c>
      <c r="R281">
        <v>1107000</v>
      </c>
      <c r="S281">
        <v>24766</v>
      </c>
    </row>
    <row r="282" spans="1:19">
      <c r="A282" t="s">
        <v>309</v>
      </c>
      <c r="B282">
        <v>1250</v>
      </c>
      <c r="C282">
        <v>1572400</v>
      </c>
      <c r="D282">
        <v>419476.5</v>
      </c>
      <c r="E282">
        <v>139329.38</v>
      </c>
      <c r="F282">
        <v>3997582.372</v>
      </c>
      <c r="G282">
        <v>34977.129549999998</v>
      </c>
      <c r="H282">
        <v>5515.07</v>
      </c>
      <c r="I282">
        <v>369783.69</v>
      </c>
      <c r="J282">
        <v>3963.9842389999999</v>
      </c>
      <c r="K282">
        <v>1096288.6000000001</v>
      </c>
      <c r="L282">
        <v>181325.79070000001</v>
      </c>
      <c r="M282">
        <v>205054.18549999999</v>
      </c>
      <c r="N282">
        <v>24948.8262</v>
      </c>
      <c r="O282">
        <v>91096.975019999998</v>
      </c>
      <c r="P282">
        <v>61446.279419999999</v>
      </c>
      <c r="Q282">
        <v>527339.35820000002</v>
      </c>
      <c r="R282">
        <v>1011000</v>
      </c>
      <c r="S282">
        <v>88322</v>
      </c>
    </row>
    <row r="283" spans="1:19">
      <c r="A283" t="s">
        <v>310</v>
      </c>
      <c r="B283">
        <v>1250.0000010000001</v>
      </c>
      <c r="C283">
        <v>3284200</v>
      </c>
      <c r="D283">
        <v>842688</v>
      </c>
      <c r="E283">
        <v>255527.88</v>
      </c>
      <c r="F283">
        <v>3997582.372</v>
      </c>
      <c r="G283">
        <v>20267.31798</v>
      </c>
      <c r="H283">
        <v>5705.09</v>
      </c>
      <c r="I283">
        <v>766069.93</v>
      </c>
      <c r="J283">
        <v>2552.551336</v>
      </c>
      <c r="K283">
        <v>1360351.2</v>
      </c>
      <c r="L283">
        <v>403173.59899999999</v>
      </c>
      <c r="M283">
        <v>442568.12829999998</v>
      </c>
      <c r="N283">
        <v>36536.568829999997</v>
      </c>
      <c r="O283">
        <v>109323.0312</v>
      </c>
      <c r="P283">
        <v>36789.20779</v>
      </c>
      <c r="Q283">
        <v>150725.70110000001</v>
      </c>
      <c r="R283">
        <v>5000</v>
      </c>
      <c r="S283">
        <v>66509</v>
      </c>
    </row>
    <row r="284" spans="1:19">
      <c r="A284" t="s">
        <v>311</v>
      </c>
      <c r="B284">
        <v>14593.78426</v>
      </c>
      <c r="C284">
        <v>2053000</v>
      </c>
      <c r="D284">
        <v>491910</v>
      </c>
      <c r="E284">
        <v>166378.34</v>
      </c>
      <c r="F284">
        <v>3997582.372</v>
      </c>
      <c r="G284">
        <v>9636.19434</v>
      </c>
      <c r="H284">
        <v>14768.86</v>
      </c>
      <c r="I284">
        <v>416496.67</v>
      </c>
      <c r="J284">
        <v>2116.2957310000002</v>
      </c>
      <c r="K284">
        <v>1340436</v>
      </c>
      <c r="L284">
        <v>241884.1795</v>
      </c>
      <c r="M284">
        <v>275555.8358</v>
      </c>
      <c r="N284">
        <v>37117.36666</v>
      </c>
      <c r="O284">
        <v>52888.035949999998</v>
      </c>
      <c r="P284">
        <v>26950.227190000001</v>
      </c>
      <c r="Q284">
        <v>17026.851180000001</v>
      </c>
      <c r="R284">
        <v>117509.8686</v>
      </c>
      <c r="S284">
        <v>43387</v>
      </c>
    </row>
    <row r="285" spans="1:19">
      <c r="A285" t="s">
        <v>312</v>
      </c>
      <c r="B285">
        <v>1334.881987</v>
      </c>
      <c r="C285">
        <v>1234720</v>
      </c>
      <c r="D285">
        <v>308430</v>
      </c>
      <c r="E285">
        <v>140914.01999999999</v>
      </c>
      <c r="F285">
        <v>3997582.372</v>
      </c>
      <c r="G285">
        <v>24218.229439999999</v>
      </c>
      <c r="H285">
        <v>2004.09</v>
      </c>
      <c r="I285">
        <v>299966.73</v>
      </c>
      <c r="J285">
        <v>2054.2479899999998</v>
      </c>
      <c r="K285">
        <v>1246985.2</v>
      </c>
      <c r="L285">
        <v>147733.4933</v>
      </c>
      <c r="M285">
        <v>157005.72320000001</v>
      </c>
      <c r="N285">
        <v>48894.044800000003</v>
      </c>
      <c r="O285">
        <v>58661.696100000001</v>
      </c>
      <c r="P285">
        <v>65359.943370000001</v>
      </c>
      <c r="Q285">
        <v>2628921.8470000001</v>
      </c>
      <c r="R285">
        <v>5000</v>
      </c>
      <c r="S285">
        <v>33730</v>
      </c>
    </row>
    <row r="286" spans="1:19">
      <c r="A286" t="s">
        <v>313</v>
      </c>
      <c r="B286">
        <v>1809.3639900000001</v>
      </c>
      <c r="C286">
        <v>2498320</v>
      </c>
      <c r="D286">
        <v>647222.1</v>
      </c>
      <c r="E286">
        <v>231747.14</v>
      </c>
      <c r="F286">
        <v>3997582.372</v>
      </c>
      <c r="G286">
        <v>18145.575789999999</v>
      </c>
      <c r="H286">
        <v>4927.1499999999996</v>
      </c>
      <c r="I286">
        <v>515567.74</v>
      </c>
      <c r="J286">
        <v>4929.7396529999996</v>
      </c>
      <c r="K286">
        <v>1237492.2</v>
      </c>
      <c r="L286">
        <v>294153.98210000002</v>
      </c>
      <c r="M286">
        <v>331616.15259999997</v>
      </c>
      <c r="N286">
        <v>52716.941409999999</v>
      </c>
      <c r="O286">
        <v>71034.754100000006</v>
      </c>
      <c r="P286">
        <v>57182.449229999998</v>
      </c>
      <c r="Q286">
        <v>734190.34230000002</v>
      </c>
      <c r="R286">
        <v>161209.0607</v>
      </c>
      <c r="S286">
        <v>92200</v>
      </c>
    </row>
    <row r="287" spans="1:19">
      <c r="A287" t="s">
        <v>314</v>
      </c>
      <c r="B287">
        <v>37610.025479999997</v>
      </c>
      <c r="C287">
        <v>2069200</v>
      </c>
      <c r="D287">
        <v>485452.5</v>
      </c>
      <c r="E287">
        <v>254859.53</v>
      </c>
      <c r="F287">
        <v>3997582.372</v>
      </c>
      <c r="G287">
        <v>13391.158719999999</v>
      </c>
      <c r="H287">
        <v>4098.1499999999996</v>
      </c>
      <c r="I287">
        <v>429455.76</v>
      </c>
      <c r="J287">
        <v>2178.5090519999999</v>
      </c>
      <c r="K287">
        <v>1139713.1000000001</v>
      </c>
      <c r="L287">
        <v>241301.0043</v>
      </c>
      <c r="M287">
        <v>276296.27500000002</v>
      </c>
      <c r="N287">
        <v>43498.038860000001</v>
      </c>
      <c r="O287">
        <v>43997.957020000002</v>
      </c>
      <c r="P287">
        <v>42465.626819999998</v>
      </c>
      <c r="Q287">
        <v>372823.90749999997</v>
      </c>
      <c r="R287">
        <v>887400</v>
      </c>
      <c r="S287">
        <v>20845</v>
      </c>
    </row>
    <row r="288" spans="1:19">
      <c r="A288" t="s">
        <v>315</v>
      </c>
      <c r="B288">
        <v>1250.0000010000001</v>
      </c>
      <c r="C288">
        <v>1000</v>
      </c>
      <c r="D288">
        <v>583125.19999999995</v>
      </c>
      <c r="E288">
        <v>424795.22</v>
      </c>
      <c r="F288">
        <v>3997582.372</v>
      </c>
      <c r="G288">
        <v>29054.79508</v>
      </c>
      <c r="H288">
        <v>1954.26</v>
      </c>
      <c r="I288">
        <v>608963.91</v>
      </c>
      <c r="J288">
        <v>1750.9734330000001</v>
      </c>
      <c r="K288">
        <v>1428651.4</v>
      </c>
      <c r="L288">
        <v>292890.11900000001</v>
      </c>
      <c r="M288">
        <v>345211.07040000003</v>
      </c>
      <c r="N288">
        <v>62104.618340000001</v>
      </c>
      <c r="O288">
        <v>105040.0469</v>
      </c>
      <c r="P288">
        <v>49910.610710000001</v>
      </c>
      <c r="Q288">
        <v>278428.4338</v>
      </c>
      <c r="R288">
        <v>5000</v>
      </c>
      <c r="S288">
        <v>36668</v>
      </c>
    </row>
    <row r="289" spans="1:19">
      <c r="A289" t="s">
        <v>316</v>
      </c>
      <c r="B289">
        <v>69455.421300000002</v>
      </c>
      <c r="C289">
        <v>3380320</v>
      </c>
      <c r="D289">
        <v>669293.1</v>
      </c>
      <c r="E289">
        <v>636223.43999999994</v>
      </c>
      <c r="F289">
        <v>3997582.372</v>
      </c>
      <c r="G289">
        <v>7872.3369409999996</v>
      </c>
      <c r="H289">
        <v>2816</v>
      </c>
      <c r="I289">
        <v>683918.58</v>
      </c>
      <c r="J289">
        <v>12019.535449999999</v>
      </c>
      <c r="K289">
        <v>1504784.2</v>
      </c>
      <c r="L289">
        <v>418320.78320000001</v>
      </c>
      <c r="M289">
        <v>461344.67479999998</v>
      </c>
      <c r="N289">
        <v>36239.623180000002</v>
      </c>
      <c r="O289">
        <v>93681.416150000005</v>
      </c>
      <c r="P289">
        <v>17114.249680000001</v>
      </c>
      <c r="Q289">
        <v>321215.06809999997</v>
      </c>
      <c r="R289">
        <v>5000</v>
      </c>
      <c r="S289">
        <v>36127</v>
      </c>
    </row>
    <row r="290" spans="1:19">
      <c r="A290" t="s">
        <v>317</v>
      </c>
      <c r="B290">
        <v>11704.875379999999</v>
      </c>
      <c r="C290">
        <v>1084960</v>
      </c>
      <c r="D290">
        <v>221308.5</v>
      </c>
      <c r="E290">
        <v>141100.79999999999</v>
      </c>
      <c r="F290">
        <v>3997582.372</v>
      </c>
      <c r="G290">
        <v>15004.939920000001</v>
      </c>
      <c r="H290">
        <v>3642.31</v>
      </c>
      <c r="I290">
        <v>255802.08</v>
      </c>
      <c r="J290">
        <v>1871.555032</v>
      </c>
      <c r="K290">
        <v>1253207.1000000001</v>
      </c>
      <c r="L290">
        <v>117427.52899999999</v>
      </c>
      <c r="M290">
        <v>133655.04250000001</v>
      </c>
      <c r="N290">
        <v>53508.631170000001</v>
      </c>
      <c r="O290">
        <v>62891.578730000001</v>
      </c>
      <c r="P290">
        <v>53656.242639999997</v>
      </c>
      <c r="Q290">
        <v>5275739.8130000001</v>
      </c>
      <c r="R290">
        <v>247189.71030000001</v>
      </c>
      <c r="S290">
        <v>35272</v>
      </c>
    </row>
    <row r="291" spans="1:19">
      <c r="A291" t="s">
        <v>318</v>
      </c>
      <c r="B291">
        <v>1250.0000010000001</v>
      </c>
      <c r="C291">
        <v>1000</v>
      </c>
      <c r="D291">
        <v>952450.1</v>
      </c>
      <c r="E291">
        <v>581751</v>
      </c>
      <c r="F291">
        <v>3997582.372</v>
      </c>
      <c r="G291">
        <v>23628.550469999998</v>
      </c>
      <c r="H291">
        <v>3663.64</v>
      </c>
      <c r="I291">
        <v>901937.26</v>
      </c>
      <c r="J291">
        <v>1994.691151</v>
      </c>
      <c r="K291">
        <v>1368267</v>
      </c>
      <c r="L291">
        <v>406324.46409999998</v>
      </c>
      <c r="M291">
        <v>457073.11479999998</v>
      </c>
      <c r="N291">
        <v>26997.541860000001</v>
      </c>
      <c r="O291">
        <v>67091.229730000006</v>
      </c>
      <c r="P291">
        <v>60464.368889999998</v>
      </c>
      <c r="Q291">
        <v>891785.56929999997</v>
      </c>
      <c r="R291">
        <v>5000</v>
      </c>
      <c r="S291">
        <v>25199</v>
      </c>
    </row>
    <row r="292" spans="1:19">
      <c r="A292" t="s">
        <v>319</v>
      </c>
      <c r="B292">
        <v>1250.0000010000001</v>
      </c>
      <c r="C292">
        <v>2711800</v>
      </c>
      <c r="D292">
        <v>570774</v>
      </c>
      <c r="E292">
        <v>363715.56</v>
      </c>
      <c r="F292">
        <v>3997582.372</v>
      </c>
      <c r="G292">
        <v>18168.029760000001</v>
      </c>
      <c r="H292">
        <v>4389.2700000000004</v>
      </c>
      <c r="I292">
        <v>707709.6</v>
      </c>
      <c r="J292">
        <v>2015.245144</v>
      </c>
      <c r="K292">
        <v>1245623</v>
      </c>
      <c r="L292">
        <v>318366.03490000003</v>
      </c>
      <c r="M292">
        <v>352900.33529999998</v>
      </c>
      <c r="N292">
        <v>58223.152280000002</v>
      </c>
      <c r="O292">
        <v>100526.29760000001</v>
      </c>
      <c r="P292">
        <v>63565.701869999997</v>
      </c>
      <c r="Q292">
        <v>204593.91810000001</v>
      </c>
      <c r="R292">
        <v>1063800</v>
      </c>
      <c r="S292">
        <v>22734</v>
      </c>
    </row>
    <row r="293" spans="1:19">
      <c r="A293" t="s">
        <v>320</v>
      </c>
      <c r="B293">
        <v>1250.000002</v>
      </c>
      <c r="C293">
        <v>3996640</v>
      </c>
      <c r="D293">
        <v>789138.9</v>
      </c>
      <c r="E293">
        <v>457273.1</v>
      </c>
      <c r="F293">
        <v>3997582.372</v>
      </c>
      <c r="G293">
        <v>10798.16546</v>
      </c>
      <c r="H293">
        <v>11959.09</v>
      </c>
      <c r="I293">
        <v>997069.17</v>
      </c>
      <c r="J293">
        <v>2295.1936270000001</v>
      </c>
      <c r="K293">
        <v>1441227</v>
      </c>
      <c r="L293">
        <v>482070.85590000002</v>
      </c>
      <c r="M293">
        <v>537356.17929999996</v>
      </c>
      <c r="N293">
        <v>43780.141710000004</v>
      </c>
      <c r="O293">
        <v>53504.668859999998</v>
      </c>
      <c r="P293">
        <v>36630.417520000003</v>
      </c>
      <c r="Q293">
        <v>534061.84420000005</v>
      </c>
      <c r="R293">
        <v>823100</v>
      </c>
      <c r="S293">
        <v>67181</v>
      </c>
    </row>
    <row r="294" spans="1:19">
      <c r="A294" t="s">
        <v>321</v>
      </c>
      <c r="B294">
        <v>1250</v>
      </c>
      <c r="C294">
        <v>1000</v>
      </c>
      <c r="D294">
        <v>607616.1</v>
      </c>
      <c r="E294">
        <v>296911.3</v>
      </c>
      <c r="F294">
        <v>3997582.372</v>
      </c>
      <c r="G294">
        <v>26060.05126</v>
      </c>
      <c r="H294">
        <v>1906.22</v>
      </c>
      <c r="I294">
        <v>628467.06999999995</v>
      </c>
      <c r="J294">
        <v>2292.5607169999998</v>
      </c>
      <c r="K294">
        <v>1284411.3999999999</v>
      </c>
      <c r="L294">
        <v>311042.6557</v>
      </c>
      <c r="M294">
        <v>388950.32659999997</v>
      </c>
      <c r="N294">
        <v>26906.111489999999</v>
      </c>
      <c r="O294">
        <v>51666.554530000001</v>
      </c>
      <c r="P294">
        <v>82900.812359999996</v>
      </c>
      <c r="Q294">
        <v>493590.46279999998</v>
      </c>
      <c r="R294">
        <v>231973.4278</v>
      </c>
      <c r="S294">
        <v>44300</v>
      </c>
    </row>
    <row r="295" spans="1:19">
      <c r="A295" t="s">
        <v>322</v>
      </c>
      <c r="B295">
        <v>1250.0000010000001</v>
      </c>
      <c r="C295">
        <v>3405160</v>
      </c>
      <c r="D295">
        <v>757425.6</v>
      </c>
      <c r="E295">
        <v>420450.22</v>
      </c>
      <c r="F295">
        <v>3997582.372</v>
      </c>
      <c r="G295">
        <v>9516.7293030000001</v>
      </c>
      <c r="H295">
        <v>6424.13</v>
      </c>
      <c r="I295">
        <v>662065.07999999996</v>
      </c>
      <c r="J295">
        <v>2122.733401</v>
      </c>
      <c r="K295">
        <v>1464140.5</v>
      </c>
      <c r="L295">
        <v>406303.40379999997</v>
      </c>
      <c r="M295">
        <v>459531.01329999999</v>
      </c>
      <c r="N295">
        <v>44548.070229999998</v>
      </c>
      <c r="O295">
        <v>53472.087579999999</v>
      </c>
      <c r="P295">
        <v>42841.046750000001</v>
      </c>
      <c r="Q295">
        <v>410412.57130000001</v>
      </c>
      <c r="R295">
        <v>880800</v>
      </c>
      <c r="S295">
        <v>41549</v>
      </c>
    </row>
    <row r="296" spans="1:19">
      <c r="A296" t="s">
        <v>323</v>
      </c>
      <c r="B296">
        <v>50514.392319999999</v>
      </c>
      <c r="C296">
        <v>5074120</v>
      </c>
      <c r="D296">
        <v>1395108</v>
      </c>
      <c r="E296">
        <v>1231840.8999999999</v>
      </c>
      <c r="F296">
        <v>3997582.372</v>
      </c>
      <c r="G296">
        <v>13736.112160000001</v>
      </c>
      <c r="H296">
        <v>10889.48</v>
      </c>
      <c r="I296">
        <v>1217242.73</v>
      </c>
      <c r="J296">
        <v>4849.1677810000001</v>
      </c>
      <c r="K296">
        <v>1658900.5</v>
      </c>
      <c r="L296">
        <v>617295.20970000001</v>
      </c>
      <c r="M296">
        <v>613599.0784</v>
      </c>
      <c r="N296">
        <v>39510.128369999999</v>
      </c>
      <c r="O296">
        <v>35065.165240000002</v>
      </c>
      <c r="P296">
        <v>38212.953970000002</v>
      </c>
      <c r="Q296">
        <v>498228.69569999998</v>
      </c>
      <c r="R296">
        <v>1601600</v>
      </c>
      <c r="S296">
        <v>42109</v>
      </c>
    </row>
    <row r="297" spans="1:19">
      <c r="A297" t="s">
        <v>324</v>
      </c>
      <c r="B297">
        <v>1250</v>
      </c>
      <c r="C297">
        <v>2975320</v>
      </c>
      <c r="D297">
        <v>784890</v>
      </c>
      <c r="E297">
        <v>373645.5</v>
      </c>
      <c r="F297">
        <v>3997582.372</v>
      </c>
      <c r="G297">
        <v>32907.596160000001</v>
      </c>
      <c r="H297">
        <v>7885.94</v>
      </c>
      <c r="I297">
        <v>739125.9</v>
      </c>
      <c r="J297">
        <v>2110.318123</v>
      </c>
      <c r="K297">
        <v>1286779.2</v>
      </c>
      <c r="L297">
        <v>351220.27370000002</v>
      </c>
      <c r="M297">
        <v>390158.47960000002</v>
      </c>
      <c r="N297">
        <v>25459.14719</v>
      </c>
      <c r="O297">
        <v>100899.3888</v>
      </c>
      <c r="P297">
        <v>71069.186319999993</v>
      </c>
      <c r="Q297">
        <v>700000.52450000006</v>
      </c>
      <c r="R297">
        <v>840000</v>
      </c>
      <c r="S297">
        <v>93001</v>
      </c>
    </row>
    <row r="298" spans="1:19">
      <c r="A298" t="s">
        <v>325</v>
      </c>
      <c r="B298">
        <v>31486.13654</v>
      </c>
      <c r="C298">
        <v>3260080</v>
      </c>
      <c r="D298">
        <v>707944.6</v>
      </c>
      <c r="E298">
        <v>286264.7</v>
      </c>
      <c r="F298">
        <v>3997582.372</v>
      </c>
      <c r="G298">
        <v>11145.900869999999</v>
      </c>
      <c r="H298">
        <v>3452.92</v>
      </c>
      <c r="I298">
        <v>706768.46</v>
      </c>
      <c r="J298">
        <v>2897.3772410000001</v>
      </c>
      <c r="K298">
        <v>1525137</v>
      </c>
      <c r="L298">
        <v>396017.12709999998</v>
      </c>
      <c r="M298">
        <v>452320.65870000003</v>
      </c>
      <c r="N298">
        <v>32935.686569999998</v>
      </c>
      <c r="O298">
        <v>68979.143719999993</v>
      </c>
      <c r="P298">
        <v>65232.866179999997</v>
      </c>
      <c r="Q298">
        <v>576833.13970000006</v>
      </c>
      <c r="R298">
        <v>115566.81660000001</v>
      </c>
      <c r="S298">
        <v>40987</v>
      </c>
    </row>
    <row r="299" spans="1:19">
      <c r="A299" t="s">
        <v>326</v>
      </c>
      <c r="B299">
        <v>11333.40941</v>
      </c>
      <c r="C299">
        <v>800200</v>
      </c>
      <c r="D299">
        <v>202242</v>
      </c>
      <c r="E299">
        <v>43672.688000000002</v>
      </c>
      <c r="F299">
        <v>3997582.372</v>
      </c>
      <c r="G299">
        <v>19602.17584</v>
      </c>
      <c r="H299">
        <v>2424.12</v>
      </c>
      <c r="I299">
        <v>205088.43</v>
      </c>
      <c r="J299">
        <v>3178.3672430000001</v>
      </c>
      <c r="K299">
        <v>1027329.9</v>
      </c>
      <c r="L299">
        <v>86914.080489999993</v>
      </c>
      <c r="M299">
        <v>105313.3887</v>
      </c>
      <c r="N299">
        <v>47719.282039999998</v>
      </c>
      <c r="O299">
        <v>40952.995260000003</v>
      </c>
      <c r="P299">
        <v>41161.284619999999</v>
      </c>
      <c r="Q299">
        <v>2729169.3110000002</v>
      </c>
      <c r="R299">
        <v>5000</v>
      </c>
      <c r="S299">
        <v>39634</v>
      </c>
    </row>
    <row r="300" spans="1:19">
      <c r="A300" t="s">
        <v>327</v>
      </c>
      <c r="B300">
        <v>26039.342479999999</v>
      </c>
      <c r="C300">
        <v>1483120</v>
      </c>
      <c r="D300">
        <v>334300.40000000002</v>
      </c>
      <c r="E300">
        <v>264006</v>
      </c>
      <c r="F300">
        <v>3997582.372</v>
      </c>
      <c r="G300">
        <v>7251.0339050000002</v>
      </c>
      <c r="H300">
        <v>11860.92</v>
      </c>
      <c r="I300">
        <v>383743.76</v>
      </c>
      <c r="J300">
        <v>4733.0552879999996</v>
      </c>
      <c r="K300">
        <v>1214294.8999999999</v>
      </c>
      <c r="L300">
        <v>181974.50159999999</v>
      </c>
      <c r="M300">
        <v>204961.50940000001</v>
      </c>
      <c r="N300">
        <v>25186.91922</v>
      </c>
      <c r="O300">
        <v>92669.241590000005</v>
      </c>
      <c r="P300">
        <v>60846.773800000003</v>
      </c>
      <c r="Q300">
        <v>937676.38670000003</v>
      </c>
      <c r="R300">
        <v>1020400</v>
      </c>
      <c r="S300">
        <v>79596</v>
      </c>
    </row>
    <row r="301" spans="1:19">
      <c r="A301" t="s">
        <v>328</v>
      </c>
      <c r="B301">
        <v>1312.8636080000001</v>
      </c>
      <c r="C301">
        <v>2351080</v>
      </c>
      <c r="D301">
        <v>654105.59999999998</v>
      </c>
      <c r="E301">
        <v>253298.86</v>
      </c>
      <c r="F301">
        <v>3997582.372</v>
      </c>
      <c r="G301">
        <v>15197.014730000001</v>
      </c>
      <c r="H301">
        <v>2334.7800000000002</v>
      </c>
      <c r="I301">
        <v>591754.72</v>
      </c>
      <c r="J301">
        <v>2121.8151659999999</v>
      </c>
      <c r="K301">
        <v>1171279.3999999999</v>
      </c>
      <c r="L301">
        <v>276856.37310000003</v>
      </c>
      <c r="M301">
        <v>324223.02269999997</v>
      </c>
      <c r="N301">
        <v>36806.712480000002</v>
      </c>
      <c r="O301">
        <v>63964.946909999999</v>
      </c>
      <c r="P301">
        <v>55277.380799999999</v>
      </c>
      <c r="Q301">
        <v>1247218.7779999999</v>
      </c>
      <c r="R301">
        <v>5000</v>
      </c>
      <c r="S301">
        <v>33032</v>
      </c>
    </row>
    <row r="302" spans="1:19">
      <c r="A302" t="s">
        <v>329</v>
      </c>
      <c r="B302">
        <v>9384.8849680000003</v>
      </c>
      <c r="C302">
        <v>2761480</v>
      </c>
      <c r="D302">
        <v>720025.2</v>
      </c>
      <c r="E302">
        <v>295969.78000000003</v>
      </c>
      <c r="F302">
        <v>3997582.372</v>
      </c>
      <c r="G302">
        <v>19537.39445</v>
      </c>
      <c r="H302">
        <v>13296.94</v>
      </c>
      <c r="I302">
        <v>692343.71</v>
      </c>
      <c r="J302">
        <v>4934.2481779999998</v>
      </c>
      <c r="K302">
        <v>1402362.5</v>
      </c>
      <c r="L302">
        <v>329170.79619999998</v>
      </c>
      <c r="M302">
        <v>378180.51699999999</v>
      </c>
      <c r="N302">
        <v>33120.341610000003</v>
      </c>
      <c r="O302">
        <v>74602.192439999999</v>
      </c>
      <c r="P302">
        <v>65989.117410000006</v>
      </c>
      <c r="Q302">
        <v>2178949.923</v>
      </c>
      <c r="R302">
        <v>175170.30220000001</v>
      </c>
      <c r="S302">
        <v>50725</v>
      </c>
    </row>
    <row r="303" spans="1:19">
      <c r="A303" t="s">
        <v>330</v>
      </c>
      <c r="B303">
        <v>66180.879889999997</v>
      </c>
      <c r="C303">
        <v>3287440</v>
      </c>
      <c r="D303">
        <v>754055.4</v>
      </c>
      <c r="E303">
        <v>453627.25</v>
      </c>
      <c r="F303">
        <v>3997582.372</v>
      </c>
      <c r="G303">
        <v>26274.169109999999</v>
      </c>
      <c r="H303">
        <v>1907.01</v>
      </c>
      <c r="I303">
        <v>861795</v>
      </c>
      <c r="J303">
        <v>17113.320589999999</v>
      </c>
      <c r="K303">
        <v>1382204.8</v>
      </c>
      <c r="L303">
        <v>405193.163</v>
      </c>
      <c r="M303">
        <v>434447.59009999997</v>
      </c>
      <c r="N303">
        <v>36813.472479999997</v>
      </c>
      <c r="O303">
        <v>76264.045450000005</v>
      </c>
      <c r="P303">
        <v>67272.813030000005</v>
      </c>
      <c r="Q303">
        <v>977711.83810000005</v>
      </c>
      <c r="R303">
        <v>784400</v>
      </c>
      <c r="S303">
        <v>23967</v>
      </c>
    </row>
    <row r="304" spans="1:19">
      <c r="A304" t="s">
        <v>331</v>
      </c>
      <c r="B304">
        <v>1351.0582320000001</v>
      </c>
      <c r="C304">
        <v>1471240</v>
      </c>
      <c r="D304">
        <v>337338.4</v>
      </c>
      <c r="E304">
        <v>161194.6</v>
      </c>
      <c r="F304">
        <v>3997582.372</v>
      </c>
      <c r="G304">
        <v>22243.401679999999</v>
      </c>
      <c r="H304">
        <v>4367.1400000000003</v>
      </c>
      <c r="I304">
        <v>360251.94</v>
      </c>
      <c r="J304">
        <v>2064.769953</v>
      </c>
      <c r="K304">
        <v>1117878.8</v>
      </c>
      <c r="L304">
        <v>176209.87340000001</v>
      </c>
      <c r="M304">
        <v>188271.52009999999</v>
      </c>
      <c r="N304">
        <v>31412.827979999998</v>
      </c>
      <c r="O304">
        <v>62113.109570000001</v>
      </c>
      <c r="P304">
        <v>52457.720569999998</v>
      </c>
      <c r="Q304">
        <v>427136.17170000001</v>
      </c>
      <c r="R304">
        <v>5000</v>
      </c>
      <c r="S304">
        <v>18523</v>
      </c>
    </row>
    <row r="305" spans="1:19">
      <c r="A305" t="s">
        <v>332</v>
      </c>
      <c r="B305">
        <v>15256.507680000001</v>
      </c>
      <c r="C305">
        <v>849880</v>
      </c>
      <c r="D305">
        <v>223066.8</v>
      </c>
      <c r="E305">
        <v>17429.219000000001</v>
      </c>
      <c r="F305">
        <v>3997582.372</v>
      </c>
      <c r="G305">
        <v>11848.51964</v>
      </c>
      <c r="H305">
        <v>1940.83</v>
      </c>
      <c r="I305">
        <v>175978.73</v>
      </c>
      <c r="J305">
        <v>4883.7871459999997</v>
      </c>
      <c r="K305">
        <v>1067791.8999999999</v>
      </c>
      <c r="L305">
        <v>101181.8665</v>
      </c>
      <c r="M305">
        <v>112990.7113</v>
      </c>
      <c r="N305">
        <v>31519.411230000002</v>
      </c>
      <c r="O305">
        <v>48797.563470000001</v>
      </c>
      <c r="P305">
        <v>76177.92985</v>
      </c>
      <c r="Q305">
        <v>677435.52209999994</v>
      </c>
      <c r="R305">
        <v>120354.3042</v>
      </c>
      <c r="S305">
        <v>38686</v>
      </c>
    </row>
    <row r="306" spans="1:19">
      <c r="A306" t="s">
        <v>333</v>
      </c>
      <c r="B306">
        <v>19015.179899999999</v>
      </c>
      <c r="C306">
        <v>1524160</v>
      </c>
      <c r="D306">
        <v>302093.40000000002</v>
      </c>
      <c r="E306">
        <v>118791.89</v>
      </c>
      <c r="F306">
        <v>3997582.372</v>
      </c>
      <c r="G306">
        <v>14932.75052</v>
      </c>
      <c r="H306">
        <v>3797.86</v>
      </c>
      <c r="I306">
        <v>340113.84</v>
      </c>
      <c r="J306">
        <v>1936.926283</v>
      </c>
      <c r="K306">
        <v>1159291.2</v>
      </c>
      <c r="L306">
        <v>175057.0993</v>
      </c>
      <c r="M306">
        <v>190049.50949999999</v>
      </c>
      <c r="N306">
        <v>28411.78558</v>
      </c>
      <c r="O306">
        <v>36206.454109999999</v>
      </c>
      <c r="P306">
        <v>41437.768830000001</v>
      </c>
      <c r="Q306">
        <v>489806.0135</v>
      </c>
      <c r="R306">
        <v>759600</v>
      </c>
      <c r="S306">
        <v>42350</v>
      </c>
    </row>
    <row r="307" spans="1:19">
      <c r="A307" t="s">
        <v>334</v>
      </c>
      <c r="B307">
        <v>31078.53803</v>
      </c>
      <c r="C307">
        <v>3816640</v>
      </c>
      <c r="D307">
        <v>1029162.9</v>
      </c>
      <c r="E307">
        <v>801023.25</v>
      </c>
      <c r="F307">
        <v>3997582.372</v>
      </c>
      <c r="G307">
        <v>30664.278730000002</v>
      </c>
      <c r="H307">
        <v>9402.09</v>
      </c>
      <c r="I307">
        <v>841751.95</v>
      </c>
      <c r="J307">
        <v>2797.8604759999998</v>
      </c>
      <c r="K307">
        <v>1404796.2</v>
      </c>
      <c r="L307">
        <v>463838.70490000001</v>
      </c>
      <c r="M307">
        <v>521602.28889999999</v>
      </c>
      <c r="N307">
        <v>60629.907330000002</v>
      </c>
      <c r="O307">
        <v>40237.245889999998</v>
      </c>
      <c r="P307">
        <v>56696.044309999997</v>
      </c>
      <c r="Q307">
        <v>431942.04849999998</v>
      </c>
      <c r="R307">
        <v>100966.67080000001</v>
      </c>
      <c r="S307">
        <v>41564</v>
      </c>
    </row>
    <row r="308" spans="1:19">
      <c r="A308" t="s">
        <v>335</v>
      </c>
      <c r="B308">
        <v>26866.791949999999</v>
      </c>
      <c r="C308">
        <v>3537640</v>
      </c>
      <c r="D308">
        <v>740729.6</v>
      </c>
      <c r="E308">
        <v>396750.44</v>
      </c>
      <c r="F308">
        <v>3997582.372</v>
      </c>
      <c r="G308">
        <v>6347.5212309999997</v>
      </c>
      <c r="H308">
        <v>5511.77</v>
      </c>
      <c r="I308">
        <v>842546.82</v>
      </c>
      <c r="J308">
        <v>2970.1481050000002</v>
      </c>
      <c r="K308">
        <v>1561549.4</v>
      </c>
      <c r="L308">
        <v>434819.72259999998</v>
      </c>
      <c r="M308">
        <v>486909.81920000003</v>
      </c>
      <c r="N308">
        <v>43138.379889999997</v>
      </c>
      <c r="O308">
        <v>47037.071000000004</v>
      </c>
      <c r="P308">
        <v>74037.463239999997</v>
      </c>
      <c r="Q308">
        <v>569534.10069999995</v>
      </c>
      <c r="R308">
        <v>149651.23000000001</v>
      </c>
      <c r="S308">
        <v>30747</v>
      </c>
    </row>
    <row r="309" spans="1:19">
      <c r="A309" t="s">
        <v>336</v>
      </c>
      <c r="B309">
        <v>26909.633969999999</v>
      </c>
      <c r="C309">
        <v>1641880</v>
      </c>
      <c r="D309">
        <v>433010</v>
      </c>
      <c r="E309">
        <v>127987.125</v>
      </c>
      <c r="F309">
        <v>3997582.372</v>
      </c>
      <c r="G309">
        <v>34682.615489999996</v>
      </c>
      <c r="H309">
        <v>7768.37</v>
      </c>
      <c r="I309">
        <v>416090.55</v>
      </c>
      <c r="J309">
        <v>3641.671746</v>
      </c>
      <c r="K309">
        <v>1254239.6000000001</v>
      </c>
      <c r="L309">
        <v>191538.61170000001</v>
      </c>
      <c r="M309">
        <v>225477.80100000001</v>
      </c>
      <c r="N309">
        <v>33744.181669999998</v>
      </c>
      <c r="O309">
        <v>68196.672940000004</v>
      </c>
      <c r="P309">
        <v>46208.318630000002</v>
      </c>
      <c r="Q309">
        <v>1581446.298</v>
      </c>
      <c r="R309">
        <v>241836.92329999999</v>
      </c>
      <c r="S309">
        <v>55769</v>
      </c>
    </row>
    <row r="310" spans="1:19">
      <c r="A310" t="s">
        <v>337</v>
      </c>
      <c r="B310">
        <v>51876.134389999999</v>
      </c>
      <c r="C310">
        <v>4737160</v>
      </c>
      <c r="D310">
        <v>1039324</v>
      </c>
      <c r="E310">
        <v>619867.5</v>
      </c>
      <c r="F310">
        <v>3997582.372</v>
      </c>
      <c r="G310">
        <v>30335.28558</v>
      </c>
      <c r="H310">
        <v>16086.44</v>
      </c>
      <c r="I310">
        <v>1111937.1399999999</v>
      </c>
      <c r="J310">
        <v>4953.8310819999997</v>
      </c>
      <c r="K310">
        <v>1668778.1</v>
      </c>
      <c r="L310">
        <v>576226.00269999995</v>
      </c>
      <c r="M310">
        <v>587099.35900000005</v>
      </c>
      <c r="N310">
        <v>28318.856210000002</v>
      </c>
      <c r="O310">
        <v>66037.644849999997</v>
      </c>
      <c r="P310">
        <v>43438.751859999997</v>
      </c>
      <c r="Q310">
        <v>123499.32339999999</v>
      </c>
      <c r="R310">
        <v>5000</v>
      </c>
      <c r="S310">
        <v>28438</v>
      </c>
    </row>
    <row r="311" spans="1:19">
      <c r="A311" t="s">
        <v>338</v>
      </c>
      <c r="B311">
        <v>10855.085489999999</v>
      </c>
      <c r="C311">
        <v>1912960</v>
      </c>
      <c r="D311">
        <v>374956.6</v>
      </c>
      <c r="E311">
        <v>210073.42</v>
      </c>
      <c r="F311">
        <v>3997582.372</v>
      </c>
      <c r="G311">
        <v>13400.080760000001</v>
      </c>
      <c r="H311">
        <v>14210.85</v>
      </c>
      <c r="I311">
        <v>398163.11</v>
      </c>
      <c r="J311">
        <v>6413.3639759999996</v>
      </c>
      <c r="K311">
        <v>1138490.3999999999</v>
      </c>
      <c r="L311">
        <v>234988.0588</v>
      </c>
      <c r="M311">
        <v>258263.77789999999</v>
      </c>
      <c r="N311">
        <v>46746.734729999996</v>
      </c>
      <c r="O311">
        <v>63642.852250000004</v>
      </c>
      <c r="P311">
        <v>58132.197809999998</v>
      </c>
      <c r="Q311">
        <v>668662.53430000006</v>
      </c>
      <c r="R311">
        <v>105754.1584</v>
      </c>
      <c r="S311">
        <v>32389</v>
      </c>
    </row>
    <row r="312" spans="1:19">
      <c r="A312" t="s">
        <v>339</v>
      </c>
      <c r="B312">
        <v>10598.28818</v>
      </c>
      <c r="C312">
        <v>1690120</v>
      </c>
      <c r="D312">
        <v>385213.2</v>
      </c>
      <c r="E312">
        <v>203730.58</v>
      </c>
      <c r="F312">
        <v>3997582.372</v>
      </c>
      <c r="G312">
        <v>39179.666579999997</v>
      </c>
      <c r="H312">
        <v>3988.53</v>
      </c>
      <c r="I312">
        <v>371675.73</v>
      </c>
      <c r="J312">
        <v>2173.9098829999998</v>
      </c>
      <c r="K312">
        <v>1178246.1000000001</v>
      </c>
      <c r="L312">
        <v>196392.57800000001</v>
      </c>
      <c r="M312">
        <v>223130.1416</v>
      </c>
      <c r="N312">
        <v>33634.520409999997</v>
      </c>
      <c r="O312">
        <v>40711.510320000001</v>
      </c>
      <c r="P312">
        <v>80464.885540000003</v>
      </c>
      <c r="Q312">
        <v>1924647.2009999999</v>
      </c>
      <c r="R312">
        <v>798300</v>
      </c>
      <c r="S312">
        <v>45014</v>
      </c>
    </row>
    <row r="313" spans="1:19">
      <c r="A313" t="s">
        <v>340</v>
      </c>
      <c r="B313">
        <v>9244.9658980000004</v>
      </c>
      <c r="C313">
        <v>1564480</v>
      </c>
      <c r="D313">
        <v>396515.9</v>
      </c>
      <c r="E313">
        <v>161803.12</v>
      </c>
      <c r="F313">
        <v>3997582.372</v>
      </c>
      <c r="G313">
        <v>17771.89977</v>
      </c>
      <c r="H313">
        <v>2914</v>
      </c>
      <c r="I313">
        <v>327723.17</v>
      </c>
      <c r="J313">
        <v>2654.5576850000002</v>
      </c>
      <c r="K313">
        <v>1198353.6000000001</v>
      </c>
      <c r="L313">
        <v>184147.0196</v>
      </c>
      <c r="M313">
        <v>197507.6391</v>
      </c>
      <c r="N313">
        <v>30877.922480000001</v>
      </c>
      <c r="O313">
        <v>88457.493990000003</v>
      </c>
      <c r="P313">
        <v>48080.201090000002</v>
      </c>
      <c r="Q313">
        <v>935696.39390000002</v>
      </c>
      <c r="R313">
        <v>962300</v>
      </c>
      <c r="S313">
        <v>38640</v>
      </c>
    </row>
    <row r="314" spans="1:19">
      <c r="A314" t="s">
        <v>341</v>
      </c>
      <c r="B314">
        <v>14164.401260000001</v>
      </c>
      <c r="C314">
        <v>1000</v>
      </c>
      <c r="D314">
        <v>860856.8</v>
      </c>
      <c r="E314">
        <v>210346.72</v>
      </c>
      <c r="F314">
        <v>3997582.372</v>
      </c>
      <c r="G314">
        <v>30348.277849999999</v>
      </c>
      <c r="H314">
        <v>2142.0100000000002</v>
      </c>
      <c r="I314">
        <v>759109.5</v>
      </c>
      <c r="J314">
        <v>2077.9202270000001</v>
      </c>
      <c r="K314">
        <v>1499636.6</v>
      </c>
      <c r="L314">
        <v>390999.04499999998</v>
      </c>
      <c r="M314">
        <v>421624.36119999998</v>
      </c>
      <c r="N314">
        <v>55065.686289999998</v>
      </c>
      <c r="O314">
        <v>77314.036720000004</v>
      </c>
      <c r="P314">
        <v>70632.813080000007</v>
      </c>
      <c r="Q314">
        <v>4921.0518899999997</v>
      </c>
      <c r="R314">
        <v>5000</v>
      </c>
      <c r="S314">
        <v>24168</v>
      </c>
    </row>
    <row r="315" spans="1:19">
      <c r="A315" t="s">
        <v>342</v>
      </c>
      <c r="B315">
        <v>11241.828240000001</v>
      </c>
      <c r="C315">
        <v>1034920</v>
      </c>
      <c r="D315">
        <v>248428</v>
      </c>
      <c r="E315">
        <v>20608.812000000002</v>
      </c>
      <c r="F315">
        <v>3997582.372</v>
      </c>
      <c r="G315">
        <v>9925.6111529999998</v>
      </c>
      <c r="H315">
        <v>1808.36</v>
      </c>
      <c r="I315">
        <v>210533.77</v>
      </c>
      <c r="J315">
        <v>3173.7368150000002</v>
      </c>
      <c r="K315">
        <v>1115311.3999999999</v>
      </c>
      <c r="L315">
        <v>128325.327</v>
      </c>
      <c r="M315">
        <v>128288.4602</v>
      </c>
      <c r="N315">
        <v>25222.946690000001</v>
      </c>
      <c r="O315">
        <v>71936.250830000004</v>
      </c>
      <c r="P315">
        <v>28290.965489999999</v>
      </c>
      <c r="Q315">
        <v>1525936.85</v>
      </c>
      <c r="R315">
        <v>5000</v>
      </c>
      <c r="S315">
        <v>72867</v>
      </c>
    </row>
    <row r="316" spans="1:19">
      <c r="A316" t="s">
        <v>343</v>
      </c>
      <c r="B316">
        <v>14630.115320000001</v>
      </c>
      <c r="C316">
        <v>1422640</v>
      </c>
      <c r="D316">
        <v>342378.3</v>
      </c>
      <c r="E316">
        <v>138987.45000000001</v>
      </c>
      <c r="F316">
        <v>3997582.372</v>
      </c>
      <c r="G316">
        <v>12337.9213</v>
      </c>
      <c r="H316">
        <v>1670.74</v>
      </c>
      <c r="I316">
        <v>371733.49</v>
      </c>
      <c r="J316">
        <v>2574.5011359999999</v>
      </c>
      <c r="K316">
        <v>1123023</v>
      </c>
      <c r="L316">
        <v>164471.68100000001</v>
      </c>
      <c r="M316">
        <v>178343.48120000001</v>
      </c>
      <c r="N316">
        <v>36299.201260000002</v>
      </c>
      <c r="O316">
        <v>134009.5833</v>
      </c>
      <c r="P316">
        <v>32377.713530000001</v>
      </c>
      <c r="Q316">
        <v>686401.28720000002</v>
      </c>
      <c r="R316">
        <v>1128800</v>
      </c>
      <c r="S316">
        <v>29175</v>
      </c>
    </row>
    <row r="317" spans="1:19">
      <c r="A317" t="s">
        <v>344</v>
      </c>
      <c r="B317">
        <v>1250.0000010000001</v>
      </c>
      <c r="C317">
        <v>3023560</v>
      </c>
      <c r="D317">
        <v>717018.4</v>
      </c>
      <c r="E317">
        <v>183231.19</v>
      </c>
      <c r="F317">
        <v>3997582.372</v>
      </c>
      <c r="G317">
        <v>10557.92038</v>
      </c>
      <c r="H317">
        <v>9289.11</v>
      </c>
      <c r="I317">
        <v>615565.1</v>
      </c>
      <c r="J317">
        <v>2291.7433839999999</v>
      </c>
      <c r="K317">
        <v>1439762</v>
      </c>
      <c r="L317">
        <v>365880.67290000001</v>
      </c>
      <c r="M317">
        <v>395162.72769999999</v>
      </c>
      <c r="N317">
        <v>62157.508099999999</v>
      </c>
      <c r="O317">
        <v>40497.816140000003</v>
      </c>
      <c r="P317">
        <v>20816.846430000001</v>
      </c>
      <c r="Q317">
        <v>226911.22450000001</v>
      </c>
      <c r="R317">
        <v>130865.54610000001</v>
      </c>
      <c r="S317">
        <v>24933</v>
      </c>
    </row>
    <row r="318" spans="1:19">
      <c r="A318" t="s">
        <v>345</v>
      </c>
      <c r="B318">
        <v>1250.0000010000001</v>
      </c>
      <c r="C318">
        <v>2633680</v>
      </c>
      <c r="D318">
        <v>654513.5</v>
      </c>
      <c r="E318">
        <v>418598.2</v>
      </c>
      <c r="F318">
        <v>3997582.372</v>
      </c>
      <c r="G318">
        <v>22690.931960000002</v>
      </c>
      <c r="H318">
        <v>3308.01</v>
      </c>
      <c r="I318">
        <v>674812.43</v>
      </c>
      <c r="J318">
        <v>2211.6785580000001</v>
      </c>
      <c r="K318">
        <v>1406089.5</v>
      </c>
      <c r="L318">
        <v>318907.17440000002</v>
      </c>
      <c r="M318">
        <v>351819.56040000002</v>
      </c>
      <c r="N318">
        <v>82938.419420000006</v>
      </c>
      <c r="O318">
        <v>82510.244659999997</v>
      </c>
      <c r="P318">
        <v>21669.227429999999</v>
      </c>
      <c r="Q318">
        <v>652502.61699999997</v>
      </c>
      <c r="R318">
        <v>179938.37839999999</v>
      </c>
      <c r="S318">
        <v>48726</v>
      </c>
    </row>
    <row r="319" spans="1:19">
      <c r="A319" t="s">
        <v>346</v>
      </c>
      <c r="B319">
        <v>23567.40683</v>
      </c>
      <c r="C319">
        <v>3197440</v>
      </c>
      <c r="D319">
        <v>736069.1</v>
      </c>
      <c r="E319">
        <v>497266.47</v>
      </c>
      <c r="F319">
        <v>3997582.372</v>
      </c>
      <c r="G319">
        <v>11951.246429999999</v>
      </c>
      <c r="H319">
        <v>1782.91</v>
      </c>
      <c r="I319">
        <v>659799.22</v>
      </c>
      <c r="J319">
        <v>2647.0429349999999</v>
      </c>
      <c r="K319">
        <v>1272927.2</v>
      </c>
      <c r="L319">
        <v>388563.50919999997</v>
      </c>
      <c r="M319">
        <v>438311.25160000002</v>
      </c>
      <c r="N319">
        <v>25800.775679999999</v>
      </c>
      <c r="O319">
        <v>66136.183260000005</v>
      </c>
      <c r="P319">
        <v>63839.075270000001</v>
      </c>
      <c r="Q319">
        <v>461741.19309999997</v>
      </c>
      <c r="R319">
        <v>5000</v>
      </c>
      <c r="S319">
        <v>40624</v>
      </c>
    </row>
    <row r="320" spans="1:19">
      <c r="A320" t="s">
        <v>347</v>
      </c>
      <c r="B320">
        <v>21284.431820000002</v>
      </c>
      <c r="C320">
        <v>4314880</v>
      </c>
      <c r="D320">
        <v>998183.9</v>
      </c>
      <c r="E320">
        <v>309893.94</v>
      </c>
      <c r="F320">
        <v>3997582.372</v>
      </c>
      <c r="G320">
        <v>10280.899219999999</v>
      </c>
      <c r="H320">
        <v>1713.1</v>
      </c>
      <c r="I320">
        <v>919567.19</v>
      </c>
      <c r="J320">
        <v>2534.9808229999999</v>
      </c>
      <c r="K320">
        <v>1389621.8</v>
      </c>
      <c r="L320">
        <v>517685.38660000003</v>
      </c>
      <c r="M320">
        <v>582507.54249999998</v>
      </c>
      <c r="N320">
        <v>102989.6542</v>
      </c>
      <c r="O320">
        <v>67162.289180000007</v>
      </c>
      <c r="P320">
        <v>51581.909870000003</v>
      </c>
      <c r="Q320">
        <v>490957.65330000001</v>
      </c>
      <c r="R320">
        <v>750300</v>
      </c>
      <c r="S320">
        <v>42168</v>
      </c>
    </row>
    <row r="321" spans="1:19">
      <c r="A321" t="s">
        <v>348</v>
      </c>
      <c r="B321">
        <v>1250</v>
      </c>
      <c r="C321">
        <v>1000</v>
      </c>
      <c r="D321">
        <v>843270.4</v>
      </c>
      <c r="E321">
        <v>307196.38</v>
      </c>
      <c r="F321">
        <v>3997582.372</v>
      </c>
      <c r="G321">
        <v>26170.621419999999</v>
      </c>
      <c r="H321">
        <v>3293.13</v>
      </c>
      <c r="I321">
        <v>808742.6</v>
      </c>
      <c r="J321">
        <v>2476.8546620000002</v>
      </c>
      <c r="K321">
        <v>1392232</v>
      </c>
      <c r="L321">
        <v>457334.52740000002</v>
      </c>
      <c r="M321">
        <v>572270.6997</v>
      </c>
      <c r="N321">
        <v>26269.591339999999</v>
      </c>
      <c r="O321">
        <v>58601.552640000002</v>
      </c>
      <c r="P321">
        <v>51084.387820000004</v>
      </c>
      <c r="Q321">
        <v>9796.1051979999993</v>
      </c>
      <c r="R321">
        <v>1023800</v>
      </c>
      <c r="S321">
        <v>41222</v>
      </c>
    </row>
    <row r="322" spans="1:19">
      <c r="A322" t="s">
        <v>349</v>
      </c>
      <c r="B322">
        <v>28496.11535</v>
      </c>
      <c r="C322">
        <v>2809000</v>
      </c>
      <c r="D322">
        <v>644280</v>
      </c>
      <c r="E322">
        <v>115644.266</v>
      </c>
      <c r="F322">
        <v>218773.4969</v>
      </c>
      <c r="G322">
        <v>25233.708849999999</v>
      </c>
      <c r="H322">
        <v>288582.90000000002</v>
      </c>
      <c r="I322">
        <v>721804.28</v>
      </c>
      <c r="J322">
        <v>2835.727605</v>
      </c>
      <c r="K322">
        <v>1253411.8</v>
      </c>
      <c r="L322">
        <v>345899.46110000001</v>
      </c>
      <c r="M322">
        <v>365135.6214</v>
      </c>
      <c r="N322">
        <v>52732.080950000003</v>
      </c>
      <c r="O322">
        <v>67677.257740000001</v>
      </c>
      <c r="P322">
        <v>56750.780359999997</v>
      </c>
      <c r="Q322">
        <v>8684007.7180000003</v>
      </c>
      <c r="R322">
        <v>1300700</v>
      </c>
      <c r="S322">
        <v>65564</v>
      </c>
    </row>
    <row r="323" spans="1:19">
      <c r="A323" t="s">
        <v>350</v>
      </c>
      <c r="B323">
        <v>1386.1542240000001</v>
      </c>
      <c r="C323">
        <v>1931320</v>
      </c>
      <c r="D323">
        <v>439147.8</v>
      </c>
      <c r="E323">
        <v>170126.89</v>
      </c>
      <c r="F323">
        <v>3997582.372</v>
      </c>
      <c r="G323">
        <v>30112.240539999999</v>
      </c>
      <c r="H323">
        <v>3154.34</v>
      </c>
      <c r="I323">
        <v>505033.47</v>
      </c>
      <c r="J323">
        <v>2204.7922119999998</v>
      </c>
      <c r="K323">
        <v>1203608</v>
      </c>
      <c r="L323">
        <v>235757.6642</v>
      </c>
      <c r="M323">
        <v>249676.0564</v>
      </c>
      <c r="N323">
        <v>59172.916590000001</v>
      </c>
      <c r="O323">
        <v>50410.971219999999</v>
      </c>
      <c r="P323">
        <v>65701.276629999993</v>
      </c>
      <c r="Q323">
        <v>984390.2341</v>
      </c>
      <c r="R323">
        <v>150692.57560000001</v>
      </c>
      <c r="S323">
        <v>42272</v>
      </c>
    </row>
    <row r="324" spans="1:19">
      <c r="A324" t="s">
        <v>351</v>
      </c>
      <c r="B324">
        <v>19330.180039999999</v>
      </c>
      <c r="C324">
        <v>3147400</v>
      </c>
      <c r="D324">
        <v>855646</v>
      </c>
      <c r="E324">
        <v>251776.28</v>
      </c>
      <c r="F324">
        <v>3997582.372</v>
      </c>
      <c r="G324">
        <v>15285.721519999999</v>
      </c>
      <c r="H324">
        <v>7799.76</v>
      </c>
      <c r="I324">
        <v>674482.34</v>
      </c>
      <c r="J324">
        <v>2357.7718340000001</v>
      </c>
      <c r="K324">
        <v>1404854.2</v>
      </c>
      <c r="L324">
        <v>373728.36440000002</v>
      </c>
      <c r="M324">
        <v>421878.10609999998</v>
      </c>
      <c r="N324">
        <v>41196.875350000002</v>
      </c>
      <c r="O324">
        <v>55388.224099999999</v>
      </c>
      <c r="P324">
        <v>61233.94887</v>
      </c>
      <c r="Q324">
        <v>755619.47510000004</v>
      </c>
      <c r="R324">
        <v>901800</v>
      </c>
      <c r="S324">
        <v>41706</v>
      </c>
    </row>
    <row r="325" spans="1:19">
      <c r="A325" t="s">
        <v>352</v>
      </c>
      <c r="B325">
        <v>21408.56782</v>
      </c>
      <c r="C325">
        <v>1091080</v>
      </c>
      <c r="D325">
        <v>225283.20000000001</v>
      </c>
      <c r="E325">
        <v>89046.45</v>
      </c>
      <c r="F325">
        <v>3997582.372</v>
      </c>
      <c r="G325">
        <v>22482.376489999999</v>
      </c>
      <c r="H325">
        <v>2003.44</v>
      </c>
      <c r="I325">
        <v>218413.1</v>
      </c>
      <c r="J325">
        <v>4186.5114940000003</v>
      </c>
      <c r="K325">
        <v>1022048.75</v>
      </c>
      <c r="L325">
        <v>124319.5548</v>
      </c>
      <c r="M325">
        <v>142378.973</v>
      </c>
      <c r="N325">
        <v>52681.482129999997</v>
      </c>
      <c r="O325">
        <v>75455.77248</v>
      </c>
      <c r="P325">
        <v>47190.809609999997</v>
      </c>
      <c r="Q325">
        <v>1344592.763</v>
      </c>
      <c r="R325">
        <v>5000</v>
      </c>
      <c r="S325">
        <v>44312</v>
      </c>
    </row>
    <row r="326" spans="1:19">
      <c r="A326" t="s">
        <v>353</v>
      </c>
      <c r="B326">
        <v>8425.2776740000008</v>
      </c>
      <c r="C326">
        <v>3604960</v>
      </c>
      <c r="D326">
        <v>722794.2</v>
      </c>
      <c r="E326">
        <v>82007.95</v>
      </c>
      <c r="F326">
        <v>3997582.372</v>
      </c>
      <c r="G326">
        <v>33660.548130000003</v>
      </c>
      <c r="H326">
        <v>2693.82</v>
      </c>
      <c r="I326">
        <v>714875.66</v>
      </c>
      <c r="J326">
        <v>1778.6898940000001</v>
      </c>
      <c r="K326">
        <v>1393682.2</v>
      </c>
      <c r="L326">
        <v>414031.06969999999</v>
      </c>
      <c r="M326">
        <v>430522.6801</v>
      </c>
      <c r="N326">
        <v>51435.127200000003</v>
      </c>
      <c r="O326">
        <v>106247.9898</v>
      </c>
      <c r="P326">
        <v>56935.803379999998</v>
      </c>
      <c r="Q326">
        <v>12028.272430000001</v>
      </c>
      <c r="R326">
        <v>5000</v>
      </c>
      <c r="S326">
        <v>35105</v>
      </c>
    </row>
    <row r="327" spans="1:19">
      <c r="A327" t="s">
        <v>354</v>
      </c>
      <c r="B327">
        <v>80994.432379999998</v>
      </c>
      <c r="C327">
        <v>4362400</v>
      </c>
      <c r="D327">
        <v>1117003</v>
      </c>
      <c r="E327">
        <v>1541449.6</v>
      </c>
      <c r="F327">
        <v>3997582.372</v>
      </c>
      <c r="G327">
        <v>22683.305420000001</v>
      </c>
      <c r="H327">
        <v>2593.6999999999998</v>
      </c>
      <c r="I327">
        <v>856884.07</v>
      </c>
      <c r="J327">
        <v>4240.4218170000004</v>
      </c>
      <c r="K327">
        <v>1382705.4</v>
      </c>
      <c r="L327">
        <v>514747.26010000001</v>
      </c>
      <c r="M327">
        <v>601518.27040000004</v>
      </c>
      <c r="N327">
        <v>40287.997490000002</v>
      </c>
      <c r="O327">
        <v>71150.383799999996</v>
      </c>
      <c r="P327">
        <v>31872.795330000001</v>
      </c>
      <c r="Q327">
        <v>11612309.539999999</v>
      </c>
      <c r="R327">
        <v>117698.1094</v>
      </c>
      <c r="S327">
        <v>67914</v>
      </c>
    </row>
    <row r="328" spans="1:19">
      <c r="A328" t="s">
        <v>355</v>
      </c>
      <c r="B328">
        <v>1250.0000010000001</v>
      </c>
      <c r="C328">
        <v>1648360</v>
      </c>
      <c r="D328">
        <v>342284.79999999999</v>
      </c>
      <c r="E328">
        <v>29933.234</v>
      </c>
      <c r="F328">
        <v>3997582.372</v>
      </c>
      <c r="G328">
        <v>27300.84577</v>
      </c>
      <c r="H328">
        <v>3177.74</v>
      </c>
      <c r="I328">
        <v>373865.67</v>
      </c>
      <c r="J328">
        <v>2231.3439960000001</v>
      </c>
      <c r="K328">
        <v>1166966.8999999999</v>
      </c>
      <c r="L328">
        <v>202538.63149999999</v>
      </c>
      <c r="M328">
        <v>216266.82269999999</v>
      </c>
      <c r="N328">
        <v>47753.431539999998</v>
      </c>
      <c r="O328">
        <v>62900.385450000002</v>
      </c>
      <c r="P328">
        <v>59046.865360000003</v>
      </c>
      <c r="Q328">
        <v>1188094.0330000001</v>
      </c>
      <c r="R328">
        <v>5000</v>
      </c>
      <c r="S328">
        <v>51457</v>
      </c>
    </row>
    <row r="329" spans="1:19">
      <c r="A329" t="s">
        <v>356</v>
      </c>
      <c r="B329">
        <v>7653.0687420000004</v>
      </c>
      <c r="C329">
        <v>761680</v>
      </c>
      <c r="D329">
        <v>177914.6</v>
      </c>
      <c r="E329">
        <v>83274.34</v>
      </c>
      <c r="F329">
        <v>3997582.372</v>
      </c>
      <c r="G329">
        <v>23329.33858</v>
      </c>
      <c r="H329">
        <v>5265.69</v>
      </c>
      <c r="I329">
        <v>175696.81</v>
      </c>
      <c r="J329">
        <v>2067.359426</v>
      </c>
      <c r="K329">
        <v>1142394.6000000001</v>
      </c>
      <c r="L329">
        <v>88741.698829999994</v>
      </c>
      <c r="M329">
        <v>104993.20080000001</v>
      </c>
      <c r="N329">
        <v>54107.109179999999</v>
      </c>
      <c r="O329">
        <v>43927.041270000002</v>
      </c>
      <c r="P329">
        <v>32757.77895</v>
      </c>
      <c r="Q329">
        <v>2444353.8679999998</v>
      </c>
      <c r="R329">
        <v>1074800</v>
      </c>
      <c r="S329">
        <v>29052</v>
      </c>
    </row>
    <row r="330" spans="1:19">
      <c r="A330" t="s">
        <v>357</v>
      </c>
      <c r="B330">
        <v>1250.000002</v>
      </c>
      <c r="C330">
        <v>4669480</v>
      </c>
      <c r="D330">
        <v>1283832</v>
      </c>
      <c r="E330">
        <v>728097.4</v>
      </c>
      <c r="F330">
        <v>3997582.372</v>
      </c>
      <c r="G330">
        <v>25220.16059</v>
      </c>
      <c r="H330">
        <v>19439.93</v>
      </c>
      <c r="I330">
        <v>1201239.04</v>
      </c>
      <c r="J330">
        <v>2918.32503</v>
      </c>
      <c r="K330">
        <v>1612319.5</v>
      </c>
      <c r="L330">
        <v>573584.39020000002</v>
      </c>
      <c r="M330">
        <v>638217.03150000004</v>
      </c>
      <c r="N330">
        <v>38657.494169999998</v>
      </c>
      <c r="O330">
        <v>72520.954259999999</v>
      </c>
      <c r="P330">
        <v>42273.959439999999</v>
      </c>
      <c r="Q330">
        <v>208133.6349</v>
      </c>
      <c r="R330">
        <v>5000</v>
      </c>
      <c r="S330">
        <v>34913</v>
      </c>
    </row>
    <row r="331" spans="1:19">
      <c r="A331" t="s">
        <v>358</v>
      </c>
      <c r="B331">
        <v>72487.012430000002</v>
      </c>
      <c r="C331">
        <v>1000</v>
      </c>
      <c r="D331">
        <v>554134.9</v>
      </c>
      <c r="E331">
        <v>459679</v>
      </c>
      <c r="F331">
        <v>3997582.372</v>
      </c>
      <c r="G331">
        <v>24278.318370000001</v>
      </c>
      <c r="H331">
        <v>2265.11</v>
      </c>
      <c r="I331">
        <v>561725.65</v>
      </c>
      <c r="J331">
        <v>6820.9259949999996</v>
      </c>
      <c r="K331">
        <v>1163445.5</v>
      </c>
      <c r="L331">
        <v>265249.87880000001</v>
      </c>
      <c r="M331">
        <v>341379.55900000001</v>
      </c>
      <c r="N331">
        <v>32052.421490000001</v>
      </c>
      <c r="O331">
        <v>95515.183789999995</v>
      </c>
      <c r="P331">
        <v>54698.128250000002</v>
      </c>
      <c r="Q331">
        <v>811362.73430000001</v>
      </c>
      <c r="R331">
        <v>5000</v>
      </c>
      <c r="S331">
        <v>63946</v>
      </c>
    </row>
    <row r="332" spans="1:19">
      <c r="A332" t="s">
        <v>359</v>
      </c>
      <c r="B332">
        <v>35947.232969999997</v>
      </c>
      <c r="C332">
        <v>1000</v>
      </c>
      <c r="D332">
        <v>1737406.8</v>
      </c>
      <c r="E332">
        <v>540686.1</v>
      </c>
      <c r="F332">
        <v>3997582.372</v>
      </c>
      <c r="G332">
        <v>24395.673299999999</v>
      </c>
      <c r="H332">
        <v>4471.3900000000003</v>
      </c>
      <c r="I332">
        <v>1726163.38</v>
      </c>
      <c r="J332">
        <v>3822.0482820000002</v>
      </c>
      <c r="K332">
        <v>1899092.2</v>
      </c>
      <c r="L332">
        <v>829558.18099999998</v>
      </c>
      <c r="M332">
        <v>937235.88210000005</v>
      </c>
      <c r="N332">
        <v>35051.459799999997</v>
      </c>
      <c r="O332">
        <v>65942.856320000006</v>
      </c>
      <c r="P332">
        <v>57318.117830000003</v>
      </c>
      <c r="Q332">
        <v>13768.565839999999</v>
      </c>
      <c r="R332">
        <v>5000</v>
      </c>
      <c r="S332">
        <v>33123</v>
      </c>
    </row>
    <row r="333" spans="1:19">
      <c r="A333" t="s">
        <v>360</v>
      </c>
      <c r="B333">
        <v>31575.016940000001</v>
      </c>
      <c r="C333">
        <v>2411920</v>
      </c>
      <c r="D333">
        <v>639563.5</v>
      </c>
      <c r="E333">
        <v>457764.88</v>
      </c>
      <c r="F333">
        <v>3997582.372</v>
      </c>
      <c r="G333">
        <v>28590.95003</v>
      </c>
      <c r="H333">
        <v>9638.6299999999992</v>
      </c>
      <c r="I333">
        <v>519072.57</v>
      </c>
      <c r="J333">
        <v>4472.0550910000002</v>
      </c>
      <c r="K333">
        <v>1203466.1000000001</v>
      </c>
      <c r="L333">
        <v>289140.17259999999</v>
      </c>
      <c r="M333">
        <v>332652.51699999999</v>
      </c>
      <c r="N333">
        <v>43521.761059999997</v>
      </c>
      <c r="O333">
        <v>48880.927539999997</v>
      </c>
      <c r="P333">
        <v>36560.082390000003</v>
      </c>
      <c r="Q333">
        <v>590232.26989999996</v>
      </c>
      <c r="R333">
        <v>134350.90919999999</v>
      </c>
      <c r="S333">
        <v>31902</v>
      </c>
    </row>
    <row r="334" spans="1:19">
      <c r="A334" t="s">
        <v>361</v>
      </c>
      <c r="B334">
        <v>67893.535780000006</v>
      </c>
      <c r="C334">
        <v>3617920</v>
      </c>
      <c r="D334">
        <v>837919.8</v>
      </c>
      <c r="E334">
        <v>17075.469000000001</v>
      </c>
      <c r="F334">
        <v>3997582.372</v>
      </c>
      <c r="G334">
        <v>27774.311020000001</v>
      </c>
      <c r="H334">
        <v>21646.23</v>
      </c>
      <c r="I334">
        <v>947615.11</v>
      </c>
      <c r="J334">
        <v>5527.3927599999997</v>
      </c>
      <c r="K334">
        <v>1494884.4</v>
      </c>
      <c r="L334">
        <v>428533.32880000002</v>
      </c>
      <c r="M334">
        <v>475116.22730000003</v>
      </c>
      <c r="N334">
        <v>46462.360979999998</v>
      </c>
      <c r="O334">
        <v>97449.562449999998</v>
      </c>
      <c r="P334">
        <v>44858.267529999997</v>
      </c>
      <c r="Q334">
        <v>359757.56760000001</v>
      </c>
      <c r="R334">
        <v>247442.6942</v>
      </c>
      <c r="S334">
        <v>33961</v>
      </c>
    </row>
    <row r="335" spans="1:19">
      <c r="A335" t="s">
        <v>362</v>
      </c>
      <c r="B335">
        <v>1250.0000010000001</v>
      </c>
      <c r="C335">
        <v>3665440</v>
      </c>
      <c r="D335">
        <v>994488.3</v>
      </c>
      <c r="E335">
        <v>217100.6</v>
      </c>
      <c r="F335">
        <v>3997582.372</v>
      </c>
      <c r="G335">
        <v>39581.627979999997</v>
      </c>
      <c r="H335">
        <v>2328.38</v>
      </c>
      <c r="I335">
        <v>941652.84</v>
      </c>
      <c r="J335">
        <v>1981.5268450000001</v>
      </c>
      <c r="K335">
        <v>1361814.8</v>
      </c>
      <c r="L335">
        <v>430177.71750000003</v>
      </c>
      <c r="M335">
        <v>491115.90159999998</v>
      </c>
      <c r="N335">
        <v>28205.083310000002</v>
      </c>
      <c r="O335">
        <v>68287.030020000006</v>
      </c>
      <c r="P335">
        <v>32588.418699999998</v>
      </c>
      <c r="Q335">
        <v>261512.1428</v>
      </c>
      <c r="R335">
        <v>1343100</v>
      </c>
      <c r="S335">
        <v>31187</v>
      </c>
    </row>
    <row r="336" spans="1:19">
      <c r="A336" t="s">
        <v>363</v>
      </c>
      <c r="B336">
        <v>36111.981269999997</v>
      </c>
      <c r="C336">
        <v>2098360</v>
      </c>
      <c r="D336">
        <v>505114.2</v>
      </c>
      <c r="E336">
        <v>217272.81</v>
      </c>
      <c r="F336">
        <v>3997582.372</v>
      </c>
      <c r="G336">
        <v>22020.377550000001</v>
      </c>
      <c r="H336">
        <v>1935.51</v>
      </c>
      <c r="I336">
        <v>525441.07999999996</v>
      </c>
      <c r="J336">
        <v>3829.3235890000001</v>
      </c>
      <c r="K336">
        <v>1316052.2</v>
      </c>
      <c r="L336">
        <v>249674.78450000001</v>
      </c>
      <c r="M336">
        <v>293835.01</v>
      </c>
      <c r="N336">
        <v>43005.764020000002</v>
      </c>
      <c r="O336">
        <v>73701.177110000004</v>
      </c>
      <c r="P336">
        <v>44474.404690000003</v>
      </c>
      <c r="Q336">
        <v>1522250.0930000001</v>
      </c>
      <c r="R336">
        <v>996200</v>
      </c>
      <c r="S336">
        <v>37693</v>
      </c>
    </row>
    <row r="337" spans="1:19">
      <c r="A337" t="s">
        <v>364</v>
      </c>
      <c r="B337">
        <v>1250.000002</v>
      </c>
      <c r="C337">
        <v>3976120</v>
      </c>
      <c r="D337">
        <v>957341.4</v>
      </c>
      <c r="E337">
        <v>432383</v>
      </c>
      <c r="F337">
        <v>3997582.372</v>
      </c>
      <c r="G337">
        <v>21847.850549999999</v>
      </c>
      <c r="H337">
        <v>3793.06</v>
      </c>
      <c r="I337">
        <v>895989.44</v>
      </c>
      <c r="J337">
        <v>2499.8322130000001</v>
      </c>
      <c r="K337">
        <v>1523950.1</v>
      </c>
      <c r="L337">
        <v>485297.799</v>
      </c>
      <c r="M337">
        <v>539929.8382</v>
      </c>
      <c r="N337">
        <v>37497.969790000003</v>
      </c>
      <c r="O337">
        <v>128328.7484</v>
      </c>
      <c r="P337">
        <v>52247.57129</v>
      </c>
      <c r="Q337">
        <v>143883.96249999999</v>
      </c>
      <c r="R337">
        <v>5000</v>
      </c>
      <c r="S337">
        <v>39044</v>
      </c>
    </row>
    <row r="338" spans="1:19">
      <c r="A338" t="s">
        <v>365</v>
      </c>
      <c r="B338">
        <v>1250</v>
      </c>
      <c r="C338">
        <v>3309760</v>
      </c>
      <c r="D338">
        <v>773882.2</v>
      </c>
      <c r="E338">
        <v>571651.56000000006</v>
      </c>
      <c r="F338">
        <v>3997582.372</v>
      </c>
      <c r="G338">
        <v>25310.806189999999</v>
      </c>
      <c r="H338">
        <v>11966.64</v>
      </c>
      <c r="I338">
        <v>754932.84</v>
      </c>
      <c r="J338">
        <v>2823.9808640000001</v>
      </c>
      <c r="K338">
        <v>1378464.6</v>
      </c>
      <c r="L338">
        <v>398799.80349999998</v>
      </c>
      <c r="M338">
        <v>447103.07490000001</v>
      </c>
      <c r="N338">
        <v>51162.16287</v>
      </c>
      <c r="O338">
        <v>79910.454790000003</v>
      </c>
      <c r="P338">
        <v>45745.945050000002</v>
      </c>
      <c r="Q338">
        <v>303040.92050000001</v>
      </c>
      <c r="R338">
        <v>1353300</v>
      </c>
      <c r="S338">
        <v>20097</v>
      </c>
    </row>
    <row r="339" spans="1:19">
      <c r="A339" t="s">
        <v>366</v>
      </c>
      <c r="B339">
        <v>1324.5721579999999</v>
      </c>
      <c r="C339">
        <v>2512360</v>
      </c>
      <c r="D339">
        <v>605516.80000000005</v>
      </c>
      <c r="E339">
        <v>306660.8</v>
      </c>
      <c r="F339">
        <v>3997582.372</v>
      </c>
      <c r="G339">
        <v>14819.2914</v>
      </c>
      <c r="H339">
        <v>3126.66</v>
      </c>
      <c r="I339">
        <v>552503.14</v>
      </c>
      <c r="J339">
        <v>2726.0537239999999</v>
      </c>
      <c r="K339">
        <v>1375771.5</v>
      </c>
      <c r="L339">
        <v>308773.0955</v>
      </c>
      <c r="M339">
        <v>347364.91879999998</v>
      </c>
      <c r="N339">
        <v>28908.955819999999</v>
      </c>
      <c r="O339">
        <v>64314.183499999999</v>
      </c>
      <c r="P339">
        <v>55669.08685</v>
      </c>
      <c r="Q339">
        <v>1831363.425</v>
      </c>
      <c r="R339">
        <v>902000</v>
      </c>
      <c r="S339">
        <v>57352</v>
      </c>
    </row>
    <row r="340" spans="1:19">
      <c r="A340" t="s">
        <v>367</v>
      </c>
      <c r="B340">
        <v>15891.211939999999</v>
      </c>
      <c r="C340">
        <v>1750960</v>
      </c>
      <c r="D340">
        <v>364575</v>
      </c>
      <c r="E340">
        <v>486525.2</v>
      </c>
      <c r="F340">
        <v>3997582.372</v>
      </c>
      <c r="G340">
        <v>29041.214319999999</v>
      </c>
      <c r="H340">
        <v>2579.86</v>
      </c>
      <c r="I340">
        <v>391932.08</v>
      </c>
      <c r="J340">
        <v>2196.2293920000002</v>
      </c>
      <c r="K340">
        <v>1313022.5</v>
      </c>
      <c r="L340">
        <v>209116.50349999999</v>
      </c>
      <c r="M340">
        <v>223495.18350000001</v>
      </c>
      <c r="N340">
        <v>30602.01136</v>
      </c>
      <c r="O340">
        <v>79580.279509999993</v>
      </c>
      <c r="P340">
        <v>63238.358480000003</v>
      </c>
      <c r="Q340">
        <v>822678.92709999997</v>
      </c>
      <c r="R340">
        <v>1452300</v>
      </c>
      <c r="S340">
        <v>23580</v>
      </c>
    </row>
    <row r="341" spans="1:19">
      <c r="A341" t="s">
        <v>368</v>
      </c>
      <c r="B341">
        <v>1250.000002</v>
      </c>
      <c r="C341">
        <v>1000</v>
      </c>
      <c r="D341">
        <v>1438789.1</v>
      </c>
      <c r="E341">
        <v>589658.4</v>
      </c>
      <c r="F341">
        <v>3997582.372</v>
      </c>
      <c r="G341">
        <v>43566.158660000001</v>
      </c>
      <c r="H341">
        <v>2475.62</v>
      </c>
      <c r="I341">
        <v>1691762.12</v>
      </c>
      <c r="J341">
        <v>3402.5092869999999</v>
      </c>
      <c r="K341">
        <v>1894490.5</v>
      </c>
      <c r="L341">
        <v>810757.18850000005</v>
      </c>
      <c r="M341">
        <v>942276.89500000002</v>
      </c>
      <c r="N341">
        <v>54301.8485</v>
      </c>
      <c r="O341">
        <v>92854.917679999999</v>
      </c>
      <c r="P341">
        <v>33570.436459999997</v>
      </c>
      <c r="Q341">
        <v>30218.749039999999</v>
      </c>
      <c r="R341">
        <v>966200</v>
      </c>
      <c r="S341">
        <v>19654</v>
      </c>
    </row>
    <row r="342" spans="1:19">
      <c r="A342" t="s">
        <v>369</v>
      </c>
      <c r="B342">
        <v>1250.000002</v>
      </c>
      <c r="C342">
        <v>4916440</v>
      </c>
      <c r="D342">
        <v>1234321.6000000001</v>
      </c>
      <c r="E342">
        <v>819635.4</v>
      </c>
      <c r="F342">
        <v>3997582.372</v>
      </c>
      <c r="G342">
        <v>19428.78457</v>
      </c>
      <c r="H342">
        <v>66419.899999999994</v>
      </c>
      <c r="I342">
        <v>1142189.25</v>
      </c>
      <c r="J342">
        <v>2848.5972619999998</v>
      </c>
      <c r="K342">
        <v>1518031.8</v>
      </c>
      <c r="L342">
        <v>601868.52150000003</v>
      </c>
      <c r="M342">
        <v>673378.93649999995</v>
      </c>
      <c r="N342">
        <v>34655.123370000001</v>
      </c>
      <c r="O342">
        <v>71331.694900000002</v>
      </c>
      <c r="P342">
        <v>34334.97724</v>
      </c>
      <c r="Q342">
        <v>284719.62780000002</v>
      </c>
      <c r="R342">
        <v>5000</v>
      </c>
      <c r="S342">
        <v>40884</v>
      </c>
    </row>
    <row r="343" spans="1:19">
      <c r="A343" t="s">
        <v>370</v>
      </c>
      <c r="B343">
        <v>6639.0803219999998</v>
      </c>
      <c r="C343">
        <v>844120</v>
      </c>
      <c r="D343">
        <v>211014.2</v>
      </c>
      <c r="E343">
        <v>68043.25</v>
      </c>
      <c r="F343">
        <v>3997582.372</v>
      </c>
      <c r="G343">
        <v>19343.278429999998</v>
      </c>
      <c r="H343">
        <v>1753.46</v>
      </c>
      <c r="I343">
        <v>190102.82</v>
      </c>
      <c r="J343">
        <v>2163.1465189999999</v>
      </c>
      <c r="K343">
        <v>1243490.8999999999</v>
      </c>
      <c r="L343">
        <v>104351.56299999999</v>
      </c>
      <c r="M343">
        <v>102463.91439999999</v>
      </c>
      <c r="N343">
        <v>59956.351110000003</v>
      </c>
      <c r="O343">
        <v>90439.887839999996</v>
      </c>
      <c r="P343">
        <v>76076.561249999999</v>
      </c>
      <c r="Q343">
        <v>2160617.8859999999</v>
      </c>
      <c r="R343">
        <v>5000</v>
      </c>
      <c r="S343">
        <v>56446</v>
      </c>
    </row>
    <row r="344" spans="1:19">
      <c r="A344" t="s">
        <v>371</v>
      </c>
      <c r="B344">
        <v>34475.14041</v>
      </c>
      <c r="C344">
        <v>1777240</v>
      </c>
      <c r="D344">
        <v>361168.8</v>
      </c>
      <c r="E344">
        <v>151669.10999999999</v>
      </c>
      <c r="F344">
        <v>3997582.372</v>
      </c>
      <c r="G344">
        <v>39245.466670000002</v>
      </c>
      <c r="H344">
        <v>3022.66</v>
      </c>
      <c r="I344">
        <v>363922.4</v>
      </c>
      <c r="J344">
        <v>6842.4053180000001</v>
      </c>
      <c r="K344">
        <v>1286964.6000000001</v>
      </c>
      <c r="L344">
        <v>216183.33300000001</v>
      </c>
      <c r="M344">
        <v>236548.0981</v>
      </c>
      <c r="N344">
        <v>27602.855090000001</v>
      </c>
      <c r="O344">
        <v>60737.791929999999</v>
      </c>
      <c r="P344">
        <v>75792.853690000004</v>
      </c>
      <c r="Q344">
        <v>467131.76890000002</v>
      </c>
      <c r="R344">
        <v>992900</v>
      </c>
      <c r="S344">
        <v>62734</v>
      </c>
    </row>
    <row r="345" spans="1:19">
      <c r="A345" t="s">
        <v>372</v>
      </c>
      <c r="B345">
        <v>4631.819297</v>
      </c>
      <c r="C345">
        <v>1898200</v>
      </c>
      <c r="D345">
        <v>476408</v>
      </c>
      <c r="E345">
        <v>122615.625</v>
      </c>
      <c r="F345">
        <v>3997582.372</v>
      </c>
      <c r="G345">
        <v>7257.1421110000001</v>
      </c>
      <c r="H345">
        <v>3718.49</v>
      </c>
      <c r="I345">
        <v>444167.29</v>
      </c>
      <c r="J345">
        <v>2064.38375</v>
      </c>
      <c r="K345">
        <v>1161954.2</v>
      </c>
      <c r="L345">
        <v>222434.97229999999</v>
      </c>
      <c r="M345">
        <v>244609.1691</v>
      </c>
      <c r="N345">
        <v>25342.200420000001</v>
      </c>
      <c r="O345">
        <v>72320.811310000005</v>
      </c>
      <c r="P345">
        <v>46396.20551</v>
      </c>
      <c r="Q345">
        <v>1093940.4069999999</v>
      </c>
      <c r="R345">
        <v>225381.23259999999</v>
      </c>
      <c r="S345">
        <v>53146</v>
      </c>
    </row>
    <row r="346" spans="1:19">
      <c r="A346" t="s">
        <v>373</v>
      </c>
      <c r="B346">
        <v>32843.760679999999</v>
      </c>
      <c r="C346">
        <v>1709920</v>
      </c>
      <c r="D346">
        <v>465680.7</v>
      </c>
      <c r="E346">
        <v>81363.375</v>
      </c>
      <c r="F346">
        <v>3997582.372</v>
      </c>
      <c r="G346">
        <v>16868.864679999999</v>
      </c>
      <c r="H346">
        <v>2607.96</v>
      </c>
      <c r="I346">
        <v>355906.17</v>
      </c>
      <c r="J346">
        <v>6017.3522439999997</v>
      </c>
      <c r="K346">
        <v>1080026.5</v>
      </c>
      <c r="L346">
        <v>207261.98420000001</v>
      </c>
      <c r="M346">
        <v>227256.3082</v>
      </c>
      <c r="N346">
        <v>38902.514929999998</v>
      </c>
      <c r="O346">
        <v>100461.0567</v>
      </c>
      <c r="P346">
        <v>45287.578099999999</v>
      </c>
      <c r="Q346">
        <v>1085341.142</v>
      </c>
      <c r="R346">
        <v>255627.96539999999</v>
      </c>
      <c r="S346">
        <v>41682</v>
      </c>
    </row>
    <row r="347" spans="1:19">
      <c r="A347" t="s">
        <v>374</v>
      </c>
      <c r="B347">
        <v>1250</v>
      </c>
      <c r="C347">
        <v>2998720</v>
      </c>
      <c r="D347">
        <v>676985.1</v>
      </c>
      <c r="E347">
        <v>486245.38</v>
      </c>
      <c r="F347">
        <v>3997582.372</v>
      </c>
      <c r="G347">
        <v>23135.62657</v>
      </c>
      <c r="H347">
        <v>1835.93</v>
      </c>
      <c r="I347">
        <v>590967.41</v>
      </c>
      <c r="J347">
        <v>2901.4220230000001</v>
      </c>
      <c r="K347">
        <v>1479188</v>
      </c>
      <c r="L347">
        <v>362596.0857</v>
      </c>
      <c r="M347">
        <v>374053.68650000001</v>
      </c>
      <c r="N347">
        <v>45225.839240000001</v>
      </c>
      <c r="O347">
        <v>62208.61909</v>
      </c>
      <c r="P347">
        <v>63573.255920000003</v>
      </c>
      <c r="Q347">
        <v>439791.04700000002</v>
      </c>
      <c r="R347">
        <v>5000</v>
      </c>
      <c r="S347">
        <v>45028</v>
      </c>
    </row>
    <row r="348" spans="1:19">
      <c r="A348" t="s">
        <v>375</v>
      </c>
      <c r="B348">
        <v>13305.83209</v>
      </c>
      <c r="C348">
        <v>2175400</v>
      </c>
      <c r="D348">
        <v>516420</v>
      </c>
      <c r="E348">
        <v>287048.03000000003</v>
      </c>
      <c r="F348">
        <v>3997582.372</v>
      </c>
      <c r="G348">
        <v>23974.871589999999</v>
      </c>
      <c r="H348">
        <v>9475.7999999999993</v>
      </c>
      <c r="I348">
        <v>430615.14</v>
      </c>
      <c r="J348">
        <v>2296.5267260000001</v>
      </c>
      <c r="K348">
        <v>1137809.1000000001</v>
      </c>
      <c r="L348">
        <v>257024.1011</v>
      </c>
      <c r="M348">
        <v>287398.27269999997</v>
      </c>
      <c r="N348">
        <v>28673.185880000001</v>
      </c>
      <c r="O348">
        <v>176138.45819999999</v>
      </c>
      <c r="P348">
        <v>31798.786189999999</v>
      </c>
      <c r="Q348">
        <v>746309.64690000005</v>
      </c>
      <c r="R348">
        <v>871400</v>
      </c>
      <c r="S348">
        <v>41879</v>
      </c>
    </row>
    <row r="349" spans="1:19">
      <c r="A349" t="s">
        <v>376</v>
      </c>
      <c r="B349">
        <v>1250.0000010000001</v>
      </c>
      <c r="C349">
        <v>3292120</v>
      </c>
      <c r="D349">
        <v>717647</v>
      </c>
      <c r="E349">
        <v>306999.59999999998</v>
      </c>
      <c r="F349">
        <v>3997582.372</v>
      </c>
      <c r="G349">
        <v>30681.502810000002</v>
      </c>
      <c r="H349">
        <v>1706.62</v>
      </c>
      <c r="I349">
        <v>680356.5</v>
      </c>
      <c r="J349">
        <v>2328.814167</v>
      </c>
      <c r="K349">
        <v>1312011.1000000001</v>
      </c>
      <c r="L349">
        <v>401829.6004</v>
      </c>
      <c r="M349">
        <v>443677.99790000002</v>
      </c>
      <c r="N349">
        <v>34745.854290000003</v>
      </c>
      <c r="O349">
        <v>69109.699179999996</v>
      </c>
      <c r="P349">
        <v>63956.699930000002</v>
      </c>
      <c r="Q349">
        <v>846046.74069999997</v>
      </c>
      <c r="R349">
        <v>177019.32860000001</v>
      </c>
      <c r="S349">
        <v>37175</v>
      </c>
    </row>
    <row r="350" spans="1:19">
      <c r="A350" t="s">
        <v>377</v>
      </c>
      <c r="B350">
        <v>68052.905679999996</v>
      </c>
      <c r="C350">
        <v>1000</v>
      </c>
      <c r="D350">
        <v>1855946.4</v>
      </c>
      <c r="E350">
        <v>2115363.2000000002</v>
      </c>
      <c r="F350">
        <v>3997582.372</v>
      </c>
      <c r="G350">
        <v>26693.48792</v>
      </c>
      <c r="H350">
        <v>2946.47</v>
      </c>
      <c r="I350">
        <v>1417310.12</v>
      </c>
      <c r="J350">
        <v>6340.0384350000004</v>
      </c>
      <c r="K350">
        <v>1852156.5</v>
      </c>
      <c r="L350">
        <v>845950.28020000004</v>
      </c>
      <c r="M350">
        <v>977253.26320000004</v>
      </c>
      <c r="N350">
        <v>61700.219420000001</v>
      </c>
      <c r="O350">
        <v>57925.283340000002</v>
      </c>
      <c r="P350">
        <v>74830.052469999995</v>
      </c>
      <c r="Q350">
        <v>44432.176780000002</v>
      </c>
      <c r="R350">
        <v>1089900</v>
      </c>
      <c r="S350">
        <v>36926</v>
      </c>
    </row>
    <row r="351" spans="1:19">
      <c r="A351" t="s">
        <v>378</v>
      </c>
      <c r="B351">
        <v>11705.88337</v>
      </c>
      <c r="C351">
        <v>1308880</v>
      </c>
      <c r="D351">
        <v>274654.8</v>
      </c>
      <c r="E351">
        <v>43400.311999999998</v>
      </c>
      <c r="F351">
        <v>3997582.372</v>
      </c>
      <c r="G351">
        <v>19298.861819999998</v>
      </c>
      <c r="H351">
        <v>2379.15</v>
      </c>
      <c r="I351">
        <v>283120.89</v>
      </c>
      <c r="J351">
        <v>2056.456592</v>
      </c>
      <c r="K351">
        <v>1226849.8</v>
      </c>
      <c r="L351">
        <v>157447.6139</v>
      </c>
      <c r="M351">
        <v>161270.68900000001</v>
      </c>
      <c r="N351">
        <v>56167.507579999998</v>
      </c>
      <c r="O351">
        <v>49742.672100000003</v>
      </c>
      <c r="P351">
        <v>18374.038970000001</v>
      </c>
      <c r="Q351">
        <v>2097469.6209999998</v>
      </c>
      <c r="R351">
        <v>1414400</v>
      </c>
      <c r="S351">
        <v>45180</v>
      </c>
    </row>
    <row r="352" spans="1:19">
      <c r="A352" t="s">
        <v>379</v>
      </c>
      <c r="B352">
        <v>1309.4445109999999</v>
      </c>
      <c r="C352">
        <v>2308240</v>
      </c>
      <c r="D352">
        <v>533869.69999999995</v>
      </c>
      <c r="E352">
        <v>247626.38</v>
      </c>
      <c r="F352">
        <v>104817.9391</v>
      </c>
      <c r="G352">
        <v>9197.8267419999993</v>
      </c>
      <c r="H352">
        <v>127801.23</v>
      </c>
      <c r="I352">
        <v>598995.68000000005</v>
      </c>
      <c r="J352">
        <v>2568.5024100000001</v>
      </c>
      <c r="K352">
        <v>1171348.6000000001</v>
      </c>
      <c r="L352">
        <v>281674.30219999998</v>
      </c>
      <c r="M352">
        <v>318087.02049999998</v>
      </c>
      <c r="N352">
        <v>85232.106880000007</v>
      </c>
      <c r="O352">
        <v>95712.445449999999</v>
      </c>
      <c r="P352">
        <v>9742.0980650000001</v>
      </c>
      <c r="Q352">
        <v>381457.92930000002</v>
      </c>
      <c r="R352">
        <v>92638.733819999994</v>
      </c>
      <c r="S352">
        <v>20982</v>
      </c>
    </row>
    <row r="353" spans="1:19">
      <c r="A353" t="s">
        <v>380</v>
      </c>
      <c r="B353">
        <v>50744.328090000003</v>
      </c>
      <c r="C353">
        <v>2994040</v>
      </c>
      <c r="D353">
        <v>692556.2</v>
      </c>
      <c r="E353">
        <v>40399.47</v>
      </c>
      <c r="F353">
        <v>3997582.372</v>
      </c>
      <c r="G353">
        <v>22706.703829999999</v>
      </c>
      <c r="H353">
        <v>4128.26</v>
      </c>
      <c r="I353">
        <v>706855.19</v>
      </c>
      <c r="J353">
        <v>3968.579569</v>
      </c>
      <c r="K353">
        <v>1425251.1</v>
      </c>
      <c r="L353">
        <v>354701.3602</v>
      </c>
      <c r="M353">
        <v>425152.84169999999</v>
      </c>
      <c r="N353">
        <v>25730.138060000001</v>
      </c>
      <c r="O353">
        <v>63558.17987</v>
      </c>
      <c r="P353">
        <v>78421.50099</v>
      </c>
      <c r="Q353">
        <v>624015.13899999997</v>
      </c>
      <c r="R353">
        <v>992300</v>
      </c>
      <c r="S353">
        <v>30972</v>
      </c>
    </row>
    <row r="354" spans="1:19">
      <c r="A354" t="s">
        <v>381</v>
      </c>
      <c r="B354">
        <v>21848.42454</v>
      </c>
      <c r="C354">
        <v>3130480</v>
      </c>
      <c r="D354">
        <v>625026.69999999995</v>
      </c>
      <c r="E354">
        <v>186096.12</v>
      </c>
      <c r="F354">
        <v>3997582.372</v>
      </c>
      <c r="G354">
        <v>25460.875410000001</v>
      </c>
      <c r="H354">
        <v>4462.74</v>
      </c>
      <c r="I354">
        <v>698669.18</v>
      </c>
      <c r="J354">
        <v>2506.222573</v>
      </c>
      <c r="K354">
        <v>1505635</v>
      </c>
      <c r="L354">
        <v>376024.53600000002</v>
      </c>
      <c r="M354">
        <v>431142.0196</v>
      </c>
      <c r="N354">
        <v>50500.524640000003</v>
      </c>
      <c r="O354">
        <v>81636.162559999997</v>
      </c>
      <c r="P354">
        <v>39824.363859999998</v>
      </c>
      <c r="Q354">
        <v>595542.91890000005</v>
      </c>
      <c r="R354">
        <v>1011200</v>
      </c>
      <c r="S354">
        <v>31221</v>
      </c>
    </row>
    <row r="355" spans="1:19">
      <c r="A355" t="s">
        <v>382</v>
      </c>
      <c r="B355">
        <v>24582.335360000001</v>
      </c>
      <c r="C355">
        <v>2496160</v>
      </c>
      <c r="D355">
        <v>499725.1</v>
      </c>
      <c r="E355">
        <v>501292.72</v>
      </c>
      <c r="F355">
        <v>3997582.372</v>
      </c>
      <c r="G355">
        <v>7543.8778439999996</v>
      </c>
      <c r="H355">
        <v>3030.31</v>
      </c>
      <c r="I355">
        <v>570277.94999999995</v>
      </c>
      <c r="J355">
        <v>3207.3541009999999</v>
      </c>
      <c r="K355">
        <v>1351892.5</v>
      </c>
      <c r="L355">
        <v>303509.1813</v>
      </c>
      <c r="M355">
        <v>339167.7548</v>
      </c>
      <c r="N355">
        <v>42557.891000000003</v>
      </c>
      <c r="O355">
        <v>87596.837509999998</v>
      </c>
      <c r="P355">
        <v>77530.630749999997</v>
      </c>
      <c r="Q355">
        <v>1558604.048</v>
      </c>
      <c r="R355">
        <v>5000</v>
      </c>
      <c r="S355">
        <v>73200</v>
      </c>
    </row>
    <row r="356" spans="1:19">
      <c r="A356" t="s">
        <v>383</v>
      </c>
      <c r="B356">
        <v>5470.7995149999997</v>
      </c>
      <c r="C356">
        <v>1250560</v>
      </c>
      <c r="D356">
        <v>313431.3</v>
      </c>
      <c r="E356">
        <v>133181.76999999999</v>
      </c>
      <c r="F356">
        <v>3997582.372</v>
      </c>
      <c r="G356">
        <v>5389.0594359999996</v>
      </c>
      <c r="H356">
        <v>3054.88</v>
      </c>
      <c r="I356">
        <v>296897.73</v>
      </c>
      <c r="J356">
        <v>5235.6775699999998</v>
      </c>
      <c r="K356">
        <v>1158522.3999999999</v>
      </c>
      <c r="L356">
        <v>149318.6979</v>
      </c>
      <c r="M356">
        <v>166186.3101</v>
      </c>
      <c r="N356">
        <v>59113.449280000001</v>
      </c>
      <c r="O356">
        <v>69835.099480000004</v>
      </c>
      <c r="P356">
        <v>49702.827080000003</v>
      </c>
      <c r="Q356">
        <v>27176.26325</v>
      </c>
      <c r="R356">
        <v>5000</v>
      </c>
      <c r="S356">
        <v>40236</v>
      </c>
    </row>
    <row r="357" spans="1:19">
      <c r="A357" t="s">
        <v>384</v>
      </c>
      <c r="B357">
        <v>10341.161260000001</v>
      </c>
      <c r="C357">
        <v>1092880</v>
      </c>
      <c r="D357">
        <v>256591.8</v>
      </c>
      <c r="E357">
        <v>185114.89</v>
      </c>
      <c r="F357">
        <v>3997582.372</v>
      </c>
      <c r="G357">
        <v>18863.60541</v>
      </c>
      <c r="H357">
        <v>3376.82</v>
      </c>
      <c r="I357">
        <v>266007.21999999997</v>
      </c>
      <c r="J357">
        <v>2143.19481</v>
      </c>
      <c r="K357">
        <v>1052623.8999999999</v>
      </c>
      <c r="L357">
        <v>123091.7215</v>
      </c>
      <c r="M357">
        <v>137590.39679999999</v>
      </c>
      <c r="N357">
        <v>32509.229299999999</v>
      </c>
      <c r="O357">
        <v>63106.778299999998</v>
      </c>
      <c r="P357">
        <v>51451.988270000002</v>
      </c>
      <c r="Q357">
        <v>3135503.5040000002</v>
      </c>
      <c r="R357">
        <v>5000</v>
      </c>
      <c r="S357">
        <v>37284</v>
      </c>
    </row>
    <row r="358" spans="1:19">
      <c r="A358" t="s">
        <v>385</v>
      </c>
      <c r="B358">
        <v>1371.3273690000001</v>
      </c>
      <c r="C358">
        <v>1701640</v>
      </c>
      <c r="D358">
        <v>401540</v>
      </c>
      <c r="E358">
        <v>186310.39</v>
      </c>
      <c r="F358">
        <v>3997582.372</v>
      </c>
      <c r="G358">
        <v>23601.86133</v>
      </c>
      <c r="H358">
        <v>5065.62</v>
      </c>
      <c r="I358">
        <v>351989.29</v>
      </c>
      <c r="J358">
        <v>2155.8013999999998</v>
      </c>
      <c r="K358">
        <v>1085738.8</v>
      </c>
      <c r="L358">
        <v>207492.163</v>
      </c>
      <c r="M358">
        <v>218934.0189</v>
      </c>
      <c r="N358">
        <v>35832.049650000001</v>
      </c>
      <c r="O358">
        <v>59491.763079999997</v>
      </c>
      <c r="P358">
        <v>71499.090410000004</v>
      </c>
      <c r="Q358">
        <v>1561582.8330000001</v>
      </c>
      <c r="R358">
        <v>5000</v>
      </c>
      <c r="S358">
        <v>51463</v>
      </c>
    </row>
    <row r="359" spans="1:19">
      <c r="A359" t="s">
        <v>386</v>
      </c>
      <c r="B359">
        <v>8371.2204259999999</v>
      </c>
      <c r="C359">
        <v>1000</v>
      </c>
      <c r="D359">
        <v>201549.2</v>
      </c>
      <c r="E359">
        <v>138210.51999999999</v>
      </c>
      <c r="F359">
        <v>3997582.372</v>
      </c>
      <c r="G359">
        <v>21359.233960000001</v>
      </c>
      <c r="H359">
        <v>1666.93</v>
      </c>
      <c r="I359">
        <v>186707.53</v>
      </c>
      <c r="J359">
        <v>2270.1465459999999</v>
      </c>
      <c r="K359">
        <v>1030773.6</v>
      </c>
      <c r="L359">
        <v>97433.693190000005</v>
      </c>
      <c r="M359">
        <v>108736.1194</v>
      </c>
      <c r="N359">
        <v>43117.831339999997</v>
      </c>
      <c r="O359">
        <v>71383.138749999998</v>
      </c>
      <c r="P359">
        <v>56215.075080000002</v>
      </c>
      <c r="Q359">
        <v>824878.57920000004</v>
      </c>
      <c r="R359">
        <v>5000</v>
      </c>
      <c r="S359">
        <v>23853</v>
      </c>
    </row>
    <row r="360" spans="1:19">
      <c r="A360" t="s">
        <v>387</v>
      </c>
      <c r="B360">
        <v>10079.37228</v>
      </c>
      <c r="C360">
        <v>1859320</v>
      </c>
      <c r="D360">
        <v>473871.6</v>
      </c>
      <c r="E360">
        <v>95301.16</v>
      </c>
      <c r="F360">
        <v>3997582.372</v>
      </c>
      <c r="G360">
        <v>8264.9371950000004</v>
      </c>
      <c r="H360">
        <v>2177.5300000000002</v>
      </c>
      <c r="I360">
        <v>421364.15</v>
      </c>
      <c r="J360">
        <v>2662.897614</v>
      </c>
      <c r="K360">
        <v>1121262</v>
      </c>
      <c r="L360">
        <v>219627.4277</v>
      </c>
      <c r="M360">
        <v>236250.30319999999</v>
      </c>
      <c r="N360">
        <v>45275.99179</v>
      </c>
      <c r="O360">
        <v>72928.893719999993</v>
      </c>
      <c r="P360">
        <v>68798.200939999995</v>
      </c>
      <c r="Q360">
        <v>888893.70330000005</v>
      </c>
      <c r="R360">
        <v>5000</v>
      </c>
      <c r="S360">
        <v>29649</v>
      </c>
    </row>
    <row r="361" spans="1:19">
      <c r="A361" t="s">
        <v>388</v>
      </c>
      <c r="B361">
        <v>72708.97567</v>
      </c>
      <c r="C361">
        <v>5101120</v>
      </c>
      <c r="D361">
        <v>1224028.8</v>
      </c>
      <c r="E361">
        <v>874338.44</v>
      </c>
      <c r="F361">
        <v>3997582.372</v>
      </c>
      <c r="G361">
        <v>22609.16229</v>
      </c>
      <c r="H361">
        <v>7677.21</v>
      </c>
      <c r="I361">
        <v>1211359.8899999999</v>
      </c>
      <c r="J361">
        <v>8019.1060079999997</v>
      </c>
      <c r="K361">
        <v>1620348.8</v>
      </c>
      <c r="L361">
        <v>623722.20479999995</v>
      </c>
      <c r="M361">
        <v>724969.33629999997</v>
      </c>
      <c r="N361">
        <v>43454.27072</v>
      </c>
      <c r="O361">
        <v>76863.782089999993</v>
      </c>
      <c r="P361">
        <v>69831.307979999998</v>
      </c>
      <c r="Q361">
        <v>106577.67849999999</v>
      </c>
      <c r="R361">
        <v>880100</v>
      </c>
      <c r="S361">
        <v>59648</v>
      </c>
    </row>
    <row r="362" spans="1:19">
      <c r="A362" t="s">
        <v>389</v>
      </c>
      <c r="B362">
        <v>1250.0000010000001</v>
      </c>
      <c r="C362">
        <v>4421080</v>
      </c>
      <c r="D362">
        <v>865599</v>
      </c>
      <c r="E362">
        <v>894396.94</v>
      </c>
      <c r="F362">
        <v>3997582.372</v>
      </c>
      <c r="G362">
        <v>24165.890029999999</v>
      </c>
      <c r="H362">
        <v>6310.56</v>
      </c>
      <c r="I362">
        <v>943395.73</v>
      </c>
      <c r="J362">
        <v>2071.533422</v>
      </c>
      <c r="K362">
        <v>1637290</v>
      </c>
      <c r="L362">
        <v>524006.96250000002</v>
      </c>
      <c r="M362">
        <v>586664.8064</v>
      </c>
      <c r="N362">
        <v>46979.178789999998</v>
      </c>
      <c r="O362">
        <v>118396.31050000001</v>
      </c>
      <c r="P362">
        <v>41571.297420000003</v>
      </c>
      <c r="Q362">
        <v>593996.83160000003</v>
      </c>
      <c r="R362">
        <v>136535.74600000001</v>
      </c>
      <c r="S362">
        <v>49143</v>
      </c>
    </row>
    <row r="363" spans="1:19">
      <c r="A363" t="s">
        <v>390</v>
      </c>
      <c r="B363">
        <v>74768.302110000004</v>
      </c>
      <c r="C363">
        <v>3962080</v>
      </c>
      <c r="D363">
        <v>885741.5</v>
      </c>
      <c r="E363">
        <v>479333.6</v>
      </c>
      <c r="F363">
        <v>3997582.372</v>
      </c>
      <c r="G363">
        <v>10838.77958</v>
      </c>
      <c r="H363">
        <v>4219.57</v>
      </c>
      <c r="I363">
        <v>1029288.95</v>
      </c>
      <c r="J363">
        <v>9332.1551849999996</v>
      </c>
      <c r="K363">
        <v>1348290.8</v>
      </c>
      <c r="L363">
        <v>481100.90639999998</v>
      </c>
      <c r="M363">
        <v>544199.88970000006</v>
      </c>
      <c r="N363">
        <v>61608.658150000003</v>
      </c>
      <c r="O363">
        <v>56275.51685</v>
      </c>
      <c r="P363">
        <v>43207.593280000001</v>
      </c>
      <c r="Q363">
        <v>7125.8159539999997</v>
      </c>
      <c r="R363">
        <v>5000</v>
      </c>
      <c r="S363">
        <v>32393</v>
      </c>
    </row>
    <row r="364" spans="1:19">
      <c r="A364" t="s">
        <v>391</v>
      </c>
      <c r="B364">
        <v>1250.0000010000001</v>
      </c>
      <c r="C364">
        <v>4745800</v>
      </c>
      <c r="D364">
        <v>1188836</v>
      </c>
      <c r="E364">
        <v>484608.3</v>
      </c>
      <c r="F364">
        <v>3997582.372</v>
      </c>
      <c r="G364">
        <v>6570.4557219999997</v>
      </c>
      <c r="H364">
        <v>14928.8</v>
      </c>
      <c r="I364">
        <v>930771.82</v>
      </c>
      <c r="J364">
        <v>2431.3095669999998</v>
      </c>
      <c r="K364">
        <v>1719385.2</v>
      </c>
      <c r="L364">
        <v>574705.51340000005</v>
      </c>
      <c r="M364">
        <v>631563.74230000004</v>
      </c>
      <c r="N364">
        <v>38571.05025</v>
      </c>
      <c r="O364">
        <v>101035.70879999999</v>
      </c>
      <c r="P364">
        <v>45912.790809999999</v>
      </c>
      <c r="Q364">
        <v>310291.11829999997</v>
      </c>
      <c r="R364">
        <v>898100</v>
      </c>
      <c r="S364">
        <v>43044</v>
      </c>
    </row>
    <row r="365" spans="1:19">
      <c r="A365" t="s">
        <v>392</v>
      </c>
      <c r="B365">
        <v>127331.5635</v>
      </c>
      <c r="C365">
        <v>4839040</v>
      </c>
      <c r="D365">
        <v>1142315</v>
      </c>
      <c r="E365">
        <v>286486.28000000003</v>
      </c>
      <c r="F365">
        <v>448525.8811</v>
      </c>
      <c r="G365">
        <v>21292.87717</v>
      </c>
      <c r="H365">
        <v>587760.80000000005</v>
      </c>
      <c r="I365">
        <v>1097249.58</v>
      </c>
      <c r="J365">
        <v>24033.24929</v>
      </c>
      <c r="K365">
        <v>1598957.5</v>
      </c>
      <c r="L365">
        <v>594696.61979999999</v>
      </c>
      <c r="M365">
        <v>667479.44030000002</v>
      </c>
      <c r="N365">
        <v>34118.90597</v>
      </c>
      <c r="O365">
        <v>71296.450979999994</v>
      </c>
      <c r="P365">
        <v>53512.454810000003</v>
      </c>
      <c r="Q365">
        <v>3790324.8119999999</v>
      </c>
      <c r="R365">
        <v>1499300</v>
      </c>
      <c r="S365">
        <v>24533</v>
      </c>
    </row>
    <row r="366" spans="1:19">
      <c r="A366" t="s">
        <v>393</v>
      </c>
      <c r="B366">
        <v>4413.5990190000002</v>
      </c>
      <c r="C366">
        <v>472960</v>
      </c>
      <c r="D366">
        <v>127953.60000000001</v>
      </c>
      <c r="E366">
        <v>27137.5</v>
      </c>
      <c r="F366">
        <v>3997582.372</v>
      </c>
      <c r="G366">
        <v>15949.17246</v>
      </c>
      <c r="H366">
        <v>1780.52</v>
      </c>
      <c r="I366">
        <v>105137.74</v>
      </c>
      <c r="J366">
        <v>1974.478756</v>
      </c>
      <c r="K366">
        <v>1126406.8</v>
      </c>
      <c r="L366">
        <v>46787.756000000001</v>
      </c>
      <c r="M366">
        <v>62573.035020000003</v>
      </c>
      <c r="N366">
        <v>38077.006659999999</v>
      </c>
      <c r="O366">
        <v>104407.5653</v>
      </c>
      <c r="P366">
        <v>48340.778789999997</v>
      </c>
      <c r="Q366">
        <v>1869005.817</v>
      </c>
      <c r="R366">
        <v>110726.89750000001</v>
      </c>
      <c r="S366">
        <v>22100</v>
      </c>
    </row>
    <row r="367" spans="1:19">
      <c r="A367" t="s">
        <v>394</v>
      </c>
      <c r="B367">
        <v>1350.292447</v>
      </c>
      <c r="C367">
        <v>1694080</v>
      </c>
      <c r="D367">
        <v>387056.9</v>
      </c>
      <c r="E367">
        <v>154867.94</v>
      </c>
      <c r="F367">
        <v>3997582.372</v>
      </c>
      <c r="G367">
        <v>4843.8882489999996</v>
      </c>
      <c r="H367">
        <v>1913.69</v>
      </c>
      <c r="I367">
        <v>390099.9</v>
      </c>
      <c r="J367">
        <v>2017.7954219999999</v>
      </c>
      <c r="K367">
        <v>1299246.5</v>
      </c>
      <c r="L367">
        <v>201864.08600000001</v>
      </c>
      <c r="M367">
        <v>217924.98490000001</v>
      </c>
      <c r="N367">
        <v>47172.681100000002</v>
      </c>
      <c r="O367">
        <v>52244.166949999999</v>
      </c>
      <c r="P367">
        <v>28688.253359999999</v>
      </c>
      <c r="Q367">
        <v>826443.3273</v>
      </c>
      <c r="R367">
        <v>945200</v>
      </c>
      <c r="S367">
        <v>60386</v>
      </c>
    </row>
    <row r="368" spans="1:19">
      <c r="A368" t="s">
        <v>395</v>
      </c>
      <c r="B368">
        <v>62451.966119999997</v>
      </c>
      <c r="C368">
        <v>3078280</v>
      </c>
      <c r="D368">
        <v>824882</v>
      </c>
      <c r="E368">
        <v>293535.90000000002</v>
      </c>
      <c r="F368">
        <v>3997582.372</v>
      </c>
      <c r="G368">
        <v>6792.3733329999995</v>
      </c>
      <c r="H368">
        <v>1915</v>
      </c>
      <c r="I368">
        <v>777242.42</v>
      </c>
      <c r="J368">
        <v>10240.52397</v>
      </c>
      <c r="K368">
        <v>1345328.1</v>
      </c>
      <c r="L368">
        <v>377036.16409999999</v>
      </c>
      <c r="M368">
        <v>416952.52439999999</v>
      </c>
      <c r="N368">
        <v>39148.331460000001</v>
      </c>
      <c r="O368">
        <v>53641.152269999999</v>
      </c>
      <c r="P368">
        <v>71939.160839999997</v>
      </c>
      <c r="Q368">
        <v>181503.61720000001</v>
      </c>
      <c r="R368">
        <v>1078200</v>
      </c>
      <c r="S368">
        <v>46286</v>
      </c>
    </row>
    <row r="369" spans="1:19">
      <c r="A369" t="s">
        <v>396</v>
      </c>
      <c r="B369">
        <v>26504.252939999998</v>
      </c>
      <c r="C369">
        <v>1809280</v>
      </c>
      <c r="D369">
        <v>401337.7</v>
      </c>
      <c r="E369">
        <v>132738.29999999999</v>
      </c>
      <c r="F369">
        <v>3997582.372</v>
      </c>
      <c r="G369">
        <v>26206.249360000002</v>
      </c>
      <c r="H369">
        <v>6308.77</v>
      </c>
      <c r="I369">
        <v>422252.62</v>
      </c>
      <c r="J369">
        <v>3581.6181339999998</v>
      </c>
      <c r="K369">
        <v>1278570</v>
      </c>
      <c r="L369">
        <v>212641.72940000001</v>
      </c>
      <c r="M369">
        <v>245137.6764</v>
      </c>
      <c r="N369">
        <v>41764.109839999997</v>
      </c>
      <c r="O369">
        <v>70844.679919999995</v>
      </c>
      <c r="P369">
        <v>46724.251750000003</v>
      </c>
      <c r="Q369">
        <v>696141.14749999996</v>
      </c>
      <c r="R369">
        <v>195752.89170000001</v>
      </c>
      <c r="S369">
        <v>27886</v>
      </c>
    </row>
    <row r="370" spans="1:19">
      <c r="A370" t="s">
        <v>397</v>
      </c>
      <c r="B370">
        <v>1250.000002</v>
      </c>
      <c r="C370">
        <v>4474720</v>
      </c>
      <c r="D370">
        <v>1165652.6000000001</v>
      </c>
      <c r="E370">
        <v>458912.7</v>
      </c>
      <c r="F370">
        <v>3997582.372</v>
      </c>
      <c r="G370">
        <v>19413.419399999999</v>
      </c>
      <c r="H370">
        <v>4421.22</v>
      </c>
      <c r="I370">
        <v>1030781.7</v>
      </c>
      <c r="J370">
        <v>2649.6701640000001</v>
      </c>
      <c r="K370">
        <v>1687285.8</v>
      </c>
      <c r="L370">
        <v>547330.03379999998</v>
      </c>
      <c r="M370">
        <v>610542.37509999995</v>
      </c>
      <c r="N370">
        <v>30115.823400000001</v>
      </c>
      <c r="O370">
        <v>86019.294550000006</v>
      </c>
      <c r="P370">
        <v>52575.820390000001</v>
      </c>
      <c r="Q370">
        <v>121556.52250000001</v>
      </c>
      <c r="R370">
        <v>761000</v>
      </c>
      <c r="S370">
        <v>29768</v>
      </c>
    </row>
    <row r="371" spans="1:19">
      <c r="A371" t="s">
        <v>398</v>
      </c>
      <c r="B371">
        <v>19239.378250000002</v>
      </c>
      <c r="C371">
        <v>1138960</v>
      </c>
      <c r="D371">
        <v>273426.5</v>
      </c>
      <c r="E371">
        <v>167893.28</v>
      </c>
      <c r="F371">
        <v>3997582.372</v>
      </c>
      <c r="G371">
        <v>15226.691290000001</v>
      </c>
      <c r="H371">
        <v>4372.1400000000003</v>
      </c>
      <c r="I371">
        <v>244741.51</v>
      </c>
      <c r="J371">
        <v>4110.6109450000004</v>
      </c>
      <c r="K371">
        <v>1173322.5</v>
      </c>
      <c r="L371">
        <v>135833.37100000001</v>
      </c>
      <c r="M371">
        <v>155891.98079999999</v>
      </c>
      <c r="N371">
        <v>59831.510110000003</v>
      </c>
      <c r="O371">
        <v>96036.504190000007</v>
      </c>
      <c r="P371">
        <v>55221.011250000003</v>
      </c>
      <c r="Q371">
        <v>1114133.6950000001</v>
      </c>
      <c r="R371">
        <v>1749200</v>
      </c>
      <c r="S371">
        <v>39630</v>
      </c>
    </row>
    <row r="372" spans="1:19">
      <c r="A372" t="s">
        <v>399</v>
      </c>
      <c r="B372">
        <v>1305.277566</v>
      </c>
      <c r="C372">
        <v>846280</v>
      </c>
      <c r="D372">
        <v>178917.6</v>
      </c>
      <c r="E372">
        <v>96003.75</v>
      </c>
      <c r="F372">
        <v>3997582.372</v>
      </c>
      <c r="G372">
        <v>19000.389950000001</v>
      </c>
      <c r="H372">
        <v>1744.74</v>
      </c>
      <c r="I372">
        <v>185590.87</v>
      </c>
      <c r="J372">
        <v>2040.247372</v>
      </c>
      <c r="K372">
        <v>1157009</v>
      </c>
      <c r="L372">
        <v>101134.0855</v>
      </c>
      <c r="M372">
        <v>106232.73450000001</v>
      </c>
      <c r="N372">
        <v>40261.22825</v>
      </c>
      <c r="O372">
        <v>40292.855170000003</v>
      </c>
      <c r="P372">
        <v>53611.105239999997</v>
      </c>
      <c r="Q372">
        <v>3354655.6310000001</v>
      </c>
      <c r="R372">
        <v>157052.32339999999</v>
      </c>
      <c r="S372">
        <v>36808</v>
      </c>
    </row>
    <row r="373" spans="1:19">
      <c r="A373" t="s">
        <v>400</v>
      </c>
      <c r="B373">
        <v>1250.0000010000001</v>
      </c>
      <c r="C373">
        <v>3643480</v>
      </c>
      <c r="D373">
        <v>1015847.2</v>
      </c>
      <c r="E373">
        <v>395170.25</v>
      </c>
      <c r="F373">
        <v>3997582.372</v>
      </c>
      <c r="G373">
        <v>28986.19743</v>
      </c>
      <c r="H373">
        <v>16817.400000000001</v>
      </c>
      <c r="I373">
        <v>880952.46</v>
      </c>
      <c r="J373">
        <v>2208.5613800000001</v>
      </c>
      <c r="K373">
        <v>1471154.2</v>
      </c>
      <c r="L373">
        <v>438122.50630000001</v>
      </c>
      <c r="M373">
        <v>479731.39769999997</v>
      </c>
      <c r="N373">
        <v>31022.501199999999</v>
      </c>
      <c r="O373">
        <v>64420.920180000001</v>
      </c>
      <c r="P373">
        <v>69432.969110000005</v>
      </c>
      <c r="Q373">
        <v>381175.63559999998</v>
      </c>
      <c r="R373">
        <v>5000</v>
      </c>
      <c r="S373">
        <v>46024</v>
      </c>
    </row>
    <row r="374" spans="1:19">
      <c r="A374" t="s">
        <v>401</v>
      </c>
      <c r="B374">
        <v>1377.5165</v>
      </c>
      <c r="C374">
        <v>2033560</v>
      </c>
      <c r="D374">
        <v>475393.2</v>
      </c>
      <c r="E374">
        <v>163387.78</v>
      </c>
      <c r="F374">
        <v>3997582.372</v>
      </c>
      <c r="G374">
        <v>16400.842619999999</v>
      </c>
      <c r="H374">
        <v>9613.93</v>
      </c>
      <c r="I374">
        <v>506827</v>
      </c>
      <c r="J374">
        <v>2044.6997100000001</v>
      </c>
      <c r="K374">
        <v>1387587.4</v>
      </c>
      <c r="L374">
        <v>242528.49679999999</v>
      </c>
      <c r="M374">
        <v>263411.46669999999</v>
      </c>
      <c r="N374">
        <v>22688.12528</v>
      </c>
      <c r="O374">
        <v>64339.570509999998</v>
      </c>
      <c r="P374">
        <v>36809.385349999997</v>
      </c>
      <c r="Q374">
        <v>600167.49589999998</v>
      </c>
      <c r="R374">
        <v>5000</v>
      </c>
      <c r="S374">
        <v>65716</v>
      </c>
    </row>
    <row r="375" spans="1:19">
      <c r="A375" t="s">
        <v>402</v>
      </c>
      <c r="B375">
        <v>13513.180189999999</v>
      </c>
      <c r="C375">
        <v>3624400</v>
      </c>
      <c r="D375">
        <v>809226</v>
      </c>
      <c r="E375">
        <v>62126.438000000002</v>
      </c>
      <c r="F375">
        <v>3997582.372</v>
      </c>
      <c r="G375">
        <v>7768.6972960000003</v>
      </c>
      <c r="H375">
        <v>2534.0700000000002</v>
      </c>
      <c r="I375">
        <v>823929.03</v>
      </c>
      <c r="J375">
        <v>6084.9978810000002</v>
      </c>
      <c r="K375">
        <v>1517227</v>
      </c>
      <c r="L375">
        <v>434143.95429999998</v>
      </c>
      <c r="M375">
        <v>496702.13189999998</v>
      </c>
      <c r="N375">
        <v>54819.813150000002</v>
      </c>
      <c r="O375">
        <v>90792.910969999997</v>
      </c>
      <c r="P375">
        <v>66701.59044</v>
      </c>
      <c r="Q375">
        <v>335310.1421</v>
      </c>
      <c r="R375">
        <v>117449.03810000001</v>
      </c>
      <c r="S375">
        <v>19359</v>
      </c>
    </row>
    <row r="376" spans="1:19">
      <c r="A376" t="s">
        <v>403</v>
      </c>
      <c r="B376">
        <v>14196.12203</v>
      </c>
      <c r="C376">
        <v>1159480</v>
      </c>
      <c r="D376">
        <v>303457.40000000002</v>
      </c>
      <c r="E376">
        <v>120384.36</v>
      </c>
      <c r="F376">
        <v>3997582.372</v>
      </c>
      <c r="G376">
        <v>7742.2295830000003</v>
      </c>
      <c r="H376">
        <v>2081.46</v>
      </c>
      <c r="I376">
        <v>235922.27</v>
      </c>
      <c r="J376">
        <v>1980.127751</v>
      </c>
      <c r="K376">
        <v>1114898.3999999999</v>
      </c>
      <c r="L376">
        <v>133367.8406</v>
      </c>
      <c r="M376">
        <v>143164.78150000001</v>
      </c>
      <c r="N376">
        <v>59658.554429999997</v>
      </c>
      <c r="O376">
        <v>98079.015889999995</v>
      </c>
      <c r="P376">
        <v>40754.668969999999</v>
      </c>
      <c r="Q376">
        <v>1370559.6939999999</v>
      </c>
      <c r="R376">
        <v>5000</v>
      </c>
      <c r="S376">
        <v>36781</v>
      </c>
    </row>
    <row r="377" spans="1:19">
      <c r="A377" t="s">
        <v>404</v>
      </c>
      <c r="B377">
        <v>19682.351589999998</v>
      </c>
      <c r="C377">
        <v>1938520</v>
      </c>
      <c r="D377">
        <v>533894.40000000002</v>
      </c>
      <c r="E377">
        <v>269807.78000000003</v>
      </c>
      <c r="F377">
        <v>3997582.372</v>
      </c>
      <c r="G377">
        <v>33840.064760000001</v>
      </c>
      <c r="H377">
        <v>2637.52</v>
      </c>
      <c r="I377">
        <v>397646.12</v>
      </c>
      <c r="J377">
        <v>3469.8490510000001</v>
      </c>
      <c r="K377">
        <v>1379059.9</v>
      </c>
      <c r="L377">
        <v>237947.30970000001</v>
      </c>
      <c r="M377">
        <v>245830.3075</v>
      </c>
      <c r="N377">
        <v>50587.92222</v>
      </c>
      <c r="O377">
        <v>77079.032200000001</v>
      </c>
      <c r="P377">
        <v>72770.349419999999</v>
      </c>
      <c r="Q377">
        <v>1083877.041</v>
      </c>
      <c r="R377">
        <v>5000</v>
      </c>
      <c r="S377">
        <v>16812</v>
      </c>
    </row>
    <row r="378" spans="1:19">
      <c r="A378" t="s">
        <v>405</v>
      </c>
      <c r="B378">
        <v>35529.839820000001</v>
      </c>
      <c r="C378">
        <v>1989640</v>
      </c>
      <c r="D378">
        <v>456834.8</v>
      </c>
      <c r="E378">
        <v>359535.56</v>
      </c>
      <c r="F378">
        <v>3997582.372</v>
      </c>
      <c r="G378">
        <v>9942.0533439999999</v>
      </c>
      <c r="H378">
        <v>3341.78</v>
      </c>
      <c r="I378">
        <v>503524.04</v>
      </c>
      <c r="J378">
        <v>5370.0101089999998</v>
      </c>
      <c r="K378">
        <v>1326195.8999999999</v>
      </c>
      <c r="L378">
        <v>244268.47380000001</v>
      </c>
      <c r="M378">
        <v>278039.07329999999</v>
      </c>
      <c r="N378">
        <v>24120.18088</v>
      </c>
      <c r="O378">
        <v>116259.5619</v>
      </c>
      <c r="P378">
        <v>34410.459779999997</v>
      </c>
      <c r="Q378">
        <v>544706.24600000004</v>
      </c>
      <c r="R378">
        <v>771400</v>
      </c>
      <c r="S378">
        <v>30121</v>
      </c>
    </row>
    <row r="379" spans="1:19">
      <c r="A379" t="s">
        <v>406</v>
      </c>
      <c r="B379">
        <v>1250</v>
      </c>
      <c r="C379">
        <v>1961200</v>
      </c>
      <c r="D379">
        <v>435600</v>
      </c>
      <c r="E379">
        <v>176918.19</v>
      </c>
      <c r="F379">
        <v>3997582.372</v>
      </c>
      <c r="G379">
        <v>34170.785860000004</v>
      </c>
      <c r="H379">
        <v>1675.8</v>
      </c>
      <c r="I379">
        <v>384520.56</v>
      </c>
      <c r="J379">
        <v>4961.1079380000001</v>
      </c>
      <c r="K379">
        <v>1104366.5</v>
      </c>
      <c r="L379">
        <v>231457.93580000001</v>
      </c>
      <c r="M379">
        <v>257896.5246</v>
      </c>
      <c r="N379">
        <v>45193.555310000003</v>
      </c>
      <c r="O379">
        <v>63408.009680000003</v>
      </c>
      <c r="P379">
        <v>51605.475140000002</v>
      </c>
      <c r="Q379">
        <v>492472.47200000001</v>
      </c>
      <c r="R379">
        <v>109765.7788</v>
      </c>
      <c r="S379">
        <v>24690</v>
      </c>
    </row>
    <row r="380" spans="1:19">
      <c r="A380" t="s">
        <v>407</v>
      </c>
      <c r="B380">
        <v>12655.369930000001</v>
      </c>
      <c r="C380">
        <v>1131400</v>
      </c>
      <c r="D380">
        <v>291706</v>
      </c>
      <c r="E380">
        <v>89953.31</v>
      </c>
      <c r="F380">
        <v>3997582.372</v>
      </c>
      <c r="G380">
        <v>19921.40569</v>
      </c>
      <c r="H380">
        <v>2740.12</v>
      </c>
      <c r="I380">
        <v>284682.99</v>
      </c>
      <c r="J380">
        <v>2153.1935659999999</v>
      </c>
      <c r="K380">
        <v>1193675.8</v>
      </c>
      <c r="L380">
        <v>132949.17370000001</v>
      </c>
      <c r="M380">
        <v>156497.70370000001</v>
      </c>
      <c r="N380">
        <v>35131.766770000002</v>
      </c>
      <c r="O380">
        <v>98069.492140000002</v>
      </c>
      <c r="P380">
        <v>72038.914059999996</v>
      </c>
      <c r="Q380">
        <v>1097729.422</v>
      </c>
      <c r="R380">
        <v>5000</v>
      </c>
      <c r="S380">
        <v>70653</v>
      </c>
    </row>
    <row r="381" spans="1:19">
      <c r="A381" t="s">
        <v>408</v>
      </c>
      <c r="B381">
        <v>9448.6173190000009</v>
      </c>
      <c r="C381">
        <v>1070560</v>
      </c>
      <c r="D381">
        <v>263527.7</v>
      </c>
      <c r="E381">
        <v>161787.34</v>
      </c>
      <c r="F381">
        <v>3997582.372</v>
      </c>
      <c r="G381">
        <v>24755.957640000001</v>
      </c>
      <c r="H381">
        <v>2013.71</v>
      </c>
      <c r="I381">
        <v>265824.99</v>
      </c>
      <c r="J381">
        <v>2397.4129520000001</v>
      </c>
      <c r="K381">
        <v>1111803.6000000001</v>
      </c>
      <c r="L381">
        <v>130988.8205</v>
      </c>
      <c r="M381">
        <v>142842.75750000001</v>
      </c>
      <c r="N381">
        <v>25533.789680000002</v>
      </c>
      <c r="O381">
        <v>44296.146350000003</v>
      </c>
      <c r="P381">
        <v>47536.129379999998</v>
      </c>
      <c r="Q381">
        <v>1135001.183</v>
      </c>
      <c r="R381">
        <v>5000</v>
      </c>
      <c r="S381">
        <v>56047</v>
      </c>
    </row>
    <row r="382" spans="1:19">
      <c r="A382" t="s">
        <v>409</v>
      </c>
      <c r="B382">
        <v>1250</v>
      </c>
      <c r="C382">
        <v>2533240</v>
      </c>
      <c r="D382">
        <v>614771.6</v>
      </c>
      <c r="E382">
        <v>450469.62</v>
      </c>
      <c r="F382">
        <v>3997582.372</v>
      </c>
      <c r="G382">
        <v>20650.2346</v>
      </c>
      <c r="H382">
        <v>4416.84</v>
      </c>
      <c r="I382">
        <v>626724.48</v>
      </c>
      <c r="J382">
        <v>2701.5513080000001</v>
      </c>
      <c r="K382">
        <v>1348356.8</v>
      </c>
      <c r="L382">
        <v>304077.52740000002</v>
      </c>
      <c r="M382">
        <v>313910.6887</v>
      </c>
      <c r="N382">
        <v>41423.029069999997</v>
      </c>
      <c r="O382">
        <v>108492.2515</v>
      </c>
      <c r="P382">
        <v>58143.876750000003</v>
      </c>
      <c r="Q382">
        <v>387730.35029999999</v>
      </c>
      <c r="R382">
        <v>812300</v>
      </c>
      <c r="S382">
        <v>40854</v>
      </c>
    </row>
    <row r="383" spans="1:19">
      <c r="A383" t="s">
        <v>410</v>
      </c>
      <c r="B383">
        <v>1250.000002</v>
      </c>
      <c r="C383">
        <v>3552760</v>
      </c>
      <c r="D383">
        <v>908658.6</v>
      </c>
      <c r="E383">
        <v>349176.88</v>
      </c>
      <c r="F383">
        <v>3997582.372</v>
      </c>
      <c r="G383">
        <v>10558.572759999999</v>
      </c>
      <c r="H383">
        <v>5388.55</v>
      </c>
      <c r="I383">
        <v>742402.54</v>
      </c>
      <c r="J383">
        <v>2725.2617150000001</v>
      </c>
      <c r="K383">
        <v>1546816.2</v>
      </c>
      <c r="L383">
        <v>438303.46269999997</v>
      </c>
      <c r="M383">
        <v>480264.14169999998</v>
      </c>
      <c r="N383">
        <v>38466.553229999998</v>
      </c>
      <c r="O383">
        <v>77983.477329999994</v>
      </c>
      <c r="P383">
        <v>43630.336329999998</v>
      </c>
      <c r="Q383">
        <v>541669.69110000005</v>
      </c>
      <c r="R383">
        <v>780900</v>
      </c>
      <c r="S383">
        <v>55748</v>
      </c>
    </row>
    <row r="384" spans="1:19">
      <c r="A384" t="s">
        <v>411</v>
      </c>
      <c r="B384">
        <v>1250</v>
      </c>
      <c r="C384">
        <v>2309680</v>
      </c>
      <c r="D384">
        <v>568833.1</v>
      </c>
      <c r="E384">
        <v>293215.53000000003</v>
      </c>
      <c r="F384">
        <v>3997582.372</v>
      </c>
      <c r="G384">
        <v>17855.476439999999</v>
      </c>
      <c r="H384">
        <v>5537.56</v>
      </c>
      <c r="I384">
        <v>483032.08</v>
      </c>
      <c r="J384">
        <v>2602.1842839999999</v>
      </c>
      <c r="K384">
        <v>1197946.2</v>
      </c>
      <c r="L384">
        <v>275390.2879</v>
      </c>
      <c r="M384">
        <v>307615.10080000001</v>
      </c>
      <c r="N384">
        <v>82389.398539999995</v>
      </c>
      <c r="O384">
        <v>44452.410199999998</v>
      </c>
      <c r="P384">
        <v>38085.333379999996</v>
      </c>
      <c r="Q384">
        <v>725181.47389999998</v>
      </c>
      <c r="R384">
        <v>1074800</v>
      </c>
      <c r="S384">
        <v>41124</v>
      </c>
    </row>
    <row r="385" spans="1:19">
      <c r="A385" t="s">
        <v>412</v>
      </c>
      <c r="B385">
        <v>12735.21982</v>
      </c>
      <c r="C385">
        <v>1498600</v>
      </c>
      <c r="D385">
        <v>338624</v>
      </c>
      <c r="E385">
        <v>116682.34</v>
      </c>
      <c r="F385">
        <v>3997582.372</v>
      </c>
      <c r="G385">
        <v>17178.638579999999</v>
      </c>
      <c r="H385">
        <v>1705.48</v>
      </c>
      <c r="I385">
        <v>311653.92</v>
      </c>
      <c r="J385">
        <v>2072.7745989999999</v>
      </c>
      <c r="K385">
        <v>1047676.3</v>
      </c>
      <c r="L385">
        <v>173473.36489999999</v>
      </c>
      <c r="M385">
        <v>202203.50589999999</v>
      </c>
      <c r="N385">
        <v>27596.301200000002</v>
      </c>
      <c r="O385">
        <v>79562.149409999998</v>
      </c>
      <c r="P385">
        <v>37551.047380000004</v>
      </c>
      <c r="Q385">
        <v>1485064.5589999999</v>
      </c>
      <c r="R385">
        <v>5000</v>
      </c>
      <c r="S385">
        <v>46392</v>
      </c>
    </row>
    <row r="386" spans="1:19">
      <c r="A386" t="s">
        <v>413</v>
      </c>
      <c r="B386">
        <v>1301.1262589999999</v>
      </c>
      <c r="C386">
        <v>1825840</v>
      </c>
      <c r="D386">
        <v>463306.6</v>
      </c>
      <c r="E386">
        <v>278397.94</v>
      </c>
      <c r="F386">
        <v>3997582.372</v>
      </c>
      <c r="G386">
        <v>30528.408200000002</v>
      </c>
      <c r="H386">
        <v>5707.94</v>
      </c>
      <c r="I386">
        <v>399409.88</v>
      </c>
      <c r="J386">
        <v>2518.9491419999999</v>
      </c>
      <c r="K386">
        <v>1288658.3999999999</v>
      </c>
      <c r="L386">
        <v>223432.45199999999</v>
      </c>
      <c r="M386">
        <v>249346.5117</v>
      </c>
      <c r="N386">
        <v>24520.249080000001</v>
      </c>
      <c r="O386">
        <v>69620.025210000007</v>
      </c>
      <c r="P386">
        <v>41847.433969999998</v>
      </c>
      <c r="Q386">
        <v>1505170.7420000001</v>
      </c>
      <c r="R386">
        <v>5000</v>
      </c>
      <c r="S386">
        <v>77575</v>
      </c>
    </row>
    <row r="387" spans="1:19">
      <c r="A387" t="s">
        <v>414</v>
      </c>
      <c r="B387">
        <v>19557.598770000001</v>
      </c>
      <c r="C387">
        <v>4080880</v>
      </c>
      <c r="D387">
        <v>983704.4</v>
      </c>
      <c r="E387">
        <v>196709.94</v>
      </c>
      <c r="F387">
        <v>3997582.372</v>
      </c>
      <c r="G387">
        <v>5441.7821510000003</v>
      </c>
      <c r="H387">
        <v>5746.41</v>
      </c>
      <c r="I387">
        <v>897364.73</v>
      </c>
      <c r="J387">
        <v>2440.6286100000002</v>
      </c>
      <c r="K387">
        <v>1519577</v>
      </c>
      <c r="L387">
        <v>487892.25540000002</v>
      </c>
      <c r="M387">
        <v>549679.26749999996</v>
      </c>
      <c r="N387">
        <v>38897.242449999998</v>
      </c>
      <c r="O387">
        <v>41262.757709999998</v>
      </c>
      <c r="P387">
        <v>54769.02882</v>
      </c>
      <c r="Q387">
        <v>219008.61790000001</v>
      </c>
      <c r="R387">
        <v>5000</v>
      </c>
      <c r="S387">
        <v>26798</v>
      </c>
    </row>
    <row r="388" spans="1:19">
      <c r="A388" t="s">
        <v>415</v>
      </c>
      <c r="B388">
        <v>1250</v>
      </c>
      <c r="C388">
        <v>1898560</v>
      </c>
      <c r="D388">
        <v>400068.9</v>
      </c>
      <c r="E388">
        <v>232262.27</v>
      </c>
      <c r="F388">
        <v>3997582.372</v>
      </c>
      <c r="G388">
        <v>18529.54665</v>
      </c>
      <c r="H388">
        <v>4643.93</v>
      </c>
      <c r="I388">
        <v>468048.8</v>
      </c>
      <c r="J388">
        <v>4397.7147029999996</v>
      </c>
      <c r="K388">
        <v>1343803.2</v>
      </c>
      <c r="L388">
        <v>219965.2133</v>
      </c>
      <c r="M388">
        <v>249350.5883</v>
      </c>
      <c r="N388">
        <v>26990.501339999999</v>
      </c>
      <c r="O388">
        <v>57479.632530000003</v>
      </c>
      <c r="P388">
        <v>59645.582779999997</v>
      </c>
      <c r="Q388">
        <v>1063664.594</v>
      </c>
      <c r="R388">
        <v>5000</v>
      </c>
      <c r="S388">
        <v>33995</v>
      </c>
    </row>
    <row r="389" spans="1:19">
      <c r="A389" t="s">
        <v>416</v>
      </c>
      <c r="B389">
        <v>14594.603440000001</v>
      </c>
      <c r="C389">
        <v>1567720</v>
      </c>
      <c r="D389">
        <v>369049.59999999998</v>
      </c>
      <c r="E389">
        <v>193763.02</v>
      </c>
      <c r="F389">
        <v>3997582.372</v>
      </c>
      <c r="G389">
        <v>22753.052510000001</v>
      </c>
      <c r="H389">
        <v>5701.47</v>
      </c>
      <c r="I389">
        <v>324083.52</v>
      </c>
      <c r="J389">
        <v>3576.931619</v>
      </c>
      <c r="K389">
        <v>1291933.6000000001</v>
      </c>
      <c r="L389">
        <v>191588.0485</v>
      </c>
      <c r="M389">
        <v>214036.3106</v>
      </c>
      <c r="N389">
        <v>44813.023840000002</v>
      </c>
      <c r="O389">
        <v>86607.396200000003</v>
      </c>
      <c r="P389">
        <v>38503.409390000001</v>
      </c>
      <c r="Q389">
        <v>557402.06880000001</v>
      </c>
      <c r="R389">
        <v>1005800</v>
      </c>
      <c r="S389">
        <v>54067</v>
      </c>
    </row>
    <row r="390" spans="1:19">
      <c r="A390" t="s">
        <v>417</v>
      </c>
      <c r="B390">
        <v>15330.097229999999</v>
      </c>
      <c r="C390">
        <v>644680</v>
      </c>
      <c r="D390">
        <v>146437.20000000001</v>
      </c>
      <c r="E390">
        <v>59275.593999999997</v>
      </c>
      <c r="F390">
        <v>3997582.372</v>
      </c>
      <c r="G390">
        <v>20250.083500000001</v>
      </c>
      <c r="H390">
        <v>2038.27</v>
      </c>
      <c r="I390">
        <v>150589.98000000001</v>
      </c>
      <c r="J390">
        <v>3156.8617469999999</v>
      </c>
      <c r="K390">
        <v>1216580.5</v>
      </c>
      <c r="L390">
        <v>69968.312590000001</v>
      </c>
      <c r="M390">
        <v>91096.164139999993</v>
      </c>
      <c r="N390">
        <v>41635.232380000001</v>
      </c>
      <c r="O390">
        <v>41107.667070000003</v>
      </c>
      <c r="P390">
        <v>50834.81338</v>
      </c>
      <c r="Q390">
        <v>818845.02480000001</v>
      </c>
      <c r="R390">
        <v>5000</v>
      </c>
      <c r="S390">
        <v>36993</v>
      </c>
    </row>
    <row r="391" spans="1:19">
      <c r="A391" t="s">
        <v>418</v>
      </c>
      <c r="B391">
        <v>38137.750030000003</v>
      </c>
      <c r="C391">
        <v>3012040</v>
      </c>
      <c r="D391">
        <v>624790.80000000005</v>
      </c>
      <c r="E391">
        <v>274443.88</v>
      </c>
      <c r="F391">
        <v>3997582.372</v>
      </c>
      <c r="G391">
        <v>34758.006730000001</v>
      </c>
      <c r="H391">
        <v>3358.87</v>
      </c>
      <c r="I391">
        <v>606875.59</v>
      </c>
      <c r="J391">
        <v>4161.9250840000004</v>
      </c>
      <c r="K391">
        <v>1250419.3999999999</v>
      </c>
      <c r="L391">
        <v>373254.52960000001</v>
      </c>
      <c r="M391">
        <v>400738.91619999998</v>
      </c>
      <c r="N391">
        <v>34047.01051</v>
      </c>
      <c r="O391">
        <v>64858.585030000002</v>
      </c>
      <c r="P391">
        <v>35604.963499999998</v>
      </c>
      <c r="Q391">
        <v>604667.4423</v>
      </c>
      <c r="R391">
        <v>5000</v>
      </c>
      <c r="S391">
        <v>27643</v>
      </c>
    </row>
    <row r="392" spans="1:19">
      <c r="A392" t="s">
        <v>419</v>
      </c>
      <c r="B392">
        <v>17406.92583</v>
      </c>
      <c r="C392">
        <v>742240</v>
      </c>
      <c r="D392">
        <v>158337.1</v>
      </c>
      <c r="E392">
        <v>97615.266000000003</v>
      </c>
      <c r="F392">
        <v>3997582.372</v>
      </c>
      <c r="G392">
        <v>29770.443889999999</v>
      </c>
      <c r="H392">
        <v>3184.14</v>
      </c>
      <c r="I392">
        <v>172285.64</v>
      </c>
      <c r="J392">
        <v>3709.0414390000001</v>
      </c>
      <c r="K392">
        <v>997103.3</v>
      </c>
      <c r="L392">
        <v>85976.087839999993</v>
      </c>
      <c r="M392">
        <v>105353.18180000001</v>
      </c>
      <c r="N392">
        <v>49183.993399999999</v>
      </c>
      <c r="O392">
        <v>57108.839010000003</v>
      </c>
      <c r="P392">
        <v>45673.353219999997</v>
      </c>
      <c r="Q392">
        <v>253364550.69999999</v>
      </c>
      <c r="R392">
        <v>1058200</v>
      </c>
      <c r="S392">
        <v>20904</v>
      </c>
    </row>
    <row r="393" spans="1:19">
      <c r="A393" t="s">
        <v>420</v>
      </c>
      <c r="B393">
        <v>22030.941849999999</v>
      </c>
      <c r="C393">
        <v>2923480</v>
      </c>
      <c r="D393">
        <v>616968</v>
      </c>
      <c r="E393">
        <v>248590.58</v>
      </c>
      <c r="F393">
        <v>3997582.372</v>
      </c>
      <c r="G393">
        <v>27590.790690000002</v>
      </c>
      <c r="H393">
        <v>7365.41</v>
      </c>
      <c r="I393">
        <v>571538.82999999996</v>
      </c>
      <c r="J393">
        <v>2607.6714430000002</v>
      </c>
      <c r="K393">
        <v>1256817</v>
      </c>
      <c r="L393">
        <v>354312.3861</v>
      </c>
      <c r="M393">
        <v>401540.61920000002</v>
      </c>
      <c r="N393">
        <v>27022.377680000001</v>
      </c>
      <c r="O393">
        <v>63872.641609999999</v>
      </c>
      <c r="P393">
        <v>75927.066760000002</v>
      </c>
      <c r="Q393">
        <v>741289.90500000003</v>
      </c>
      <c r="R393">
        <v>885000</v>
      </c>
      <c r="S393">
        <v>56577</v>
      </c>
    </row>
    <row r="394" spans="1:19">
      <c r="A394" t="s">
        <v>421</v>
      </c>
      <c r="B394">
        <v>26950.97812</v>
      </c>
      <c r="C394">
        <v>3192400</v>
      </c>
      <c r="D394">
        <v>672853.5</v>
      </c>
      <c r="E394">
        <v>491599.72</v>
      </c>
      <c r="F394">
        <v>3997582.372</v>
      </c>
      <c r="G394">
        <v>25079.661260000001</v>
      </c>
      <c r="H394">
        <v>2004.37</v>
      </c>
      <c r="I394">
        <v>806329.84</v>
      </c>
      <c r="J394">
        <v>2258.7151509999999</v>
      </c>
      <c r="K394">
        <v>1389036.8</v>
      </c>
      <c r="L394">
        <v>385554.2696</v>
      </c>
      <c r="M394">
        <v>437592.85629999998</v>
      </c>
      <c r="N394">
        <v>45229.298759999998</v>
      </c>
      <c r="O394">
        <v>53589.655250000003</v>
      </c>
      <c r="P394">
        <v>59095.73156</v>
      </c>
      <c r="Q394">
        <v>984035.76670000004</v>
      </c>
      <c r="R394">
        <v>5000</v>
      </c>
      <c r="S394">
        <v>52823</v>
      </c>
    </row>
    <row r="395" spans="1:19">
      <c r="A395" t="s">
        <v>422</v>
      </c>
      <c r="B395">
        <v>1250.0000010000001</v>
      </c>
      <c r="C395">
        <v>3379960</v>
      </c>
      <c r="D395">
        <v>719906.2</v>
      </c>
      <c r="E395">
        <v>259376.61</v>
      </c>
      <c r="F395">
        <v>3997582.372</v>
      </c>
      <c r="G395">
        <v>28931.25547</v>
      </c>
      <c r="H395">
        <v>6998.56</v>
      </c>
      <c r="I395">
        <v>835396.61</v>
      </c>
      <c r="J395">
        <v>2129.9434970000002</v>
      </c>
      <c r="K395">
        <v>1350747.1</v>
      </c>
      <c r="L395">
        <v>405848.19380000001</v>
      </c>
      <c r="M395">
        <v>455994.95260000002</v>
      </c>
      <c r="N395">
        <v>47491.099130000002</v>
      </c>
      <c r="O395">
        <v>53926.548219999997</v>
      </c>
      <c r="P395">
        <v>20624.64486</v>
      </c>
      <c r="Q395">
        <v>3904632.6159999999</v>
      </c>
      <c r="R395">
        <v>1011100</v>
      </c>
      <c r="S395">
        <v>42220</v>
      </c>
    </row>
    <row r="396" spans="1:19">
      <c r="A396" t="s">
        <v>423</v>
      </c>
      <c r="B396">
        <v>14730.964099999999</v>
      </c>
      <c r="C396">
        <v>1583560</v>
      </c>
      <c r="D396">
        <v>389485.6</v>
      </c>
      <c r="E396">
        <v>130112.08</v>
      </c>
      <c r="F396">
        <v>3997582.372</v>
      </c>
      <c r="G396">
        <v>23546.562890000001</v>
      </c>
      <c r="H396">
        <v>5616.82</v>
      </c>
      <c r="I396">
        <v>332698.43</v>
      </c>
      <c r="J396">
        <v>2208.2358239999999</v>
      </c>
      <c r="K396">
        <v>1266715.8</v>
      </c>
      <c r="L396">
        <v>186335.8389</v>
      </c>
      <c r="M396">
        <v>212161.1942</v>
      </c>
      <c r="N396">
        <v>45884.721440000001</v>
      </c>
      <c r="O396">
        <v>47417.399469999997</v>
      </c>
      <c r="P396">
        <v>49795.121939999997</v>
      </c>
      <c r="Q396">
        <v>798816.49690000003</v>
      </c>
      <c r="R396">
        <v>1105400</v>
      </c>
      <c r="S396">
        <v>44835</v>
      </c>
    </row>
    <row r="397" spans="1:19">
      <c r="A397" t="s">
        <v>424</v>
      </c>
      <c r="B397">
        <v>27905.166399999998</v>
      </c>
      <c r="C397">
        <v>1682920</v>
      </c>
      <c r="D397">
        <v>402726.40000000002</v>
      </c>
      <c r="E397">
        <v>185828.88</v>
      </c>
      <c r="F397">
        <v>3997582.372</v>
      </c>
      <c r="G397">
        <v>30080.2634</v>
      </c>
      <c r="H397">
        <v>3936.46</v>
      </c>
      <c r="I397">
        <v>341808.34</v>
      </c>
      <c r="J397">
        <v>5335.7651390000001</v>
      </c>
      <c r="K397">
        <v>1101121.3999999999</v>
      </c>
      <c r="L397">
        <v>201824.05590000001</v>
      </c>
      <c r="M397">
        <v>229265.67850000001</v>
      </c>
      <c r="N397">
        <v>26869.304749999999</v>
      </c>
      <c r="O397">
        <v>111301.7038</v>
      </c>
      <c r="P397">
        <v>39240.955609999997</v>
      </c>
      <c r="Q397">
        <v>898975.63740000001</v>
      </c>
      <c r="R397">
        <v>832500</v>
      </c>
      <c r="S397">
        <v>32500</v>
      </c>
    </row>
    <row r="398" spans="1:19">
      <c r="A398" t="s">
        <v>425</v>
      </c>
      <c r="B398">
        <v>1250.0000030000001</v>
      </c>
      <c r="C398">
        <v>1000</v>
      </c>
      <c r="D398">
        <v>2271840</v>
      </c>
      <c r="E398">
        <v>1310515.5</v>
      </c>
      <c r="F398">
        <v>3997582.372</v>
      </c>
      <c r="G398">
        <v>26919.43547</v>
      </c>
      <c r="H398">
        <v>6574.3</v>
      </c>
      <c r="I398">
        <v>2153525.5</v>
      </c>
      <c r="J398">
        <v>3511.4593730000001</v>
      </c>
      <c r="K398">
        <v>2086068</v>
      </c>
      <c r="L398">
        <v>1036592.22</v>
      </c>
      <c r="M398">
        <v>1161383.0090000001</v>
      </c>
      <c r="N398">
        <v>32035.130710000001</v>
      </c>
      <c r="O398">
        <v>76047.172160000002</v>
      </c>
      <c r="P398">
        <v>38621.647550000002</v>
      </c>
      <c r="Q398">
        <v>29132.00447</v>
      </c>
      <c r="R398">
        <v>916900</v>
      </c>
      <c r="S398">
        <v>54893</v>
      </c>
    </row>
    <row r="399" spans="1:19">
      <c r="A399" t="s">
        <v>426</v>
      </c>
      <c r="B399">
        <v>1325.720329</v>
      </c>
      <c r="C399">
        <v>1221760</v>
      </c>
      <c r="D399">
        <v>270262.7</v>
      </c>
      <c r="E399">
        <v>142886.89000000001</v>
      </c>
      <c r="F399">
        <v>3997582.372</v>
      </c>
      <c r="G399">
        <v>15326.14659</v>
      </c>
      <c r="H399">
        <v>1980.73</v>
      </c>
      <c r="I399">
        <v>245111.67999999999</v>
      </c>
      <c r="J399">
        <v>3039.4275280000002</v>
      </c>
      <c r="K399">
        <v>1073362.5</v>
      </c>
      <c r="L399">
        <v>144666.4921</v>
      </c>
      <c r="M399">
        <v>155299.4184</v>
      </c>
      <c r="N399">
        <v>45044.048199999997</v>
      </c>
      <c r="O399">
        <v>58416.615169999997</v>
      </c>
      <c r="P399">
        <v>38826.277869999998</v>
      </c>
      <c r="Q399">
        <v>479174.75900000002</v>
      </c>
      <c r="R399">
        <v>1201400</v>
      </c>
      <c r="S399">
        <v>24454</v>
      </c>
    </row>
    <row r="400" spans="1:19">
      <c r="A400" t="s">
        <v>427</v>
      </c>
      <c r="B400">
        <v>7707.8026639999998</v>
      </c>
      <c r="C400">
        <v>1000</v>
      </c>
      <c r="D400">
        <v>201820.9</v>
      </c>
      <c r="E400">
        <v>622899.9</v>
      </c>
      <c r="F400">
        <v>3997582.372</v>
      </c>
      <c r="G400">
        <v>28172.261979999999</v>
      </c>
      <c r="H400">
        <v>1740.13</v>
      </c>
      <c r="I400">
        <v>231835.14</v>
      </c>
      <c r="J400">
        <v>1729.9851920000001</v>
      </c>
      <c r="K400">
        <v>1105215.3999999999</v>
      </c>
      <c r="L400">
        <v>97926.380359999996</v>
      </c>
      <c r="M400">
        <v>130147.986</v>
      </c>
      <c r="N400">
        <v>37625.767939999998</v>
      </c>
      <c r="O400">
        <v>47132.171439999998</v>
      </c>
      <c r="P400">
        <v>39765.794959999999</v>
      </c>
      <c r="Q400">
        <v>1798130.6969999999</v>
      </c>
      <c r="R400">
        <v>5000</v>
      </c>
      <c r="S400">
        <v>45733</v>
      </c>
    </row>
    <row r="401" spans="1:19">
      <c r="A401" t="s">
        <v>428</v>
      </c>
      <c r="B401">
        <v>14987.40143</v>
      </c>
      <c r="C401">
        <v>673840</v>
      </c>
      <c r="D401">
        <v>171948</v>
      </c>
      <c r="E401">
        <v>87264.47</v>
      </c>
      <c r="F401">
        <v>3997582.372</v>
      </c>
      <c r="G401">
        <v>29648.711230000001</v>
      </c>
      <c r="H401">
        <v>2471.36</v>
      </c>
      <c r="I401">
        <v>154835.19</v>
      </c>
      <c r="J401">
        <v>3609.8141390000001</v>
      </c>
      <c r="K401">
        <v>1135919.3999999999</v>
      </c>
      <c r="L401">
        <v>78349.555240000002</v>
      </c>
      <c r="M401">
        <v>96310.269769999999</v>
      </c>
      <c r="N401">
        <v>41292.756130000002</v>
      </c>
      <c r="O401">
        <v>83609.974449999994</v>
      </c>
      <c r="P401">
        <v>39129.270499999999</v>
      </c>
      <c r="Q401">
        <v>1313724.1510000001</v>
      </c>
      <c r="R401">
        <v>5000</v>
      </c>
      <c r="S401">
        <v>42798</v>
      </c>
    </row>
    <row r="402" spans="1:19">
      <c r="A402" t="s">
        <v>429</v>
      </c>
      <c r="B402">
        <v>1250.000002</v>
      </c>
      <c r="C402">
        <v>4226320</v>
      </c>
      <c r="D402">
        <v>838021.8</v>
      </c>
      <c r="E402">
        <v>364440.28</v>
      </c>
      <c r="F402">
        <v>3997582.372</v>
      </c>
      <c r="G402">
        <v>17465.612779999999</v>
      </c>
      <c r="H402">
        <v>4115.1000000000004</v>
      </c>
      <c r="I402">
        <v>994197.97</v>
      </c>
      <c r="J402">
        <v>2888.4923269999999</v>
      </c>
      <c r="K402">
        <v>1661037.2</v>
      </c>
      <c r="L402">
        <v>522016.86749999999</v>
      </c>
      <c r="M402">
        <v>575319.62509999995</v>
      </c>
      <c r="N402">
        <v>30017.527979999999</v>
      </c>
      <c r="O402">
        <v>58565.712370000001</v>
      </c>
      <c r="P402">
        <v>51510.196909999999</v>
      </c>
      <c r="Q402">
        <v>11444121.619999999</v>
      </c>
      <c r="R402">
        <v>126251.48360000001</v>
      </c>
      <c r="S402">
        <v>58833</v>
      </c>
    </row>
    <row r="403" spans="1:19">
      <c r="A403" t="s">
        <v>430</v>
      </c>
      <c r="B403">
        <v>18940.626459999999</v>
      </c>
      <c r="C403">
        <v>1518040</v>
      </c>
      <c r="D403">
        <v>333748.8</v>
      </c>
      <c r="E403">
        <v>273902.15999999997</v>
      </c>
      <c r="F403">
        <v>3997582.372</v>
      </c>
      <c r="G403">
        <v>21259.559260000002</v>
      </c>
      <c r="H403">
        <v>4006.14</v>
      </c>
      <c r="I403">
        <v>297227</v>
      </c>
      <c r="J403">
        <v>1892.869242</v>
      </c>
      <c r="K403">
        <v>1305608.5</v>
      </c>
      <c r="L403">
        <v>171984.03349999999</v>
      </c>
      <c r="M403">
        <v>189258.42499999999</v>
      </c>
      <c r="N403">
        <v>38948.813979999999</v>
      </c>
      <c r="O403">
        <v>52195.164709999997</v>
      </c>
      <c r="P403">
        <v>69984.298060000001</v>
      </c>
      <c r="Q403">
        <v>2550364.8480000002</v>
      </c>
      <c r="R403">
        <v>5000</v>
      </c>
      <c r="S403">
        <v>22211</v>
      </c>
    </row>
    <row r="404" spans="1:19">
      <c r="A404" t="s">
        <v>431</v>
      </c>
      <c r="B404">
        <v>29668.854770000002</v>
      </c>
      <c r="C404">
        <v>3135520</v>
      </c>
      <c r="D404">
        <v>812363.1</v>
      </c>
      <c r="E404">
        <v>261117.3</v>
      </c>
      <c r="F404">
        <v>3997582.372</v>
      </c>
      <c r="G404">
        <v>9068.8365570000005</v>
      </c>
      <c r="H404">
        <v>7354.26</v>
      </c>
      <c r="I404">
        <v>726228.16</v>
      </c>
      <c r="J404">
        <v>3007.7713800000001</v>
      </c>
      <c r="K404">
        <v>1532967</v>
      </c>
      <c r="L404">
        <v>385913.97080000001</v>
      </c>
      <c r="M404">
        <v>400239.86609999998</v>
      </c>
      <c r="N404">
        <v>56501.37167</v>
      </c>
      <c r="O404">
        <v>100776.85860000001</v>
      </c>
      <c r="P404">
        <v>60616.929609999999</v>
      </c>
      <c r="Q404">
        <v>597301.12029999995</v>
      </c>
      <c r="R404">
        <v>146383.07</v>
      </c>
      <c r="S404">
        <v>30044</v>
      </c>
    </row>
    <row r="405" spans="1:19">
      <c r="A405" t="s">
        <v>432</v>
      </c>
      <c r="B405">
        <v>25474.463830000001</v>
      </c>
      <c r="C405">
        <v>2772640</v>
      </c>
      <c r="D405">
        <v>586663.80000000005</v>
      </c>
      <c r="E405">
        <v>97775.3</v>
      </c>
      <c r="F405">
        <v>3997582.372</v>
      </c>
      <c r="G405">
        <v>20289.400890000001</v>
      </c>
      <c r="H405">
        <v>1919.59</v>
      </c>
      <c r="I405">
        <v>603497.44999999995</v>
      </c>
      <c r="J405">
        <v>2641.5918959999999</v>
      </c>
      <c r="K405">
        <v>1458650.2</v>
      </c>
      <c r="L405">
        <v>337505.51809999999</v>
      </c>
      <c r="M405">
        <v>383435.68119999999</v>
      </c>
      <c r="N405">
        <v>25039.095979999998</v>
      </c>
      <c r="O405">
        <v>40886.143170000003</v>
      </c>
      <c r="P405">
        <v>36250.15094</v>
      </c>
      <c r="Q405">
        <v>674420.18339999998</v>
      </c>
      <c r="R405">
        <v>939800</v>
      </c>
      <c r="S405">
        <v>64460</v>
      </c>
    </row>
    <row r="406" spans="1:19">
      <c r="A406" t="s">
        <v>433</v>
      </c>
      <c r="B406">
        <v>1250.0000010000001</v>
      </c>
      <c r="C406">
        <v>2899360</v>
      </c>
      <c r="D406">
        <v>788192.9</v>
      </c>
      <c r="E406">
        <v>367109.25</v>
      </c>
      <c r="F406">
        <v>3997582.372</v>
      </c>
      <c r="G406">
        <v>28183.32905</v>
      </c>
      <c r="H406">
        <v>2287.98</v>
      </c>
      <c r="I406">
        <v>625180.81999999995</v>
      </c>
      <c r="J406">
        <v>2739.8343530000002</v>
      </c>
      <c r="K406">
        <v>1495810.6</v>
      </c>
      <c r="L406">
        <v>362328.19020000001</v>
      </c>
      <c r="M406">
        <v>388779.83279999997</v>
      </c>
      <c r="N406">
        <v>32703.039000000001</v>
      </c>
      <c r="O406">
        <v>63220.546069999997</v>
      </c>
      <c r="P406">
        <v>40323.988649999999</v>
      </c>
      <c r="Q406">
        <v>983819.32149999996</v>
      </c>
      <c r="R406">
        <v>1325000</v>
      </c>
      <c r="S406">
        <v>32245</v>
      </c>
    </row>
    <row r="407" spans="1:19">
      <c r="A407" t="s">
        <v>434</v>
      </c>
      <c r="B407">
        <v>28247.588749999999</v>
      </c>
      <c r="C407">
        <v>2802880</v>
      </c>
      <c r="D407">
        <v>645210.69999999995</v>
      </c>
      <c r="E407">
        <v>279411.38</v>
      </c>
      <c r="F407">
        <v>3997582.372</v>
      </c>
      <c r="G407">
        <v>12142.28743</v>
      </c>
      <c r="H407">
        <v>7083.09</v>
      </c>
      <c r="I407">
        <v>597599.64</v>
      </c>
      <c r="J407">
        <v>2598.282267</v>
      </c>
      <c r="K407">
        <v>1480529.1</v>
      </c>
      <c r="L407">
        <v>336200.42540000001</v>
      </c>
      <c r="M407">
        <v>382664.7084</v>
      </c>
      <c r="N407">
        <v>59402.841489999999</v>
      </c>
      <c r="O407">
        <v>112252.4629</v>
      </c>
      <c r="P407">
        <v>63791.867749999998</v>
      </c>
      <c r="Q407">
        <v>886718.49509999994</v>
      </c>
      <c r="R407">
        <v>1190400</v>
      </c>
      <c r="S407">
        <v>56345</v>
      </c>
    </row>
    <row r="408" spans="1:19">
      <c r="A408" t="s">
        <v>435</v>
      </c>
      <c r="B408">
        <v>43707.677900000002</v>
      </c>
      <c r="C408">
        <v>2885680</v>
      </c>
      <c r="D408">
        <v>632225.69999999995</v>
      </c>
      <c r="E408">
        <v>280852.15999999997</v>
      </c>
      <c r="F408">
        <v>3997582.372</v>
      </c>
      <c r="G408">
        <v>23857.274399999998</v>
      </c>
      <c r="H408">
        <v>2625.72</v>
      </c>
      <c r="I408">
        <v>591287.27</v>
      </c>
      <c r="J408">
        <v>6355.5215509999998</v>
      </c>
      <c r="K408">
        <v>1457816.4</v>
      </c>
      <c r="L408">
        <v>343886.3063</v>
      </c>
      <c r="M408">
        <v>380819.79849999998</v>
      </c>
      <c r="N408">
        <v>28621.528350000001</v>
      </c>
      <c r="O408">
        <v>151925.95540000001</v>
      </c>
      <c r="P408">
        <v>47899.433349999999</v>
      </c>
      <c r="Q408">
        <v>494608.30330000003</v>
      </c>
      <c r="R408">
        <v>134851.54300000001</v>
      </c>
      <c r="S408">
        <v>50557</v>
      </c>
    </row>
    <row r="409" spans="1:19">
      <c r="A409" t="s">
        <v>436</v>
      </c>
      <c r="B409">
        <v>1250.0000010000001</v>
      </c>
      <c r="C409">
        <v>2723320</v>
      </c>
      <c r="D409">
        <v>564881.4</v>
      </c>
      <c r="E409">
        <v>417081.97</v>
      </c>
      <c r="F409">
        <v>3997582.372</v>
      </c>
      <c r="G409">
        <v>15432.94275</v>
      </c>
      <c r="H409">
        <v>7202.99</v>
      </c>
      <c r="I409">
        <v>646043.75</v>
      </c>
      <c r="J409">
        <v>2218.3264720000002</v>
      </c>
      <c r="K409">
        <v>1211735</v>
      </c>
      <c r="L409">
        <v>331715.59179999999</v>
      </c>
      <c r="M409">
        <v>364273.07309999998</v>
      </c>
      <c r="N409">
        <v>33968.540809999999</v>
      </c>
      <c r="O409">
        <v>42524.017180000003</v>
      </c>
      <c r="P409">
        <v>56772.798170000002</v>
      </c>
      <c r="Q409">
        <v>522816.84159999999</v>
      </c>
      <c r="R409">
        <v>209007.65789999999</v>
      </c>
      <c r="S409">
        <v>42587</v>
      </c>
    </row>
    <row r="410" spans="1:19">
      <c r="A410" t="s">
        <v>437</v>
      </c>
      <c r="B410">
        <v>17507.505690000002</v>
      </c>
      <c r="C410">
        <v>1970920</v>
      </c>
      <c r="D410">
        <v>452534.4</v>
      </c>
      <c r="E410">
        <v>75064.33</v>
      </c>
      <c r="F410">
        <v>3997582.372</v>
      </c>
      <c r="G410">
        <v>25875.079740000001</v>
      </c>
      <c r="H410">
        <v>3059.93</v>
      </c>
      <c r="I410">
        <v>459641.72</v>
      </c>
      <c r="J410">
        <v>2283.618911</v>
      </c>
      <c r="K410">
        <v>1387218</v>
      </c>
      <c r="L410">
        <v>237804.77609999999</v>
      </c>
      <c r="M410">
        <v>271430.49650000001</v>
      </c>
      <c r="N410">
        <v>23673.457299999998</v>
      </c>
      <c r="O410">
        <v>188064.96179999999</v>
      </c>
      <c r="P410">
        <v>68849.479319999999</v>
      </c>
      <c r="Q410">
        <v>2113764.3050000002</v>
      </c>
      <c r="R410">
        <v>5000</v>
      </c>
      <c r="S410">
        <v>39427</v>
      </c>
    </row>
    <row r="411" spans="1:19">
      <c r="A411" t="s">
        <v>438</v>
      </c>
      <c r="B411">
        <v>37142.678939999998</v>
      </c>
      <c r="C411">
        <v>1000</v>
      </c>
      <c r="D411">
        <v>1282142.5</v>
      </c>
      <c r="E411">
        <v>672365.25</v>
      </c>
      <c r="F411">
        <v>3997582.372</v>
      </c>
      <c r="G411">
        <v>37850.368300000002</v>
      </c>
      <c r="H411">
        <v>2467.75</v>
      </c>
      <c r="I411">
        <v>1071388.05</v>
      </c>
      <c r="J411">
        <v>3507.8642799999998</v>
      </c>
      <c r="K411">
        <v>1701923.2</v>
      </c>
      <c r="L411">
        <v>612598.33429999999</v>
      </c>
      <c r="M411">
        <v>696560.39260000002</v>
      </c>
      <c r="N411">
        <v>104437.63039999999</v>
      </c>
      <c r="O411">
        <v>42917.35368</v>
      </c>
      <c r="P411">
        <v>45806.576330000004</v>
      </c>
      <c r="Q411">
        <v>278475.93910000002</v>
      </c>
      <c r="R411">
        <v>5000</v>
      </c>
      <c r="S411">
        <v>45833</v>
      </c>
    </row>
    <row r="412" spans="1:19">
      <c r="A412" t="s">
        <v>439</v>
      </c>
      <c r="B412">
        <v>31275.002179999999</v>
      </c>
      <c r="C412">
        <v>2435680</v>
      </c>
      <c r="D412">
        <v>544421.5</v>
      </c>
      <c r="E412">
        <v>139552.01999999999</v>
      </c>
      <c r="F412">
        <v>3997582.372</v>
      </c>
      <c r="G412">
        <v>7988.7922230000004</v>
      </c>
      <c r="H412">
        <v>6257.09</v>
      </c>
      <c r="I412">
        <v>583596.81999999995</v>
      </c>
      <c r="J412">
        <v>4579.9119000000001</v>
      </c>
      <c r="K412">
        <v>1394405.5</v>
      </c>
      <c r="L412">
        <v>279168.31809999997</v>
      </c>
      <c r="M412">
        <v>311106.55070000002</v>
      </c>
      <c r="N412">
        <v>25591.577450000001</v>
      </c>
      <c r="O412">
        <v>95873.826390000002</v>
      </c>
      <c r="P412">
        <v>40987.665509999999</v>
      </c>
      <c r="Q412">
        <v>704306.96959999995</v>
      </c>
      <c r="R412">
        <v>5000</v>
      </c>
      <c r="S412">
        <v>38210</v>
      </c>
    </row>
    <row r="413" spans="1:19">
      <c r="A413" t="s">
        <v>440</v>
      </c>
      <c r="B413">
        <v>1315.3323680000001</v>
      </c>
      <c r="C413">
        <v>1623880</v>
      </c>
      <c r="D413">
        <v>399859.6</v>
      </c>
      <c r="E413">
        <v>244042</v>
      </c>
      <c r="F413">
        <v>3997582.372</v>
      </c>
      <c r="G413">
        <v>41923.915359999999</v>
      </c>
      <c r="H413">
        <v>2337.91</v>
      </c>
      <c r="I413">
        <v>380444.78</v>
      </c>
      <c r="J413">
        <v>2131.3021290000001</v>
      </c>
      <c r="K413">
        <v>1243554.8</v>
      </c>
      <c r="L413">
        <v>190649.65059999999</v>
      </c>
      <c r="M413">
        <v>220784.7107</v>
      </c>
      <c r="N413">
        <v>28919.51035</v>
      </c>
      <c r="O413">
        <v>110521.4546</v>
      </c>
      <c r="P413">
        <v>21444.151829999999</v>
      </c>
      <c r="Q413">
        <v>2369946.9780000001</v>
      </c>
      <c r="R413">
        <v>858100</v>
      </c>
      <c r="S413">
        <v>39895</v>
      </c>
    </row>
    <row r="414" spans="1:19">
      <c r="A414" t="s">
        <v>441</v>
      </c>
      <c r="B414">
        <v>26538.612949999999</v>
      </c>
      <c r="C414">
        <v>1151920</v>
      </c>
      <c r="D414">
        <v>311068.09999999998</v>
      </c>
      <c r="E414">
        <v>105388.61</v>
      </c>
      <c r="F414">
        <v>3997582.372</v>
      </c>
      <c r="G414">
        <v>22922.91951</v>
      </c>
      <c r="H414">
        <v>5012.0600000000004</v>
      </c>
      <c r="I414">
        <v>231150.66</v>
      </c>
      <c r="J414">
        <v>3669.0499180000002</v>
      </c>
      <c r="K414">
        <v>1129763.5</v>
      </c>
      <c r="L414">
        <v>136457.1587</v>
      </c>
      <c r="M414">
        <v>167680.3891</v>
      </c>
      <c r="N414">
        <v>42694.096579999998</v>
      </c>
      <c r="O414">
        <v>73476.978289999999</v>
      </c>
      <c r="P414">
        <v>29889.508229999999</v>
      </c>
      <c r="Q414">
        <v>1839030.34</v>
      </c>
      <c r="R414">
        <v>5000</v>
      </c>
      <c r="S414">
        <v>26826</v>
      </c>
    </row>
    <row r="415" spans="1:19">
      <c r="A415" t="s">
        <v>442</v>
      </c>
      <c r="B415">
        <v>1250.0000010000001</v>
      </c>
      <c r="C415">
        <v>3324520</v>
      </c>
      <c r="D415">
        <v>880732.8</v>
      </c>
      <c r="E415">
        <v>403985.94</v>
      </c>
      <c r="F415">
        <v>1274263.757</v>
      </c>
      <c r="G415">
        <v>18466.331699999999</v>
      </c>
      <c r="H415">
        <v>1552096.4</v>
      </c>
      <c r="I415">
        <v>836277.53</v>
      </c>
      <c r="J415">
        <v>2190.9806090000002</v>
      </c>
      <c r="K415">
        <v>1455999.9</v>
      </c>
      <c r="L415">
        <v>399498.54479999997</v>
      </c>
      <c r="M415">
        <v>448219.54320000001</v>
      </c>
      <c r="N415">
        <v>53751.035960000001</v>
      </c>
      <c r="O415">
        <v>97379.503060000003</v>
      </c>
      <c r="P415">
        <v>75851.109979999994</v>
      </c>
      <c r="Q415">
        <v>1925073.368</v>
      </c>
      <c r="R415">
        <v>968000</v>
      </c>
      <c r="S415">
        <v>33521</v>
      </c>
    </row>
    <row r="416" spans="1:19">
      <c r="A416" t="s">
        <v>443</v>
      </c>
      <c r="B416">
        <v>36443.444530000001</v>
      </c>
      <c r="C416">
        <v>4490920</v>
      </c>
      <c r="D416">
        <v>976557.6</v>
      </c>
      <c r="E416">
        <v>885251.94</v>
      </c>
      <c r="F416">
        <v>3997582.372</v>
      </c>
      <c r="G416">
        <v>26812.643499999998</v>
      </c>
      <c r="H416">
        <v>1806.88</v>
      </c>
      <c r="I416">
        <v>1000444.47</v>
      </c>
      <c r="J416">
        <v>2853.2316860000001</v>
      </c>
      <c r="K416">
        <v>1449846.6</v>
      </c>
      <c r="L416">
        <v>545530.89170000004</v>
      </c>
      <c r="M416">
        <v>617796.90870000003</v>
      </c>
      <c r="N416">
        <v>30874.015029999999</v>
      </c>
      <c r="O416">
        <v>94075.371360000005</v>
      </c>
      <c r="P416">
        <v>19338.547020000002</v>
      </c>
      <c r="Q416">
        <v>366764.413</v>
      </c>
      <c r="R416">
        <v>764400</v>
      </c>
      <c r="S416">
        <v>29147</v>
      </c>
    </row>
    <row r="417" spans="1:19">
      <c r="A417" t="s">
        <v>444</v>
      </c>
      <c r="B417">
        <v>33350.541810000002</v>
      </c>
      <c r="C417">
        <v>1878400</v>
      </c>
      <c r="D417">
        <v>381216.5</v>
      </c>
      <c r="E417">
        <v>188486.66</v>
      </c>
      <c r="F417">
        <v>3997582.372</v>
      </c>
      <c r="G417">
        <v>24960.700270000001</v>
      </c>
      <c r="H417">
        <v>22093.18</v>
      </c>
      <c r="I417">
        <v>433029.71</v>
      </c>
      <c r="J417">
        <v>5344.2786839999999</v>
      </c>
      <c r="K417">
        <v>1280231.2</v>
      </c>
      <c r="L417">
        <v>226666.57939999999</v>
      </c>
      <c r="M417">
        <v>256966.02220000001</v>
      </c>
      <c r="N417">
        <v>38968.926290000003</v>
      </c>
      <c r="O417">
        <v>70943.325889999993</v>
      </c>
      <c r="P417">
        <v>58751.773020000001</v>
      </c>
      <c r="Q417">
        <v>508967.41850000003</v>
      </c>
      <c r="R417">
        <v>104038.5987</v>
      </c>
      <c r="S417">
        <v>55331</v>
      </c>
    </row>
    <row r="418" spans="1:19">
      <c r="A418" t="s">
        <v>445</v>
      </c>
      <c r="B418">
        <v>1311.160431</v>
      </c>
      <c r="C418">
        <v>1000</v>
      </c>
      <c r="D418">
        <v>239536</v>
      </c>
      <c r="E418">
        <v>20223.719000000001</v>
      </c>
      <c r="F418">
        <v>3997582.372</v>
      </c>
      <c r="G418">
        <v>17858.46369</v>
      </c>
      <c r="H418">
        <v>1696.43</v>
      </c>
      <c r="I418">
        <v>229589.47</v>
      </c>
      <c r="J418">
        <v>1843.296726</v>
      </c>
      <c r="K418">
        <v>1210122.3999999999</v>
      </c>
      <c r="L418">
        <v>108997.34669999999</v>
      </c>
      <c r="M418">
        <v>123738.7078</v>
      </c>
      <c r="N418">
        <v>34540.217120000001</v>
      </c>
      <c r="O418">
        <v>87044.879759999996</v>
      </c>
      <c r="P418">
        <v>55972.095390000002</v>
      </c>
      <c r="Q418">
        <v>2786801.7680000002</v>
      </c>
      <c r="R418">
        <v>764400</v>
      </c>
      <c r="S418">
        <v>61320</v>
      </c>
    </row>
    <row r="419" spans="1:19">
      <c r="A419" t="s">
        <v>446</v>
      </c>
      <c r="B419">
        <v>32477.37862</v>
      </c>
      <c r="C419">
        <v>1927360</v>
      </c>
      <c r="D419">
        <v>533494.69999999995</v>
      </c>
      <c r="E419">
        <v>157760.44</v>
      </c>
      <c r="F419">
        <v>3997582.372</v>
      </c>
      <c r="G419">
        <v>27133.31914</v>
      </c>
      <c r="H419">
        <v>4594.47</v>
      </c>
      <c r="I419">
        <v>489507.59</v>
      </c>
      <c r="J419">
        <v>4001.0176379999998</v>
      </c>
      <c r="K419">
        <v>1140923.8</v>
      </c>
      <c r="L419">
        <v>228433.00289999999</v>
      </c>
      <c r="M419">
        <v>266300.27299999999</v>
      </c>
      <c r="N419">
        <v>28829.969499999999</v>
      </c>
      <c r="O419">
        <v>100265.9102</v>
      </c>
      <c r="P419">
        <v>30475.651409999999</v>
      </c>
      <c r="Q419">
        <v>578066.9081</v>
      </c>
      <c r="R419">
        <v>1001800</v>
      </c>
      <c r="S419">
        <v>50832</v>
      </c>
    </row>
    <row r="420" spans="1:19">
      <c r="A420" t="s">
        <v>447</v>
      </c>
      <c r="B420">
        <v>14573.03556</v>
      </c>
      <c r="C420">
        <v>1239400</v>
      </c>
      <c r="D420">
        <v>270040</v>
      </c>
      <c r="E420">
        <v>104906.11</v>
      </c>
      <c r="F420">
        <v>3997582.372</v>
      </c>
      <c r="G420">
        <v>31360.862270000001</v>
      </c>
      <c r="H420">
        <v>4145.67</v>
      </c>
      <c r="I420">
        <v>323437.12</v>
      </c>
      <c r="J420">
        <v>1941.975038</v>
      </c>
      <c r="K420">
        <v>1136414.5</v>
      </c>
      <c r="L420">
        <v>140903.6447</v>
      </c>
      <c r="M420">
        <v>153392.30869999999</v>
      </c>
      <c r="N420">
        <v>40126.839780000002</v>
      </c>
      <c r="O420">
        <v>68425.679730000003</v>
      </c>
      <c r="P420">
        <v>47831.347099999999</v>
      </c>
      <c r="Q420">
        <v>1266871.1540000001</v>
      </c>
      <c r="R420">
        <v>1192300</v>
      </c>
      <c r="S420">
        <v>62673</v>
      </c>
    </row>
    <row r="421" spans="1:19">
      <c r="A421" t="s">
        <v>448</v>
      </c>
      <c r="B421">
        <v>46188.64258</v>
      </c>
      <c r="C421">
        <v>5488120</v>
      </c>
      <c r="D421">
        <v>1321481.3999999999</v>
      </c>
      <c r="E421">
        <v>634254</v>
      </c>
      <c r="F421">
        <v>3997582.372</v>
      </c>
      <c r="G421">
        <v>9136.5780360000008</v>
      </c>
      <c r="H421">
        <v>2638.09</v>
      </c>
      <c r="I421">
        <v>1406607.66</v>
      </c>
      <c r="J421">
        <v>4358.9717609999998</v>
      </c>
      <c r="K421">
        <v>1752026.4</v>
      </c>
      <c r="L421">
        <v>678110.77590000001</v>
      </c>
      <c r="M421">
        <v>768917.58259999997</v>
      </c>
      <c r="N421">
        <v>45166.291989999998</v>
      </c>
      <c r="O421">
        <v>54412.029049999997</v>
      </c>
      <c r="P421">
        <v>69211.240399999995</v>
      </c>
      <c r="Q421">
        <v>123521.2319</v>
      </c>
      <c r="R421">
        <v>77680.517680000004</v>
      </c>
      <c r="S421">
        <v>28006</v>
      </c>
    </row>
    <row r="422" spans="1:19">
      <c r="A422" t="s">
        <v>449</v>
      </c>
      <c r="B422">
        <v>1250.000002</v>
      </c>
      <c r="C422">
        <v>3937960</v>
      </c>
      <c r="D422">
        <v>1099068</v>
      </c>
      <c r="E422">
        <v>264175.62</v>
      </c>
      <c r="F422">
        <v>3997582.372</v>
      </c>
      <c r="G422">
        <v>27946.56105</v>
      </c>
      <c r="H422">
        <v>10851.71</v>
      </c>
      <c r="I422">
        <v>998828.43</v>
      </c>
      <c r="J422">
        <v>2388.3535969999998</v>
      </c>
      <c r="K422">
        <v>1575408.6</v>
      </c>
      <c r="L422">
        <v>477978.87339999998</v>
      </c>
      <c r="M422">
        <v>529151.42509999999</v>
      </c>
      <c r="N422">
        <v>23667.59906</v>
      </c>
      <c r="O422">
        <v>61371.982450000003</v>
      </c>
      <c r="P422">
        <v>23680.45494</v>
      </c>
      <c r="Q422">
        <v>410274.5785</v>
      </c>
      <c r="R422">
        <v>1149000</v>
      </c>
      <c r="S422">
        <v>56590</v>
      </c>
    </row>
    <row r="423" spans="1:19">
      <c r="A423" t="s">
        <v>450</v>
      </c>
      <c r="B423">
        <v>12224.88571</v>
      </c>
      <c r="C423">
        <v>1147960</v>
      </c>
      <c r="D423">
        <v>250419.6</v>
      </c>
      <c r="E423">
        <v>120475.59</v>
      </c>
      <c r="F423">
        <v>3997582.372</v>
      </c>
      <c r="G423">
        <v>15928.853940000001</v>
      </c>
      <c r="H423">
        <v>4562.41</v>
      </c>
      <c r="I423">
        <v>266022.15000000002</v>
      </c>
      <c r="J423">
        <v>2088.6719400000002</v>
      </c>
      <c r="K423">
        <v>1170968.8</v>
      </c>
      <c r="L423">
        <v>132929.69080000001</v>
      </c>
      <c r="M423">
        <v>158870.7641</v>
      </c>
      <c r="N423">
        <v>25501.230520000001</v>
      </c>
      <c r="O423">
        <v>77214.610849999997</v>
      </c>
      <c r="P423">
        <v>50379.77317</v>
      </c>
      <c r="Q423">
        <v>1796887.7790000001</v>
      </c>
      <c r="R423">
        <v>5000</v>
      </c>
      <c r="S423">
        <v>26608</v>
      </c>
    </row>
    <row r="424" spans="1:19">
      <c r="A424" t="s">
        <v>451</v>
      </c>
      <c r="B424">
        <v>2323.2498529999998</v>
      </c>
      <c r="C424">
        <v>2042560</v>
      </c>
      <c r="D424">
        <v>556325.1</v>
      </c>
      <c r="E424">
        <v>291514.12</v>
      </c>
      <c r="F424">
        <v>3997582.372</v>
      </c>
      <c r="G424">
        <v>36541.666799999999</v>
      </c>
      <c r="H424">
        <v>6199.99</v>
      </c>
      <c r="I424">
        <v>453788.6</v>
      </c>
      <c r="J424">
        <v>2093.5880780000002</v>
      </c>
      <c r="K424">
        <v>1340566.3999999999</v>
      </c>
      <c r="L424">
        <v>240054.63029999999</v>
      </c>
      <c r="M424">
        <v>263948.55109999998</v>
      </c>
      <c r="N424">
        <v>36738.669179999997</v>
      </c>
      <c r="O424">
        <v>84659.655610000002</v>
      </c>
      <c r="P424">
        <v>41166.906819999997</v>
      </c>
      <c r="Q424">
        <v>971990.26910000003</v>
      </c>
      <c r="R424">
        <v>5000</v>
      </c>
      <c r="S424">
        <v>25490</v>
      </c>
    </row>
    <row r="425" spans="1:19">
      <c r="A425" t="s">
        <v>452</v>
      </c>
      <c r="B425">
        <v>1250.0000010000001</v>
      </c>
      <c r="C425">
        <v>1000</v>
      </c>
      <c r="D425">
        <v>835402</v>
      </c>
      <c r="E425">
        <v>431462.5</v>
      </c>
      <c r="F425">
        <v>3997582.372</v>
      </c>
      <c r="G425">
        <v>14185.73214</v>
      </c>
      <c r="H425">
        <v>3592.93</v>
      </c>
      <c r="I425">
        <v>773779.71</v>
      </c>
      <c r="J425">
        <v>2515.2362790000002</v>
      </c>
      <c r="K425">
        <v>1380856.5</v>
      </c>
      <c r="L425">
        <v>373090.48220000003</v>
      </c>
      <c r="M425">
        <v>406107.91480000003</v>
      </c>
      <c r="N425">
        <v>46122.100989999999</v>
      </c>
      <c r="O425">
        <v>46962.331639999997</v>
      </c>
      <c r="P425">
        <v>57906.184370000003</v>
      </c>
      <c r="Q425">
        <v>19155104.100000001</v>
      </c>
      <c r="R425">
        <v>276556.41570000001</v>
      </c>
      <c r="S425">
        <v>28165</v>
      </c>
    </row>
    <row r="426" spans="1:19">
      <c r="A426" t="s">
        <v>453</v>
      </c>
      <c r="B426">
        <v>20304.022430000001</v>
      </c>
      <c r="C426">
        <v>1109800</v>
      </c>
      <c r="D426">
        <v>252252</v>
      </c>
      <c r="E426">
        <v>131074.60999999999</v>
      </c>
      <c r="F426">
        <v>3997582.372</v>
      </c>
      <c r="G426">
        <v>35636.808360000003</v>
      </c>
      <c r="H426">
        <v>2206.9899999999998</v>
      </c>
      <c r="I426">
        <v>254227.81</v>
      </c>
      <c r="J426">
        <v>4738.7668819999999</v>
      </c>
      <c r="K426">
        <v>1278222</v>
      </c>
      <c r="L426">
        <v>136897.783</v>
      </c>
      <c r="M426">
        <v>151760.7941</v>
      </c>
      <c r="N426">
        <v>44708.307849999997</v>
      </c>
      <c r="O426">
        <v>76119.127500000002</v>
      </c>
      <c r="P426">
        <v>70753.898809999999</v>
      </c>
      <c r="Q426">
        <v>2316415.7910000002</v>
      </c>
      <c r="R426">
        <v>820400</v>
      </c>
      <c r="S426">
        <v>22833</v>
      </c>
    </row>
    <row r="427" spans="1:19">
      <c r="A427" t="s">
        <v>454</v>
      </c>
      <c r="B427">
        <v>68687.654859999995</v>
      </c>
      <c r="C427">
        <v>3172600</v>
      </c>
      <c r="D427">
        <v>625510</v>
      </c>
      <c r="E427">
        <v>405938.78</v>
      </c>
      <c r="F427">
        <v>3997582.372</v>
      </c>
      <c r="G427">
        <v>27179.595829999998</v>
      </c>
      <c r="H427">
        <v>6654.95</v>
      </c>
      <c r="I427">
        <v>739798.58</v>
      </c>
      <c r="J427">
        <v>7371.9747500000003</v>
      </c>
      <c r="K427">
        <v>1385677.4</v>
      </c>
      <c r="L427">
        <v>379631.11469999998</v>
      </c>
      <c r="M427">
        <v>425908.79029999999</v>
      </c>
      <c r="N427">
        <v>52111.177320000003</v>
      </c>
      <c r="O427">
        <v>65269.456689999999</v>
      </c>
      <c r="P427">
        <v>49135.341919999999</v>
      </c>
      <c r="Q427">
        <v>469868.02140000003</v>
      </c>
      <c r="R427">
        <v>1096200</v>
      </c>
      <c r="S427">
        <v>27752</v>
      </c>
    </row>
    <row r="428" spans="1:19">
      <c r="A428" t="s">
        <v>455</v>
      </c>
      <c r="B428">
        <v>1250</v>
      </c>
      <c r="C428">
        <v>3874600</v>
      </c>
      <c r="D428">
        <v>1020048</v>
      </c>
      <c r="E428">
        <v>576218.1</v>
      </c>
      <c r="F428">
        <v>3997582.372</v>
      </c>
      <c r="G428">
        <v>5320.5377120000003</v>
      </c>
      <c r="H428">
        <v>1674.11</v>
      </c>
      <c r="I428">
        <v>974779.79</v>
      </c>
      <c r="J428">
        <v>5608.9323910000003</v>
      </c>
      <c r="K428">
        <v>1498707.8</v>
      </c>
      <c r="L428">
        <v>461008.46789999999</v>
      </c>
      <c r="M428">
        <v>523333.76760000002</v>
      </c>
      <c r="N428">
        <v>49386.89486</v>
      </c>
      <c r="O428">
        <v>91643.828729999994</v>
      </c>
      <c r="P428">
        <v>27712.93879</v>
      </c>
      <c r="Q428">
        <v>192100.09839999999</v>
      </c>
      <c r="R428">
        <v>136325.36569999999</v>
      </c>
      <c r="S428">
        <v>64142</v>
      </c>
    </row>
    <row r="429" spans="1:19">
      <c r="A429" t="s">
        <v>456</v>
      </c>
      <c r="B429">
        <v>12873.497289999999</v>
      </c>
      <c r="C429">
        <v>1000</v>
      </c>
      <c r="D429">
        <v>442263.9</v>
      </c>
      <c r="E429">
        <v>382924.56</v>
      </c>
      <c r="F429">
        <v>3997582.372</v>
      </c>
      <c r="G429">
        <v>19382.500889999999</v>
      </c>
      <c r="H429">
        <v>7970.38</v>
      </c>
      <c r="I429">
        <v>541582.56000000006</v>
      </c>
      <c r="J429">
        <v>2104.2239009999998</v>
      </c>
      <c r="K429">
        <v>1326055.6000000001</v>
      </c>
      <c r="L429">
        <v>243908.5312</v>
      </c>
      <c r="M429">
        <v>279943.32299999997</v>
      </c>
      <c r="N429">
        <v>37827.602169999998</v>
      </c>
      <c r="O429">
        <v>48654.40165</v>
      </c>
      <c r="P429">
        <v>49603.958209999997</v>
      </c>
      <c r="Q429">
        <v>40745514.799999997</v>
      </c>
      <c r="R429">
        <v>5000</v>
      </c>
      <c r="S429">
        <v>68552</v>
      </c>
    </row>
    <row r="430" spans="1:19">
      <c r="A430" t="s">
        <v>457</v>
      </c>
      <c r="B430">
        <v>5650.4277979999997</v>
      </c>
      <c r="C430">
        <v>722800</v>
      </c>
      <c r="D430">
        <v>199096.5</v>
      </c>
      <c r="E430">
        <v>70560.59</v>
      </c>
      <c r="F430">
        <v>3997582.372</v>
      </c>
      <c r="G430">
        <v>21507.278010000002</v>
      </c>
      <c r="H430">
        <v>1780.32</v>
      </c>
      <c r="I430">
        <v>173992.52</v>
      </c>
      <c r="J430">
        <v>2190.9760799999999</v>
      </c>
      <c r="K430">
        <v>997980</v>
      </c>
      <c r="L430">
        <v>92280.400559999995</v>
      </c>
      <c r="M430">
        <v>87313.388260000007</v>
      </c>
      <c r="N430">
        <v>48114.797409999999</v>
      </c>
      <c r="O430">
        <v>52039.184309999997</v>
      </c>
      <c r="P430">
        <v>36962.997790000001</v>
      </c>
      <c r="Q430">
        <v>1109742.3149999999</v>
      </c>
      <c r="R430">
        <v>951000</v>
      </c>
      <c r="S430">
        <v>41875</v>
      </c>
    </row>
    <row r="431" spans="1:19">
      <c r="A431" t="s">
        <v>458</v>
      </c>
      <c r="B431">
        <v>41478.319710000003</v>
      </c>
      <c r="C431">
        <v>2096200</v>
      </c>
      <c r="D431">
        <v>436500</v>
      </c>
      <c r="E431">
        <v>353475</v>
      </c>
      <c r="F431">
        <v>3997582.372</v>
      </c>
      <c r="G431">
        <v>35232.913800000002</v>
      </c>
      <c r="H431">
        <v>1823.58</v>
      </c>
      <c r="I431">
        <v>511112.02</v>
      </c>
      <c r="J431">
        <v>7691.5058440000003</v>
      </c>
      <c r="K431">
        <v>1173379.6000000001</v>
      </c>
      <c r="L431">
        <v>255314.95540000001</v>
      </c>
      <c r="M431">
        <v>272182.14370000002</v>
      </c>
      <c r="N431">
        <v>59750.25533</v>
      </c>
      <c r="O431">
        <v>98697.060140000001</v>
      </c>
      <c r="P431">
        <v>32111.883430000002</v>
      </c>
      <c r="Q431">
        <v>425419.75150000001</v>
      </c>
      <c r="R431">
        <v>750000</v>
      </c>
      <c r="S431">
        <v>25898</v>
      </c>
    </row>
    <row r="432" spans="1:19">
      <c r="A432" t="s">
        <v>459</v>
      </c>
      <c r="B432">
        <v>11883.945890000001</v>
      </c>
      <c r="C432">
        <v>2213200</v>
      </c>
      <c r="D432">
        <v>509420.5</v>
      </c>
      <c r="E432">
        <v>157254.45000000001</v>
      </c>
      <c r="F432">
        <v>3997582.372</v>
      </c>
      <c r="G432">
        <v>15560.86275</v>
      </c>
      <c r="H432">
        <v>3096</v>
      </c>
      <c r="I432">
        <v>509484.84</v>
      </c>
      <c r="J432">
        <v>2847.7534300000002</v>
      </c>
      <c r="K432">
        <v>1369793.4</v>
      </c>
      <c r="L432">
        <v>263996.86499999999</v>
      </c>
      <c r="M432">
        <v>283092.49699999997</v>
      </c>
      <c r="N432">
        <v>37217.642630000002</v>
      </c>
      <c r="O432">
        <v>60452.742859999998</v>
      </c>
      <c r="P432">
        <v>31477.02103</v>
      </c>
      <c r="Q432">
        <v>904807.16619999998</v>
      </c>
      <c r="R432">
        <v>1525300</v>
      </c>
      <c r="S432">
        <v>27542</v>
      </c>
    </row>
    <row r="433" spans="1:19">
      <c r="A433" t="s">
        <v>460</v>
      </c>
      <c r="B433">
        <v>6655.7466960000002</v>
      </c>
      <c r="C433">
        <v>1000</v>
      </c>
      <c r="D433">
        <v>130567.8</v>
      </c>
      <c r="E433">
        <v>98095.59</v>
      </c>
      <c r="F433">
        <v>3997582.372</v>
      </c>
      <c r="G433">
        <v>8833.4659599999995</v>
      </c>
      <c r="H433">
        <v>1943.86</v>
      </c>
      <c r="I433">
        <v>122731.99</v>
      </c>
      <c r="J433">
        <v>2004.6886890000001</v>
      </c>
      <c r="K433">
        <v>1136815.8</v>
      </c>
      <c r="L433">
        <v>64980.815490000001</v>
      </c>
      <c r="M433">
        <v>79159.405549999996</v>
      </c>
      <c r="N433">
        <v>30953.644789999998</v>
      </c>
      <c r="O433">
        <v>107754.95759999999</v>
      </c>
      <c r="P433">
        <v>32554.97724</v>
      </c>
      <c r="Q433">
        <v>2905911.4810000001</v>
      </c>
      <c r="R433">
        <v>951400</v>
      </c>
      <c r="S433">
        <v>66919</v>
      </c>
    </row>
    <row r="434" spans="1:19">
      <c r="A434" t="s">
        <v>461</v>
      </c>
      <c r="B434">
        <v>61735.057690000001</v>
      </c>
      <c r="C434">
        <v>2809720</v>
      </c>
      <c r="D434">
        <v>744310.8</v>
      </c>
      <c r="E434">
        <v>508337.7</v>
      </c>
      <c r="F434">
        <v>3997582.372</v>
      </c>
      <c r="G434">
        <v>34952.240760000001</v>
      </c>
      <c r="H434">
        <v>2654.27</v>
      </c>
      <c r="I434">
        <v>656406.19999999995</v>
      </c>
      <c r="J434">
        <v>5380.7175710000001</v>
      </c>
      <c r="K434">
        <v>1310891.8</v>
      </c>
      <c r="L434">
        <v>334189.28580000001</v>
      </c>
      <c r="M434">
        <v>379922.07199999999</v>
      </c>
      <c r="N434">
        <v>44596.066529999996</v>
      </c>
      <c r="O434">
        <v>45796.884689999999</v>
      </c>
      <c r="P434">
        <v>70801.059529999999</v>
      </c>
      <c r="Q434">
        <v>1128599.32</v>
      </c>
      <c r="R434">
        <v>5000</v>
      </c>
      <c r="S434">
        <v>31502</v>
      </c>
    </row>
    <row r="435" spans="1:19">
      <c r="A435" t="s">
        <v>462</v>
      </c>
      <c r="B435">
        <v>1250</v>
      </c>
      <c r="C435">
        <v>2346760</v>
      </c>
      <c r="D435">
        <v>492609.6</v>
      </c>
      <c r="E435">
        <v>588799.75</v>
      </c>
      <c r="F435">
        <v>3997582.372</v>
      </c>
      <c r="G435">
        <v>25400.01125</v>
      </c>
      <c r="H435">
        <v>5892.88</v>
      </c>
      <c r="I435">
        <v>550562.54</v>
      </c>
      <c r="J435">
        <v>3072.7678299999998</v>
      </c>
      <c r="K435">
        <v>1211575.5</v>
      </c>
      <c r="L435">
        <v>286824.97379999998</v>
      </c>
      <c r="M435">
        <v>287024.55320000002</v>
      </c>
      <c r="N435">
        <v>36935.015720000003</v>
      </c>
      <c r="O435">
        <v>41076.114809999999</v>
      </c>
      <c r="P435">
        <v>35198.823859999997</v>
      </c>
      <c r="Q435">
        <v>485557.16159999999</v>
      </c>
      <c r="R435">
        <v>173555.64809999999</v>
      </c>
      <c r="S435">
        <v>44350</v>
      </c>
    </row>
    <row r="436" spans="1:19">
      <c r="A436" t="s">
        <v>463</v>
      </c>
      <c r="B436">
        <v>1311.7611979999999</v>
      </c>
      <c r="C436">
        <v>1080640</v>
      </c>
      <c r="D436">
        <v>219226.9</v>
      </c>
      <c r="E436">
        <v>88640.25</v>
      </c>
      <c r="F436">
        <v>3997582.372</v>
      </c>
      <c r="G436">
        <v>17486.533329999998</v>
      </c>
      <c r="H436">
        <v>2403.4499999999998</v>
      </c>
      <c r="I436">
        <v>236952.02</v>
      </c>
      <c r="J436">
        <v>1922.927124</v>
      </c>
      <c r="K436">
        <v>1234782.1000000001</v>
      </c>
      <c r="L436">
        <v>121521.84600000001</v>
      </c>
      <c r="M436">
        <v>135400.33900000001</v>
      </c>
      <c r="N436">
        <v>44535.380169999997</v>
      </c>
      <c r="O436">
        <v>68478.260030000005</v>
      </c>
      <c r="P436">
        <v>58305.506670000002</v>
      </c>
      <c r="Q436">
        <v>2582971.8059999999</v>
      </c>
      <c r="R436">
        <v>148303.24359999999</v>
      </c>
      <c r="S436">
        <v>54606</v>
      </c>
    </row>
    <row r="437" spans="1:19">
      <c r="A437" t="s">
        <v>464</v>
      </c>
      <c r="B437">
        <v>1250.0000010000001</v>
      </c>
      <c r="C437">
        <v>3031840</v>
      </c>
      <c r="D437">
        <v>765287.1</v>
      </c>
      <c r="E437">
        <v>424367.47</v>
      </c>
      <c r="F437">
        <v>3997582.372</v>
      </c>
      <c r="G437">
        <v>18080.552070000002</v>
      </c>
      <c r="H437">
        <v>2252.6999999999998</v>
      </c>
      <c r="I437">
        <v>606142.71999999997</v>
      </c>
      <c r="J437">
        <v>2465.901582</v>
      </c>
      <c r="K437">
        <v>1240227</v>
      </c>
      <c r="L437">
        <v>372796.05540000001</v>
      </c>
      <c r="M437">
        <v>407264.20189999999</v>
      </c>
      <c r="N437">
        <v>52878.63867</v>
      </c>
      <c r="O437">
        <v>80037.927179999999</v>
      </c>
      <c r="P437">
        <v>40926.024669999999</v>
      </c>
      <c r="Q437">
        <v>835825.52529999998</v>
      </c>
      <c r="R437">
        <v>5000</v>
      </c>
      <c r="S437">
        <v>34235</v>
      </c>
    </row>
    <row r="438" spans="1:19">
      <c r="A438" t="s">
        <v>465</v>
      </c>
      <c r="B438">
        <v>24587.628059999999</v>
      </c>
      <c r="C438">
        <v>3359800</v>
      </c>
      <c r="D438">
        <v>678291</v>
      </c>
      <c r="E438">
        <v>237219.33</v>
      </c>
      <c r="F438">
        <v>3997582.372</v>
      </c>
      <c r="G438">
        <v>24551.262859999999</v>
      </c>
      <c r="H438">
        <v>2236.83</v>
      </c>
      <c r="I438">
        <v>683236.3</v>
      </c>
      <c r="J438">
        <v>2965.7236600000001</v>
      </c>
      <c r="K438">
        <v>1417906.6</v>
      </c>
      <c r="L438">
        <v>413926.4203</v>
      </c>
      <c r="M438">
        <v>461478.9975</v>
      </c>
      <c r="N438">
        <v>51793.672689999999</v>
      </c>
      <c r="O438">
        <v>47980.410559999997</v>
      </c>
      <c r="P438">
        <v>41272.682090000002</v>
      </c>
      <c r="Q438">
        <v>262587.71620000002</v>
      </c>
      <c r="R438">
        <v>808900</v>
      </c>
      <c r="S438">
        <v>17497</v>
      </c>
    </row>
    <row r="439" spans="1:19">
      <c r="A439" t="s">
        <v>466</v>
      </c>
      <c r="B439">
        <v>18940.469959999999</v>
      </c>
      <c r="C439">
        <v>1000</v>
      </c>
      <c r="D439">
        <v>627594.80000000005</v>
      </c>
      <c r="E439">
        <v>88989.97</v>
      </c>
      <c r="F439">
        <v>3997582.372</v>
      </c>
      <c r="G439">
        <v>24217.386910000001</v>
      </c>
      <c r="H439">
        <v>2408.35</v>
      </c>
      <c r="I439">
        <v>651085.06999999995</v>
      </c>
      <c r="J439">
        <v>2099.3900410000001</v>
      </c>
      <c r="K439">
        <v>1421852.8</v>
      </c>
      <c r="L439">
        <v>319371.89899999998</v>
      </c>
      <c r="M439">
        <v>371400.85350000003</v>
      </c>
      <c r="N439">
        <v>32644.194749999999</v>
      </c>
      <c r="O439">
        <v>60800.457580000002</v>
      </c>
      <c r="P439">
        <v>48330.862179999996</v>
      </c>
      <c r="Q439">
        <v>910205.5514</v>
      </c>
      <c r="R439">
        <v>1144000</v>
      </c>
      <c r="S439">
        <v>47805</v>
      </c>
    </row>
    <row r="440" spans="1:19">
      <c r="A440" t="s">
        <v>467</v>
      </c>
      <c r="B440">
        <v>14792.02795</v>
      </c>
      <c r="C440">
        <v>2116000</v>
      </c>
      <c r="D440">
        <v>457075</v>
      </c>
      <c r="E440">
        <v>224758.28</v>
      </c>
      <c r="F440">
        <v>3997582.372</v>
      </c>
      <c r="G440">
        <v>8283.2952999999998</v>
      </c>
      <c r="H440">
        <v>2303.5500000000002</v>
      </c>
      <c r="I440">
        <v>414022.78</v>
      </c>
      <c r="J440">
        <v>2095.5999440000001</v>
      </c>
      <c r="K440">
        <v>1109196.1000000001</v>
      </c>
      <c r="L440">
        <v>246718.1673</v>
      </c>
      <c r="M440">
        <v>281755.78350000002</v>
      </c>
      <c r="N440">
        <v>40965.966899999999</v>
      </c>
      <c r="O440">
        <v>111226.1869</v>
      </c>
      <c r="P440">
        <v>76566.640530000004</v>
      </c>
      <c r="Q440">
        <v>957049.99069999997</v>
      </c>
      <c r="R440">
        <v>843400</v>
      </c>
      <c r="S440">
        <v>22080</v>
      </c>
    </row>
    <row r="441" spans="1:19">
      <c r="A441" t="s">
        <v>468</v>
      </c>
      <c r="B441">
        <v>6578.4097849999998</v>
      </c>
      <c r="C441">
        <v>643960</v>
      </c>
      <c r="D441">
        <v>150202.6</v>
      </c>
      <c r="E441">
        <v>38002</v>
      </c>
      <c r="F441">
        <v>3997582.372</v>
      </c>
      <c r="G441">
        <v>23035.478449999999</v>
      </c>
      <c r="H441">
        <v>1868.46</v>
      </c>
      <c r="I441">
        <v>126170.66</v>
      </c>
      <c r="J441">
        <v>2156.5332090000002</v>
      </c>
      <c r="K441">
        <v>1154232</v>
      </c>
      <c r="L441">
        <v>73896.53198</v>
      </c>
      <c r="M441">
        <v>81886.356459999995</v>
      </c>
      <c r="N441">
        <v>44755.985919999999</v>
      </c>
      <c r="O441">
        <v>101732.64109999999</v>
      </c>
      <c r="P441">
        <v>53041.149850000002</v>
      </c>
      <c r="Q441">
        <v>2407520.9679999999</v>
      </c>
      <c r="R441">
        <v>5000</v>
      </c>
      <c r="S441">
        <v>21508</v>
      </c>
    </row>
    <row r="442" spans="1:19">
      <c r="A442" t="s">
        <v>469</v>
      </c>
      <c r="B442">
        <v>24026.65482</v>
      </c>
      <c r="C442">
        <v>2958040</v>
      </c>
      <c r="D442">
        <v>821400</v>
      </c>
      <c r="E442">
        <v>258738</v>
      </c>
      <c r="F442">
        <v>3997582.372</v>
      </c>
      <c r="G442">
        <v>30166.507379999999</v>
      </c>
      <c r="H442">
        <v>10245.700000000001</v>
      </c>
      <c r="I442">
        <v>608359.73</v>
      </c>
      <c r="J442">
        <v>3129.6318339999998</v>
      </c>
      <c r="K442">
        <v>1460511.8</v>
      </c>
      <c r="L442">
        <v>355396.72659999999</v>
      </c>
      <c r="M442">
        <v>393719.27279999998</v>
      </c>
      <c r="N442">
        <v>53535.027119999999</v>
      </c>
      <c r="O442">
        <v>156698.42310000001</v>
      </c>
      <c r="P442">
        <v>61362.403859999999</v>
      </c>
      <c r="Q442">
        <v>525576.30669999996</v>
      </c>
      <c r="R442">
        <v>5000</v>
      </c>
      <c r="S442">
        <v>61669</v>
      </c>
    </row>
    <row r="443" spans="1:19">
      <c r="A443" t="s">
        <v>470</v>
      </c>
      <c r="B443">
        <v>25698.007160000001</v>
      </c>
      <c r="C443">
        <v>2428120</v>
      </c>
      <c r="D443">
        <v>658019.19999999995</v>
      </c>
      <c r="E443">
        <v>191307.62</v>
      </c>
      <c r="F443">
        <v>3997582.372</v>
      </c>
      <c r="G443">
        <v>19995.483749999999</v>
      </c>
      <c r="H443">
        <v>1842.86</v>
      </c>
      <c r="I443">
        <v>602661.71</v>
      </c>
      <c r="J443">
        <v>2690.8326619999998</v>
      </c>
      <c r="K443">
        <v>1350971.9</v>
      </c>
      <c r="L443">
        <v>285434.1813</v>
      </c>
      <c r="M443">
        <v>307468.46159999998</v>
      </c>
      <c r="N443">
        <v>47691.024340000004</v>
      </c>
      <c r="O443">
        <v>42496.10757</v>
      </c>
      <c r="P443">
        <v>35770.452960000002</v>
      </c>
      <c r="Q443">
        <v>319425.87209999998</v>
      </c>
      <c r="R443">
        <v>944900</v>
      </c>
      <c r="S443">
        <v>21112</v>
      </c>
    </row>
    <row r="444" spans="1:19">
      <c r="A444" t="s">
        <v>471</v>
      </c>
      <c r="B444">
        <v>17620.94641</v>
      </c>
      <c r="C444">
        <v>1283320</v>
      </c>
      <c r="D444">
        <v>253258.2</v>
      </c>
      <c r="E444">
        <v>105663.95</v>
      </c>
      <c r="F444">
        <v>296943.6116</v>
      </c>
      <c r="G444">
        <v>20268.616529999999</v>
      </c>
      <c r="H444">
        <v>382970.7</v>
      </c>
      <c r="I444">
        <v>313217.08</v>
      </c>
      <c r="J444">
        <v>3564.5727120000001</v>
      </c>
      <c r="K444">
        <v>1138684.2</v>
      </c>
      <c r="L444">
        <v>147356.63649999999</v>
      </c>
      <c r="M444">
        <v>171670.22690000001</v>
      </c>
      <c r="N444">
        <v>38339.226790000001</v>
      </c>
      <c r="O444">
        <v>90673.100529999996</v>
      </c>
      <c r="P444">
        <v>44167.046179999998</v>
      </c>
      <c r="Q444">
        <v>2297678.4049999998</v>
      </c>
      <c r="R444">
        <v>883000</v>
      </c>
      <c r="S444">
        <v>44937</v>
      </c>
    </row>
    <row r="445" spans="1:19">
      <c r="A445" t="s">
        <v>472</v>
      </c>
      <c r="B445">
        <v>1250</v>
      </c>
      <c r="C445">
        <v>3136600</v>
      </c>
      <c r="D445">
        <v>631475</v>
      </c>
      <c r="E445">
        <v>302909.56</v>
      </c>
      <c r="F445">
        <v>393114.46110000001</v>
      </c>
      <c r="G445">
        <v>16784.1996</v>
      </c>
      <c r="H445">
        <v>491075.4</v>
      </c>
      <c r="I445">
        <v>742235.76</v>
      </c>
      <c r="J445">
        <v>3357.505807</v>
      </c>
      <c r="K445">
        <v>1361779.4</v>
      </c>
      <c r="L445">
        <v>384729.9301</v>
      </c>
      <c r="M445">
        <v>391947.40490000002</v>
      </c>
      <c r="N445">
        <v>30454.6194</v>
      </c>
      <c r="O445">
        <v>75206.959300000002</v>
      </c>
      <c r="P445">
        <v>76382.846810000003</v>
      </c>
      <c r="Q445">
        <v>4903902.449</v>
      </c>
      <c r="R445">
        <v>1776600</v>
      </c>
      <c r="S445">
        <v>37038</v>
      </c>
    </row>
    <row r="446" spans="1:19">
      <c r="A446" t="s">
        <v>473</v>
      </c>
      <c r="B446">
        <v>7498.7418879999996</v>
      </c>
      <c r="C446">
        <v>1597960</v>
      </c>
      <c r="D446">
        <v>418314.8</v>
      </c>
      <c r="E446">
        <v>233015.12</v>
      </c>
      <c r="F446">
        <v>3997582.372</v>
      </c>
      <c r="G446">
        <v>23551.078519999999</v>
      </c>
      <c r="H446">
        <v>2396.41</v>
      </c>
      <c r="I446">
        <v>371680.33</v>
      </c>
      <c r="J446">
        <v>4445.3982400000004</v>
      </c>
      <c r="K446">
        <v>1314350.8</v>
      </c>
      <c r="L446">
        <v>186428.8977</v>
      </c>
      <c r="M446">
        <v>212119.82879999999</v>
      </c>
      <c r="N446">
        <v>50224.908799999997</v>
      </c>
      <c r="O446">
        <v>106357.0046</v>
      </c>
      <c r="P446">
        <v>53859.576489999999</v>
      </c>
      <c r="Q446">
        <v>1055479.024</v>
      </c>
      <c r="R446">
        <v>105934.875</v>
      </c>
      <c r="S446">
        <v>23092</v>
      </c>
    </row>
    <row r="447" spans="1:19">
      <c r="A447" t="s">
        <v>474</v>
      </c>
      <c r="B447">
        <v>24811.01714</v>
      </c>
      <c r="C447">
        <v>1794520</v>
      </c>
      <c r="D447">
        <v>489232.4</v>
      </c>
      <c r="E447">
        <v>34035.625</v>
      </c>
      <c r="F447">
        <v>3997582.372</v>
      </c>
      <c r="G447">
        <v>24222.23173</v>
      </c>
      <c r="H447">
        <v>3114.45</v>
      </c>
      <c r="I447">
        <v>400710.46</v>
      </c>
      <c r="J447">
        <v>3254.2679899999998</v>
      </c>
      <c r="K447">
        <v>1220106.1000000001</v>
      </c>
      <c r="L447">
        <v>204782.91889999999</v>
      </c>
      <c r="M447">
        <v>238110.0429</v>
      </c>
      <c r="N447">
        <v>23944.54666</v>
      </c>
      <c r="O447">
        <v>55713.84</v>
      </c>
      <c r="P447">
        <v>51501.024850000002</v>
      </c>
      <c r="Q447">
        <v>2594701.3190000001</v>
      </c>
      <c r="R447">
        <v>139002.5196</v>
      </c>
      <c r="S447">
        <v>27176</v>
      </c>
    </row>
    <row r="448" spans="1:19">
      <c r="A448" t="s">
        <v>475</v>
      </c>
      <c r="B448">
        <v>37967.927620000002</v>
      </c>
      <c r="C448">
        <v>4194640</v>
      </c>
      <c r="D448">
        <v>999484.2</v>
      </c>
      <c r="E448">
        <v>1881908.1</v>
      </c>
      <c r="F448">
        <v>3997582.372</v>
      </c>
      <c r="G448">
        <v>16283.115959999999</v>
      </c>
      <c r="H448">
        <v>3401.21</v>
      </c>
      <c r="I448">
        <v>871387.96</v>
      </c>
      <c r="J448">
        <v>2858.4633020000001</v>
      </c>
      <c r="K448">
        <v>1588565</v>
      </c>
      <c r="L448">
        <v>507529.67420000001</v>
      </c>
      <c r="M448">
        <v>573082.02359999996</v>
      </c>
      <c r="N448">
        <v>50332.280180000002</v>
      </c>
      <c r="O448">
        <v>61984.855750000002</v>
      </c>
      <c r="P448">
        <v>67630.709149999995</v>
      </c>
      <c r="Q448">
        <v>6158.202362</v>
      </c>
      <c r="R448">
        <v>219376.41810000001</v>
      </c>
      <c r="S448">
        <v>46449</v>
      </c>
    </row>
    <row r="449" spans="1:19">
      <c r="A449" t="s">
        <v>476</v>
      </c>
      <c r="B449">
        <v>1250.0000010000001</v>
      </c>
      <c r="C449">
        <v>3538720</v>
      </c>
      <c r="D449">
        <v>785177.3</v>
      </c>
      <c r="E449">
        <v>432129.12</v>
      </c>
      <c r="F449">
        <v>3997582.372</v>
      </c>
      <c r="G449">
        <v>28222.98748</v>
      </c>
      <c r="H449">
        <v>6756.98</v>
      </c>
      <c r="I449">
        <v>931169.15</v>
      </c>
      <c r="J449">
        <v>2138.03989</v>
      </c>
      <c r="K449">
        <v>1565625.8</v>
      </c>
      <c r="L449">
        <v>422980.3394</v>
      </c>
      <c r="M449">
        <v>465394.43349999998</v>
      </c>
      <c r="N449">
        <v>37951.690549999999</v>
      </c>
      <c r="O449">
        <v>76644.383149999994</v>
      </c>
      <c r="P449">
        <v>28340.784919999998</v>
      </c>
      <c r="Q449">
        <v>442040.32689999999</v>
      </c>
      <c r="R449">
        <v>879000</v>
      </c>
      <c r="S449">
        <v>31007</v>
      </c>
    </row>
    <row r="450" spans="1:19">
      <c r="A450" t="s">
        <v>477</v>
      </c>
      <c r="B450">
        <v>26518.73835</v>
      </c>
      <c r="C450">
        <v>3539440</v>
      </c>
      <c r="D450">
        <v>943584</v>
      </c>
      <c r="E450">
        <v>543226.56000000006</v>
      </c>
      <c r="F450">
        <v>3997582.372</v>
      </c>
      <c r="G450">
        <v>5239.9651940000003</v>
      </c>
      <c r="H450">
        <v>5960.27</v>
      </c>
      <c r="I450">
        <v>865592.78</v>
      </c>
      <c r="J450">
        <v>3261.316769</v>
      </c>
      <c r="K450">
        <v>1584506.8</v>
      </c>
      <c r="L450">
        <v>439773.90860000002</v>
      </c>
      <c r="M450">
        <v>487167.49650000001</v>
      </c>
      <c r="N450">
        <v>41532.020270000001</v>
      </c>
      <c r="O450">
        <v>82083.099289999998</v>
      </c>
      <c r="P450">
        <v>67391.195160000003</v>
      </c>
      <c r="Q450">
        <v>947255.03229999996</v>
      </c>
      <c r="R450">
        <v>55184.447820000001</v>
      </c>
      <c r="S450">
        <v>34756</v>
      </c>
    </row>
    <row r="451" spans="1:19">
      <c r="A451" t="s">
        <v>478</v>
      </c>
      <c r="B451">
        <v>10715.95717</v>
      </c>
      <c r="C451">
        <v>1258480</v>
      </c>
      <c r="D451">
        <v>265468</v>
      </c>
      <c r="E451">
        <v>98919.875</v>
      </c>
      <c r="F451">
        <v>3997582.372</v>
      </c>
      <c r="G451">
        <v>24376.991849999999</v>
      </c>
      <c r="H451">
        <v>1996.41</v>
      </c>
      <c r="I451">
        <v>279322</v>
      </c>
      <c r="J451">
        <v>2456.2357179999999</v>
      </c>
      <c r="K451">
        <v>1251152.5</v>
      </c>
      <c r="L451">
        <v>157264.0338</v>
      </c>
      <c r="M451">
        <v>170432.20759999999</v>
      </c>
      <c r="N451">
        <v>48911.483249999997</v>
      </c>
      <c r="O451">
        <v>77833.494879999998</v>
      </c>
      <c r="P451">
        <v>20054.746599999999</v>
      </c>
      <c r="Q451">
        <v>966726.25439999998</v>
      </c>
      <c r="R451">
        <v>1141400</v>
      </c>
      <c r="S451">
        <v>24708</v>
      </c>
    </row>
    <row r="452" spans="1:19">
      <c r="A452" t="s">
        <v>479</v>
      </c>
      <c r="B452">
        <v>19003.394189999999</v>
      </c>
      <c r="C452">
        <v>3751840</v>
      </c>
      <c r="D452">
        <v>1013768.7</v>
      </c>
      <c r="E452">
        <v>141245.4</v>
      </c>
      <c r="F452">
        <v>3997582.372</v>
      </c>
      <c r="G452">
        <v>7792.3393059999999</v>
      </c>
      <c r="H452">
        <v>3537.92</v>
      </c>
      <c r="I452">
        <v>823182.52</v>
      </c>
      <c r="J452">
        <v>2158.9570450000001</v>
      </c>
      <c r="K452">
        <v>1437550.9</v>
      </c>
      <c r="L452">
        <v>440963.60320000001</v>
      </c>
      <c r="M452">
        <v>503652.8958</v>
      </c>
      <c r="N452">
        <v>30696.555609999999</v>
      </c>
      <c r="O452">
        <v>84451.229070000001</v>
      </c>
      <c r="P452">
        <v>58144.566529999996</v>
      </c>
      <c r="Q452">
        <v>194811.81690000001</v>
      </c>
      <c r="R452">
        <v>1184800</v>
      </c>
      <c r="S452">
        <v>66155</v>
      </c>
    </row>
    <row r="453" spans="1:19">
      <c r="A453" t="s">
        <v>480</v>
      </c>
      <c r="B453">
        <v>1728.9838139999999</v>
      </c>
      <c r="C453">
        <v>2062360</v>
      </c>
      <c r="D453">
        <v>417998</v>
      </c>
      <c r="E453">
        <v>149515.85999999999</v>
      </c>
      <c r="F453">
        <v>3997582.372</v>
      </c>
      <c r="G453">
        <v>17353.331170000001</v>
      </c>
      <c r="H453">
        <v>7348.17</v>
      </c>
      <c r="I453">
        <v>529938.54</v>
      </c>
      <c r="J453">
        <v>3667.3741359999999</v>
      </c>
      <c r="K453">
        <v>1179889.3999999999</v>
      </c>
      <c r="L453">
        <v>232233.4474</v>
      </c>
      <c r="M453">
        <v>273099.2622</v>
      </c>
      <c r="N453">
        <v>33132.330979999999</v>
      </c>
      <c r="O453">
        <v>111676.7101</v>
      </c>
      <c r="P453">
        <v>56681.445319999999</v>
      </c>
      <c r="Q453">
        <v>1083183.9820000001</v>
      </c>
      <c r="R453">
        <v>920200</v>
      </c>
      <c r="S453">
        <v>61537</v>
      </c>
    </row>
    <row r="454" spans="1:19">
      <c r="A454" t="s">
        <v>481</v>
      </c>
      <c r="B454">
        <v>13668.97992</v>
      </c>
      <c r="C454">
        <v>2369080</v>
      </c>
      <c r="D454">
        <v>567681.4</v>
      </c>
      <c r="E454">
        <v>611843.80000000005</v>
      </c>
      <c r="F454">
        <v>3997582.372</v>
      </c>
      <c r="G454">
        <v>12427.79926</v>
      </c>
      <c r="H454">
        <v>1855.6</v>
      </c>
      <c r="I454">
        <v>592154.81999999995</v>
      </c>
      <c r="J454">
        <v>2029.7687989999999</v>
      </c>
      <c r="K454">
        <v>1225474.2</v>
      </c>
      <c r="L454">
        <v>273300.4338</v>
      </c>
      <c r="M454">
        <v>299103.07559999998</v>
      </c>
      <c r="N454">
        <v>56413.993479999997</v>
      </c>
      <c r="O454">
        <v>67770.997289999999</v>
      </c>
      <c r="P454">
        <v>19467.719870000001</v>
      </c>
      <c r="Q454">
        <v>701958.21369999996</v>
      </c>
      <c r="R454">
        <v>142118.11499999999</v>
      </c>
      <c r="S454">
        <v>54410</v>
      </c>
    </row>
    <row r="455" spans="1:19">
      <c r="A455" t="s">
        <v>482</v>
      </c>
      <c r="B455">
        <v>1250</v>
      </c>
      <c r="C455">
        <v>1940680</v>
      </c>
      <c r="D455">
        <v>400328.4</v>
      </c>
      <c r="E455">
        <v>124667.06</v>
      </c>
      <c r="F455">
        <v>3997582.372</v>
      </c>
      <c r="G455">
        <v>11096.534739999999</v>
      </c>
      <c r="H455">
        <v>4545.72</v>
      </c>
      <c r="I455">
        <v>441269.94</v>
      </c>
      <c r="J455">
        <v>2548.895896</v>
      </c>
      <c r="K455">
        <v>1200902.5</v>
      </c>
      <c r="L455">
        <v>236129.43539999999</v>
      </c>
      <c r="M455">
        <v>285276.40409999999</v>
      </c>
      <c r="N455">
        <v>33890.719010000001</v>
      </c>
      <c r="O455">
        <v>58699.905290000002</v>
      </c>
      <c r="P455">
        <v>44207.329720000002</v>
      </c>
      <c r="Q455">
        <v>533961.61939999997</v>
      </c>
      <c r="R455">
        <v>5000</v>
      </c>
      <c r="S455">
        <v>21066</v>
      </c>
    </row>
    <row r="456" spans="1:19">
      <c r="A456" t="s">
        <v>483</v>
      </c>
      <c r="B456">
        <v>1250.000002</v>
      </c>
      <c r="C456">
        <v>4702240</v>
      </c>
      <c r="D456">
        <v>1119156.3</v>
      </c>
      <c r="E456">
        <v>1178015.2</v>
      </c>
      <c r="F456">
        <v>3997582.372</v>
      </c>
      <c r="G456">
        <v>31006.386569999999</v>
      </c>
      <c r="H456">
        <v>8941.83</v>
      </c>
      <c r="I456">
        <v>1090109.03</v>
      </c>
      <c r="J456">
        <v>2581.2652229999999</v>
      </c>
      <c r="K456">
        <v>1548461.8</v>
      </c>
      <c r="L456">
        <v>572777.89899999998</v>
      </c>
      <c r="M456">
        <v>642876.9436</v>
      </c>
      <c r="N456">
        <v>65715.072249999997</v>
      </c>
      <c r="O456">
        <v>72216.582850000006</v>
      </c>
      <c r="P456">
        <v>46965.135219999996</v>
      </c>
      <c r="Q456">
        <v>159063.74189999999</v>
      </c>
      <c r="R456">
        <v>836000</v>
      </c>
      <c r="S456">
        <v>27313</v>
      </c>
    </row>
    <row r="457" spans="1:19">
      <c r="A457" t="s">
        <v>484</v>
      </c>
      <c r="B457">
        <v>70299.216799999995</v>
      </c>
      <c r="C457">
        <v>3320920</v>
      </c>
      <c r="D457">
        <v>914822.4</v>
      </c>
      <c r="E457">
        <v>200580.9</v>
      </c>
      <c r="F457">
        <v>3997582.372</v>
      </c>
      <c r="G457">
        <v>10614.05919</v>
      </c>
      <c r="H457">
        <v>2299.15</v>
      </c>
      <c r="I457">
        <v>799342.96</v>
      </c>
      <c r="J457">
        <v>8560.6640690000004</v>
      </c>
      <c r="K457">
        <v>1502253.9</v>
      </c>
      <c r="L457">
        <v>403818.21029999998</v>
      </c>
      <c r="M457">
        <v>448352.6666</v>
      </c>
      <c r="N457">
        <v>62034.614650000003</v>
      </c>
      <c r="O457">
        <v>86153.34577</v>
      </c>
      <c r="P457">
        <v>57611.194219999998</v>
      </c>
      <c r="Q457">
        <v>211955.74100000001</v>
      </c>
      <c r="R457">
        <v>5000</v>
      </c>
      <c r="S457">
        <v>35375</v>
      </c>
    </row>
    <row r="458" spans="1:19">
      <c r="A458" t="s">
        <v>485</v>
      </c>
      <c r="B458">
        <v>10037.81626</v>
      </c>
      <c r="C458">
        <v>1000</v>
      </c>
      <c r="D458">
        <v>205574.39999999999</v>
      </c>
      <c r="E458">
        <v>117179.81</v>
      </c>
      <c r="F458">
        <v>3997582.372</v>
      </c>
      <c r="G458">
        <v>10880.33244</v>
      </c>
      <c r="H458">
        <v>3339.92</v>
      </c>
      <c r="I458">
        <v>249430.84</v>
      </c>
      <c r="J458">
        <v>2272.3780230000002</v>
      </c>
      <c r="K458">
        <v>1024239.7</v>
      </c>
      <c r="L458">
        <v>116479.8116</v>
      </c>
      <c r="M458">
        <v>132954.0135</v>
      </c>
      <c r="N458">
        <v>47823.273379999999</v>
      </c>
      <c r="O458">
        <v>68707.62182</v>
      </c>
      <c r="P458">
        <v>71167.973169999997</v>
      </c>
      <c r="Q458">
        <v>1749012.03</v>
      </c>
      <c r="R458">
        <v>867300</v>
      </c>
      <c r="S458">
        <v>23492</v>
      </c>
    </row>
    <row r="459" spans="1:19">
      <c r="A459" t="s">
        <v>486</v>
      </c>
      <c r="B459">
        <v>1310.4214340000001</v>
      </c>
      <c r="C459">
        <v>2133280</v>
      </c>
      <c r="D459">
        <v>517670.2</v>
      </c>
      <c r="E459">
        <v>53618.983999999997</v>
      </c>
      <c r="F459">
        <v>3997582.372</v>
      </c>
      <c r="G459">
        <v>8433.034721</v>
      </c>
      <c r="H459">
        <v>1842.91</v>
      </c>
      <c r="I459">
        <v>453490.5</v>
      </c>
      <c r="J459">
        <v>3018.9873149999999</v>
      </c>
      <c r="K459">
        <v>1396580.2</v>
      </c>
      <c r="L459">
        <v>268230.19910000003</v>
      </c>
      <c r="M459">
        <v>293078.17619999999</v>
      </c>
      <c r="N459">
        <v>33287.91014</v>
      </c>
      <c r="O459">
        <v>75978.530960000004</v>
      </c>
      <c r="P459">
        <v>54974.475729999998</v>
      </c>
      <c r="Q459">
        <v>25427533.170000002</v>
      </c>
      <c r="R459">
        <v>812700</v>
      </c>
      <c r="S459">
        <v>32247</v>
      </c>
    </row>
    <row r="460" spans="1:19">
      <c r="A460" t="s">
        <v>487</v>
      </c>
      <c r="B460">
        <v>1336.375299</v>
      </c>
      <c r="C460">
        <v>1263880</v>
      </c>
      <c r="D460">
        <v>266608</v>
      </c>
      <c r="E460">
        <v>138103.35999999999</v>
      </c>
      <c r="F460">
        <v>3997582.372</v>
      </c>
      <c r="G460">
        <v>38418.44988</v>
      </c>
      <c r="H460">
        <v>2845.55</v>
      </c>
      <c r="I460">
        <v>294257.59000000003</v>
      </c>
      <c r="J460">
        <v>1970.7485730000001</v>
      </c>
      <c r="K460">
        <v>1168147.1000000001</v>
      </c>
      <c r="L460">
        <v>146252.56030000001</v>
      </c>
      <c r="M460">
        <v>159233.93100000001</v>
      </c>
      <c r="N460">
        <v>26243.789339999999</v>
      </c>
      <c r="O460">
        <v>50945.766250000001</v>
      </c>
      <c r="P460">
        <v>47564.87659</v>
      </c>
      <c r="Q460">
        <v>2340714.6910000001</v>
      </c>
      <c r="R460">
        <v>5000</v>
      </c>
      <c r="S460">
        <v>22951</v>
      </c>
    </row>
    <row r="461" spans="1:19">
      <c r="A461" t="s">
        <v>488</v>
      </c>
      <c r="B461">
        <v>1250</v>
      </c>
      <c r="C461">
        <v>3003760</v>
      </c>
      <c r="D461">
        <v>800736</v>
      </c>
      <c r="E461">
        <v>331432.3</v>
      </c>
      <c r="F461">
        <v>3997582.372</v>
      </c>
      <c r="G461">
        <v>28180.27749</v>
      </c>
      <c r="H461">
        <v>1841.71</v>
      </c>
      <c r="I461">
        <v>663708.03</v>
      </c>
      <c r="J461">
        <v>2661.0179619999999</v>
      </c>
      <c r="K461">
        <v>1349005.1</v>
      </c>
      <c r="L461">
        <v>362007.69280000002</v>
      </c>
      <c r="M461">
        <v>437088.82890000002</v>
      </c>
      <c r="N461">
        <v>52363.394509999998</v>
      </c>
      <c r="O461">
        <v>108471.5975</v>
      </c>
      <c r="P461">
        <v>69279.307499999995</v>
      </c>
      <c r="Q461">
        <v>913321.625</v>
      </c>
      <c r="R461">
        <v>139138.39670000001</v>
      </c>
      <c r="S461">
        <v>20367</v>
      </c>
    </row>
    <row r="462" spans="1:19">
      <c r="A462" t="s">
        <v>489</v>
      </c>
      <c r="B462">
        <v>1343.9291370000001</v>
      </c>
      <c r="C462">
        <v>2734480</v>
      </c>
      <c r="D462">
        <v>718297.8</v>
      </c>
      <c r="E462">
        <v>169282.1</v>
      </c>
      <c r="F462">
        <v>3997582.372</v>
      </c>
      <c r="G462">
        <v>17773.465759999999</v>
      </c>
      <c r="H462">
        <v>5296.83</v>
      </c>
      <c r="I462">
        <v>601115.06000000006</v>
      </c>
      <c r="J462">
        <v>2347.765022</v>
      </c>
      <c r="K462">
        <v>1207442.1000000001</v>
      </c>
      <c r="L462">
        <v>329649.2071</v>
      </c>
      <c r="M462">
        <v>379338.69280000002</v>
      </c>
      <c r="N462">
        <v>49190.672469999998</v>
      </c>
      <c r="O462">
        <v>71585.289850000001</v>
      </c>
      <c r="P462">
        <v>50370.826289999997</v>
      </c>
      <c r="Q462">
        <v>1019054.902</v>
      </c>
      <c r="R462">
        <v>225381.23259999999</v>
      </c>
      <c r="S462">
        <v>20969</v>
      </c>
    </row>
    <row r="463" spans="1:19">
      <c r="A463" t="s">
        <v>490</v>
      </c>
      <c r="B463">
        <v>45723.703659999999</v>
      </c>
      <c r="C463">
        <v>3602800</v>
      </c>
      <c r="D463">
        <v>757378.5</v>
      </c>
      <c r="E463">
        <v>478137.94</v>
      </c>
      <c r="F463">
        <v>3997582.372</v>
      </c>
      <c r="G463">
        <v>31337.919610000001</v>
      </c>
      <c r="H463">
        <v>4443.5</v>
      </c>
      <c r="I463">
        <v>929419.3</v>
      </c>
      <c r="J463">
        <v>4616.4418960000003</v>
      </c>
      <c r="K463">
        <v>1373610.2</v>
      </c>
      <c r="L463">
        <v>429593.42369999998</v>
      </c>
      <c r="M463">
        <v>491257.4853</v>
      </c>
      <c r="N463">
        <v>28129.386050000001</v>
      </c>
      <c r="O463">
        <v>52312.508909999997</v>
      </c>
      <c r="P463">
        <v>42334.623769999998</v>
      </c>
      <c r="Q463">
        <v>355677.45929999999</v>
      </c>
      <c r="R463">
        <v>853200</v>
      </c>
      <c r="S463">
        <v>52779</v>
      </c>
    </row>
    <row r="464" spans="1:19">
      <c r="A464" t="s">
        <v>491</v>
      </c>
      <c r="B464">
        <v>29245.90292</v>
      </c>
      <c r="C464">
        <v>3516760</v>
      </c>
      <c r="D464">
        <v>846712.2</v>
      </c>
      <c r="E464">
        <v>496248.2</v>
      </c>
      <c r="F464">
        <v>3997582.372</v>
      </c>
      <c r="G464">
        <v>22141.194100000001</v>
      </c>
      <c r="H464">
        <v>11808.61</v>
      </c>
      <c r="I464">
        <v>735662.44</v>
      </c>
      <c r="J464">
        <v>3264.4666269999998</v>
      </c>
      <c r="K464">
        <v>1348252.5</v>
      </c>
      <c r="L464">
        <v>434017.36790000001</v>
      </c>
      <c r="M464">
        <v>486598.1937</v>
      </c>
      <c r="N464">
        <v>39450.263870000002</v>
      </c>
      <c r="O464">
        <v>35661.438889999998</v>
      </c>
      <c r="P464">
        <v>55938.56869</v>
      </c>
      <c r="Q464">
        <v>6392.6742350000004</v>
      </c>
      <c r="R464">
        <v>5000</v>
      </c>
      <c r="S464">
        <v>29647</v>
      </c>
    </row>
    <row r="465" spans="1:19">
      <c r="A465" t="s">
        <v>492</v>
      </c>
      <c r="B465">
        <v>1250.0000010000001</v>
      </c>
      <c r="C465">
        <v>2434960</v>
      </c>
      <c r="D465">
        <v>504370.6</v>
      </c>
      <c r="E465">
        <v>271834.40000000002</v>
      </c>
      <c r="F465">
        <v>3997582.372</v>
      </c>
      <c r="G465">
        <v>18570.440050000001</v>
      </c>
      <c r="H465">
        <v>4025.73</v>
      </c>
      <c r="I465">
        <v>481968.91</v>
      </c>
      <c r="J465">
        <v>2434.8447860000001</v>
      </c>
      <c r="K465">
        <v>1217536.8</v>
      </c>
      <c r="L465">
        <v>301108.57909999997</v>
      </c>
      <c r="M465">
        <v>324276.35600000003</v>
      </c>
      <c r="N465">
        <v>45153.066189999998</v>
      </c>
      <c r="O465">
        <v>99021.211649999997</v>
      </c>
      <c r="P465">
        <v>42316.17525</v>
      </c>
      <c r="Q465">
        <v>2039894.166</v>
      </c>
      <c r="R465">
        <v>156351.1293</v>
      </c>
      <c r="S465">
        <v>35743</v>
      </c>
    </row>
    <row r="466" spans="1:19">
      <c r="A466" t="s">
        <v>493</v>
      </c>
      <c r="B466">
        <v>24329.84922</v>
      </c>
      <c r="C466">
        <v>2949040</v>
      </c>
      <c r="D466">
        <v>641198.69999999995</v>
      </c>
      <c r="E466">
        <v>239308.17</v>
      </c>
      <c r="F466">
        <v>3997582.372</v>
      </c>
      <c r="G466">
        <v>11240.30601</v>
      </c>
      <c r="H466">
        <v>4763.45</v>
      </c>
      <c r="I466">
        <v>690474.27</v>
      </c>
      <c r="J466">
        <v>3084.8066330000001</v>
      </c>
      <c r="K466">
        <v>1296845</v>
      </c>
      <c r="L466">
        <v>363743.41039999999</v>
      </c>
      <c r="M466">
        <v>405191.0895</v>
      </c>
      <c r="N466">
        <v>54926.395049999999</v>
      </c>
      <c r="O466">
        <v>108610.1342</v>
      </c>
      <c r="P466">
        <v>75787.997879999995</v>
      </c>
      <c r="Q466">
        <v>494248.46130000002</v>
      </c>
      <c r="R466">
        <v>5000</v>
      </c>
      <c r="S466">
        <v>48712</v>
      </c>
    </row>
    <row r="467" spans="1:19">
      <c r="A467" t="s">
        <v>494</v>
      </c>
      <c r="B467">
        <v>16100.80825</v>
      </c>
      <c r="C467">
        <v>1855720</v>
      </c>
      <c r="D467">
        <v>388976</v>
      </c>
      <c r="E467">
        <v>335666.75</v>
      </c>
      <c r="F467">
        <v>3997582.372</v>
      </c>
      <c r="G467">
        <v>11134.023359999999</v>
      </c>
      <c r="H467">
        <v>31784.1</v>
      </c>
      <c r="I467">
        <v>426398.78</v>
      </c>
      <c r="J467">
        <v>2221.9329080000002</v>
      </c>
      <c r="K467">
        <v>1245292.2</v>
      </c>
      <c r="L467">
        <v>219659.3377</v>
      </c>
      <c r="M467">
        <v>252411.93960000001</v>
      </c>
      <c r="N467">
        <v>33006.569739999999</v>
      </c>
      <c r="O467">
        <v>93160.111560000005</v>
      </c>
      <c r="P467">
        <v>48101.449200000003</v>
      </c>
      <c r="Q467">
        <v>532106.78700000001</v>
      </c>
      <c r="R467">
        <v>265699.94790000003</v>
      </c>
      <c r="S467">
        <v>36550</v>
      </c>
    </row>
    <row r="468" spans="1:19">
      <c r="A468" t="s">
        <v>495</v>
      </c>
      <c r="B468">
        <v>16540.600859999999</v>
      </c>
      <c r="C468">
        <v>3091600</v>
      </c>
      <c r="D468">
        <v>654177</v>
      </c>
      <c r="E468">
        <v>533607.1</v>
      </c>
      <c r="F468">
        <v>3997582.372</v>
      </c>
      <c r="G468">
        <v>7265.7034569999996</v>
      </c>
      <c r="H468">
        <v>1785.8</v>
      </c>
      <c r="I468">
        <v>719029.24</v>
      </c>
      <c r="J468">
        <v>2258.8037939999999</v>
      </c>
      <c r="K468">
        <v>1390389.4</v>
      </c>
      <c r="L468">
        <v>366796.81929999997</v>
      </c>
      <c r="M468">
        <v>411827.0379</v>
      </c>
      <c r="N468">
        <v>42221.380499999999</v>
      </c>
      <c r="O468">
        <v>38887.120329999998</v>
      </c>
      <c r="P468">
        <v>42738.643040000003</v>
      </c>
      <c r="Q468">
        <v>197253.1949</v>
      </c>
      <c r="R468">
        <v>148441.125</v>
      </c>
      <c r="S468">
        <v>32398</v>
      </c>
    </row>
    <row r="469" spans="1:19">
      <c r="A469" t="s">
        <v>496</v>
      </c>
      <c r="B469">
        <v>12532.32741</v>
      </c>
      <c r="C469">
        <v>1052560</v>
      </c>
      <c r="D469">
        <v>265518.90000000002</v>
      </c>
      <c r="E469">
        <v>164779.82999999999</v>
      </c>
      <c r="F469">
        <v>3997582.372</v>
      </c>
      <c r="G469">
        <v>24380.921249999999</v>
      </c>
      <c r="H469">
        <v>5214.1000000000004</v>
      </c>
      <c r="I469">
        <v>253833.5</v>
      </c>
      <c r="J469">
        <v>2095.60835</v>
      </c>
      <c r="K469">
        <v>1088401</v>
      </c>
      <c r="L469">
        <v>121599.9417</v>
      </c>
      <c r="M469">
        <v>145220.3314</v>
      </c>
      <c r="N469">
        <v>48530.815929999997</v>
      </c>
      <c r="O469">
        <v>62100.179730000003</v>
      </c>
      <c r="P469">
        <v>55521.548439999999</v>
      </c>
      <c r="Q469">
        <v>4832482.4060000004</v>
      </c>
      <c r="R469">
        <v>915300</v>
      </c>
      <c r="S469">
        <v>66056</v>
      </c>
    </row>
    <row r="470" spans="1:19">
      <c r="A470" t="s">
        <v>497</v>
      </c>
      <c r="B470">
        <v>25013.282650000001</v>
      </c>
      <c r="C470">
        <v>2936080</v>
      </c>
      <c r="D470">
        <v>812038.8</v>
      </c>
      <c r="E470">
        <v>208874.75</v>
      </c>
      <c r="F470">
        <v>3997582.372</v>
      </c>
      <c r="G470">
        <v>16192.692870000001</v>
      </c>
      <c r="H470">
        <v>6097.38</v>
      </c>
      <c r="I470">
        <v>607927.35</v>
      </c>
      <c r="J470">
        <v>3069.838753</v>
      </c>
      <c r="K470">
        <v>1314355.8999999999</v>
      </c>
      <c r="L470">
        <v>362993.6985</v>
      </c>
      <c r="M470">
        <v>403339.97940000001</v>
      </c>
      <c r="N470">
        <v>63374.409440000003</v>
      </c>
      <c r="O470">
        <v>42083.468000000001</v>
      </c>
      <c r="P470">
        <v>41708.739990000002</v>
      </c>
      <c r="Q470">
        <v>324361.90299999999</v>
      </c>
      <c r="R470">
        <v>85384.472739999997</v>
      </c>
      <c r="S470">
        <v>59392</v>
      </c>
    </row>
    <row r="471" spans="1:19">
      <c r="A471" t="s">
        <v>498</v>
      </c>
      <c r="B471">
        <v>14607.30795</v>
      </c>
      <c r="C471">
        <v>1960480</v>
      </c>
      <c r="D471">
        <v>495313</v>
      </c>
      <c r="E471">
        <v>232999.16</v>
      </c>
      <c r="F471">
        <v>3997582.372</v>
      </c>
      <c r="G471">
        <v>4189.7872820000002</v>
      </c>
      <c r="H471">
        <v>3139.71</v>
      </c>
      <c r="I471">
        <v>418913.05</v>
      </c>
      <c r="J471">
        <v>2223.0365820000002</v>
      </c>
      <c r="K471">
        <v>1270413.1000000001</v>
      </c>
      <c r="L471">
        <v>232195.64110000001</v>
      </c>
      <c r="M471">
        <v>262672.51770000003</v>
      </c>
      <c r="N471">
        <v>32412.704089999999</v>
      </c>
      <c r="O471">
        <v>75863.676909999995</v>
      </c>
      <c r="P471">
        <v>50804.749629999998</v>
      </c>
      <c r="Q471">
        <v>418279.61670000001</v>
      </c>
      <c r="R471">
        <v>893400</v>
      </c>
      <c r="S471">
        <v>45394</v>
      </c>
    </row>
    <row r="472" spans="1:19">
      <c r="A472" t="s">
        <v>499</v>
      </c>
      <c r="B472">
        <v>14552.373820000001</v>
      </c>
      <c r="C472">
        <v>1000</v>
      </c>
      <c r="D472">
        <v>890867.19999999995</v>
      </c>
      <c r="E472">
        <v>426863.5</v>
      </c>
      <c r="F472">
        <v>3997582.372</v>
      </c>
      <c r="G472">
        <v>29260.97855</v>
      </c>
      <c r="H472">
        <v>4110.5200000000004</v>
      </c>
      <c r="I472">
        <v>820015.2</v>
      </c>
      <c r="J472">
        <v>2007.0420779999999</v>
      </c>
      <c r="K472">
        <v>1472722.5</v>
      </c>
      <c r="L472">
        <v>441908.54180000001</v>
      </c>
      <c r="M472">
        <v>444832.8848</v>
      </c>
      <c r="N472">
        <v>39269.404779999997</v>
      </c>
      <c r="O472">
        <v>68139.792709999994</v>
      </c>
      <c r="P472">
        <v>48549.126730000004</v>
      </c>
      <c r="Q472">
        <v>380973.2942</v>
      </c>
      <c r="R472">
        <v>794300</v>
      </c>
      <c r="S472">
        <v>26677</v>
      </c>
    </row>
    <row r="473" spans="1:19">
      <c r="A473" t="s">
        <v>500</v>
      </c>
      <c r="B473">
        <v>44583.690690000003</v>
      </c>
      <c r="C473">
        <v>2427040</v>
      </c>
      <c r="D473">
        <v>588314.69999999995</v>
      </c>
      <c r="E473">
        <v>180651</v>
      </c>
      <c r="F473">
        <v>263508.39539999998</v>
      </c>
      <c r="G473">
        <v>9121.1356649999998</v>
      </c>
      <c r="H473">
        <v>337642.56</v>
      </c>
      <c r="I473">
        <v>488003.25</v>
      </c>
      <c r="J473">
        <v>6615.8553179999999</v>
      </c>
      <c r="K473">
        <v>1287725.2</v>
      </c>
      <c r="L473">
        <v>293976.0735</v>
      </c>
      <c r="M473">
        <v>326932.09700000001</v>
      </c>
      <c r="N473">
        <v>55481.26539</v>
      </c>
      <c r="O473">
        <v>149221.11670000001</v>
      </c>
      <c r="P473">
        <v>75064.772849999994</v>
      </c>
      <c r="Q473">
        <v>6636444.523</v>
      </c>
      <c r="R473">
        <v>5000</v>
      </c>
      <c r="S473">
        <v>35252</v>
      </c>
    </row>
    <row r="474" spans="1:19">
      <c r="A474" t="s">
        <v>501</v>
      </c>
      <c r="B474">
        <v>28443.016599999999</v>
      </c>
      <c r="C474">
        <v>1000</v>
      </c>
      <c r="D474">
        <v>1177333.8</v>
      </c>
      <c r="E474">
        <v>286367.59999999998</v>
      </c>
      <c r="F474">
        <v>3997582.372</v>
      </c>
      <c r="G474">
        <v>20207.249459999999</v>
      </c>
      <c r="H474">
        <v>2557.58</v>
      </c>
      <c r="I474">
        <v>1178623.2</v>
      </c>
      <c r="J474">
        <v>3182.7683149999998</v>
      </c>
      <c r="K474">
        <v>1493061</v>
      </c>
      <c r="L474">
        <v>611118.31449999998</v>
      </c>
      <c r="M474">
        <v>683108.36640000006</v>
      </c>
      <c r="N474">
        <v>41374.725469999998</v>
      </c>
      <c r="O474">
        <v>45642.451840000002</v>
      </c>
      <c r="P474">
        <v>48064.137770000001</v>
      </c>
      <c r="Q474">
        <v>5374.1056500000004</v>
      </c>
      <c r="R474">
        <v>5000</v>
      </c>
      <c r="S474">
        <v>58377</v>
      </c>
    </row>
    <row r="475" spans="1:19">
      <c r="A475" t="s">
        <v>502</v>
      </c>
      <c r="B475">
        <v>1354.6307420000001</v>
      </c>
      <c r="C475">
        <v>1592560</v>
      </c>
      <c r="D475">
        <v>439889.5</v>
      </c>
      <c r="E475">
        <v>119206.484</v>
      </c>
      <c r="F475">
        <v>3997582.372</v>
      </c>
      <c r="G475">
        <v>29585.231189999999</v>
      </c>
      <c r="H475">
        <v>2605.0100000000002</v>
      </c>
      <c r="I475">
        <v>419253</v>
      </c>
      <c r="J475">
        <v>2140.3168850000002</v>
      </c>
      <c r="K475">
        <v>1078776.2</v>
      </c>
      <c r="L475">
        <v>192319.587</v>
      </c>
      <c r="M475">
        <v>204393.83530000001</v>
      </c>
      <c r="N475">
        <v>32013.036950000002</v>
      </c>
      <c r="O475">
        <v>39880.466260000001</v>
      </c>
      <c r="P475">
        <v>43797.62745</v>
      </c>
      <c r="Q475">
        <v>1375085.6610000001</v>
      </c>
      <c r="R475">
        <v>5000</v>
      </c>
      <c r="S475">
        <v>43344</v>
      </c>
    </row>
    <row r="476" spans="1:19">
      <c r="A476" t="s">
        <v>503</v>
      </c>
      <c r="B476">
        <v>17521.247670000001</v>
      </c>
      <c r="C476">
        <v>2036080</v>
      </c>
      <c r="D476">
        <v>486723.3</v>
      </c>
      <c r="E476">
        <v>179475.22</v>
      </c>
      <c r="F476">
        <v>3997582.372</v>
      </c>
      <c r="G476">
        <v>22825.607260000001</v>
      </c>
      <c r="H476">
        <v>3157.67</v>
      </c>
      <c r="I476">
        <v>472092.89</v>
      </c>
      <c r="J476">
        <v>2535.3165800000002</v>
      </c>
      <c r="K476">
        <v>1301975.8</v>
      </c>
      <c r="L476">
        <v>249647.65650000001</v>
      </c>
      <c r="M476">
        <v>278201.29499999998</v>
      </c>
      <c r="N476">
        <v>47783.729679999997</v>
      </c>
      <c r="O476">
        <v>68063.365919999997</v>
      </c>
      <c r="P476">
        <v>62910.527020000001</v>
      </c>
      <c r="Q476">
        <v>1195677.46</v>
      </c>
      <c r="R476">
        <v>103287.3849</v>
      </c>
      <c r="S476">
        <v>33695</v>
      </c>
    </row>
    <row r="477" spans="1:19">
      <c r="A477" t="s">
        <v>504</v>
      </c>
      <c r="B477">
        <v>22137.83844</v>
      </c>
      <c r="C477">
        <v>1525600</v>
      </c>
      <c r="D477">
        <v>324824.5</v>
      </c>
      <c r="E477">
        <v>225087.3</v>
      </c>
      <c r="F477">
        <v>3997582.372</v>
      </c>
      <c r="G477">
        <v>23959.000349999998</v>
      </c>
      <c r="H477">
        <v>3736.86</v>
      </c>
      <c r="I477">
        <v>376120.86</v>
      </c>
      <c r="J477">
        <v>3891.4718619999999</v>
      </c>
      <c r="K477">
        <v>1095326.1000000001</v>
      </c>
      <c r="L477">
        <v>178458.19339999999</v>
      </c>
      <c r="M477">
        <v>205380.37179999999</v>
      </c>
      <c r="N477">
        <v>45310.095119999998</v>
      </c>
      <c r="O477">
        <v>44583.76915</v>
      </c>
      <c r="P477">
        <v>55325.460570000003</v>
      </c>
      <c r="Q477">
        <v>1424272.8060000001</v>
      </c>
      <c r="R477">
        <v>5000</v>
      </c>
      <c r="S477">
        <v>83330</v>
      </c>
    </row>
    <row r="478" spans="1:19">
      <c r="A478" t="s">
        <v>505</v>
      </c>
      <c r="B478">
        <v>1250</v>
      </c>
      <c r="C478">
        <v>4167640</v>
      </c>
      <c r="D478">
        <v>846059.4</v>
      </c>
      <c r="E478">
        <v>809091.1</v>
      </c>
      <c r="F478">
        <v>3997582.372</v>
      </c>
      <c r="G478">
        <v>25119.271199999999</v>
      </c>
      <c r="H478">
        <v>2401.06</v>
      </c>
      <c r="I478">
        <v>863913.27</v>
      </c>
      <c r="J478">
        <v>3262.022829</v>
      </c>
      <c r="K478">
        <v>1651175.2</v>
      </c>
      <c r="L478">
        <v>506326.27539999998</v>
      </c>
      <c r="M478">
        <v>614487.82909999997</v>
      </c>
      <c r="N478">
        <v>37548.716719999997</v>
      </c>
      <c r="O478">
        <v>80148.262839999996</v>
      </c>
      <c r="P478">
        <v>41657.133589999998</v>
      </c>
      <c r="Q478">
        <v>234745.2592</v>
      </c>
      <c r="R478">
        <v>141997.8383</v>
      </c>
      <c r="S478">
        <v>31490</v>
      </c>
    </row>
    <row r="479" spans="1:19">
      <c r="A479" t="s">
        <v>506</v>
      </c>
      <c r="B479">
        <v>17763.793549999999</v>
      </c>
      <c r="C479">
        <v>2218240</v>
      </c>
      <c r="D479">
        <v>452070.6</v>
      </c>
      <c r="E479">
        <v>241039.1</v>
      </c>
      <c r="F479">
        <v>3997582.372</v>
      </c>
      <c r="G479">
        <v>19861.168590000001</v>
      </c>
      <c r="H479">
        <v>2515.81</v>
      </c>
      <c r="I479">
        <v>510238.57</v>
      </c>
      <c r="J479">
        <v>2346.5370579999999</v>
      </c>
      <c r="K479">
        <v>1292345.6000000001</v>
      </c>
      <c r="L479">
        <v>271182.77929999999</v>
      </c>
      <c r="M479">
        <v>295517.7905</v>
      </c>
      <c r="N479">
        <v>37237.473590000001</v>
      </c>
      <c r="O479">
        <v>72736.40986</v>
      </c>
      <c r="P479">
        <v>52184.614730000001</v>
      </c>
      <c r="Q479">
        <v>1496652.2150000001</v>
      </c>
      <c r="R479">
        <v>787300</v>
      </c>
      <c r="S479">
        <v>50397</v>
      </c>
    </row>
    <row r="480" spans="1:19">
      <c r="A480" t="s">
        <v>507</v>
      </c>
      <c r="B480">
        <v>13855.804040000001</v>
      </c>
      <c r="C480">
        <v>1595440</v>
      </c>
      <c r="D480">
        <v>439356.8</v>
      </c>
      <c r="E480">
        <v>183413.66</v>
      </c>
      <c r="F480">
        <v>3997582.372</v>
      </c>
      <c r="G480">
        <v>9219.6035250000004</v>
      </c>
      <c r="H480">
        <v>1924.35</v>
      </c>
      <c r="I480">
        <v>381499.99</v>
      </c>
      <c r="J480">
        <v>2551.9025959999999</v>
      </c>
      <c r="K480">
        <v>1306848.6000000001</v>
      </c>
      <c r="L480">
        <v>196853.6692</v>
      </c>
      <c r="M480">
        <v>215983.29730000001</v>
      </c>
      <c r="N480">
        <v>29467.687519999999</v>
      </c>
      <c r="O480">
        <v>58565.890079999997</v>
      </c>
      <c r="P480">
        <v>57692.481169999999</v>
      </c>
      <c r="Q480">
        <v>844625.08519999997</v>
      </c>
      <c r="R480">
        <v>158742.29560000001</v>
      </c>
      <c r="S480">
        <v>20026</v>
      </c>
    </row>
    <row r="481" spans="1:19">
      <c r="A481" t="s">
        <v>508</v>
      </c>
      <c r="B481">
        <v>44724.213969999997</v>
      </c>
      <c r="C481">
        <v>1915480</v>
      </c>
      <c r="D481">
        <v>447775.6</v>
      </c>
      <c r="E481">
        <v>147536.51999999999</v>
      </c>
      <c r="F481">
        <v>3997582.372</v>
      </c>
      <c r="G481">
        <v>20127.97148</v>
      </c>
      <c r="H481">
        <v>8906.3700000000008</v>
      </c>
      <c r="I481">
        <v>486952.23</v>
      </c>
      <c r="J481">
        <v>2212.8645750000001</v>
      </c>
      <c r="K481">
        <v>1224787.8</v>
      </c>
      <c r="L481">
        <v>226298.74309999999</v>
      </c>
      <c r="M481">
        <v>255014.94680000001</v>
      </c>
      <c r="N481">
        <v>34956.25344</v>
      </c>
      <c r="O481">
        <v>91274.108670000001</v>
      </c>
      <c r="P481">
        <v>76063.725590000002</v>
      </c>
      <c r="Q481">
        <v>4276337.9950000001</v>
      </c>
      <c r="R481">
        <v>1056200</v>
      </c>
      <c r="S481">
        <v>38511</v>
      </c>
    </row>
    <row r="482" spans="1:19">
      <c r="A482" t="s">
        <v>509</v>
      </c>
      <c r="B482">
        <v>1250.0000010000001</v>
      </c>
      <c r="C482">
        <v>3596680</v>
      </c>
      <c r="D482">
        <v>759088</v>
      </c>
      <c r="E482">
        <v>335940.03</v>
      </c>
      <c r="F482">
        <v>3997582.372</v>
      </c>
      <c r="G482">
        <v>27020.174579999999</v>
      </c>
      <c r="H482">
        <v>4650.7</v>
      </c>
      <c r="I482">
        <v>919176.78</v>
      </c>
      <c r="J482">
        <v>2431.450867</v>
      </c>
      <c r="K482">
        <v>1460065.2</v>
      </c>
      <c r="L482">
        <v>439020.29019999999</v>
      </c>
      <c r="M482">
        <v>486440.59710000001</v>
      </c>
      <c r="N482">
        <v>43175.213620000002</v>
      </c>
      <c r="O482">
        <v>44838.760840000003</v>
      </c>
      <c r="P482">
        <v>46847.724399999999</v>
      </c>
      <c r="Q482">
        <v>583395.88749999995</v>
      </c>
      <c r="R482">
        <v>1449500</v>
      </c>
      <c r="S482">
        <v>37693</v>
      </c>
    </row>
    <row r="483" spans="1:19">
      <c r="A483" t="s">
        <v>510</v>
      </c>
      <c r="B483">
        <v>1250.0000010000001</v>
      </c>
      <c r="C483">
        <v>3722320</v>
      </c>
      <c r="D483">
        <v>794915.3</v>
      </c>
      <c r="E483">
        <v>359735.4</v>
      </c>
      <c r="F483">
        <v>3997582.372</v>
      </c>
      <c r="G483">
        <v>23737.89315</v>
      </c>
      <c r="H483">
        <v>6418.39</v>
      </c>
      <c r="I483">
        <v>885590.56</v>
      </c>
      <c r="J483">
        <v>2226.6257569999998</v>
      </c>
      <c r="K483">
        <v>1421380.2</v>
      </c>
      <c r="L483">
        <v>446631.01760000002</v>
      </c>
      <c r="M483">
        <v>490532.57010000001</v>
      </c>
      <c r="N483">
        <v>30599.258160000001</v>
      </c>
      <c r="O483">
        <v>80017.155580000006</v>
      </c>
      <c r="P483">
        <v>60355.205829999999</v>
      </c>
      <c r="Q483">
        <v>338594.87050000002</v>
      </c>
      <c r="R483">
        <v>1043700</v>
      </c>
      <c r="S483">
        <v>18753</v>
      </c>
    </row>
    <row r="484" spans="1:19">
      <c r="A484" t="s">
        <v>511</v>
      </c>
      <c r="B484">
        <v>12646.907279999999</v>
      </c>
      <c r="C484">
        <v>1322560</v>
      </c>
      <c r="D484">
        <v>351681.8</v>
      </c>
      <c r="E484">
        <v>176448.88</v>
      </c>
      <c r="F484">
        <v>3997582.372</v>
      </c>
      <c r="G484">
        <v>24575.66619</v>
      </c>
      <c r="H484">
        <v>2172.2600000000002</v>
      </c>
      <c r="I484">
        <v>271532.58</v>
      </c>
      <c r="J484">
        <v>2463.2964379999999</v>
      </c>
      <c r="K484">
        <v>1162707.2</v>
      </c>
      <c r="L484">
        <v>163382.40419999999</v>
      </c>
      <c r="M484">
        <v>179433.91630000001</v>
      </c>
      <c r="N484">
        <v>59695.164599999996</v>
      </c>
      <c r="O484">
        <v>87621.674239999993</v>
      </c>
      <c r="P484">
        <v>48117.516869999999</v>
      </c>
      <c r="Q484">
        <v>1099868.8230000001</v>
      </c>
      <c r="R484">
        <v>5000</v>
      </c>
      <c r="S484">
        <v>29288</v>
      </c>
    </row>
    <row r="485" spans="1:19">
      <c r="A485" t="s">
        <v>512</v>
      </c>
      <c r="B485">
        <v>10226.330620000001</v>
      </c>
      <c r="C485">
        <v>2125720</v>
      </c>
      <c r="D485">
        <v>449732.4</v>
      </c>
      <c r="E485">
        <v>276937</v>
      </c>
      <c r="F485">
        <v>3997582.372</v>
      </c>
      <c r="G485">
        <v>20487.997670000001</v>
      </c>
      <c r="H485">
        <v>3945.09</v>
      </c>
      <c r="I485">
        <v>524333.97</v>
      </c>
      <c r="J485">
        <v>6557.2134260000003</v>
      </c>
      <c r="K485">
        <v>1346327.9</v>
      </c>
      <c r="L485">
        <v>259354.8389</v>
      </c>
      <c r="M485">
        <v>288153.3063</v>
      </c>
      <c r="N485">
        <v>42573.37412</v>
      </c>
      <c r="O485">
        <v>86260.843590000004</v>
      </c>
      <c r="P485">
        <v>59008.0501</v>
      </c>
      <c r="Q485">
        <v>648962.74230000004</v>
      </c>
      <c r="R485">
        <v>5000</v>
      </c>
      <c r="S485">
        <v>36108</v>
      </c>
    </row>
    <row r="486" spans="1:19">
      <c r="A486" t="s">
        <v>513</v>
      </c>
      <c r="B486">
        <v>7893.1084559999999</v>
      </c>
      <c r="C486">
        <v>3624400</v>
      </c>
      <c r="D486">
        <v>730719</v>
      </c>
      <c r="E486">
        <v>432795.78</v>
      </c>
      <c r="F486">
        <v>3997582.372</v>
      </c>
      <c r="G486">
        <v>19748.342410000001</v>
      </c>
      <c r="H486">
        <v>5284.25</v>
      </c>
      <c r="I486">
        <v>901824.83</v>
      </c>
      <c r="J486">
        <v>2389.1892710000002</v>
      </c>
      <c r="K486">
        <v>1522059</v>
      </c>
      <c r="L486">
        <v>438077.03049999999</v>
      </c>
      <c r="M486">
        <v>479020.12849999999</v>
      </c>
      <c r="N486">
        <v>32600.84273</v>
      </c>
      <c r="O486">
        <v>44098.28327</v>
      </c>
      <c r="P486">
        <v>39448.540139999997</v>
      </c>
      <c r="Q486">
        <v>676301.90049999999</v>
      </c>
      <c r="R486">
        <v>235832.10870000001</v>
      </c>
      <c r="S486">
        <v>47332</v>
      </c>
    </row>
    <row r="487" spans="1:19">
      <c r="A487" t="s">
        <v>514</v>
      </c>
      <c r="B487">
        <v>33816.5602</v>
      </c>
      <c r="C487">
        <v>2031400</v>
      </c>
      <c r="D487">
        <v>488424</v>
      </c>
      <c r="E487">
        <v>216134.62</v>
      </c>
      <c r="F487">
        <v>3997582.372</v>
      </c>
      <c r="G487">
        <v>28813.713449999999</v>
      </c>
      <c r="H487">
        <v>2651.59</v>
      </c>
      <c r="I487">
        <v>446396.06</v>
      </c>
      <c r="J487">
        <v>4365.1890549999998</v>
      </c>
      <c r="K487">
        <v>1111146.8999999999</v>
      </c>
      <c r="L487">
        <v>243217.91310000001</v>
      </c>
      <c r="M487">
        <v>284102.1862</v>
      </c>
      <c r="N487">
        <v>26358.605250000001</v>
      </c>
      <c r="O487">
        <v>55112.649270000002</v>
      </c>
      <c r="P487">
        <v>45045.654159999998</v>
      </c>
      <c r="Q487">
        <v>746995.41570000001</v>
      </c>
      <c r="R487">
        <v>927900</v>
      </c>
      <c r="S487">
        <v>37328</v>
      </c>
    </row>
    <row r="488" spans="1:19">
      <c r="A488" t="s">
        <v>515</v>
      </c>
      <c r="B488">
        <v>27860.703990000002</v>
      </c>
      <c r="C488">
        <v>2544400</v>
      </c>
      <c r="D488">
        <v>512212.5</v>
      </c>
      <c r="E488">
        <v>271683.8</v>
      </c>
      <c r="F488">
        <v>3997582.372</v>
      </c>
      <c r="G488">
        <v>17207.277979999999</v>
      </c>
      <c r="H488">
        <v>2628.67</v>
      </c>
      <c r="I488">
        <v>650224.34</v>
      </c>
      <c r="J488">
        <v>3857.0868529999998</v>
      </c>
      <c r="K488">
        <v>1349549.6</v>
      </c>
      <c r="L488">
        <v>316560.81030000001</v>
      </c>
      <c r="M488">
        <v>336279.90210000001</v>
      </c>
      <c r="N488">
        <v>34952.032659999997</v>
      </c>
      <c r="O488">
        <v>82678.742880000005</v>
      </c>
      <c r="P488">
        <v>62963.386359999997</v>
      </c>
      <c r="Q488">
        <v>303182.7781</v>
      </c>
      <c r="R488">
        <v>5000</v>
      </c>
      <c r="S488">
        <v>105667</v>
      </c>
    </row>
    <row r="489" spans="1:19">
      <c r="A489" t="s">
        <v>516</v>
      </c>
      <c r="B489">
        <v>1250.000002</v>
      </c>
      <c r="C489">
        <v>5492080</v>
      </c>
      <c r="D489">
        <v>1345314.6</v>
      </c>
      <c r="E489">
        <v>705791.5</v>
      </c>
      <c r="F489">
        <v>3997582.372</v>
      </c>
      <c r="G489">
        <v>14913.531300000001</v>
      </c>
      <c r="H489">
        <v>2416.3000000000002</v>
      </c>
      <c r="I489">
        <v>1328171.29</v>
      </c>
      <c r="J489">
        <v>2602.3648189999999</v>
      </c>
      <c r="K489">
        <v>1666743.1</v>
      </c>
      <c r="L489">
        <v>665956.46250000002</v>
      </c>
      <c r="M489">
        <v>755621.64540000004</v>
      </c>
      <c r="N489">
        <v>45324.563840000003</v>
      </c>
      <c r="O489">
        <v>65528.586490000002</v>
      </c>
      <c r="P489">
        <v>22304.632509999999</v>
      </c>
      <c r="Q489">
        <v>45819.311070000003</v>
      </c>
      <c r="R489">
        <v>883700</v>
      </c>
      <c r="S489">
        <v>50992</v>
      </c>
    </row>
    <row r="490" spans="1:19">
      <c r="A490" t="s">
        <v>517</v>
      </c>
      <c r="B490">
        <v>1344.495776</v>
      </c>
      <c r="C490">
        <v>1415080</v>
      </c>
      <c r="D490">
        <v>395156.8</v>
      </c>
      <c r="E490">
        <v>154933.89000000001</v>
      </c>
      <c r="F490">
        <v>3997582.372</v>
      </c>
      <c r="G490">
        <v>13741.514870000001</v>
      </c>
      <c r="H490">
        <v>2133.69</v>
      </c>
      <c r="I490">
        <v>363738.06</v>
      </c>
      <c r="J490">
        <v>2056.2434450000001</v>
      </c>
      <c r="K490">
        <v>1209337.8</v>
      </c>
      <c r="L490">
        <v>169108.5613</v>
      </c>
      <c r="M490">
        <v>180827.07579999999</v>
      </c>
      <c r="N490">
        <v>44789.477279999999</v>
      </c>
      <c r="O490">
        <v>73002.456189999997</v>
      </c>
      <c r="P490">
        <v>46710.186710000002</v>
      </c>
      <c r="Q490">
        <v>2430378.7119999998</v>
      </c>
      <c r="R490">
        <v>982500</v>
      </c>
      <c r="S490">
        <v>32299</v>
      </c>
    </row>
    <row r="491" spans="1:19">
      <c r="A491" t="s">
        <v>518</v>
      </c>
      <c r="B491">
        <v>7927.0627839999997</v>
      </c>
      <c r="C491">
        <v>3350440</v>
      </c>
      <c r="D491">
        <v>664305.6</v>
      </c>
      <c r="E491">
        <v>410692.06</v>
      </c>
      <c r="F491">
        <v>3997582.372</v>
      </c>
      <c r="G491">
        <v>13157.23445</v>
      </c>
      <c r="H491">
        <v>1945.29</v>
      </c>
      <c r="I491">
        <v>854714.59</v>
      </c>
      <c r="J491">
        <v>1915.379768</v>
      </c>
      <c r="K491">
        <v>1430088</v>
      </c>
      <c r="L491">
        <v>400063.25280000002</v>
      </c>
      <c r="M491">
        <v>396951.54300000001</v>
      </c>
      <c r="N491">
        <v>44824.403899999998</v>
      </c>
      <c r="O491">
        <v>50842.78946</v>
      </c>
      <c r="P491">
        <v>58495.653590000002</v>
      </c>
      <c r="Q491">
        <v>93670.499020000003</v>
      </c>
      <c r="R491">
        <v>182172.5974</v>
      </c>
      <c r="S491">
        <v>77373</v>
      </c>
    </row>
    <row r="492" spans="1:19">
      <c r="A492" t="s">
        <v>519</v>
      </c>
      <c r="B492">
        <v>36914.193180000002</v>
      </c>
      <c r="C492">
        <v>2443960</v>
      </c>
      <c r="D492">
        <v>489949.2</v>
      </c>
      <c r="E492">
        <v>278293.40000000002</v>
      </c>
      <c r="F492">
        <v>3997582.372</v>
      </c>
      <c r="G492">
        <v>28857.42554</v>
      </c>
      <c r="H492">
        <v>7516.21</v>
      </c>
      <c r="I492">
        <v>482163.74</v>
      </c>
      <c r="J492">
        <v>5912.6679119999999</v>
      </c>
      <c r="K492">
        <v>1418004.2</v>
      </c>
      <c r="L492">
        <v>289825.02309999999</v>
      </c>
      <c r="M492">
        <v>320431.18430000002</v>
      </c>
      <c r="N492">
        <v>25345.852320000002</v>
      </c>
      <c r="O492">
        <v>68282.294510000007</v>
      </c>
      <c r="P492">
        <v>43848.223059999997</v>
      </c>
      <c r="Q492">
        <v>1280292.4180000001</v>
      </c>
      <c r="R492">
        <v>5000</v>
      </c>
      <c r="S492">
        <v>60199</v>
      </c>
    </row>
    <row r="493" spans="1:19">
      <c r="A493" t="s">
        <v>520</v>
      </c>
      <c r="B493">
        <v>1250</v>
      </c>
      <c r="C493">
        <v>2943280</v>
      </c>
      <c r="D493">
        <v>703695.3</v>
      </c>
      <c r="E493">
        <v>315224.78000000003</v>
      </c>
      <c r="F493">
        <v>3997582.372</v>
      </c>
      <c r="G493">
        <v>50521.030299999999</v>
      </c>
      <c r="H493">
        <v>5227.74</v>
      </c>
      <c r="I493">
        <v>705621.73</v>
      </c>
      <c r="J493">
        <v>2753.910429</v>
      </c>
      <c r="K493">
        <v>1416170</v>
      </c>
      <c r="L493">
        <v>354388.12579999998</v>
      </c>
      <c r="M493">
        <v>395746.92239999998</v>
      </c>
      <c r="N493">
        <v>35253.155070000001</v>
      </c>
      <c r="O493">
        <v>104011.6614</v>
      </c>
      <c r="P493">
        <v>32634.716649999998</v>
      </c>
      <c r="Q493">
        <v>216348.85459999999</v>
      </c>
      <c r="R493">
        <v>5000</v>
      </c>
      <c r="S493">
        <v>26053</v>
      </c>
    </row>
    <row r="494" spans="1:19">
      <c r="A494" t="s">
        <v>521</v>
      </c>
      <c r="B494">
        <v>1309.5507769999999</v>
      </c>
      <c r="C494">
        <v>1119160</v>
      </c>
      <c r="D494">
        <v>251896.6</v>
      </c>
      <c r="E494">
        <v>135750.28</v>
      </c>
      <c r="F494">
        <v>3997582.372</v>
      </c>
      <c r="G494">
        <v>6102.7800360000001</v>
      </c>
      <c r="H494">
        <v>2246.84</v>
      </c>
      <c r="I494">
        <v>237173.96</v>
      </c>
      <c r="J494">
        <v>1937.900124</v>
      </c>
      <c r="K494">
        <v>1213730.3999999999</v>
      </c>
      <c r="L494">
        <v>127557.9072</v>
      </c>
      <c r="M494">
        <v>141818.7801</v>
      </c>
      <c r="N494">
        <v>49183.312140000002</v>
      </c>
      <c r="O494">
        <v>40568.979449999999</v>
      </c>
      <c r="P494">
        <v>71481.05025</v>
      </c>
      <c r="Q494">
        <v>3464225.7590000001</v>
      </c>
      <c r="R494">
        <v>113100.0431</v>
      </c>
      <c r="S494">
        <v>65551</v>
      </c>
    </row>
    <row r="495" spans="1:19">
      <c r="A495" t="s">
        <v>522</v>
      </c>
      <c r="B495">
        <v>23472.58207</v>
      </c>
      <c r="C495">
        <v>3552760</v>
      </c>
      <c r="D495">
        <v>741923.2</v>
      </c>
      <c r="E495">
        <v>99235.97</v>
      </c>
      <c r="F495">
        <v>3997582.372</v>
      </c>
      <c r="G495">
        <v>23679.38307</v>
      </c>
      <c r="H495">
        <v>3668.14</v>
      </c>
      <c r="I495">
        <v>893264.33</v>
      </c>
      <c r="J495">
        <v>2434.9936539999999</v>
      </c>
      <c r="K495">
        <v>1540698</v>
      </c>
      <c r="L495">
        <v>428516.36469999998</v>
      </c>
      <c r="M495">
        <v>489074.48060000001</v>
      </c>
      <c r="N495">
        <v>52552.97928</v>
      </c>
      <c r="O495">
        <v>56293.457520000004</v>
      </c>
      <c r="P495">
        <v>54752.861770000003</v>
      </c>
      <c r="Q495">
        <v>994393.96649999998</v>
      </c>
      <c r="R495">
        <v>1339800</v>
      </c>
      <c r="S495">
        <v>29311</v>
      </c>
    </row>
    <row r="496" spans="1:19">
      <c r="A496" t="s">
        <v>523</v>
      </c>
      <c r="B496">
        <v>1250</v>
      </c>
      <c r="C496">
        <v>2366920</v>
      </c>
      <c r="D496">
        <v>632883.6</v>
      </c>
      <c r="E496">
        <v>482974.88</v>
      </c>
      <c r="F496">
        <v>3997582.372</v>
      </c>
      <c r="G496">
        <v>13760.526459999999</v>
      </c>
      <c r="H496">
        <v>1886.74</v>
      </c>
      <c r="I496">
        <v>507432.11</v>
      </c>
      <c r="J496">
        <v>1763.828665</v>
      </c>
      <c r="K496">
        <v>1334758.2</v>
      </c>
      <c r="L496">
        <v>270499.82209999999</v>
      </c>
      <c r="M496">
        <v>310124.66879999998</v>
      </c>
      <c r="N496">
        <v>54133.315119999999</v>
      </c>
      <c r="O496">
        <v>111491.2445</v>
      </c>
      <c r="P496">
        <v>55167.854220000001</v>
      </c>
      <c r="Q496">
        <v>1146312.8670000001</v>
      </c>
      <c r="R496">
        <v>895800</v>
      </c>
      <c r="S496">
        <v>45354</v>
      </c>
    </row>
    <row r="497" spans="1:19">
      <c r="A497" t="s">
        <v>524</v>
      </c>
      <c r="B497">
        <v>36567.896350000003</v>
      </c>
      <c r="C497">
        <v>1823680</v>
      </c>
      <c r="D497">
        <v>501237</v>
      </c>
      <c r="E497">
        <v>216021.36</v>
      </c>
      <c r="F497">
        <v>3997582.372</v>
      </c>
      <c r="G497">
        <v>24043.506119999998</v>
      </c>
      <c r="H497">
        <v>2134.9299999999998</v>
      </c>
      <c r="I497">
        <v>469658.87</v>
      </c>
      <c r="J497">
        <v>5253.4027450000003</v>
      </c>
      <c r="K497">
        <v>1217557.5</v>
      </c>
      <c r="L497">
        <v>214868.81229999999</v>
      </c>
      <c r="M497">
        <v>240523.30429999999</v>
      </c>
      <c r="N497">
        <v>65751.303979999997</v>
      </c>
      <c r="O497">
        <v>47868.100079999997</v>
      </c>
      <c r="P497">
        <v>68705.485230000006</v>
      </c>
      <c r="Q497">
        <v>1431762.648</v>
      </c>
      <c r="R497">
        <v>779300</v>
      </c>
      <c r="S497">
        <v>77242</v>
      </c>
    </row>
    <row r="498" spans="1:19">
      <c r="A498" t="s">
        <v>525</v>
      </c>
      <c r="B498">
        <v>1250</v>
      </c>
      <c r="C498">
        <v>2323000</v>
      </c>
      <c r="D498">
        <v>566955</v>
      </c>
      <c r="E498">
        <v>473438.94</v>
      </c>
      <c r="F498">
        <v>3997582.372</v>
      </c>
      <c r="G498">
        <v>6318.9052760000004</v>
      </c>
      <c r="H498">
        <v>2179.91</v>
      </c>
      <c r="I498">
        <v>603389.57999999996</v>
      </c>
      <c r="J498">
        <v>5395.3592600000002</v>
      </c>
      <c r="K498">
        <v>1315103.8</v>
      </c>
      <c r="L498">
        <v>277622.696</v>
      </c>
      <c r="M498">
        <v>307472.0612</v>
      </c>
      <c r="N498">
        <v>45013.815540000003</v>
      </c>
      <c r="O498">
        <v>58679.264320000002</v>
      </c>
      <c r="P498">
        <v>71174.353430000003</v>
      </c>
      <c r="Q498">
        <v>272320.32400000002</v>
      </c>
      <c r="R498">
        <v>1325600</v>
      </c>
      <c r="S498">
        <v>43395</v>
      </c>
    </row>
    <row r="499" spans="1:19">
      <c r="A499" t="s">
        <v>526</v>
      </c>
      <c r="B499">
        <v>32723.15207</v>
      </c>
      <c r="C499">
        <v>3332440</v>
      </c>
      <c r="D499">
        <v>701453.2</v>
      </c>
      <c r="E499">
        <v>67230.41</v>
      </c>
      <c r="F499">
        <v>3997582.372</v>
      </c>
      <c r="G499">
        <v>16195.320460000001</v>
      </c>
      <c r="H499">
        <v>12622.65</v>
      </c>
      <c r="I499">
        <v>828041.93</v>
      </c>
      <c r="J499">
        <v>2798.0076389999999</v>
      </c>
      <c r="K499">
        <v>1286875.8999999999</v>
      </c>
      <c r="L499">
        <v>408806.26</v>
      </c>
      <c r="M499">
        <v>436116.98450000002</v>
      </c>
      <c r="N499">
        <v>31353.328460000001</v>
      </c>
      <c r="O499">
        <v>37568.405559999999</v>
      </c>
      <c r="P499">
        <v>49599.264049999998</v>
      </c>
      <c r="Q499">
        <v>614346.75769999996</v>
      </c>
      <c r="R499">
        <v>5000</v>
      </c>
      <c r="S499">
        <v>32155</v>
      </c>
    </row>
    <row r="500" spans="1:19">
      <c r="A500" t="s">
        <v>527</v>
      </c>
      <c r="B500">
        <v>1309.4997719999999</v>
      </c>
      <c r="C500">
        <v>947440</v>
      </c>
      <c r="D500">
        <v>258693.6</v>
      </c>
      <c r="E500">
        <v>105612.34</v>
      </c>
      <c r="F500">
        <v>3997582.372</v>
      </c>
      <c r="G500">
        <v>11943.426380000001</v>
      </c>
      <c r="H500">
        <v>1905.61</v>
      </c>
      <c r="I500">
        <v>237663.88</v>
      </c>
      <c r="J500">
        <v>2079.5658010000002</v>
      </c>
      <c r="K500">
        <v>1056204</v>
      </c>
      <c r="L500">
        <v>114978.716</v>
      </c>
      <c r="M500">
        <v>119375.5563</v>
      </c>
      <c r="N500">
        <v>47523.466679999998</v>
      </c>
      <c r="O500">
        <v>189301.5833</v>
      </c>
      <c r="P500">
        <v>43049.929779999999</v>
      </c>
      <c r="Q500">
        <v>1344019.237</v>
      </c>
      <c r="R500">
        <v>100966.67080000001</v>
      </c>
      <c r="S500">
        <v>32369</v>
      </c>
    </row>
    <row r="501" spans="1:19">
      <c r="A501" t="s">
        <v>528</v>
      </c>
      <c r="B501">
        <v>1250.0000010000001</v>
      </c>
      <c r="C501">
        <v>2302840</v>
      </c>
      <c r="D501">
        <v>637481.80000000005</v>
      </c>
      <c r="E501">
        <v>297483.3</v>
      </c>
      <c r="F501">
        <v>3997582.372</v>
      </c>
      <c r="G501">
        <v>37519.902529999999</v>
      </c>
      <c r="H501">
        <v>9407.24</v>
      </c>
      <c r="I501">
        <v>560174.61</v>
      </c>
      <c r="J501">
        <v>2087.9791620000001</v>
      </c>
      <c r="K501">
        <v>1420696.9</v>
      </c>
      <c r="L501">
        <v>273261.7709</v>
      </c>
      <c r="M501">
        <v>297775.91230000003</v>
      </c>
      <c r="N501">
        <v>68348.265469999998</v>
      </c>
      <c r="O501">
        <v>41501.055410000001</v>
      </c>
      <c r="P501">
        <v>71899.779389999996</v>
      </c>
      <c r="Q501">
        <v>1155379.1070000001</v>
      </c>
      <c r="R501">
        <v>1314900</v>
      </c>
      <c r="S501">
        <v>80036</v>
      </c>
    </row>
    <row r="502" spans="1:19">
      <c r="A502" t="s">
        <v>529</v>
      </c>
      <c r="B502">
        <v>1336.7443519999999</v>
      </c>
      <c r="C502">
        <v>1303840</v>
      </c>
      <c r="D502">
        <v>298205.59999999998</v>
      </c>
      <c r="E502">
        <v>131988.66</v>
      </c>
      <c r="F502">
        <v>3997582.372</v>
      </c>
      <c r="G502">
        <v>26056.802510000001</v>
      </c>
      <c r="H502">
        <v>2191.5</v>
      </c>
      <c r="I502">
        <v>342393.59</v>
      </c>
      <c r="J502">
        <v>2105.6135300000001</v>
      </c>
      <c r="K502">
        <v>1274488.3999999999</v>
      </c>
      <c r="L502">
        <v>158317.82810000001</v>
      </c>
      <c r="M502">
        <v>166118.6</v>
      </c>
      <c r="N502">
        <v>50069.295689999999</v>
      </c>
      <c r="O502">
        <v>48380.796349999997</v>
      </c>
      <c r="P502">
        <v>56650.862209999999</v>
      </c>
      <c r="Q502">
        <v>4987100.0630000001</v>
      </c>
      <c r="R502">
        <v>1281600</v>
      </c>
      <c r="S502">
        <v>55962</v>
      </c>
    </row>
    <row r="503" spans="1:19">
      <c r="A503" t="s">
        <v>530</v>
      </c>
      <c r="B503">
        <v>1250</v>
      </c>
      <c r="C503">
        <v>4737160</v>
      </c>
      <c r="D503">
        <v>1089316.8</v>
      </c>
      <c r="E503">
        <v>748358.3</v>
      </c>
      <c r="F503">
        <v>3997582.372</v>
      </c>
      <c r="G503">
        <v>20338.7202</v>
      </c>
      <c r="H503">
        <v>7851.59</v>
      </c>
      <c r="I503">
        <v>1209259.58</v>
      </c>
      <c r="J503">
        <v>3308.0679140000002</v>
      </c>
      <c r="K503">
        <v>1641136</v>
      </c>
      <c r="L503">
        <v>576789.11640000006</v>
      </c>
      <c r="M503">
        <v>721574.38840000005</v>
      </c>
      <c r="N503">
        <v>70214.901329999993</v>
      </c>
      <c r="O503">
        <v>75235.603789999994</v>
      </c>
      <c r="P503">
        <v>42480.024680000002</v>
      </c>
      <c r="Q503">
        <v>210252.3499</v>
      </c>
      <c r="R503">
        <v>5000</v>
      </c>
      <c r="S503">
        <v>84804</v>
      </c>
    </row>
    <row r="504" spans="1:19">
      <c r="A504" t="s">
        <v>531</v>
      </c>
      <c r="B504">
        <v>18514.49451</v>
      </c>
      <c r="C504">
        <v>1998640</v>
      </c>
      <c r="D504">
        <v>534368.69999999995</v>
      </c>
      <c r="E504">
        <v>246210.78</v>
      </c>
      <c r="F504">
        <v>3997582.372</v>
      </c>
      <c r="G504">
        <v>14381.207490000001</v>
      </c>
      <c r="H504">
        <v>2835.08</v>
      </c>
      <c r="I504">
        <v>517567.89</v>
      </c>
      <c r="J504">
        <v>2990.135061</v>
      </c>
      <c r="K504">
        <v>1345094.6</v>
      </c>
      <c r="L504">
        <v>238313.86240000001</v>
      </c>
      <c r="M504">
        <v>246921.40640000001</v>
      </c>
      <c r="N504">
        <v>32594.935440000001</v>
      </c>
      <c r="O504">
        <v>96137.931330000007</v>
      </c>
      <c r="P504">
        <v>30097.673480000001</v>
      </c>
      <c r="Q504">
        <v>1781147.091</v>
      </c>
      <c r="R504">
        <v>1061900</v>
      </c>
      <c r="S504">
        <v>46372</v>
      </c>
    </row>
    <row r="505" spans="1:19">
      <c r="A505" t="s">
        <v>532</v>
      </c>
      <c r="B505">
        <v>7950.8557199999996</v>
      </c>
      <c r="C505">
        <v>1000</v>
      </c>
      <c r="D505">
        <v>167444.79999999999</v>
      </c>
      <c r="E505">
        <v>120289</v>
      </c>
      <c r="F505">
        <v>3997582.372</v>
      </c>
      <c r="G505">
        <v>27186.68808</v>
      </c>
      <c r="H505">
        <v>1846.75</v>
      </c>
      <c r="I505">
        <v>155242</v>
      </c>
      <c r="J505">
        <v>1931.8982309999999</v>
      </c>
      <c r="K505">
        <v>1168815.8999999999</v>
      </c>
      <c r="L505">
        <v>71325.025309999997</v>
      </c>
      <c r="M505">
        <v>79904.207370000004</v>
      </c>
      <c r="N505">
        <v>50305.928339999999</v>
      </c>
      <c r="O505">
        <v>52176.756759999997</v>
      </c>
      <c r="P505">
        <v>57411.137840000003</v>
      </c>
      <c r="Q505">
        <v>4109267.6839999999</v>
      </c>
      <c r="R505">
        <v>5000</v>
      </c>
      <c r="S505">
        <v>34764</v>
      </c>
    </row>
    <row r="506" spans="1:19">
      <c r="A506" t="s">
        <v>533</v>
      </c>
      <c r="B506">
        <v>10018.110909999999</v>
      </c>
      <c r="C506">
        <v>1772560</v>
      </c>
      <c r="D506">
        <v>471431.8</v>
      </c>
      <c r="E506">
        <v>297533.90000000002</v>
      </c>
      <c r="F506">
        <v>3997582.372</v>
      </c>
      <c r="G506">
        <v>8699.2097410000006</v>
      </c>
      <c r="H506">
        <v>9326.42</v>
      </c>
      <c r="I506">
        <v>370591.33</v>
      </c>
      <c r="J506">
        <v>5118.0528219999997</v>
      </c>
      <c r="K506">
        <v>1204167</v>
      </c>
      <c r="L506">
        <v>213150.50159999999</v>
      </c>
      <c r="M506">
        <v>238615.53099999999</v>
      </c>
      <c r="N506">
        <v>42782.227939999997</v>
      </c>
      <c r="O506">
        <v>68319.052979999993</v>
      </c>
      <c r="P506">
        <v>61101.160730000003</v>
      </c>
      <c r="Q506">
        <v>442093.65</v>
      </c>
      <c r="R506">
        <v>127650.6787</v>
      </c>
      <c r="S506">
        <v>44320</v>
      </c>
    </row>
    <row r="507" spans="1:19">
      <c r="A507" t="s">
        <v>534</v>
      </c>
      <c r="B507">
        <v>1297.111036</v>
      </c>
      <c r="C507">
        <v>1574200</v>
      </c>
      <c r="D507">
        <v>425201</v>
      </c>
      <c r="E507">
        <v>206007.97</v>
      </c>
      <c r="F507">
        <v>3997582.372</v>
      </c>
      <c r="G507">
        <v>22320.5056</v>
      </c>
      <c r="H507">
        <v>3640.57</v>
      </c>
      <c r="I507">
        <v>409094.91</v>
      </c>
      <c r="J507">
        <v>2445.021436</v>
      </c>
      <c r="K507">
        <v>1194805.5</v>
      </c>
      <c r="L507">
        <v>192234.8315</v>
      </c>
      <c r="M507">
        <v>213781.07519999999</v>
      </c>
      <c r="N507">
        <v>32887.646009999997</v>
      </c>
      <c r="O507">
        <v>59583.880129999998</v>
      </c>
      <c r="P507">
        <v>53238.503700000001</v>
      </c>
      <c r="Q507">
        <v>3460126.16</v>
      </c>
      <c r="R507">
        <v>5000</v>
      </c>
      <c r="S507">
        <v>44672</v>
      </c>
    </row>
    <row r="508" spans="1:19">
      <c r="A508" t="s">
        <v>535</v>
      </c>
      <c r="B508">
        <v>38463.799379999997</v>
      </c>
      <c r="C508">
        <v>3692440</v>
      </c>
      <c r="D508">
        <v>741364.2</v>
      </c>
      <c r="E508">
        <v>1742103.8</v>
      </c>
      <c r="F508">
        <v>3997582.372</v>
      </c>
      <c r="G508">
        <v>20378.56552</v>
      </c>
      <c r="H508">
        <v>8474.34</v>
      </c>
      <c r="I508">
        <v>726891.78</v>
      </c>
      <c r="J508">
        <v>4142.3971600000004</v>
      </c>
      <c r="K508">
        <v>1590279.5</v>
      </c>
      <c r="L508">
        <v>458905.20260000002</v>
      </c>
      <c r="M508">
        <v>514870.60460000002</v>
      </c>
      <c r="N508">
        <v>29581.600020000002</v>
      </c>
      <c r="O508">
        <v>48085.622770000002</v>
      </c>
      <c r="P508">
        <v>52129.130579999997</v>
      </c>
      <c r="Q508">
        <v>257522.67449999999</v>
      </c>
      <c r="R508">
        <v>772900</v>
      </c>
      <c r="S508">
        <v>32792</v>
      </c>
    </row>
    <row r="509" spans="1:19">
      <c r="A509" t="s">
        <v>536</v>
      </c>
      <c r="B509">
        <v>25818.49221</v>
      </c>
      <c r="C509">
        <v>1853200</v>
      </c>
      <c r="D509">
        <v>407484</v>
      </c>
      <c r="E509">
        <v>93101.83</v>
      </c>
      <c r="F509">
        <v>3997582.372</v>
      </c>
      <c r="G509">
        <v>36620.320970000001</v>
      </c>
      <c r="H509">
        <v>2069.29</v>
      </c>
      <c r="I509">
        <v>469026.21</v>
      </c>
      <c r="J509">
        <v>5383.9609600000003</v>
      </c>
      <c r="K509">
        <v>1137674.5</v>
      </c>
      <c r="L509">
        <v>228775.16810000001</v>
      </c>
      <c r="M509">
        <v>253004.03450000001</v>
      </c>
      <c r="N509">
        <v>51000.238429999998</v>
      </c>
      <c r="O509">
        <v>71474.989220000003</v>
      </c>
      <c r="P509">
        <v>48188.62818</v>
      </c>
      <c r="Q509">
        <v>1543403.2339999999</v>
      </c>
      <c r="R509">
        <v>5000</v>
      </c>
      <c r="S509">
        <v>28323</v>
      </c>
    </row>
    <row r="510" spans="1:19">
      <c r="A510" t="s">
        <v>537</v>
      </c>
      <c r="B510">
        <v>1334.8758580000001</v>
      </c>
      <c r="C510">
        <v>1432720</v>
      </c>
      <c r="D510">
        <v>332477.2</v>
      </c>
      <c r="E510">
        <v>164520.39000000001</v>
      </c>
      <c r="F510">
        <v>3997582.372</v>
      </c>
      <c r="G510">
        <v>16630.93363</v>
      </c>
      <c r="H510">
        <v>2639.71</v>
      </c>
      <c r="I510">
        <v>373435.94</v>
      </c>
      <c r="J510">
        <v>2008.6881699999999</v>
      </c>
      <c r="K510">
        <v>1227175.6000000001</v>
      </c>
      <c r="L510">
        <v>169209.4461</v>
      </c>
      <c r="M510">
        <v>183164.07519999999</v>
      </c>
      <c r="N510">
        <v>30779.99842</v>
      </c>
      <c r="O510">
        <v>81159.500610000003</v>
      </c>
      <c r="P510">
        <v>32585.262289999999</v>
      </c>
      <c r="Q510">
        <v>1701781.071</v>
      </c>
      <c r="R510">
        <v>5000</v>
      </c>
      <c r="S510">
        <v>41449</v>
      </c>
    </row>
    <row r="511" spans="1:19">
      <c r="A511" t="s">
        <v>538</v>
      </c>
      <c r="B511">
        <v>23881.01122</v>
      </c>
      <c r="C511">
        <v>3811600</v>
      </c>
      <c r="D511">
        <v>976995.5</v>
      </c>
      <c r="E511">
        <v>594830.69999999995</v>
      </c>
      <c r="F511">
        <v>3997582.372</v>
      </c>
      <c r="G511">
        <v>34610.164620000003</v>
      </c>
      <c r="H511">
        <v>4367.08</v>
      </c>
      <c r="I511">
        <v>863362.61</v>
      </c>
      <c r="J511">
        <v>2801.691687</v>
      </c>
      <c r="K511">
        <v>1382536.8</v>
      </c>
      <c r="L511">
        <v>464171.19140000001</v>
      </c>
      <c r="M511">
        <v>526190.40460000001</v>
      </c>
      <c r="N511">
        <v>47911.688710000002</v>
      </c>
      <c r="O511">
        <v>37830.486109999998</v>
      </c>
      <c r="P511">
        <v>35764.910980000001</v>
      </c>
      <c r="Q511">
        <v>302416.45319999999</v>
      </c>
      <c r="R511">
        <v>5000</v>
      </c>
      <c r="S511">
        <v>38839</v>
      </c>
    </row>
    <row r="512" spans="1:19">
      <c r="A512" t="s">
        <v>539</v>
      </c>
      <c r="B512">
        <v>49867.28226</v>
      </c>
      <c r="C512">
        <v>4022560</v>
      </c>
      <c r="D512">
        <v>1047839.8</v>
      </c>
      <c r="E512">
        <v>200286.61</v>
      </c>
      <c r="F512">
        <v>3997582.372</v>
      </c>
      <c r="G512">
        <v>20503.931120000001</v>
      </c>
      <c r="H512">
        <v>2031.33</v>
      </c>
      <c r="I512">
        <v>803052.74</v>
      </c>
      <c r="J512">
        <v>3090.3624620000001</v>
      </c>
      <c r="K512">
        <v>1414551</v>
      </c>
      <c r="L512">
        <v>482710.38390000002</v>
      </c>
      <c r="M512">
        <v>535949.19330000004</v>
      </c>
      <c r="N512">
        <v>42780.694479999998</v>
      </c>
      <c r="O512">
        <v>41986.918969999999</v>
      </c>
      <c r="P512">
        <v>49481.570059999998</v>
      </c>
      <c r="Q512">
        <v>233089.3113</v>
      </c>
      <c r="R512">
        <v>1076900</v>
      </c>
      <c r="S512">
        <v>33287</v>
      </c>
    </row>
    <row r="513" spans="1:19">
      <c r="A513" t="s">
        <v>540</v>
      </c>
      <c r="B513">
        <v>15758.13161</v>
      </c>
      <c r="C513">
        <v>2520280</v>
      </c>
      <c r="D513">
        <v>514353</v>
      </c>
      <c r="E513">
        <v>257798.39</v>
      </c>
      <c r="F513">
        <v>3997582.372</v>
      </c>
      <c r="G513">
        <v>23609.77391</v>
      </c>
      <c r="H513">
        <v>2895.42</v>
      </c>
      <c r="I513">
        <v>633944.81999999995</v>
      </c>
      <c r="J513">
        <v>9850.3468670000002</v>
      </c>
      <c r="K513">
        <v>1432552.2</v>
      </c>
      <c r="L513">
        <v>313976.14939999999</v>
      </c>
      <c r="M513">
        <v>343909.76650000003</v>
      </c>
      <c r="N513">
        <v>63868.002350000002</v>
      </c>
      <c r="O513">
        <v>63572.636570000002</v>
      </c>
      <c r="P513">
        <v>47273.439420000002</v>
      </c>
      <c r="Q513">
        <v>6467.831381</v>
      </c>
      <c r="R513">
        <v>888500</v>
      </c>
      <c r="S513">
        <v>88039</v>
      </c>
    </row>
    <row r="514" spans="1:19">
      <c r="A514" t="s">
        <v>541</v>
      </c>
      <c r="B514">
        <v>11831.87946</v>
      </c>
      <c r="C514">
        <v>1526680</v>
      </c>
      <c r="D514">
        <v>390319.8</v>
      </c>
      <c r="E514">
        <v>264006.94</v>
      </c>
      <c r="F514">
        <v>3997582.372</v>
      </c>
      <c r="G514">
        <v>23886.326659999999</v>
      </c>
      <c r="H514">
        <v>1873.13</v>
      </c>
      <c r="I514">
        <v>347364.2</v>
      </c>
      <c r="J514">
        <v>2202.263868</v>
      </c>
      <c r="K514">
        <v>1321505.8999999999</v>
      </c>
      <c r="L514">
        <v>179648.16639999999</v>
      </c>
      <c r="M514">
        <v>200788.959</v>
      </c>
      <c r="N514">
        <v>37945.389580000003</v>
      </c>
      <c r="O514">
        <v>82875.622220000005</v>
      </c>
      <c r="P514">
        <v>51367.382299999997</v>
      </c>
      <c r="Q514">
        <v>1169022.2150000001</v>
      </c>
      <c r="R514">
        <v>5000</v>
      </c>
      <c r="S514">
        <v>35619</v>
      </c>
    </row>
    <row r="515" spans="1:19">
      <c r="A515" t="s">
        <v>542</v>
      </c>
      <c r="B515">
        <v>18806.790819999998</v>
      </c>
      <c r="C515">
        <v>2402200</v>
      </c>
      <c r="D515">
        <v>532266</v>
      </c>
      <c r="E515">
        <v>281247.15999999997</v>
      </c>
      <c r="F515">
        <v>3997582.372</v>
      </c>
      <c r="G515">
        <v>29378.193579999999</v>
      </c>
      <c r="H515">
        <v>1905.31</v>
      </c>
      <c r="I515">
        <v>558409.91</v>
      </c>
      <c r="J515">
        <v>4028.9089570000001</v>
      </c>
      <c r="K515">
        <v>1283859.1000000001</v>
      </c>
      <c r="L515">
        <v>292810.99719999998</v>
      </c>
      <c r="M515">
        <v>303447.77340000001</v>
      </c>
      <c r="N515">
        <v>39821.63033</v>
      </c>
      <c r="O515">
        <v>80687.524869999994</v>
      </c>
      <c r="P515">
        <v>57989.203459999997</v>
      </c>
      <c r="Q515">
        <v>257242.92689999999</v>
      </c>
      <c r="R515">
        <v>112830.3354</v>
      </c>
      <c r="S515">
        <v>52915</v>
      </c>
    </row>
    <row r="516" spans="1:19">
      <c r="A516" t="s">
        <v>543</v>
      </c>
      <c r="B516">
        <v>12862.561970000001</v>
      </c>
      <c r="C516">
        <v>1164880</v>
      </c>
      <c r="D516">
        <v>296789.40000000002</v>
      </c>
      <c r="E516">
        <v>167240.03</v>
      </c>
      <c r="F516">
        <v>3997582.372</v>
      </c>
      <c r="G516">
        <v>10310.16452</v>
      </c>
      <c r="H516">
        <v>1667.09</v>
      </c>
      <c r="I516">
        <v>282050.17</v>
      </c>
      <c r="J516">
        <v>2245.850629</v>
      </c>
      <c r="K516">
        <v>1063838.8999999999</v>
      </c>
      <c r="L516">
        <v>141454.81789999999</v>
      </c>
      <c r="M516">
        <v>162931.68890000001</v>
      </c>
      <c r="N516">
        <v>25717.509880000001</v>
      </c>
      <c r="O516">
        <v>95285.553419999997</v>
      </c>
      <c r="P516">
        <v>59312.350200000001</v>
      </c>
      <c r="Q516">
        <v>808646.03630000004</v>
      </c>
      <c r="R516">
        <v>152045.50459999999</v>
      </c>
      <c r="S516">
        <v>31648</v>
      </c>
    </row>
    <row r="517" spans="1:19">
      <c r="A517" t="s">
        <v>544</v>
      </c>
      <c r="B517">
        <v>1250.000002</v>
      </c>
      <c r="C517">
        <v>4651120</v>
      </c>
      <c r="D517">
        <v>1268449.3999999999</v>
      </c>
      <c r="E517">
        <v>717532.3</v>
      </c>
      <c r="F517">
        <v>3997582.372</v>
      </c>
      <c r="G517">
        <v>20381.783439999999</v>
      </c>
      <c r="H517">
        <v>38066.31</v>
      </c>
      <c r="I517">
        <v>1161216.68</v>
      </c>
      <c r="J517">
        <v>2403.3351299999999</v>
      </c>
      <c r="K517">
        <v>1475771.8</v>
      </c>
      <c r="L517">
        <v>564492.77099999995</v>
      </c>
      <c r="M517">
        <v>635606.03449999995</v>
      </c>
      <c r="N517">
        <v>32509.774249999999</v>
      </c>
      <c r="O517">
        <v>91517.371119999996</v>
      </c>
      <c r="P517">
        <v>52915.554349999999</v>
      </c>
      <c r="Q517">
        <v>524833.88159999996</v>
      </c>
      <c r="R517">
        <v>1362600</v>
      </c>
      <c r="S517">
        <v>37042</v>
      </c>
    </row>
    <row r="518" spans="1:19">
      <c r="A518" t="s">
        <v>545</v>
      </c>
      <c r="B518">
        <v>1250</v>
      </c>
      <c r="C518">
        <v>2892160</v>
      </c>
      <c r="D518">
        <v>674604</v>
      </c>
      <c r="E518">
        <v>334820.62</v>
      </c>
      <c r="F518">
        <v>3997582.372</v>
      </c>
      <c r="G518">
        <v>10704.677009999999</v>
      </c>
      <c r="H518">
        <v>9466.31</v>
      </c>
      <c r="I518">
        <v>578543.89</v>
      </c>
      <c r="J518">
        <v>2672.6328319999998</v>
      </c>
      <c r="K518">
        <v>1420534.5</v>
      </c>
      <c r="L518">
        <v>349218.69410000002</v>
      </c>
      <c r="M518">
        <v>360248.27289999998</v>
      </c>
      <c r="N518">
        <v>44990.939769999997</v>
      </c>
      <c r="O518">
        <v>65878.976920000001</v>
      </c>
      <c r="P518">
        <v>36001.20811</v>
      </c>
      <c r="Q518">
        <v>1097992.463</v>
      </c>
      <c r="R518">
        <v>1135200</v>
      </c>
      <c r="S518">
        <v>47577</v>
      </c>
    </row>
    <row r="519" spans="1:19">
      <c r="A519" t="s">
        <v>546</v>
      </c>
      <c r="B519">
        <v>20794.169460000001</v>
      </c>
      <c r="C519">
        <v>3030400</v>
      </c>
      <c r="D519">
        <v>662260.5</v>
      </c>
      <c r="E519">
        <v>267856.03000000003</v>
      </c>
      <c r="F519">
        <v>3997582.372</v>
      </c>
      <c r="G519">
        <v>41653.459840000003</v>
      </c>
      <c r="H519">
        <v>2892.92</v>
      </c>
      <c r="I519">
        <v>636227.91</v>
      </c>
      <c r="J519">
        <v>2637.0087819999999</v>
      </c>
      <c r="K519">
        <v>1298526.6000000001</v>
      </c>
      <c r="L519">
        <v>365341.12160000001</v>
      </c>
      <c r="M519">
        <v>375890.38299999997</v>
      </c>
      <c r="N519">
        <v>34379.937449999998</v>
      </c>
      <c r="O519">
        <v>87079.924559999999</v>
      </c>
      <c r="P519">
        <v>56882.117400000003</v>
      </c>
      <c r="Q519">
        <v>1465055.9080000001</v>
      </c>
      <c r="R519">
        <v>1119100</v>
      </c>
      <c r="S519">
        <v>48953</v>
      </c>
    </row>
    <row r="520" spans="1:19">
      <c r="A520" t="s">
        <v>547</v>
      </c>
      <c r="B520">
        <v>18546.763989999999</v>
      </c>
      <c r="C520">
        <v>1756720</v>
      </c>
      <c r="D520">
        <v>446733.2</v>
      </c>
      <c r="E520">
        <v>186995.19</v>
      </c>
      <c r="F520">
        <v>3997582.372</v>
      </c>
      <c r="G520">
        <v>20847.933710000001</v>
      </c>
      <c r="H520">
        <v>3660.07</v>
      </c>
      <c r="I520">
        <v>408934.06</v>
      </c>
      <c r="J520">
        <v>2477.244432</v>
      </c>
      <c r="K520">
        <v>1335157.2</v>
      </c>
      <c r="L520">
        <v>205048.62770000001</v>
      </c>
      <c r="M520">
        <v>233118.29790000001</v>
      </c>
      <c r="N520">
        <v>70739.356069999994</v>
      </c>
      <c r="O520">
        <v>109675.0313</v>
      </c>
      <c r="P520">
        <v>32267.34548</v>
      </c>
      <c r="Q520">
        <v>858440.71909999999</v>
      </c>
      <c r="R520">
        <v>1244300</v>
      </c>
      <c r="S520">
        <v>44949</v>
      </c>
    </row>
    <row r="521" spans="1:19">
      <c r="A521" t="s">
        <v>548</v>
      </c>
      <c r="B521">
        <v>46135.4493</v>
      </c>
      <c r="C521">
        <v>2303920</v>
      </c>
      <c r="D521">
        <v>617950.19999999995</v>
      </c>
      <c r="E521">
        <v>344008.78</v>
      </c>
      <c r="F521">
        <v>3997582.372</v>
      </c>
      <c r="G521">
        <v>7286.8194800000001</v>
      </c>
      <c r="H521">
        <v>9595.09</v>
      </c>
      <c r="I521">
        <v>577405.84</v>
      </c>
      <c r="J521">
        <v>5898.8824860000004</v>
      </c>
      <c r="K521">
        <v>1369334.2</v>
      </c>
      <c r="L521">
        <v>272490.39860000001</v>
      </c>
      <c r="M521">
        <v>305425.5932</v>
      </c>
      <c r="N521">
        <v>25892.536029999999</v>
      </c>
      <c r="O521">
        <v>64683.404860000002</v>
      </c>
      <c r="P521">
        <v>52247.27822</v>
      </c>
      <c r="Q521">
        <v>511272.66879999998</v>
      </c>
      <c r="R521">
        <v>259948.11730000001</v>
      </c>
      <c r="S521">
        <v>19870</v>
      </c>
    </row>
    <row r="522" spans="1:19">
      <c r="A522" t="s">
        <v>549</v>
      </c>
      <c r="B522">
        <v>1250.000002</v>
      </c>
      <c r="C522">
        <v>3539080</v>
      </c>
      <c r="D522">
        <v>957247.2</v>
      </c>
      <c r="E522">
        <v>615306.9</v>
      </c>
      <c r="F522">
        <v>3997582.372</v>
      </c>
      <c r="G522">
        <v>14921.53563</v>
      </c>
      <c r="H522">
        <v>6013.12</v>
      </c>
      <c r="I522">
        <v>789344.4</v>
      </c>
      <c r="J522">
        <v>2351.782076</v>
      </c>
      <c r="K522">
        <v>1409294.4</v>
      </c>
      <c r="L522">
        <v>433326.92849999998</v>
      </c>
      <c r="M522">
        <v>478340.98340000003</v>
      </c>
      <c r="N522">
        <v>45850.491629999997</v>
      </c>
      <c r="O522">
        <v>52370.32819</v>
      </c>
      <c r="P522">
        <v>55509.667999999998</v>
      </c>
      <c r="Q522">
        <v>379944.0061</v>
      </c>
      <c r="R522">
        <v>761400</v>
      </c>
      <c r="S522">
        <v>36589</v>
      </c>
    </row>
    <row r="523" spans="1:19">
      <c r="A523" t="s">
        <v>550</v>
      </c>
      <c r="B523">
        <v>7201.9517960000003</v>
      </c>
      <c r="C523">
        <v>793720</v>
      </c>
      <c r="D523">
        <v>154140</v>
      </c>
      <c r="E523">
        <v>85388.53</v>
      </c>
      <c r="F523">
        <v>3997582.372</v>
      </c>
      <c r="G523">
        <v>7251.7285069999998</v>
      </c>
      <c r="H523">
        <v>4775.96</v>
      </c>
      <c r="I523">
        <v>188840.52</v>
      </c>
      <c r="J523">
        <v>2124.685007</v>
      </c>
      <c r="K523">
        <v>1078656.8</v>
      </c>
      <c r="L523">
        <v>87145.744250000003</v>
      </c>
      <c r="M523">
        <v>98868.44455</v>
      </c>
      <c r="N523">
        <v>34575.507570000002</v>
      </c>
      <c r="O523">
        <v>84236.956940000004</v>
      </c>
      <c r="P523">
        <v>27978.79981</v>
      </c>
      <c r="Q523">
        <v>674024.48329999996</v>
      </c>
      <c r="R523">
        <v>1068000</v>
      </c>
      <c r="S523">
        <v>74230</v>
      </c>
    </row>
    <row r="524" spans="1:19">
      <c r="A524" t="s">
        <v>551</v>
      </c>
      <c r="B524">
        <v>25064.204559999998</v>
      </c>
      <c r="C524">
        <v>2231200</v>
      </c>
      <c r="D524">
        <v>548257.5</v>
      </c>
      <c r="E524">
        <v>168111.52</v>
      </c>
      <c r="F524">
        <v>3997582.372</v>
      </c>
      <c r="G524">
        <v>43215.25632</v>
      </c>
      <c r="H524">
        <v>1733.75</v>
      </c>
      <c r="I524">
        <v>490092.88</v>
      </c>
      <c r="J524">
        <v>2803.1012559999999</v>
      </c>
      <c r="K524">
        <v>1300430.3999999999</v>
      </c>
      <c r="L524">
        <v>269163.66480000003</v>
      </c>
      <c r="M524">
        <v>293382.7794</v>
      </c>
      <c r="N524">
        <v>51915.238420000001</v>
      </c>
      <c r="O524">
        <v>63898.070720000003</v>
      </c>
      <c r="P524">
        <v>49648.571559999997</v>
      </c>
      <c r="Q524">
        <v>1052202.382</v>
      </c>
      <c r="R524">
        <v>253565.37599999999</v>
      </c>
      <c r="S524">
        <v>28959</v>
      </c>
    </row>
    <row r="525" spans="1:19">
      <c r="A525" t="s">
        <v>552</v>
      </c>
      <c r="B525">
        <v>23966.588029999999</v>
      </c>
      <c r="C525">
        <v>2379880</v>
      </c>
      <c r="D525">
        <v>566966.4</v>
      </c>
      <c r="E525">
        <v>461121.94</v>
      </c>
      <c r="F525">
        <v>3997582.372</v>
      </c>
      <c r="G525">
        <v>38428.693350000001</v>
      </c>
      <c r="H525">
        <v>15682.28</v>
      </c>
      <c r="I525">
        <v>617883.81000000006</v>
      </c>
      <c r="J525">
        <v>2734.3939209999999</v>
      </c>
      <c r="K525">
        <v>1296212</v>
      </c>
      <c r="L525">
        <v>282693.86560000002</v>
      </c>
      <c r="M525">
        <v>304187.27100000001</v>
      </c>
      <c r="N525">
        <v>47361.462509999998</v>
      </c>
      <c r="O525">
        <v>79332.753899999996</v>
      </c>
      <c r="P525">
        <v>72219.440100000007</v>
      </c>
      <c r="Q525">
        <v>393710.91859999998</v>
      </c>
      <c r="R525">
        <v>781800</v>
      </c>
      <c r="S525">
        <v>41018</v>
      </c>
    </row>
    <row r="526" spans="1:19">
      <c r="A526" t="s">
        <v>553</v>
      </c>
      <c r="B526">
        <v>1250.0000010000001</v>
      </c>
      <c r="C526">
        <v>4431520</v>
      </c>
      <c r="D526">
        <v>1030095.9</v>
      </c>
      <c r="E526">
        <v>400985.12</v>
      </c>
      <c r="F526">
        <v>3997582.372</v>
      </c>
      <c r="G526">
        <v>5568.4553349999996</v>
      </c>
      <c r="H526">
        <v>3430.2</v>
      </c>
      <c r="I526">
        <v>1060912.8999999999</v>
      </c>
      <c r="J526">
        <v>2449.4110989999999</v>
      </c>
      <c r="K526">
        <v>1423655.8</v>
      </c>
      <c r="L526">
        <v>536843.64630000002</v>
      </c>
      <c r="M526">
        <v>588106.23219999997</v>
      </c>
      <c r="N526">
        <v>45333.489690000002</v>
      </c>
      <c r="O526">
        <v>97323.576749999993</v>
      </c>
      <c r="P526">
        <v>51573.906300000002</v>
      </c>
      <c r="Q526">
        <v>79728.662169999996</v>
      </c>
      <c r="R526">
        <v>815000</v>
      </c>
      <c r="S526">
        <v>64936</v>
      </c>
    </row>
    <row r="527" spans="1:19">
      <c r="A527" t="s">
        <v>554</v>
      </c>
      <c r="B527">
        <v>14589.535599999999</v>
      </c>
      <c r="C527">
        <v>1859320</v>
      </c>
      <c r="D527">
        <v>463031.4</v>
      </c>
      <c r="E527">
        <v>173132.56</v>
      </c>
      <c r="F527">
        <v>3997582.372</v>
      </c>
      <c r="G527">
        <v>8209.7409129999996</v>
      </c>
      <c r="H527">
        <v>2114.27</v>
      </c>
      <c r="I527">
        <v>460773.98</v>
      </c>
      <c r="J527">
        <v>2285.716238</v>
      </c>
      <c r="K527">
        <v>1179116.8</v>
      </c>
      <c r="L527">
        <v>227046.75279999999</v>
      </c>
      <c r="M527">
        <v>246029.98699999999</v>
      </c>
      <c r="N527">
        <v>44358.67211</v>
      </c>
      <c r="O527">
        <v>96756.045729999998</v>
      </c>
      <c r="P527">
        <v>30015.24049</v>
      </c>
      <c r="Q527">
        <v>571782.05759999994</v>
      </c>
      <c r="R527">
        <v>1174800</v>
      </c>
      <c r="S527">
        <v>31462</v>
      </c>
    </row>
    <row r="528" spans="1:19">
      <c r="A528" t="s">
        <v>555</v>
      </c>
      <c r="B528">
        <v>11443.847659999999</v>
      </c>
      <c r="C528">
        <v>1290160</v>
      </c>
      <c r="D528">
        <v>277527.5</v>
      </c>
      <c r="E528">
        <v>170777.08</v>
      </c>
      <c r="F528">
        <v>3997582.372</v>
      </c>
      <c r="G528">
        <v>10749.56813</v>
      </c>
      <c r="H528">
        <v>4357.1499999999996</v>
      </c>
      <c r="I528">
        <v>317998.90999999997</v>
      </c>
      <c r="J528">
        <v>2158.9971089999999</v>
      </c>
      <c r="K528">
        <v>1273244.2</v>
      </c>
      <c r="L528">
        <v>157826.06140000001</v>
      </c>
      <c r="M528">
        <v>158882.36739999999</v>
      </c>
      <c r="N528">
        <v>40214.551579999999</v>
      </c>
      <c r="O528">
        <v>55902.869740000002</v>
      </c>
      <c r="P528">
        <v>58040.183620000003</v>
      </c>
      <c r="Q528">
        <v>40839026.229999997</v>
      </c>
      <c r="R528">
        <v>5000</v>
      </c>
      <c r="S528">
        <v>39643</v>
      </c>
    </row>
    <row r="529" spans="1:19">
      <c r="A529" t="s">
        <v>556</v>
      </c>
      <c r="B529">
        <v>8711.5397740000008</v>
      </c>
      <c r="C529">
        <v>1432000</v>
      </c>
      <c r="D529">
        <v>331117.5</v>
      </c>
      <c r="E529">
        <v>322557.03000000003</v>
      </c>
      <c r="F529">
        <v>3997582.372</v>
      </c>
      <c r="G529">
        <v>23295.674180000002</v>
      </c>
      <c r="H529">
        <v>2601.85</v>
      </c>
      <c r="I529">
        <v>364957.59</v>
      </c>
      <c r="J529">
        <v>1798.3907469999999</v>
      </c>
      <c r="K529">
        <v>1178845.5</v>
      </c>
      <c r="L529">
        <v>157611.9657</v>
      </c>
      <c r="M529">
        <v>190178.63070000001</v>
      </c>
      <c r="N529">
        <v>44033.964039999999</v>
      </c>
      <c r="O529">
        <v>73700.73702</v>
      </c>
      <c r="P529">
        <v>61373.796779999997</v>
      </c>
      <c r="Q529">
        <v>6094288.6540000001</v>
      </c>
      <c r="R529">
        <v>5000</v>
      </c>
      <c r="S529">
        <v>73458</v>
      </c>
    </row>
    <row r="530" spans="1:19">
      <c r="A530" t="s">
        <v>557</v>
      </c>
      <c r="B530">
        <v>17414.875019999999</v>
      </c>
      <c r="C530">
        <v>3851920</v>
      </c>
      <c r="D530">
        <v>900687.4</v>
      </c>
      <c r="E530">
        <v>567848.30000000005</v>
      </c>
      <c r="F530">
        <v>3997582.372</v>
      </c>
      <c r="G530">
        <v>23829.439490000001</v>
      </c>
      <c r="H530">
        <v>3488.59</v>
      </c>
      <c r="I530">
        <v>1005563.28</v>
      </c>
      <c r="J530">
        <v>1942.3753400000001</v>
      </c>
      <c r="K530">
        <v>1422954.8</v>
      </c>
      <c r="L530">
        <v>462660.05589999998</v>
      </c>
      <c r="M530">
        <v>466864.08299999998</v>
      </c>
      <c r="N530">
        <v>62729.28527</v>
      </c>
      <c r="O530">
        <v>81294.058340000003</v>
      </c>
      <c r="P530">
        <v>46701.679649999998</v>
      </c>
      <c r="Q530">
        <v>17511823.719999999</v>
      </c>
      <c r="R530">
        <v>212993.67679999999</v>
      </c>
      <c r="S530">
        <v>48217</v>
      </c>
    </row>
    <row r="531" spans="1:19">
      <c r="A531" t="s">
        <v>558</v>
      </c>
      <c r="B531">
        <v>1392.3584080000001</v>
      </c>
      <c r="C531">
        <v>1933480</v>
      </c>
      <c r="D531">
        <v>490635.2</v>
      </c>
      <c r="E531">
        <v>145762.51999999999</v>
      </c>
      <c r="F531">
        <v>3997582.372</v>
      </c>
      <c r="G531">
        <v>13205.816140000001</v>
      </c>
      <c r="H531">
        <v>2064.67</v>
      </c>
      <c r="I531">
        <v>414532.81</v>
      </c>
      <c r="J531">
        <v>2281.1503250000001</v>
      </c>
      <c r="K531">
        <v>1132803.2</v>
      </c>
      <c r="L531">
        <v>238394.894</v>
      </c>
      <c r="M531">
        <v>249965.92970000001</v>
      </c>
      <c r="N531">
        <v>30256.25822</v>
      </c>
      <c r="O531">
        <v>95921.985750000007</v>
      </c>
      <c r="P531">
        <v>54708.035320000003</v>
      </c>
      <c r="Q531">
        <v>1420199.692</v>
      </c>
      <c r="R531">
        <v>5000</v>
      </c>
      <c r="S531">
        <v>37812</v>
      </c>
    </row>
    <row r="532" spans="1:19">
      <c r="A532" t="s">
        <v>559</v>
      </c>
      <c r="B532">
        <v>1250.0000010000001</v>
      </c>
      <c r="C532">
        <v>3297880</v>
      </c>
      <c r="D532">
        <v>802240.8</v>
      </c>
      <c r="E532">
        <v>246053.05</v>
      </c>
      <c r="F532">
        <v>3997582.372</v>
      </c>
      <c r="G532">
        <v>15554.055689999999</v>
      </c>
      <c r="H532">
        <v>4974.43</v>
      </c>
      <c r="I532">
        <v>756928.93</v>
      </c>
      <c r="J532">
        <v>2317.0998650000001</v>
      </c>
      <c r="K532">
        <v>1335359.5</v>
      </c>
      <c r="L532">
        <v>399170.36379999999</v>
      </c>
      <c r="M532">
        <v>432502.89789999998</v>
      </c>
      <c r="N532">
        <v>27226.791939999999</v>
      </c>
      <c r="O532">
        <v>88653.478229999993</v>
      </c>
      <c r="P532">
        <v>60473.110289999997</v>
      </c>
      <c r="Q532">
        <v>593674.02989999996</v>
      </c>
      <c r="R532">
        <v>5000</v>
      </c>
      <c r="S532">
        <v>30155</v>
      </c>
    </row>
    <row r="533" spans="1:19">
      <c r="A533" t="s">
        <v>560</v>
      </c>
      <c r="B533">
        <v>8348.9405360000001</v>
      </c>
      <c r="C533">
        <v>1857520</v>
      </c>
      <c r="D533">
        <v>381102.3</v>
      </c>
      <c r="E533">
        <v>230330.19</v>
      </c>
      <c r="F533">
        <v>3997582.372</v>
      </c>
      <c r="G533">
        <v>21908.885829999999</v>
      </c>
      <c r="H533">
        <v>3407.82</v>
      </c>
      <c r="I533">
        <v>458845.65</v>
      </c>
      <c r="J533">
        <v>6382.868316</v>
      </c>
      <c r="K533">
        <v>1125764.3999999999</v>
      </c>
      <c r="L533">
        <v>226148.22940000001</v>
      </c>
      <c r="M533">
        <v>250497.7126</v>
      </c>
      <c r="N533">
        <v>55504.013890000002</v>
      </c>
      <c r="O533">
        <v>66793.126799999998</v>
      </c>
      <c r="P533">
        <v>39029.054559999997</v>
      </c>
      <c r="Q533">
        <v>1204972.702</v>
      </c>
      <c r="R533">
        <v>135242.11900000001</v>
      </c>
      <c r="S533">
        <v>62857</v>
      </c>
    </row>
    <row r="534" spans="1:19">
      <c r="A534" t="s">
        <v>561</v>
      </c>
      <c r="B534">
        <v>48354.70465</v>
      </c>
      <c r="C534">
        <v>3027520</v>
      </c>
      <c r="D534">
        <v>635569.19999999995</v>
      </c>
      <c r="E534">
        <v>237001.95</v>
      </c>
      <c r="F534">
        <v>3997582.372</v>
      </c>
      <c r="G534">
        <v>27879.75993</v>
      </c>
      <c r="H534">
        <v>2681.96</v>
      </c>
      <c r="I534">
        <v>790871.83</v>
      </c>
      <c r="J534">
        <v>7160.2246640000003</v>
      </c>
      <c r="K534">
        <v>1316877.3999999999</v>
      </c>
      <c r="L534">
        <v>364391.96779999998</v>
      </c>
      <c r="M534">
        <v>400297.07459999999</v>
      </c>
      <c r="N534">
        <v>35278.655319999998</v>
      </c>
      <c r="O534">
        <v>51434.655350000001</v>
      </c>
      <c r="P534">
        <v>39803.944100000001</v>
      </c>
      <c r="Q534">
        <v>457767.07010000001</v>
      </c>
      <c r="R534">
        <v>5000</v>
      </c>
      <c r="S534">
        <v>46583</v>
      </c>
    </row>
    <row r="535" spans="1:19">
      <c r="A535" t="s">
        <v>562</v>
      </c>
      <c r="B535">
        <v>36798.443220000001</v>
      </c>
      <c r="C535">
        <v>3450520</v>
      </c>
      <c r="D535">
        <v>760810.8</v>
      </c>
      <c r="E535">
        <v>449929.78</v>
      </c>
      <c r="F535">
        <v>3997582.372</v>
      </c>
      <c r="G535">
        <v>12049.41489</v>
      </c>
      <c r="H535">
        <v>2670.43</v>
      </c>
      <c r="I535">
        <v>765977.49</v>
      </c>
      <c r="J535">
        <v>4959.4938039999997</v>
      </c>
      <c r="K535">
        <v>1317516.2</v>
      </c>
      <c r="L535">
        <v>424566.40649999998</v>
      </c>
      <c r="M535">
        <v>422242.29340000002</v>
      </c>
      <c r="N535">
        <v>45723.146090000002</v>
      </c>
      <c r="O535">
        <v>90407.347890000005</v>
      </c>
      <c r="P535">
        <v>58791.119760000001</v>
      </c>
      <c r="Q535">
        <v>940806.68689999997</v>
      </c>
      <c r="R535">
        <v>759700</v>
      </c>
      <c r="S535">
        <v>30399</v>
      </c>
    </row>
    <row r="536" spans="1:19">
      <c r="A536" t="s">
        <v>563</v>
      </c>
      <c r="B536">
        <v>6216.7033719999999</v>
      </c>
      <c r="C536">
        <v>800560</v>
      </c>
      <c r="D536">
        <v>204776.2</v>
      </c>
      <c r="E536">
        <v>168714.94</v>
      </c>
      <c r="F536">
        <v>3997582.372</v>
      </c>
      <c r="G536">
        <v>18750.134969999999</v>
      </c>
      <c r="H536">
        <v>1816.78</v>
      </c>
      <c r="I536">
        <v>202051.66</v>
      </c>
      <c r="J536">
        <v>1811.078998</v>
      </c>
      <c r="K536">
        <v>1095812.1000000001</v>
      </c>
      <c r="L536">
        <v>78887.658869999999</v>
      </c>
      <c r="M536">
        <v>105772.3547</v>
      </c>
      <c r="N536">
        <v>46295.668919999996</v>
      </c>
      <c r="O536">
        <v>38202.2598</v>
      </c>
      <c r="P536">
        <v>58292.251660000002</v>
      </c>
      <c r="Q536">
        <v>437522277.5</v>
      </c>
      <c r="R536">
        <v>5000</v>
      </c>
      <c r="S536">
        <v>19591</v>
      </c>
    </row>
    <row r="537" spans="1:19">
      <c r="A537" t="s">
        <v>564</v>
      </c>
      <c r="B537">
        <v>1250</v>
      </c>
      <c r="C537">
        <v>3953080</v>
      </c>
      <c r="D537">
        <v>950694.8</v>
      </c>
      <c r="E537">
        <v>879605.9</v>
      </c>
      <c r="F537">
        <v>3997582.372</v>
      </c>
      <c r="G537">
        <v>13147.871069999999</v>
      </c>
      <c r="H537">
        <v>2278.6799999999998</v>
      </c>
      <c r="I537">
        <v>929467.98</v>
      </c>
      <c r="J537">
        <v>3498.0811060000001</v>
      </c>
      <c r="K537">
        <v>1492998.2</v>
      </c>
      <c r="L537">
        <v>482593.4719</v>
      </c>
      <c r="M537">
        <v>493521.61800000002</v>
      </c>
      <c r="N537">
        <v>26467.360499999999</v>
      </c>
      <c r="O537">
        <v>91059.8649</v>
      </c>
      <c r="P537">
        <v>40018.878510000002</v>
      </c>
      <c r="Q537">
        <v>391411.14030000003</v>
      </c>
      <c r="R537">
        <v>5000</v>
      </c>
      <c r="S537">
        <v>46100</v>
      </c>
    </row>
    <row r="538" spans="1:19">
      <c r="A538" t="s">
        <v>565</v>
      </c>
      <c r="B538">
        <v>67694.000469999999</v>
      </c>
      <c r="C538">
        <v>3034000</v>
      </c>
      <c r="D538">
        <v>647882.5</v>
      </c>
      <c r="E538">
        <v>421924.44</v>
      </c>
      <c r="F538">
        <v>3997582.372</v>
      </c>
      <c r="G538">
        <v>26447.861580000001</v>
      </c>
      <c r="H538">
        <v>6203.84</v>
      </c>
      <c r="I538">
        <v>747255.35</v>
      </c>
      <c r="J538">
        <v>8530.2938169999998</v>
      </c>
      <c r="K538">
        <v>1281109.6000000001</v>
      </c>
      <c r="L538">
        <v>366647.2782</v>
      </c>
      <c r="M538">
        <v>406580.44770000002</v>
      </c>
      <c r="N538">
        <v>28204.13895</v>
      </c>
      <c r="O538">
        <v>66552.71931</v>
      </c>
      <c r="P538">
        <v>70237.488580000005</v>
      </c>
      <c r="Q538">
        <v>790593.03280000004</v>
      </c>
      <c r="R538">
        <v>84426.105609999999</v>
      </c>
      <c r="S538">
        <v>53751</v>
      </c>
    </row>
    <row r="539" spans="1:19">
      <c r="A539" t="s">
        <v>566</v>
      </c>
      <c r="B539">
        <v>5310.7727930000001</v>
      </c>
      <c r="C539">
        <v>678520</v>
      </c>
      <c r="D539">
        <v>177284.4</v>
      </c>
      <c r="E539">
        <v>42235.516000000003</v>
      </c>
      <c r="F539">
        <v>3997582.372</v>
      </c>
      <c r="G539">
        <v>35574.9571</v>
      </c>
      <c r="H539">
        <v>2141.35</v>
      </c>
      <c r="I539">
        <v>137103.92000000001</v>
      </c>
      <c r="J539">
        <v>1973.19373</v>
      </c>
      <c r="K539">
        <v>1132655.3999999999</v>
      </c>
      <c r="L539">
        <v>71134.503129999997</v>
      </c>
      <c r="M539">
        <v>90697.620070000004</v>
      </c>
      <c r="N539">
        <v>29248.898000000001</v>
      </c>
      <c r="O539">
        <v>73716.636289999995</v>
      </c>
      <c r="P539">
        <v>70477.862859999994</v>
      </c>
      <c r="Q539">
        <v>1971436.9380000001</v>
      </c>
      <c r="R539">
        <v>5000</v>
      </c>
      <c r="S539">
        <v>44792</v>
      </c>
    </row>
    <row r="540" spans="1:19">
      <c r="A540" t="s">
        <v>567</v>
      </c>
      <c r="B540">
        <v>1354.3500200000001</v>
      </c>
      <c r="C540">
        <v>1423360</v>
      </c>
      <c r="D540">
        <v>308178</v>
      </c>
      <c r="E540">
        <v>156634.03</v>
      </c>
      <c r="F540">
        <v>3997582.372</v>
      </c>
      <c r="G540">
        <v>28472.471399999999</v>
      </c>
      <c r="H540">
        <v>2494.59</v>
      </c>
      <c r="I540">
        <v>313809.73</v>
      </c>
      <c r="J540">
        <v>2135.1056229999999</v>
      </c>
      <c r="K540">
        <v>1117790</v>
      </c>
      <c r="L540">
        <v>173827.99110000001</v>
      </c>
      <c r="M540">
        <v>181923.88260000001</v>
      </c>
      <c r="N540">
        <v>27477.939190000001</v>
      </c>
      <c r="O540">
        <v>87670.369260000007</v>
      </c>
      <c r="P540">
        <v>64412.499739999999</v>
      </c>
      <c r="Q540">
        <v>1216182.827</v>
      </c>
      <c r="R540">
        <v>5000</v>
      </c>
      <c r="S540">
        <v>35980</v>
      </c>
    </row>
    <row r="541" spans="1:19">
      <c r="A541" t="s">
        <v>568</v>
      </c>
      <c r="B541">
        <v>1250.000002</v>
      </c>
      <c r="C541">
        <v>3830680</v>
      </c>
      <c r="D541">
        <v>1060608.6000000001</v>
      </c>
      <c r="E541">
        <v>372826.8</v>
      </c>
      <c r="F541">
        <v>3997582.372</v>
      </c>
      <c r="G541">
        <v>14984.17633</v>
      </c>
      <c r="H541">
        <v>2202.46</v>
      </c>
      <c r="I541">
        <v>873440.53</v>
      </c>
      <c r="J541">
        <v>2460.078383</v>
      </c>
      <c r="K541">
        <v>1613490.5</v>
      </c>
      <c r="L541">
        <v>467670.15669999999</v>
      </c>
      <c r="M541">
        <v>519400.6936</v>
      </c>
      <c r="N541">
        <v>50160.856310000003</v>
      </c>
      <c r="O541">
        <v>51885.514569999999</v>
      </c>
      <c r="P541">
        <v>68228.365489999996</v>
      </c>
      <c r="Q541">
        <v>532921.90370000002</v>
      </c>
      <c r="R541">
        <v>5000</v>
      </c>
      <c r="S541">
        <v>60210</v>
      </c>
    </row>
    <row r="542" spans="1:19">
      <c r="A542" t="s">
        <v>569</v>
      </c>
      <c r="B542">
        <v>9208.5181279999997</v>
      </c>
      <c r="C542">
        <v>1291240</v>
      </c>
      <c r="D542">
        <v>320768</v>
      </c>
      <c r="E542">
        <v>166429.98000000001</v>
      </c>
      <c r="F542">
        <v>3997582.372</v>
      </c>
      <c r="G542">
        <v>11419.28357</v>
      </c>
      <c r="H542">
        <v>1670.18</v>
      </c>
      <c r="I542">
        <v>287357.53999999998</v>
      </c>
      <c r="J542">
        <v>3430.7546280000001</v>
      </c>
      <c r="K542">
        <v>1203358.5</v>
      </c>
      <c r="L542">
        <v>154235.87210000001</v>
      </c>
      <c r="M542">
        <v>173443.3799</v>
      </c>
      <c r="N542">
        <v>43521.807200000003</v>
      </c>
      <c r="O542">
        <v>56538.205629999997</v>
      </c>
      <c r="P542">
        <v>69469.654729999995</v>
      </c>
      <c r="Q542">
        <v>1433789.5490000001</v>
      </c>
      <c r="R542">
        <v>1595400</v>
      </c>
      <c r="S542">
        <v>52301</v>
      </c>
    </row>
    <row r="543" spans="1:19">
      <c r="A543" t="s">
        <v>570</v>
      </c>
      <c r="B543">
        <v>22872.509900000001</v>
      </c>
      <c r="C543">
        <v>1000</v>
      </c>
      <c r="D543">
        <v>1058365.6000000001</v>
      </c>
      <c r="E543">
        <v>589120.5</v>
      </c>
      <c r="F543">
        <v>3997582.372</v>
      </c>
      <c r="G543">
        <v>22563.652300000002</v>
      </c>
      <c r="H543">
        <v>5275.56</v>
      </c>
      <c r="I543">
        <v>756667.65</v>
      </c>
      <c r="J543">
        <v>2152.8728860000001</v>
      </c>
      <c r="K543">
        <v>1397088.5</v>
      </c>
      <c r="L543">
        <v>444288.89279999997</v>
      </c>
      <c r="M543">
        <v>512932.03340000001</v>
      </c>
      <c r="N543">
        <v>32064.031889999998</v>
      </c>
      <c r="O543">
        <v>101808.2542</v>
      </c>
      <c r="P543">
        <v>86557.232380000001</v>
      </c>
      <c r="Q543">
        <v>122686.51119999999</v>
      </c>
      <c r="R543">
        <v>5000</v>
      </c>
      <c r="S543">
        <v>19870</v>
      </c>
    </row>
    <row r="544" spans="1:19">
      <c r="A544" t="s">
        <v>571</v>
      </c>
      <c r="B544">
        <v>32869.046090000003</v>
      </c>
      <c r="C544">
        <v>1000</v>
      </c>
      <c r="D544">
        <v>1314703.5</v>
      </c>
      <c r="E544">
        <v>395513.47</v>
      </c>
      <c r="F544">
        <v>3997582.372</v>
      </c>
      <c r="G544">
        <v>22254.441320000002</v>
      </c>
      <c r="H544">
        <v>7217.15</v>
      </c>
      <c r="I544">
        <v>1036646.19</v>
      </c>
      <c r="J544">
        <v>3597.7009899999998</v>
      </c>
      <c r="K544">
        <v>1656186.6</v>
      </c>
      <c r="L544">
        <v>619250.61159999995</v>
      </c>
      <c r="M544">
        <v>687943.7389</v>
      </c>
      <c r="N544">
        <v>40072.106619999999</v>
      </c>
      <c r="O544">
        <v>58364.422229999996</v>
      </c>
      <c r="P544">
        <v>45145.943500000001</v>
      </c>
      <c r="Q544">
        <v>506184.42800000001</v>
      </c>
      <c r="R544">
        <v>158115.93590000001</v>
      </c>
      <c r="S544">
        <v>24394</v>
      </c>
    </row>
    <row r="545" spans="1:19">
      <c r="A545" t="s">
        <v>572</v>
      </c>
      <c r="B545">
        <v>11307.92613</v>
      </c>
      <c r="C545">
        <v>1322560</v>
      </c>
      <c r="D545">
        <v>303591.7</v>
      </c>
      <c r="E545">
        <v>172945.44</v>
      </c>
      <c r="F545">
        <v>3997582.372</v>
      </c>
      <c r="G545">
        <v>14009.57962</v>
      </c>
      <c r="H545">
        <v>1859.28</v>
      </c>
      <c r="I545">
        <v>326880.99</v>
      </c>
      <c r="J545">
        <v>3411.5306289999999</v>
      </c>
      <c r="K545">
        <v>1253346.3999999999</v>
      </c>
      <c r="L545">
        <v>159487.88690000001</v>
      </c>
      <c r="M545">
        <v>179433.91630000001</v>
      </c>
      <c r="N545">
        <v>27190.719789999999</v>
      </c>
      <c r="O545">
        <v>121119.90089999999</v>
      </c>
      <c r="P545">
        <v>52301.864399999999</v>
      </c>
      <c r="Q545">
        <v>1098858.034</v>
      </c>
      <c r="R545">
        <v>72609.407760000002</v>
      </c>
      <c r="S545">
        <v>84646</v>
      </c>
    </row>
    <row r="546" spans="1:19">
      <c r="A546" t="s">
        <v>573</v>
      </c>
      <c r="B546">
        <v>17623.294699999999</v>
      </c>
      <c r="C546">
        <v>1052560</v>
      </c>
      <c r="D546">
        <v>250913.9</v>
      </c>
      <c r="E546">
        <v>133189.89000000001</v>
      </c>
      <c r="F546">
        <v>3997582.372</v>
      </c>
      <c r="G546">
        <v>19190.132000000001</v>
      </c>
      <c r="H546">
        <v>12828.89</v>
      </c>
      <c r="I546">
        <v>258845.73</v>
      </c>
      <c r="J546">
        <v>3314.7944400000001</v>
      </c>
      <c r="K546">
        <v>1021885.7</v>
      </c>
      <c r="L546">
        <v>118679.6753</v>
      </c>
      <c r="M546">
        <v>142224.71049999999</v>
      </c>
      <c r="N546">
        <v>36289.932930000003</v>
      </c>
      <c r="O546">
        <v>113829.4381</v>
      </c>
      <c r="P546">
        <v>23606.501919999999</v>
      </c>
      <c r="Q546">
        <v>1044361.849</v>
      </c>
      <c r="R546">
        <v>84862.687439999994</v>
      </c>
      <c r="S546">
        <v>31736</v>
      </c>
    </row>
    <row r="547" spans="1:19">
      <c r="A547" t="s">
        <v>574</v>
      </c>
      <c r="B547">
        <v>13944.148499999999</v>
      </c>
      <c r="C547">
        <v>2814400</v>
      </c>
      <c r="D547">
        <v>759618</v>
      </c>
      <c r="E547">
        <v>339925.03</v>
      </c>
      <c r="F547">
        <v>3997582.372</v>
      </c>
      <c r="G547">
        <v>21373.036540000001</v>
      </c>
      <c r="H547">
        <v>1888.28</v>
      </c>
      <c r="I547">
        <v>694302.89</v>
      </c>
      <c r="J547">
        <v>2462.9371030000002</v>
      </c>
      <c r="K547">
        <v>1213921.3999999999</v>
      </c>
      <c r="L547">
        <v>326325.78720000002</v>
      </c>
      <c r="M547">
        <v>365222.29190000001</v>
      </c>
      <c r="N547">
        <v>42809.601419999999</v>
      </c>
      <c r="O547">
        <v>85541.516019999995</v>
      </c>
      <c r="P547">
        <v>41354.212699999996</v>
      </c>
      <c r="Q547">
        <v>412859.859</v>
      </c>
      <c r="R547">
        <v>926700</v>
      </c>
      <c r="S547">
        <v>62943</v>
      </c>
    </row>
    <row r="548" spans="1:19">
      <c r="A548" t="s">
        <v>575</v>
      </c>
      <c r="B548">
        <v>22402.70191</v>
      </c>
      <c r="C548">
        <v>2470960</v>
      </c>
      <c r="D548">
        <v>688158.3</v>
      </c>
      <c r="E548">
        <v>316897.94</v>
      </c>
      <c r="F548">
        <v>3997582.372</v>
      </c>
      <c r="G548">
        <v>25464.31006</v>
      </c>
      <c r="H548">
        <v>4240.6499999999996</v>
      </c>
      <c r="I548">
        <v>612660.43000000005</v>
      </c>
      <c r="J548">
        <v>2805.5034839999998</v>
      </c>
      <c r="K548">
        <v>1408069.1</v>
      </c>
      <c r="L548">
        <v>292953.32569999999</v>
      </c>
      <c r="M548">
        <v>307772.14010000002</v>
      </c>
      <c r="N548">
        <v>48466.628980000001</v>
      </c>
      <c r="O548">
        <v>57776.345090000003</v>
      </c>
      <c r="P548">
        <v>44959.909749999999</v>
      </c>
      <c r="Q548">
        <v>388979.51689999999</v>
      </c>
      <c r="R548">
        <v>5000</v>
      </c>
      <c r="S548">
        <v>42300</v>
      </c>
    </row>
    <row r="549" spans="1:19">
      <c r="A549" t="s">
        <v>576</v>
      </c>
      <c r="B549">
        <v>33211.577429999998</v>
      </c>
      <c r="C549">
        <v>5104000</v>
      </c>
      <c r="D549">
        <v>1326780</v>
      </c>
      <c r="E549">
        <v>8699.375</v>
      </c>
      <c r="F549">
        <v>3997582.372</v>
      </c>
      <c r="G549">
        <v>13695.832549999999</v>
      </c>
      <c r="H549">
        <v>3603.88</v>
      </c>
      <c r="I549">
        <v>1181179.7</v>
      </c>
      <c r="J549">
        <v>2917.8950439999999</v>
      </c>
      <c r="K549">
        <v>1643924</v>
      </c>
      <c r="L549">
        <v>616057.76340000005</v>
      </c>
      <c r="M549">
        <v>701133.39820000005</v>
      </c>
      <c r="N549">
        <v>36394.957110000003</v>
      </c>
      <c r="O549">
        <v>42754.635029999998</v>
      </c>
      <c r="P549">
        <v>74717.622170000002</v>
      </c>
      <c r="Q549">
        <v>418659.0025</v>
      </c>
      <c r="R549">
        <v>5000</v>
      </c>
      <c r="S549">
        <v>37575</v>
      </c>
    </row>
    <row r="550" spans="1:19">
      <c r="A550" t="s">
        <v>577</v>
      </c>
      <c r="B550">
        <v>13326.52189</v>
      </c>
      <c r="C550">
        <v>1552600</v>
      </c>
      <c r="D550">
        <v>362471</v>
      </c>
      <c r="E550">
        <v>226264.19</v>
      </c>
      <c r="F550">
        <v>3997582.372</v>
      </c>
      <c r="G550">
        <v>17743.793969999999</v>
      </c>
      <c r="H550">
        <v>5728.68</v>
      </c>
      <c r="I550">
        <v>373747.17</v>
      </c>
      <c r="J550">
        <v>2337.1905689999999</v>
      </c>
      <c r="K550">
        <v>1122172.8</v>
      </c>
      <c r="L550">
        <v>185703.4615</v>
      </c>
      <c r="M550">
        <v>207860.0932</v>
      </c>
      <c r="N550">
        <v>36258.231059999998</v>
      </c>
      <c r="O550">
        <v>94611.597139999998</v>
      </c>
      <c r="P550">
        <v>60972.745459999998</v>
      </c>
      <c r="Q550">
        <v>45933657.020000003</v>
      </c>
      <c r="R550">
        <v>5000</v>
      </c>
      <c r="S550">
        <v>36009</v>
      </c>
    </row>
    <row r="551" spans="1:19">
      <c r="A551" t="s">
        <v>578</v>
      </c>
      <c r="B551">
        <v>7902.8569710000002</v>
      </c>
      <c r="C551">
        <v>985240</v>
      </c>
      <c r="D551">
        <v>217079.6</v>
      </c>
      <c r="E551">
        <v>104261.47</v>
      </c>
      <c r="F551">
        <v>3997582.372</v>
      </c>
      <c r="G551">
        <v>35226.914279999997</v>
      </c>
      <c r="H551">
        <v>2081.41</v>
      </c>
      <c r="I551">
        <v>244590.06</v>
      </c>
      <c r="J551">
        <v>2108.2636729999999</v>
      </c>
      <c r="K551">
        <v>1142369.5</v>
      </c>
      <c r="L551">
        <v>109989.7757</v>
      </c>
      <c r="M551">
        <v>136333.33240000001</v>
      </c>
      <c r="N551">
        <v>52198.413240000002</v>
      </c>
      <c r="O551">
        <v>88691.931840000005</v>
      </c>
      <c r="P551">
        <v>65760.725000000006</v>
      </c>
      <c r="Q551">
        <v>4347120.3629999999</v>
      </c>
      <c r="R551">
        <v>1025200</v>
      </c>
      <c r="S551">
        <v>40913</v>
      </c>
    </row>
    <row r="552" spans="1:19">
      <c r="A552" t="s">
        <v>579</v>
      </c>
      <c r="B552">
        <v>43886.991950000003</v>
      </c>
      <c r="C552">
        <v>3004120</v>
      </c>
      <c r="D552">
        <v>824189.6</v>
      </c>
      <c r="E552">
        <v>416182.7</v>
      </c>
      <c r="F552">
        <v>3997582.372</v>
      </c>
      <c r="G552">
        <v>13440.440549999999</v>
      </c>
      <c r="H552">
        <v>9108.93</v>
      </c>
      <c r="I552">
        <v>647175.86</v>
      </c>
      <c r="J552">
        <v>5950.0109839999996</v>
      </c>
      <c r="K552">
        <v>1476482.5</v>
      </c>
      <c r="L552">
        <v>356111.00630000001</v>
      </c>
      <c r="M552">
        <v>397081.1177</v>
      </c>
      <c r="N552">
        <v>42316.926209999998</v>
      </c>
      <c r="O552">
        <v>46860.830199999997</v>
      </c>
      <c r="P552">
        <v>37269.176119999996</v>
      </c>
      <c r="Q552">
        <v>574020.33940000006</v>
      </c>
      <c r="R552">
        <v>1040100</v>
      </c>
      <c r="S552">
        <v>35639</v>
      </c>
    </row>
    <row r="553" spans="1:19">
      <c r="A553" t="s">
        <v>580</v>
      </c>
      <c r="B553">
        <v>6554.8338890000005</v>
      </c>
      <c r="C553">
        <v>1775800</v>
      </c>
      <c r="D553">
        <v>487084</v>
      </c>
      <c r="E553">
        <v>281062.2</v>
      </c>
      <c r="F553">
        <v>3997582.372</v>
      </c>
      <c r="G553">
        <v>22042.078249999999</v>
      </c>
      <c r="H553">
        <v>2600.7600000000002</v>
      </c>
      <c r="I553">
        <v>394467.27</v>
      </c>
      <c r="J553">
        <v>3495.4394470000002</v>
      </c>
      <c r="K553">
        <v>1114299.2</v>
      </c>
      <c r="L553">
        <v>206532.89920000001</v>
      </c>
      <c r="M553">
        <v>239068.2317</v>
      </c>
      <c r="N553">
        <v>61240.695140000003</v>
      </c>
      <c r="O553">
        <v>68905.505850000001</v>
      </c>
      <c r="P553">
        <v>45690.489560000002</v>
      </c>
      <c r="Q553">
        <v>2400541.65</v>
      </c>
      <c r="R553">
        <v>790500</v>
      </c>
      <c r="S553">
        <v>36606</v>
      </c>
    </row>
    <row r="554" spans="1:19">
      <c r="A554" t="s">
        <v>581</v>
      </c>
      <c r="B554">
        <v>11433.13032</v>
      </c>
      <c r="C554">
        <v>472600</v>
      </c>
      <c r="D554">
        <v>111088</v>
      </c>
      <c r="E554">
        <v>60621.64</v>
      </c>
      <c r="F554">
        <v>3997582.372</v>
      </c>
      <c r="G554">
        <v>8980.530025</v>
      </c>
      <c r="H554">
        <v>1859.89</v>
      </c>
      <c r="I554">
        <v>110605.92</v>
      </c>
      <c r="J554">
        <v>3702.5376639999999</v>
      </c>
      <c r="K554">
        <v>1078460.1000000001</v>
      </c>
      <c r="L554">
        <v>55336.178200000002</v>
      </c>
      <c r="M554">
        <v>66844.876080000002</v>
      </c>
      <c r="N554">
        <v>41230.473420000002</v>
      </c>
      <c r="O554">
        <v>79657.961880000003</v>
      </c>
      <c r="P554">
        <v>51533.527730000002</v>
      </c>
      <c r="Q554">
        <v>1890165.219</v>
      </c>
      <c r="R554">
        <v>919100</v>
      </c>
      <c r="S554">
        <v>59784</v>
      </c>
    </row>
    <row r="555" spans="1:19">
      <c r="A555" t="s">
        <v>582</v>
      </c>
      <c r="B555">
        <v>1461.6670779999999</v>
      </c>
      <c r="C555">
        <v>2428840</v>
      </c>
      <c r="D555">
        <v>609657.59999999998</v>
      </c>
      <c r="E555">
        <v>122379.81</v>
      </c>
      <c r="F555">
        <v>3997582.372</v>
      </c>
      <c r="G555">
        <v>16629.350210000001</v>
      </c>
      <c r="H555">
        <v>3442.52</v>
      </c>
      <c r="I555">
        <v>571805.43999999994</v>
      </c>
      <c r="J555">
        <v>3653.510276</v>
      </c>
      <c r="K555">
        <v>1362851.9</v>
      </c>
      <c r="L555">
        <v>275463.16019999998</v>
      </c>
      <c r="M555">
        <v>323672.38040000002</v>
      </c>
      <c r="N555">
        <v>48743.577259999998</v>
      </c>
      <c r="O555">
        <v>98730.803709999993</v>
      </c>
      <c r="P555">
        <v>73066.432000000001</v>
      </c>
      <c r="Q555">
        <v>886886.2585</v>
      </c>
      <c r="R555">
        <v>5000</v>
      </c>
      <c r="S555">
        <v>65415</v>
      </c>
    </row>
    <row r="556" spans="1:19">
      <c r="A556" t="s">
        <v>583</v>
      </c>
      <c r="B556">
        <v>18493.504379999998</v>
      </c>
      <c r="C556">
        <v>2997280</v>
      </c>
      <c r="D556">
        <v>769045.2</v>
      </c>
      <c r="E556">
        <v>241383.84</v>
      </c>
      <c r="F556">
        <v>3997582.372</v>
      </c>
      <c r="G556">
        <v>12508.322270000001</v>
      </c>
      <c r="H556">
        <v>4141</v>
      </c>
      <c r="I556">
        <v>652966.05000000005</v>
      </c>
      <c r="J556">
        <v>2597.2147639999998</v>
      </c>
      <c r="K556">
        <v>1298706.2</v>
      </c>
      <c r="L556">
        <v>360006.777</v>
      </c>
      <c r="M556">
        <v>371621.223</v>
      </c>
      <c r="N556">
        <v>28623.97637</v>
      </c>
      <c r="O556">
        <v>56908.089099999997</v>
      </c>
      <c r="P556">
        <v>69789.02493</v>
      </c>
      <c r="Q556">
        <v>787211.30630000005</v>
      </c>
      <c r="R556">
        <v>85384.472739999997</v>
      </c>
      <c r="S556">
        <v>30507</v>
      </c>
    </row>
    <row r="557" spans="1:19">
      <c r="A557" t="s">
        <v>584</v>
      </c>
      <c r="B557">
        <v>25629.469400000002</v>
      </c>
      <c r="C557">
        <v>3791440</v>
      </c>
      <c r="D557">
        <v>947610</v>
      </c>
      <c r="E557">
        <v>546359</v>
      </c>
      <c r="F557">
        <v>3997582.372</v>
      </c>
      <c r="G557">
        <v>30094.259829999999</v>
      </c>
      <c r="H557">
        <v>3004.85</v>
      </c>
      <c r="I557">
        <v>913087.76</v>
      </c>
      <c r="J557">
        <v>2872.2663170000001</v>
      </c>
      <c r="K557">
        <v>1597024.8</v>
      </c>
      <c r="L557">
        <v>463138.34340000001</v>
      </c>
      <c r="M557">
        <v>523295.68070000003</v>
      </c>
      <c r="N557">
        <v>123685.53780000001</v>
      </c>
      <c r="O557">
        <v>77486.573919999995</v>
      </c>
      <c r="P557">
        <v>37002.684889999997</v>
      </c>
      <c r="Q557">
        <v>192827.73209999999</v>
      </c>
      <c r="R557">
        <v>120354.3042</v>
      </c>
      <c r="S557">
        <v>39281</v>
      </c>
    </row>
    <row r="558" spans="1:19">
      <c r="A558" t="s">
        <v>585</v>
      </c>
      <c r="B558">
        <v>1250</v>
      </c>
      <c r="C558">
        <v>4180240</v>
      </c>
      <c r="D558">
        <v>1041327.3</v>
      </c>
      <c r="E558">
        <v>469391.12</v>
      </c>
      <c r="F558">
        <v>3997582.372</v>
      </c>
      <c r="G558">
        <v>6532.9958829999996</v>
      </c>
      <c r="H558">
        <v>17940.560000000001</v>
      </c>
      <c r="I558">
        <v>1089142</v>
      </c>
      <c r="J558">
        <v>5089.0364669999999</v>
      </c>
      <c r="K558">
        <v>1432119.2</v>
      </c>
      <c r="L558">
        <v>508102.76909999998</v>
      </c>
      <c r="M558">
        <v>528379.68700000003</v>
      </c>
      <c r="N558">
        <v>49916.925309999999</v>
      </c>
      <c r="O558">
        <v>86431.904500000004</v>
      </c>
      <c r="P558">
        <v>68597.807409999994</v>
      </c>
      <c r="Q558">
        <v>165920.08100000001</v>
      </c>
      <c r="R558">
        <v>5000</v>
      </c>
      <c r="S558">
        <v>75937</v>
      </c>
    </row>
    <row r="559" spans="1:19">
      <c r="A559" t="s">
        <v>586</v>
      </c>
      <c r="B559">
        <v>1250.0000010000001</v>
      </c>
      <c r="C559">
        <v>4488040</v>
      </c>
      <c r="D559">
        <v>903640</v>
      </c>
      <c r="E559">
        <v>527917.6</v>
      </c>
      <c r="F559">
        <v>3997582.372</v>
      </c>
      <c r="G559">
        <v>11618.73955</v>
      </c>
      <c r="H559">
        <v>5730.34</v>
      </c>
      <c r="I559">
        <v>1086114.44</v>
      </c>
      <c r="J559">
        <v>2255.8636809999998</v>
      </c>
      <c r="K559">
        <v>1533618.5</v>
      </c>
      <c r="L559">
        <v>540794.72259999998</v>
      </c>
      <c r="M559">
        <v>595912.29150000005</v>
      </c>
      <c r="N559">
        <v>45202.330309999998</v>
      </c>
      <c r="O559">
        <v>116061.93369999999</v>
      </c>
      <c r="P559">
        <v>56858.918160000001</v>
      </c>
      <c r="Q559">
        <v>145367.74470000001</v>
      </c>
      <c r="R559">
        <v>1012500</v>
      </c>
      <c r="S559">
        <v>58300</v>
      </c>
    </row>
    <row r="560" spans="1:19">
      <c r="A560" t="s">
        <v>587</v>
      </c>
      <c r="B560">
        <v>36770.780180000002</v>
      </c>
      <c r="C560">
        <v>2482120</v>
      </c>
      <c r="D560">
        <v>541711.19999999995</v>
      </c>
      <c r="E560">
        <v>252893.39</v>
      </c>
      <c r="F560">
        <v>3997582.372</v>
      </c>
      <c r="G560">
        <v>21401.387330000001</v>
      </c>
      <c r="H560">
        <v>5979.12</v>
      </c>
      <c r="I560">
        <v>560505.15</v>
      </c>
      <c r="J560">
        <v>5122.4966949999998</v>
      </c>
      <c r="K560">
        <v>1370926</v>
      </c>
      <c r="L560">
        <v>303353.41899999999</v>
      </c>
      <c r="M560">
        <v>342719.27730000002</v>
      </c>
      <c r="N560">
        <v>37030.073900000003</v>
      </c>
      <c r="O560">
        <v>55126.688829999999</v>
      </c>
      <c r="P560">
        <v>59775.358999999997</v>
      </c>
      <c r="Q560">
        <v>1119132.7620000001</v>
      </c>
      <c r="R560">
        <v>5000</v>
      </c>
      <c r="S560">
        <v>24821</v>
      </c>
    </row>
    <row r="561" spans="1:19">
      <c r="A561" t="s">
        <v>588</v>
      </c>
      <c r="B561">
        <v>1250.0000010000001</v>
      </c>
      <c r="C561">
        <v>1000</v>
      </c>
      <c r="D561">
        <v>980056</v>
      </c>
      <c r="E561">
        <v>690754.4</v>
      </c>
      <c r="F561">
        <v>3997582.372</v>
      </c>
      <c r="G561">
        <v>19073.907930000001</v>
      </c>
      <c r="H561">
        <v>7700.27</v>
      </c>
      <c r="I561">
        <v>1030903.61</v>
      </c>
      <c r="J561">
        <v>1871.1406509999999</v>
      </c>
      <c r="K561">
        <v>1329883.8999999999</v>
      </c>
      <c r="L561">
        <v>463326.92700000003</v>
      </c>
      <c r="M561">
        <v>530069.51870000002</v>
      </c>
      <c r="N561">
        <v>46021.998639999998</v>
      </c>
      <c r="O561">
        <v>69323.337320000006</v>
      </c>
      <c r="P561">
        <v>61724.85022</v>
      </c>
      <c r="Q561">
        <v>204105.53829999999</v>
      </c>
      <c r="R561">
        <v>766700</v>
      </c>
      <c r="S561">
        <v>35667</v>
      </c>
    </row>
    <row r="562" spans="1:19">
      <c r="A562" t="s">
        <v>589</v>
      </c>
      <c r="B562">
        <v>18869.298470000002</v>
      </c>
      <c r="C562">
        <v>2357200</v>
      </c>
      <c r="D562">
        <v>568760.5</v>
      </c>
      <c r="E562">
        <v>105515.03</v>
      </c>
      <c r="F562">
        <v>3997582.372</v>
      </c>
      <c r="G562">
        <v>17291.901539999999</v>
      </c>
      <c r="H562">
        <v>3897.66</v>
      </c>
      <c r="I562">
        <v>476934.44</v>
      </c>
      <c r="J562">
        <v>2230.9130049999999</v>
      </c>
      <c r="K562">
        <v>1310062.8999999999</v>
      </c>
      <c r="L562">
        <v>279835.125</v>
      </c>
      <c r="M562">
        <v>316054.22169999999</v>
      </c>
      <c r="N562">
        <v>28338.675599999999</v>
      </c>
      <c r="O562">
        <v>103279.9952</v>
      </c>
      <c r="P562">
        <v>61063.735710000001</v>
      </c>
      <c r="Q562">
        <v>568366.92429999996</v>
      </c>
      <c r="R562">
        <v>226995.7769</v>
      </c>
      <c r="S562">
        <v>44906</v>
      </c>
    </row>
    <row r="563" spans="1:19">
      <c r="A563" t="s">
        <v>590</v>
      </c>
      <c r="B563">
        <v>5724.7092259999999</v>
      </c>
      <c r="C563">
        <v>4693960</v>
      </c>
      <c r="D563">
        <v>982914.4</v>
      </c>
      <c r="E563">
        <v>398660.72</v>
      </c>
      <c r="F563">
        <v>3997582.372</v>
      </c>
      <c r="G563">
        <v>19039.40022</v>
      </c>
      <c r="H563">
        <v>2379.37</v>
      </c>
      <c r="I563">
        <v>930961.23</v>
      </c>
      <c r="J563">
        <v>2660.5837459999998</v>
      </c>
      <c r="K563">
        <v>1688464.5</v>
      </c>
      <c r="L563">
        <v>563535.15639999998</v>
      </c>
      <c r="M563">
        <v>606013.42610000004</v>
      </c>
      <c r="N563">
        <v>94155.948829999994</v>
      </c>
      <c r="O563">
        <v>73114.500440000003</v>
      </c>
      <c r="P563">
        <v>18554.234349999999</v>
      </c>
      <c r="Q563">
        <v>213362.55</v>
      </c>
      <c r="R563">
        <v>123308.52009999999</v>
      </c>
      <c r="S563">
        <v>47953</v>
      </c>
    </row>
    <row r="564" spans="1:19">
      <c r="A564" t="s">
        <v>591</v>
      </c>
      <c r="B564">
        <v>1250</v>
      </c>
      <c r="C564">
        <v>3261160</v>
      </c>
      <c r="D564">
        <v>780627.2</v>
      </c>
      <c r="E564">
        <v>419949.66</v>
      </c>
      <c r="F564">
        <v>3997582.372</v>
      </c>
      <c r="G564">
        <v>8196.0115829999995</v>
      </c>
      <c r="H564">
        <v>11405.87</v>
      </c>
      <c r="I564">
        <v>741449.87</v>
      </c>
      <c r="J564">
        <v>2339.368007</v>
      </c>
      <c r="K564">
        <v>1356197.2</v>
      </c>
      <c r="L564">
        <v>385311.8052</v>
      </c>
      <c r="M564">
        <v>476105.41499999998</v>
      </c>
      <c r="N564">
        <v>22012.081259999999</v>
      </c>
      <c r="O564">
        <v>54519.166490000003</v>
      </c>
      <c r="P564">
        <v>30991.348460000001</v>
      </c>
      <c r="Q564">
        <v>1230698.862</v>
      </c>
      <c r="R564">
        <v>1138400</v>
      </c>
      <c r="S564">
        <v>51201</v>
      </c>
    </row>
    <row r="565" spans="1:19">
      <c r="A565" t="s">
        <v>592</v>
      </c>
      <c r="B565">
        <v>14301.607739999999</v>
      </c>
      <c r="C565">
        <v>787960</v>
      </c>
      <c r="D565">
        <v>171382.39999999999</v>
      </c>
      <c r="E565">
        <v>66782.66</v>
      </c>
      <c r="F565">
        <v>3997582.372</v>
      </c>
      <c r="G565">
        <v>14791.014349999999</v>
      </c>
      <c r="H565">
        <v>2414.16</v>
      </c>
      <c r="I565">
        <v>177008.81</v>
      </c>
      <c r="J565">
        <v>3833.852085</v>
      </c>
      <c r="K565">
        <v>1148526.2</v>
      </c>
      <c r="L565">
        <v>91274.083440000002</v>
      </c>
      <c r="M565">
        <v>105434.22689999999</v>
      </c>
      <c r="N565">
        <v>40407.189850000002</v>
      </c>
      <c r="O565">
        <v>88240.864109999995</v>
      </c>
      <c r="P565">
        <v>57621.458500000001</v>
      </c>
      <c r="Q565">
        <v>1702215.9609999999</v>
      </c>
      <c r="R565">
        <v>104506.7041</v>
      </c>
      <c r="S565">
        <v>61490</v>
      </c>
    </row>
    <row r="566" spans="1:19">
      <c r="A566" t="s">
        <v>593</v>
      </c>
      <c r="B566">
        <v>33120.562489999997</v>
      </c>
      <c r="C566">
        <v>3794680</v>
      </c>
      <c r="D566">
        <v>903106.6</v>
      </c>
      <c r="E566">
        <v>822798.8</v>
      </c>
      <c r="F566">
        <v>3997582.372</v>
      </c>
      <c r="G566">
        <v>12940.74922</v>
      </c>
      <c r="H566">
        <v>2592.04</v>
      </c>
      <c r="I566">
        <v>805493.77</v>
      </c>
      <c r="J566">
        <v>2869.4243270000002</v>
      </c>
      <c r="K566">
        <v>1440102.1</v>
      </c>
      <c r="L566">
        <v>462702.40970000002</v>
      </c>
      <c r="M566">
        <v>499195.2893</v>
      </c>
      <c r="N566">
        <v>59403.797530000003</v>
      </c>
      <c r="O566">
        <v>81720.221369999999</v>
      </c>
      <c r="P566">
        <v>22167.438630000001</v>
      </c>
      <c r="Q566">
        <v>306124.85310000001</v>
      </c>
      <c r="R566">
        <v>186530.69440000001</v>
      </c>
      <c r="S566">
        <v>75305</v>
      </c>
    </row>
    <row r="567" spans="1:19">
      <c r="A567" t="s">
        <v>594</v>
      </c>
      <c r="B567">
        <v>1250.000002</v>
      </c>
      <c r="C567">
        <v>3523600</v>
      </c>
      <c r="D567">
        <v>955994.5</v>
      </c>
      <c r="E567">
        <v>381220.34</v>
      </c>
      <c r="F567">
        <v>3997582.372</v>
      </c>
      <c r="G567">
        <v>25837.539970000002</v>
      </c>
      <c r="H567">
        <v>1952.55</v>
      </c>
      <c r="I567">
        <v>884544.51</v>
      </c>
      <c r="J567">
        <v>2369.0914269999998</v>
      </c>
      <c r="K567">
        <v>1418357.2</v>
      </c>
      <c r="L567">
        <v>428447.61139999999</v>
      </c>
      <c r="M567">
        <v>476165.15610000002</v>
      </c>
      <c r="N567">
        <v>43574.693979999996</v>
      </c>
      <c r="O567">
        <v>65612.267019999999</v>
      </c>
      <c r="P567">
        <v>62275.344620000003</v>
      </c>
      <c r="Q567">
        <v>638082.04009999998</v>
      </c>
      <c r="R567">
        <v>801400</v>
      </c>
      <c r="S567">
        <v>37904</v>
      </c>
    </row>
    <row r="568" spans="1:19">
      <c r="A568" t="s">
        <v>595</v>
      </c>
      <c r="B568">
        <v>1250.0000010000001</v>
      </c>
      <c r="C568">
        <v>4429000</v>
      </c>
      <c r="D568">
        <v>894210</v>
      </c>
      <c r="E568">
        <v>387442.34</v>
      </c>
      <c r="F568">
        <v>3997582.372</v>
      </c>
      <c r="G568">
        <v>7816.9540260000003</v>
      </c>
      <c r="H568">
        <v>8330.01</v>
      </c>
      <c r="I568">
        <v>905646.8</v>
      </c>
      <c r="J568">
        <v>2360.272747</v>
      </c>
      <c r="K568">
        <v>1423222.2</v>
      </c>
      <c r="L568">
        <v>535258.94140000001</v>
      </c>
      <c r="M568">
        <v>587758.28870000003</v>
      </c>
      <c r="N568">
        <v>36678.425600000002</v>
      </c>
      <c r="O568">
        <v>65810.432239999995</v>
      </c>
      <c r="P568">
        <v>48660.565219999997</v>
      </c>
      <c r="Q568">
        <v>227345.26639999999</v>
      </c>
      <c r="R568">
        <v>5000</v>
      </c>
      <c r="S568">
        <v>26428</v>
      </c>
    </row>
    <row r="569" spans="1:19">
      <c r="A569" t="s">
        <v>596</v>
      </c>
      <c r="B569">
        <v>1416.148766</v>
      </c>
      <c r="C569">
        <v>2138320</v>
      </c>
      <c r="D569">
        <v>561046.5</v>
      </c>
      <c r="E569">
        <v>139197.97</v>
      </c>
      <c r="F569">
        <v>3997582.372</v>
      </c>
      <c r="G569">
        <v>18588.926070000001</v>
      </c>
      <c r="H569">
        <v>2527.98</v>
      </c>
      <c r="I569">
        <v>437673.97</v>
      </c>
      <c r="J569">
        <v>2245.468695</v>
      </c>
      <c r="K569">
        <v>1160457.8</v>
      </c>
      <c r="L569">
        <v>261729.0122</v>
      </c>
      <c r="M569">
        <v>277515.67170000001</v>
      </c>
      <c r="N569">
        <v>37090.492789999997</v>
      </c>
      <c r="O569">
        <v>49716.307650000002</v>
      </c>
      <c r="P569">
        <v>56828.94814</v>
      </c>
      <c r="Q569">
        <v>649026.41330000001</v>
      </c>
      <c r="R569">
        <v>5000</v>
      </c>
      <c r="S569">
        <v>38611</v>
      </c>
    </row>
    <row r="570" spans="1:19">
      <c r="A570" t="s">
        <v>597</v>
      </c>
      <c r="B570">
        <v>53496.504520000002</v>
      </c>
      <c r="C570">
        <v>2711800</v>
      </c>
      <c r="D570">
        <v>745470</v>
      </c>
      <c r="E570">
        <v>430250.5</v>
      </c>
      <c r="F570">
        <v>3997582.372</v>
      </c>
      <c r="G570">
        <v>27207.399949999999</v>
      </c>
      <c r="H570">
        <v>4135.2700000000004</v>
      </c>
      <c r="I570">
        <v>603016.24</v>
      </c>
      <c r="J570">
        <v>7711.0174299999999</v>
      </c>
      <c r="K570">
        <v>1266227.3999999999</v>
      </c>
      <c r="L570">
        <v>330146.49680000002</v>
      </c>
      <c r="M570">
        <v>355656.1495</v>
      </c>
      <c r="N570">
        <v>35387.482120000001</v>
      </c>
      <c r="O570">
        <v>60774.773260000002</v>
      </c>
      <c r="P570">
        <v>42240.239439999998</v>
      </c>
      <c r="Q570">
        <v>837729.24780000001</v>
      </c>
      <c r="R570">
        <v>76502.38622</v>
      </c>
      <c r="S570">
        <v>30621</v>
      </c>
    </row>
    <row r="571" spans="1:19">
      <c r="A571" t="s">
        <v>598</v>
      </c>
      <c r="B571">
        <v>23297.253110000001</v>
      </c>
      <c r="C571">
        <v>2650600</v>
      </c>
      <c r="D571">
        <v>649152</v>
      </c>
      <c r="E571">
        <v>171702.25</v>
      </c>
      <c r="F571">
        <v>3997582.372</v>
      </c>
      <c r="G571">
        <v>16813.05788</v>
      </c>
      <c r="H571">
        <v>4041.08</v>
      </c>
      <c r="I571">
        <v>692524.49</v>
      </c>
      <c r="J571">
        <v>2495.5806670000002</v>
      </c>
      <c r="K571">
        <v>1449648</v>
      </c>
      <c r="L571">
        <v>320985.94829999999</v>
      </c>
      <c r="M571">
        <v>343761.11900000001</v>
      </c>
      <c r="N571">
        <v>97666.985509999999</v>
      </c>
      <c r="O571">
        <v>76125.141099999993</v>
      </c>
      <c r="P571">
        <v>56904.387849999999</v>
      </c>
      <c r="Q571">
        <v>3223055.22</v>
      </c>
      <c r="R571">
        <v>1114300</v>
      </c>
      <c r="S571">
        <v>22459</v>
      </c>
    </row>
    <row r="572" spans="1:19">
      <c r="A572" t="s">
        <v>599</v>
      </c>
      <c r="B572">
        <v>12404.7071</v>
      </c>
      <c r="C572">
        <v>1861840</v>
      </c>
      <c r="D572">
        <v>496224</v>
      </c>
      <c r="E572">
        <v>189701.31</v>
      </c>
      <c r="F572">
        <v>3997582.372</v>
      </c>
      <c r="G572">
        <v>20719.1479</v>
      </c>
      <c r="H572">
        <v>3412.18</v>
      </c>
      <c r="I572">
        <v>375813.42</v>
      </c>
      <c r="J572">
        <v>2186.422779</v>
      </c>
      <c r="K572">
        <v>1190481.8</v>
      </c>
      <c r="L572">
        <v>217426.0583</v>
      </c>
      <c r="M572">
        <v>246701.5282</v>
      </c>
      <c r="N572">
        <v>38442.843159999997</v>
      </c>
      <c r="O572">
        <v>52179.40019</v>
      </c>
      <c r="P572">
        <v>74708.922279999999</v>
      </c>
      <c r="Q572">
        <v>834398.72739999997</v>
      </c>
      <c r="R572">
        <v>5000</v>
      </c>
      <c r="S572">
        <v>82482</v>
      </c>
    </row>
    <row r="573" spans="1:19">
      <c r="A573" t="s">
        <v>600</v>
      </c>
      <c r="B573">
        <v>34517.67742</v>
      </c>
      <c r="C573">
        <v>1842760</v>
      </c>
      <c r="D573">
        <v>478346</v>
      </c>
      <c r="E573">
        <v>151613.29999999999</v>
      </c>
      <c r="F573">
        <v>3997582.372</v>
      </c>
      <c r="G573">
        <v>21424.3177</v>
      </c>
      <c r="H573">
        <v>2049.7399999999998</v>
      </c>
      <c r="I573">
        <v>396277.39</v>
      </c>
      <c r="J573">
        <v>6330.3635450000002</v>
      </c>
      <c r="K573">
        <v>1100631.1000000001</v>
      </c>
      <c r="L573">
        <v>221818.87839999999</v>
      </c>
      <c r="M573">
        <v>245605.72</v>
      </c>
      <c r="N573">
        <v>28468.245510000001</v>
      </c>
      <c r="O573">
        <v>108939.9598</v>
      </c>
      <c r="P573">
        <v>29766.785960000001</v>
      </c>
      <c r="Q573">
        <v>809319.20719999995</v>
      </c>
      <c r="R573">
        <v>856400</v>
      </c>
      <c r="S573">
        <v>101636</v>
      </c>
    </row>
    <row r="574" spans="1:19">
      <c r="A574" t="s">
        <v>601</v>
      </c>
      <c r="B574">
        <v>7176.8381120000004</v>
      </c>
      <c r="C574">
        <v>1443520</v>
      </c>
      <c r="D574">
        <v>316152.3</v>
      </c>
      <c r="E574">
        <v>154026.17000000001</v>
      </c>
      <c r="F574">
        <v>3997582.372</v>
      </c>
      <c r="G574">
        <v>58669.229650000001</v>
      </c>
      <c r="H574">
        <v>2119.2399999999998</v>
      </c>
      <c r="I574">
        <v>358588.11</v>
      </c>
      <c r="J574">
        <v>4065.574936</v>
      </c>
      <c r="K574">
        <v>1037684.56</v>
      </c>
      <c r="L574">
        <v>167339.8088</v>
      </c>
      <c r="M574">
        <v>190897.90419999999</v>
      </c>
      <c r="N574">
        <v>26471.390530000001</v>
      </c>
      <c r="O574">
        <v>74905.094110000005</v>
      </c>
      <c r="P574">
        <v>65729.898279999994</v>
      </c>
      <c r="Q574">
        <v>449392.0074</v>
      </c>
      <c r="R574">
        <v>211643.56479999999</v>
      </c>
      <c r="S574">
        <v>46037</v>
      </c>
    </row>
    <row r="575" spans="1:19">
      <c r="A575" t="s">
        <v>602</v>
      </c>
      <c r="B575">
        <v>20601.164870000001</v>
      </c>
      <c r="C575">
        <v>2806120</v>
      </c>
      <c r="D575">
        <v>733227.2</v>
      </c>
      <c r="E575">
        <v>290777.90000000002</v>
      </c>
      <c r="F575">
        <v>3997582.372</v>
      </c>
      <c r="G575">
        <v>16792.491379999999</v>
      </c>
      <c r="H575">
        <v>3354.43</v>
      </c>
      <c r="I575">
        <v>664041.59</v>
      </c>
      <c r="J575">
        <v>2291.0336929999999</v>
      </c>
      <c r="K575">
        <v>1219412.6000000001</v>
      </c>
      <c r="L575">
        <v>334504.33039999998</v>
      </c>
      <c r="M575">
        <v>381259.32370000001</v>
      </c>
      <c r="N575">
        <v>43004.417329999997</v>
      </c>
      <c r="O575">
        <v>55787.718280000001</v>
      </c>
      <c r="P575">
        <v>42407.943959999997</v>
      </c>
      <c r="Q575">
        <v>323449.09830000001</v>
      </c>
      <c r="R575">
        <v>929000</v>
      </c>
      <c r="S575">
        <v>67573</v>
      </c>
    </row>
    <row r="576" spans="1:19">
      <c r="A576" t="s">
        <v>603</v>
      </c>
      <c r="B576">
        <v>1250</v>
      </c>
      <c r="C576">
        <v>1779760</v>
      </c>
      <c r="D576">
        <v>360198.9</v>
      </c>
      <c r="E576">
        <v>152844.54999999999</v>
      </c>
      <c r="F576">
        <v>3997582.372</v>
      </c>
      <c r="G576">
        <v>20039.10872</v>
      </c>
      <c r="H576">
        <v>7843.13</v>
      </c>
      <c r="I576">
        <v>426614.2</v>
      </c>
      <c r="J576">
        <v>4735.8696719999998</v>
      </c>
      <c r="K576">
        <v>1116760.5</v>
      </c>
      <c r="L576">
        <v>208371.03349999999</v>
      </c>
      <c r="M576">
        <v>233175.747</v>
      </c>
      <c r="N576">
        <v>43422.381309999997</v>
      </c>
      <c r="O576">
        <v>60898.774920000003</v>
      </c>
      <c r="P576">
        <v>34700.493190000001</v>
      </c>
      <c r="Q576">
        <v>854582.64370000002</v>
      </c>
      <c r="R576">
        <v>5000</v>
      </c>
      <c r="S576">
        <v>82992</v>
      </c>
    </row>
    <row r="577" spans="1:19">
      <c r="A577" t="s">
        <v>604</v>
      </c>
      <c r="B577">
        <v>25647.851350000001</v>
      </c>
      <c r="C577">
        <v>1457920</v>
      </c>
      <c r="D577">
        <v>297454.5</v>
      </c>
      <c r="E577">
        <v>193994.12</v>
      </c>
      <c r="F577">
        <v>3997582.372</v>
      </c>
      <c r="G577">
        <v>16242.555039999999</v>
      </c>
      <c r="H577">
        <v>2135.13</v>
      </c>
      <c r="I577">
        <v>300556.27</v>
      </c>
      <c r="J577">
        <v>4937.7777969999997</v>
      </c>
      <c r="K577">
        <v>1307350</v>
      </c>
      <c r="L577">
        <v>175600.4713</v>
      </c>
      <c r="M577">
        <v>197551.2139</v>
      </c>
      <c r="N577">
        <v>37717.496299999999</v>
      </c>
      <c r="O577">
        <v>81986.083740000002</v>
      </c>
      <c r="P577">
        <v>51103.522250000002</v>
      </c>
      <c r="Q577">
        <v>574594.4926</v>
      </c>
      <c r="R577">
        <v>5000</v>
      </c>
      <c r="S577">
        <v>101951</v>
      </c>
    </row>
    <row r="578" spans="1:19">
      <c r="A578" t="s">
        <v>605</v>
      </c>
      <c r="B578">
        <v>19969.47766</v>
      </c>
      <c r="C578">
        <v>1038520</v>
      </c>
      <c r="D578">
        <v>224219.6</v>
      </c>
      <c r="E578">
        <v>158757.4</v>
      </c>
      <c r="F578">
        <v>3997582.372</v>
      </c>
      <c r="G578">
        <v>11305.129919999999</v>
      </c>
      <c r="H578">
        <v>44781.78</v>
      </c>
      <c r="I578">
        <v>271110.15999999997</v>
      </c>
      <c r="J578">
        <v>5234.6672250000001</v>
      </c>
      <c r="K578">
        <v>1140331.6000000001</v>
      </c>
      <c r="L578">
        <v>131618.19990000001</v>
      </c>
      <c r="M578">
        <v>141681.853</v>
      </c>
      <c r="N578">
        <v>29592.154910000001</v>
      </c>
      <c r="O578">
        <v>79833.606929999994</v>
      </c>
      <c r="P578">
        <v>54538.372309999999</v>
      </c>
      <c r="Q578">
        <v>2978594.5019999999</v>
      </c>
      <c r="R578">
        <v>138045.8339</v>
      </c>
      <c r="S578">
        <v>32200</v>
      </c>
    </row>
    <row r="579" spans="1:19">
      <c r="A579" t="s">
        <v>606</v>
      </c>
      <c r="B579">
        <v>6984.7427440000001</v>
      </c>
      <c r="C579">
        <v>601120</v>
      </c>
      <c r="D579">
        <v>160532.1</v>
      </c>
      <c r="E579">
        <v>101272.28</v>
      </c>
      <c r="F579">
        <v>3997582.372</v>
      </c>
      <c r="G579">
        <v>22966.747149999999</v>
      </c>
      <c r="H579">
        <v>3749.12</v>
      </c>
      <c r="I579">
        <v>151517.4</v>
      </c>
      <c r="J579">
        <v>2019.341563</v>
      </c>
      <c r="K579">
        <v>1094056.1000000001</v>
      </c>
      <c r="L579">
        <v>68309.357749999996</v>
      </c>
      <c r="M579">
        <v>82251.30068</v>
      </c>
      <c r="N579">
        <v>42729.267419999996</v>
      </c>
      <c r="O579">
        <v>80730.826140000005</v>
      </c>
      <c r="P579">
        <v>55778.258869999998</v>
      </c>
      <c r="Q579">
        <v>2334484.642</v>
      </c>
      <c r="R579">
        <v>5000</v>
      </c>
      <c r="S579">
        <v>34728</v>
      </c>
    </row>
    <row r="580" spans="1:19">
      <c r="A580" t="s">
        <v>607</v>
      </c>
      <c r="B580">
        <v>34067.485110000001</v>
      </c>
      <c r="C580">
        <v>1000</v>
      </c>
      <c r="D580">
        <v>1188555</v>
      </c>
      <c r="E580">
        <v>1161510.5</v>
      </c>
      <c r="F580">
        <v>3997582.372</v>
      </c>
      <c r="G580">
        <v>30093.027330000001</v>
      </c>
      <c r="H580">
        <v>1761.64</v>
      </c>
      <c r="I580">
        <v>879034.73</v>
      </c>
      <c r="J580">
        <v>2043.8153580000001</v>
      </c>
      <c r="K580">
        <v>1618739.8</v>
      </c>
      <c r="L580">
        <v>506382.74739999999</v>
      </c>
      <c r="M580">
        <v>583398.6287</v>
      </c>
      <c r="N580">
        <v>35786.89847</v>
      </c>
      <c r="O580">
        <v>41393.358820000001</v>
      </c>
      <c r="P580">
        <v>62324.790829999998</v>
      </c>
      <c r="Q580">
        <v>115882.16800000001</v>
      </c>
      <c r="R580">
        <v>747900</v>
      </c>
      <c r="S580">
        <v>18570</v>
      </c>
    </row>
    <row r="581" spans="1:19">
      <c r="A581" t="s">
        <v>608</v>
      </c>
      <c r="B581">
        <v>10990.259669999999</v>
      </c>
      <c r="C581">
        <v>1000</v>
      </c>
      <c r="D581">
        <v>218139.7</v>
      </c>
      <c r="E581">
        <v>144156.07999999999</v>
      </c>
      <c r="F581">
        <v>3997582.372</v>
      </c>
      <c r="G581">
        <v>11879.45858</v>
      </c>
      <c r="H581">
        <v>2240.7199999999998</v>
      </c>
      <c r="I581">
        <v>229387.33</v>
      </c>
      <c r="J581">
        <v>2231.9603360000001</v>
      </c>
      <c r="K581">
        <v>1095203.8</v>
      </c>
      <c r="L581">
        <v>116541.06269999999</v>
      </c>
      <c r="M581">
        <v>133005.74619999999</v>
      </c>
      <c r="N581">
        <v>41095.921849999999</v>
      </c>
      <c r="O581">
        <v>61107.95336</v>
      </c>
      <c r="P581">
        <v>56841.429810000001</v>
      </c>
      <c r="Q581">
        <v>2345114.2820000001</v>
      </c>
      <c r="R581">
        <v>5000</v>
      </c>
      <c r="S581">
        <v>26653</v>
      </c>
    </row>
    <row r="582" spans="1:19">
      <c r="A582" t="s">
        <v>609</v>
      </c>
      <c r="B582">
        <v>14180.499309999999</v>
      </c>
      <c r="C582">
        <v>2479240</v>
      </c>
      <c r="D582">
        <v>494959.6</v>
      </c>
      <c r="E582">
        <v>266757.34000000003</v>
      </c>
      <c r="F582">
        <v>3997582.372</v>
      </c>
      <c r="G582">
        <v>10399.32388</v>
      </c>
      <c r="H582">
        <v>5011.8500000000004</v>
      </c>
      <c r="I582">
        <v>515606.04</v>
      </c>
      <c r="J582">
        <v>2381.1163430000001</v>
      </c>
      <c r="K582">
        <v>1205777.6000000001</v>
      </c>
      <c r="L582">
        <v>294075.35889999999</v>
      </c>
      <c r="M582">
        <v>305119.49400000001</v>
      </c>
      <c r="N582">
        <v>39815.348619999997</v>
      </c>
      <c r="O582">
        <v>88272.63278</v>
      </c>
      <c r="P582">
        <v>48750.322789999998</v>
      </c>
      <c r="Q582">
        <v>2399618.111</v>
      </c>
      <c r="R582">
        <v>901400</v>
      </c>
      <c r="S582">
        <v>45945</v>
      </c>
    </row>
    <row r="583" spans="1:19">
      <c r="A583" t="s">
        <v>610</v>
      </c>
      <c r="B583">
        <v>1305.442542</v>
      </c>
      <c r="C583">
        <v>1028800</v>
      </c>
      <c r="D583">
        <v>217836.5</v>
      </c>
      <c r="E583">
        <v>161417.26999999999</v>
      </c>
      <c r="F583">
        <v>3997582.372</v>
      </c>
      <c r="G583">
        <v>11130.710950000001</v>
      </c>
      <c r="H583">
        <v>1880.25</v>
      </c>
      <c r="I583">
        <v>270151.7</v>
      </c>
      <c r="J583">
        <v>2075.9274700000001</v>
      </c>
      <c r="K583">
        <v>1173455.2</v>
      </c>
      <c r="L583">
        <v>124463.4592</v>
      </c>
      <c r="M583">
        <v>129989.3639</v>
      </c>
      <c r="N583">
        <v>49928.86563</v>
      </c>
      <c r="O583">
        <v>94281.110570000004</v>
      </c>
      <c r="P583">
        <v>57108.52289</v>
      </c>
      <c r="Q583">
        <v>617550.09400000004</v>
      </c>
      <c r="R583">
        <v>143515.7561</v>
      </c>
      <c r="S583">
        <v>52729</v>
      </c>
    </row>
    <row r="584" spans="1:19">
      <c r="A584" t="s">
        <v>611</v>
      </c>
      <c r="B584">
        <v>21705.947670000001</v>
      </c>
      <c r="C584">
        <v>3605320</v>
      </c>
      <c r="D584">
        <v>1010210.8</v>
      </c>
      <c r="E584">
        <v>554284.5</v>
      </c>
      <c r="F584">
        <v>3997582.372</v>
      </c>
      <c r="G584">
        <v>8607.0462970000008</v>
      </c>
      <c r="H584">
        <v>12196.78</v>
      </c>
      <c r="I584">
        <v>771786.45</v>
      </c>
      <c r="J584">
        <v>2597.1570689999999</v>
      </c>
      <c r="K584">
        <v>1368719</v>
      </c>
      <c r="L584">
        <v>435393.62699999998</v>
      </c>
      <c r="M584">
        <v>483211.43849999999</v>
      </c>
      <c r="N584">
        <v>31055.517800000001</v>
      </c>
      <c r="O584">
        <v>96544.679820000005</v>
      </c>
      <c r="P584">
        <v>58461.317020000002</v>
      </c>
      <c r="Q584">
        <v>320996.19099999999</v>
      </c>
      <c r="R584">
        <v>154682.54070000001</v>
      </c>
      <c r="S584">
        <v>38512</v>
      </c>
    </row>
    <row r="585" spans="1:19">
      <c r="A585" t="s">
        <v>612</v>
      </c>
      <c r="B585">
        <v>57417.251340000003</v>
      </c>
      <c r="C585">
        <v>3150280</v>
      </c>
      <c r="D585">
        <v>860803.2</v>
      </c>
      <c r="E585">
        <v>207271.5</v>
      </c>
      <c r="F585">
        <v>3997582.372</v>
      </c>
      <c r="G585">
        <v>27397.752850000001</v>
      </c>
      <c r="H585">
        <v>4505.2700000000004</v>
      </c>
      <c r="I585">
        <v>813399.18</v>
      </c>
      <c r="J585">
        <v>8722.573789</v>
      </c>
      <c r="K585">
        <v>1313932.8</v>
      </c>
      <c r="L585">
        <v>386223.53710000002</v>
      </c>
      <c r="M585">
        <v>439762.21250000002</v>
      </c>
      <c r="N585">
        <v>42490.943720000003</v>
      </c>
      <c r="O585">
        <v>119945.3248</v>
      </c>
      <c r="P585">
        <v>40589.147389999998</v>
      </c>
      <c r="Q585">
        <v>1129954.719</v>
      </c>
      <c r="R585">
        <v>5000</v>
      </c>
      <c r="S585">
        <v>55351</v>
      </c>
    </row>
    <row r="586" spans="1:19">
      <c r="A586" t="s">
        <v>613</v>
      </c>
      <c r="B586">
        <v>7472.0026879999996</v>
      </c>
      <c r="C586">
        <v>3071440</v>
      </c>
      <c r="D586">
        <v>600441.59999999998</v>
      </c>
      <c r="E586">
        <v>300212.88</v>
      </c>
      <c r="F586">
        <v>3997582.372</v>
      </c>
      <c r="G586">
        <v>22728.96228</v>
      </c>
      <c r="H586">
        <v>3127.07</v>
      </c>
      <c r="I586">
        <v>669107.92000000004</v>
      </c>
      <c r="J586">
        <v>2464.4829300000001</v>
      </c>
      <c r="K586">
        <v>1506107.2</v>
      </c>
      <c r="L586">
        <v>368324.33539999998</v>
      </c>
      <c r="M586">
        <v>389862.12809999997</v>
      </c>
      <c r="N586">
        <v>87930.497210000001</v>
      </c>
      <c r="O586">
        <v>81513.607910000006</v>
      </c>
      <c r="P586">
        <v>58852.406219999997</v>
      </c>
      <c r="Q586">
        <v>623567.71609999996</v>
      </c>
      <c r="R586">
        <v>225381.23259999999</v>
      </c>
      <c r="S586">
        <v>30251</v>
      </c>
    </row>
    <row r="587" spans="1:19">
      <c r="A587" t="s">
        <v>614</v>
      </c>
      <c r="B587">
        <v>11415.478880000001</v>
      </c>
      <c r="C587">
        <v>1967320</v>
      </c>
      <c r="D587">
        <v>409650</v>
      </c>
      <c r="E587">
        <v>363144.94</v>
      </c>
      <c r="F587">
        <v>3997582.372</v>
      </c>
      <c r="G587">
        <v>13772.0038</v>
      </c>
      <c r="H587">
        <v>3161.41</v>
      </c>
      <c r="I587">
        <v>451522.34</v>
      </c>
      <c r="J587">
        <v>2714.0453069999999</v>
      </c>
      <c r="K587">
        <v>1353855.1</v>
      </c>
      <c r="L587">
        <v>234562.38510000001</v>
      </c>
      <c r="M587">
        <v>250509.13690000001</v>
      </c>
      <c r="N587">
        <v>44399.148079999999</v>
      </c>
      <c r="O587">
        <v>53154.353669999997</v>
      </c>
      <c r="P587">
        <v>64597.591339999999</v>
      </c>
      <c r="Q587">
        <v>908521.88600000006</v>
      </c>
      <c r="R587">
        <v>1005300</v>
      </c>
      <c r="S587">
        <v>50975</v>
      </c>
    </row>
    <row r="588" spans="1:19">
      <c r="A588" t="s">
        <v>615</v>
      </c>
      <c r="B588">
        <v>7289.2484450000002</v>
      </c>
      <c r="C588">
        <v>623440</v>
      </c>
      <c r="D588">
        <v>146965</v>
      </c>
      <c r="E588">
        <v>135284.62</v>
      </c>
      <c r="F588">
        <v>3997582.372</v>
      </c>
      <c r="G588">
        <v>9315.5072249999994</v>
      </c>
      <c r="H588">
        <v>1896.61</v>
      </c>
      <c r="I588">
        <v>147812.87</v>
      </c>
      <c r="J588">
        <v>1921.708646</v>
      </c>
      <c r="K588">
        <v>1094468</v>
      </c>
      <c r="L588">
        <v>66489.316959999996</v>
      </c>
      <c r="M588">
        <v>75462.23461</v>
      </c>
      <c r="N588">
        <v>73699.871790000005</v>
      </c>
      <c r="O588">
        <v>86443.211219999997</v>
      </c>
      <c r="P588">
        <v>81309.894320000007</v>
      </c>
      <c r="Q588">
        <v>2899716.1209999998</v>
      </c>
      <c r="R588">
        <v>5000</v>
      </c>
      <c r="S588">
        <v>27151</v>
      </c>
    </row>
    <row r="589" spans="1:19">
      <c r="A589" t="s">
        <v>616</v>
      </c>
      <c r="B589">
        <v>1250.0000010000001</v>
      </c>
      <c r="C589">
        <v>2940400</v>
      </c>
      <c r="D589">
        <v>805885.5</v>
      </c>
      <c r="E589">
        <v>423865.06</v>
      </c>
      <c r="F589">
        <v>3997582.372</v>
      </c>
      <c r="G589">
        <v>26202.658329999998</v>
      </c>
      <c r="H589">
        <v>7181.1</v>
      </c>
      <c r="I589">
        <v>755342.81</v>
      </c>
      <c r="J589">
        <v>2509.8948839999998</v>
      </c>
      <c r="K589">
        <v>1244217</v>
      </c>
      <c r="L589">
        <v>363484.27309999999</v>
      </c>
      <c r="M589">
        <v>394502.23550000001</v>
      </c>
      <c r="N589">
        <v>45021.962509999998</v>
      </c>
      <c r="O589">
        <v>125099.2586</v>
      </c>
      <c r="P589">
        <v>60722.359669999998</v>
      </c>
      <c r="Q589">
        <v>314328.44459999999</v>
      </c>
      <c r="R589">
        <v>768200</v>
      </c>
      <c r="S589">
        <v>42670</v>
      </c>
    </row>
    <row r="590" spans="1:19">
      <c r="A590" t="s">
        <v>617</v>
      </c>
      <c r="B590">
        <v>9215.3270389999998</v>
      </c>
      <c r="C590">
        <v>3956680</v>
      </c>
      <c r="D590">
        <v>779049.2</v>
      </c>
      <c r="E590">
        <v>312053</v>
      </c>
      <c r="F590">
        <v>3997582.372</v>
      </c>
      <c r="G590">
        <v>32573.105510000001</v>
      </c>
      <c r="H590">
        <v>15371.01</v>
      </c>
      <c r="I590">
        <v>800051.14</v>
      </c>
      <c r="J590">
        <v>2702.2228230000001</v>
      </c>
      <c r="K590">
        <v>1460426.2</v>
      </c>
      <c r="L590">
        <v>477928.2818</v>
      </c>
      <c r="M590">
        <v>507320.65749999997</v>
      </c>
      <c r="N590">
        <v>32087.054530000001</v>
      </c>
      <c r="O590">
        <v>92893.888149999999</v>
      </c>
      <c r="P590">
        <v>40951.977879999999</v>
      </c>
      <c r="Q590">
        <v>237447.3547</v>
      </c>
      <c r="R590">
        <v>240806.96900000001</v>
      </c>
      <c r="S590">
        <v>76795</v>
      </c>
    </row>
    <row r="591" spans="1:19">
      <c r="A591" t="s">
        <v>618</v>
      </c>
      <c r="B591">
        <v>5987.3266000000003</v>
      </c>
      <c r="C591">
        <v>1262080</v>
      </c>
      <c r="D591">
        <v>256419.6</v>
      </c>
      <c r="E591">
        <v>175751.8</v>
      </c>
      <c r="F591">
        <v>3997582.372</v>
      </c>
      <c r="G591">
        <v>8333.3058400000009</v>
      </c>
      <c r="H591">
        <v>4997.3900000000003</v>
      </c>
      <c r="I591">
        <v>302063.59999999998</v>
      </c>
      <c r="J591">
        <v>5709.7559289999999</v>
      </c>
      <c r="K591">
        <v>1057421.2</v>
      </c>
      <c r="L591">
        <v>153636.50150000001</v>
      </c>
      <c r="M591">
        <v>167772.6453</v>
      </c>
      <c r="N591">
        <v>29019.457180000001</v>
      </c>
      <c r="O591">
        <v>126320.0401</v>
      </c>
      <c r="P591">
        <v>50081.957190000001</v>
      </c>
      <c r="Q591">
        <v>1389110.507</v>
      </c>
      <c r="R591">
        <v>206870.995</v>
      </c>
      <c r="S591">
        <v>65746</v>
      </c>
    </row>
    <row r="592" spans="1:19">
      <c r="A592" t="s">
        <v>619</v>
      </c>
      <c r="B592">
        <v>20395.698390000001</v>
      </c>
      <c r="C592">
        <v>2644480</v>
      </c>
      <c r="D592">
        <v>646184</v>
      </c>
      <c r="E592">
        <v>215127.6</v>
      </c>
      <c r="F592">
        <v>3997582.372</v>
      </c>
      <c r="G592">
        <v>21667.317569999999</v>
      </c>
      <c r="H592">
        <v>1833.19</v>
      </c>
      <c r="I592">
        <v>595700.44999999995</v>
      </c>
      <c r="J592">
        <v>2139.5516550000002</v>
      </c>
      <c r="K592">
        <v>1434225.8</v>
      </c>
      <c r="L592">
        <v>300687.50400000002</v>
      </c>
      <c r="M592">
        <v>350035.68920000002</v>
      </c>
      <c r="N592">
        <v>43656.766559999996</v>
      </c>
      <c r="O592">
        <v>55613.591930000002</v>
      </c>
      <c r="P592">
        <v>63362.764840000003</v>
      </c>
      <c r="Q592">
        <v>1277366.4129999999</v>
      </c>
      <c r="R592">
        <v>864200</v>
      </c>
      <c r="S592">
        <v>46620</v>
      </c>
    </row>
    <row r="593" spans="1:19">
      <c r="A593" t="s">
        <v>620</v>
      </c>
      <c r="B593">
        <v>9458.8337890000003</v>
      </c>
      <c r="C593">
        <v>1964440</v>
      </c>
      <c r="D593">
        <v>452136.6</v>
      </c>
      <c r="E593">
        <v>151201.98000000001</v>
      </c>
      <c r="F593">
        <v>3997582.372</v>
      </c>
      <c r="G593">
        <v>13684.5916</v>
      </c>
      <c r="H593">
        <v>2512.44</v>
      </c>
      <c r="I593">
        <v>462690.83</v>
      </c>
      <c r="J593">
        <v>2714.0814959999998</v>
      </c>
      <c r="K593">
        <v>1195638.2</v>
      </c>
      <c r="L593">
        <v>232397.5968</v>
      </c>
      <c r="M593">
        <v>250128.4644</v>
      </c>
      <c r="N593">
        <v>33240.290099999998</v>
      </c>
      <c r="O593">
        <v>92116.683279999997</v>
      </c>
      <c r="P593">
        <v>51449.68838</v>
      </c>
      <c r="Q593">
        <v>484134.81579999998</v>
      </c>
      <c r="R593">
        <v>759400</v>
      </c>
      <c r="S593">
        <v>24031</v>
      </c>
    </row>
    <row r="594" spans="1:19">
      <c r="A594" t="s">
        <v>621</v>
      </c>
      <c r="B594">
        <v>9237.786059</v>
      </c>
      <c r="C594">
        <v>4593880</v>
      </c>
      <c r="D594">
        <v>1086981.6000000001</v>
      </c>
      <c r="E594">
        <v>72238.19</v>
      </c>
      <c r="F594">
        <v>3997582.372</v>
      </c>
      <c r="G594">
        <v>27077.27966</v>
      </c>
      <c r="H594">
        <v>8750.25</v>
      </c>
      <c r="I594">
        <v>927525.27</v>
      </c>
      <c r="J594">
        <v>1991.731722</v>
      </c>
      <c r="K594">
        <v>1542633.2</v>
      </c>
      <c r="L594">
        <v>551898.18409999995</v>
      </c>
      <c r="M594">
        <v>551175.42050000001</v>
      </c>
      <c r="N594">
        <v>26343.079710000002</v>
      </c>
      <c r="O594">
        <v>78686.311539999995</v>
      </c>
      <c r="P594">
        <v>27257.295760000001</v>
      </c>
      <c r="Q594">
        <v>151906.81599999999</v>
      </c>
      <c r="R594">
        <v>175326.38190000001</v>
      </c>
      <c r="S594">
        <v>57912</v>
      </c>
    </row>
    <row r="595" spans="1:19">
      <c r="A595" t="s">
        <v>622</v>
      </c>
      <c r="B595">
        <v>22145.635050000001</v>
      </c>
      <c r="C595">
        <v>2454040</v>
      </c>
      <c r="D595">
        <v>490608</v>
      </c>
      <c r="E595">
        <v>277002.44</v>
      </c>
      <c r="F595">
        <v>3997582.372</v>
      </c>
      <c r="G595">
        <v>10037.082399999999</v>
      </c>
      <c r="H595">
        <v>4017.88</v>
      </c>
      <c r="I595">
        <v>480440.12</v>
      </c>
      <c r="J595">
        <v>2798.500462</v>
      </c>
      <c r="K595">
        <v>1353174.8</v>
      </c>
      <c r="L595">
        <v>288418.67560000002</v>
      </c>
      <c r="M595">
        <v>305583.17019999999</v>
      </c>
      <c r="N595">
        <v>51616.975630000001</v>
      </c>
      <c r="O595">
        <v>56276.777090000003</v>
      </c>
      <c r="P595">
        <v>56511.941590000002</v>
      </c>
      <c r="Q595">
        <v>92800221.439999998</v>
      </c>
      <c r="R595">
        <v>259039.39230000001</v>
      </c>
      <c r="S595">
        <v>38256</v>
      </c>
    </row>
    <row r="596" spans="1:19">
      <c r="A596" t="s">
        <v>623</v>
      </c>
      <c r="B596">
        <v>1250</v>
      </c>
      <c r="C596">
        <v>3454840</v>
      </c>
      <c r="D596">
        <v>704199.6</v>
      </c>
      <c r="E596">
        <v>581166.75</v>
      </c>
      <c r="F596">
        <v>3997582.372</v>
      </c>
      <c r="G596">
        <v>16785.04293</v>
      </c>
      <c r="H596">
        <v>9587.02</v>
      </c>
      <c r="I596">
        <v>827408.46</v>
      </c>
      <c r="J596">
        <v>2988.2217230000001</v>
      </c>
      <c r="K596">
        <v>1429686</v>
      </c>
      <c r="L596">
        <v>420447.60519999999</v>
      </c>
      <c r="M596">
        <v>514323.4105</v>
      </c>
      <c r="N596">
        <v>53157.327080000003</v>
      </c>
      <c r="O596">
        <v>49758.400260000002</v>
      </c>
      <c r="P596">
        <v>71625.098440000002</v>
      </c>
      <c r="Q596">
        <v>264132.31559999997</v>
      </c>
      <c r="R596">
        <v>5000</v>
      </c>
      <c r="S596">
        <v>53542</v>
      </c>
    </row>
    <row r="597" spans="1:19">
      <c r="A597" t="s">
        <v>624</v>
      </c>
      <c r="B597">
        <v>1333.2583910000001</v>
      </c>
      <c r="C597">
        <v>1186840</v>
      </c>
      <c r="D597">
        <v>255943.8</v>
      </c>
      <c r="E597">
        <v>113102.05</v>
      </c>
      <c r="F597">
        <v>3997582.372</v>
      </c>
      <c r="G597">
        <v>28539.897280000001</v>
      </c>
      <c r="H597">
        <v>6601.42</v>
      </c>
      <c r="I597">
        <v>232116.3</v>
      </c>
      <c r="J597">
        <v>2104.910308</v>
      </c>
      <c r="K597">
        <v>1209376.1000000001</v>
      </c>
      <c r="L597">
        <v>144609.08679999999</v>
      </c>
      <c r="M597">
        <v>150705.6973</v>
      </c>
      <c r="N597">
        <v>30469.47667</v>
      </c>
      <c r="O597">
        <v>94266.943450000006</v>
      </c>
      <c r="P597">
        <v>47411.281490000001</v>
      </c>
      <c r="Q597">
        <v>2156624.0780000002</v>
      </c>
      <c r="R597">
        <v>5000</v>
      </c>
      <c r="S597">
        <v>37319</v>
      </c>
    </row>
    <row r="598" spans="1:19">
      <c r="A598" t="s">
        <v>625</v>
      </c>
      <c r="B598">
        <v>18063.602070000001</v>
      </c>
      <c r="C598">
        <v>1844560</v>
      </c>
      <c r="D598">
        <v>511075.8</v>
      </c>
      <c r="E598">
        <v>214906.75</v>
      </c>
      <c r="F598">
        <v>3997582.372</v>
      </c>
      <c r="G598">
        <v>18661.75174</v>
      </c>
      <c r="H598">
        <v>3013.89</v>
      </c>
      <c r="I598">
        <v>374036.31</v>
      </c>
      <c r="J598">
        <v>2276.9394950000001</v>
      </c>
      <c r="K598">
        <v>1345106.8</v>
      </c>
      <c r="L598">
        <v>208255.76079999999</v>
      </c>
      <c r="M598">
        <v>233475.17989999999</v>
      </c>
      <c r="N598">
        <v>38171.074399999998</v>
      </c>
      <c r="O598">
        <v>58917.933279999997</v>
      </c>
      <c r="P598">
        <v>65678.899690000006</v>
      </c>
      <c r="Q598">
        <v>1122397.8330000001</v>
      </c>
      <c r="R598">
        <v>5000</v>
      </c>
      <c r="S598">
        <v>43388</v>
      </c>
    </row>
    <row r="599" spans="1:19">
      <c r="A599" t="s">
        <v>626</v>
      </c>
      <c r="B599">
        <v>23033.101269999999</v>
      </c>
      <c r="C599">
        <v>2095120</v>
      </c>
      <c r="D599">
        <v>543307.80000000005</v>
      </c>
      <c r="E599">
        <v>192950.92</v>
      </c>
      <c r="F599">
        <v>3997582.372</v>
      </c>
      <c r="G599">
        <v>25467.149979999998</v>
      </c>
      <c r="H599">
        <v>2075.92</v>
      </c>
      <c r="I599">
        <v>422383.91</v>
      </c>
      <c r="J599">
        <v>3392.6676859999998</v>
      </c>
      <c r="K599">
        <v>1241118.8</v>
      </c>
      <c r="L599">
        <v>263010.08630000002</v>
      </c>
      <c r="M599">
        <v>285679.41749999998</v>
      </c>
      <c r="N599">
        <v>25818.257679999999</v>
      </c>
      <c r="O599">
        <v>91163.385689999996</v>
      </c>
      <c r="P599">
        <v>67492.782330000002</v>
      </c>
      <c r="Q599">
        <v>1512722.699</v>
      </c>
      <c r="R599">
        <v>842600</v>
      </c>
      <c r="S599">
        <v>16762</v>
      </c>
    </row>
    <row r="600" spans="1:19">
      <c r="A600" t="s">
        <v>627</v>
      </c>
      <c r="B600">
        <v>60246.360070000002</v>
      </c>
      <c r="C600">
        <v>2977840</v>
      </c>
      <c r="D600">
        <v>728498.9</v>
      </c>
      <c r="E600">
        <v>482459.2</v>
      </c>
      <c r="F600">
        <v>3997582.372</v>
      </c>
      <c r="G600">
        <v>31322.463960000001</v>
      </c>
      <c r="H600">
        <v>5508.28</v>
      </c>
      <c r="I600">
        <v>752033.13</v>
      </c>
      <c r="J600">
        <v>6590.0643060000002</v>
      </c>
      <c r="K600">
        <v>1378971.1</v>
      </c>
      <c r="L600">
        <v>360332.96149999998</v>
      </c>
      <c r="M600">
        <v>404368.79719999997</v>
      </c>
      <c r="N600">
        <v>41083.406779999998</v>
      </c>
      <c r="O600">
        <v>76501.656889999998</v>
      </c>
      <c r="P600">
        <v>25904.008529999999</v>
      </c>
      <c r="Q600">
        <v>1388530.804</v>
      </c>
      <c r="R600">
        <v>223326.6857</v>
      </c>
      <c r="S600">
        <v>26016</v>
      </c>
    </row>
    <row r="601" spans="1:19">
      <c r="A601" t="s">
        <v>628</v>
      </c>
      <c r="B601">
        <v>12242.86285</v>
      </c>
      <c r="C601">
        <v>1628200</v>
      </c>
      <c r="D601">
        <v>413128</v>
      </c>
      <c r="E601">
        <v>249469.78</v>
      </c>
      <c r="F601">
        <v>3997582.372</v>
      </c>
      <c r="G601">
        <v>17531.70451</v>
      </c>
      <c r="H601">
        <v>3535.31</v>
      </c>
      <c r="I601">
        <v>326759.59999999998</v>
      </c>
      <c r="J601">
        <v>2416.569786</v>
      </c>
      <c r="K601">
        <v>1147736.1000000001</v>
      </c>
      <c r="L601">
        <v>196076.54550000001</v>
      </c>
      <c r="M601">
        <v>202659.45209999999</v>
      </c>
      <c r="N601">
        <v>54482.576439999997</v>
      </c>
      <c r="O601">
        <v>116386.04549999999</v>
      </c>
      <c r="P601">
        <v>53719.533810000001</v>
      </c>
      <c r="Q601">
        <v>1051687.5319999999</v>
      </c>
      <c r="R601">
        <v>108318.704</v>
      </c>
      <c r="S601">
        <v>19410</v>
      </c>
    </row>
    <row r="602" spans="1:19">
      <c r="A602" t="s">
        <v>629</v>
      </c>
      <c r="B602">
        <v>18371.616900000001</v>
      </c>
      <c r="C602">
        <v>1066600</v>
      </c>
      <c r="D602">
        <v>259592</v>
      </c>
      <c r="E602">
        <v>165359.9</v>
      </c>
      <c r="F602">
        <v>3997582.372</v>
      </c>
      <c r="G602">
        <v>18598.29823</v>
      </c>
      <c r="H602">
        <v>2624.39</v>
      </c>
      <c r="I602">
        <v>242904.36</v>
      </c>
      <c r="J602">
        <v>3697.040755</v>
      </c>
      <c r="K602">
        <v>1052154.8</v>
      </c>
      <c r="L602">
        <v>123297.5968</v>
      </c>
      <c r="M602">
        <v>144188.78159999999</v>
      </c>
      <c r="N602">
        <v>41581.61002</v>
      </c>
      <c r="O602">
        <v>66680.546419999999</v>
      </c>
      <c r="P602">
        <v>46467.541340000003</v>
      </c>
      <c r="Q602">
        <v>1807866.047</v>
      </c>
      <c r="R602">
        <v>90171.960309999995</v>
      </c>
      <c r="S602">
        <v>74623</v>
      </c>
    </row>
    <row r="603" spans="1:19">
      <c r="A603" t="s">
        <v>630</v>
      </c>
      <c r="B603">
        <v>12961.243049999999</v>
      </c>
      <c r="C603">
        <v>1000</v>
      </c>
      <c r="D603">
        <v>1019608.8</v>
      </c>
      <c r="E603">
        <v>363531.2</v>
      </c>
      <c r="F603">
        <v>3997582.372</v>
      </c>
      <c r="G603">
        <v>16280.42684</v>
      </c>
      <c r="H603">
        <v>4542.6099999999997</v>
      </c>
      <c r="I603">
        <v>824003.17</v>
      </c>
      <c r="J603">
        <v>2043.1453469999999</v>
      </c>
      <c r="K603">
        <v>1562499.2</v>
      </c>
      <c r="L603">
        <v>502383.02399999998</v>
      </c>
      <c r="M603">
        <v>495129.1041</v>
      </c>
      <c r="N603">
        <v>47487.175990000003</v>
      </c>
      <c r="O603">
        <v>70069.025819999995</v>
      </c>
      <c r="P603">
        <v>47938.93707</v>
      </c>
      <c r="Q603">
        <v>6298.1932040000002</v>
      </c>
      <c r="R603">
        <v>1129500</v>
      </c>
      <c r="S603">
        <v>15732</v>
      </c>
    </row>
    <row r="604" spans="1:19">
      <c r="A604" t="s">
        <v>631</v>
      </c>
      <c r="B604">
        <v>13242.0556</v>
      </c>
      <c r="C604">
        <v>2209960</v>
      </c>
      <c r="D604">
        <v>600714.4</v>
      </c>
      <c r="E604">
        <v>227588.19</v>
      </c>
      <c r="F604">
        <v>508746.88929999998</v>
      </c>
      <c r="G604">
        <v>8133.5468899999996</v>
      </c>
      <c r="H604">
        <v>620119.93999999994</v>
      </c>
      <c r="I604">
        <v>540027.30000000005</v>
      </c>
      <c r="J604">
        <v>6154.445146</v>
      </c>
      <c r="K604">
        <v>1226963.1000000001</v>
      </c>
      <c r="L604">
        <v>268091.30200000003</v>
      </c>
      <c r="M604">
        <v>300023.40419999999</v>
      </c>
      <c r="N604">
        <v>40016.659820000001</v>
      </c>
      <c r="O604">
        <v>41948.147530000002</v>
      </c>
      <c r="P604">
        <v>59194.879300000001</v>
      </c>
      <c r="Q604">
        <v>25822744.149999999</v>
      </c>
      <c r="R604">
        <v>781100</v>
      </c>
      <c r="S604">
        <v>39375</v>
      </c>
    </row>
    <row r="605" spans="1:19">
      <c r="A605" t="s">
        <v>632</v>
      </c>
      <c r="B605">
        <v>17181.18548</v>
      </c>
      <c r="C605">
        <v>2746360</v>
      </c>
      <c r="D605">
        <v>717606.6</v>
      </c>
      <c r="E605">
        <v>355952.22</v>
      </c>
      <c r="F605">
        <v>3997582.372</v>
      </c>
      <c r="G605">
        <v>38394.079709999998</v>
      </c>
      <c r="H605">
        <v>2344.3000000000002</v>
      </c>
      <c r="I605">
        <v>717684.35</v>
      </c>
      <c r="J605">
        <v>2333.4848430000002</v>
      </c>
      <c r="K605">
        <v>1398374.5</v>
      </c>
      <c r="L605">
        <v>326673.74589999998</v>
      </c>
      <c r="M605">
        <v>376282.00719999999</v>
      </c>
      <c r="N605">
        <v>66089.796270000006</v>
      </c>
      <c r="O605">
        <v>55753.859980000001</v>
      </c>
      <c r="P605">
        <v>47877.823450000004</v>
      </c>
      <c r="Q605">
        <v>275348.53700000001</v>
      </c>
      <c r="R605">
        <v>5000</v>
      </c>
      <c r="S605">
        <v>53897</v>
      </c>
    </row>
    <row r="606" spans="1:19">
      <c r="A606" t="s">
        <v>633</v>
      </c>
      <c r="B606">
        <v>6510.8251579999996</v>
      </c>
      <c r="C606">
        <v>559720</v>
      </c>
      <c r="D606">
        <v>143404.79999999999</v>
      </c>
      <c r="E606">
        <v>79666.483999999997</v>
      </c>
      <c r="F606">
        <v>3997582.372</v>
      </c>
      <c r="G606">
        <v>21862.768619999999</v>
      </c>
      <c r="H606">
        <v>1979.26</v>
      </c>
      <c r="I606">
        <v>143373.43</v>
      </c>
      <c r="J606">
        <v>2064.8261389999998</v>
      </c>
      <c r="K606">
        <v>938905.59999999998</v>
      </c>
      <c r="L606">
        <v>62328.116199999997</v>
      </c>
      <c r="M606">
        <v>76426.441229999997</v>
      </c>
      <c r="N606">
        <v>23257.206999999999</v>
      </c>
      <c r="O606">
        <v>80202.549140000003</v>
      </c>
      <c r="P606">
        <v>35861.815820000003</v>
      </c>
      <c r="Q606">
        <v>4174643.8489999999</v>
      </c>
      <c r="R606">
        <v>1475000</v>
      </c>
      <c r="S606">
        <v>38906</v>
      </c>
    </row>
    <row r="607" spans="1:19">
      <c r="A607" t="s">
        <v>634</v>
      </c>
      <c r="B607">
        <v>13268.00713</v>
      </c>
      <c r="C607">
        <v>3566080</v>
      </c>
      <c r="D607">
        <v>901173</v>
      </c>
      <c r="E607">
        <v>550853</v>
      </c>
      <c r="F607">
        <v>3997582.372</v>
      </c>
      <c r="G607">
        <v>19844.461169999999</v>
      </c>
      <c r="H607">
        <v>5685.95</v>
      </c>
      <c r="I607">
        <v>833903.69</v>
      </c>
      <c r="J607">
        <v>1900.017059</v>
      </c>
      <c r="K607">
        <v>1417254.8</v>
      </c>
      <c r="L607">
        <v>431202.52860000002</v>
      </c>
      <c r="M607">
        <v>427240.26370000001</v>
      </c>
      <c r="N607">
        <v>57749.933449999997</v>
      </c>
      <c r="O607">
        <v>59273.44195</v>
      </c>
      <c r="P607">
        <v>53692.638630000001</v>
      </c>
      <c r="Q607">
        <v>525000.4656</v>
      </c>
      <c r="R607">
        <v>165779.2212</v>
      </c>
      <c r="S607">
        <v>30938</v>
      </c>
    </row>
    <row r="608" spans="1:19">
      <c r="A608" t="s">
        <v>635</v>
      </c>
      <c r="B608">
        <v>7223.2898500000001</v>
      </c>
      <c r="C608">
        <v>861760</v>
      </c>
      <c r="D608">
        <v>170956.5</v>
      </c>
      <c r="E608">
        <v>32235.953000000001</v>
      </c>
      <c r="F608">
        <v>3997582.372</v>
      </c>
      <c r="G608">
        <v>24020.277340000001</v>
      </c>
      <c r="H608">
        <v>2172.98</v>
      </c>
      <c r="I608">
        <v>216133.49</v>
      </c>
      <c r="J608">
        <v>2110.271272</v>
      </c>
      <c r="K608">
        <v>1016289.75</v>
      </c>
      <c r="L608">
        <v>96197.798320000002</v>
      </c>
      <c r="M608">
        <v>111079.7356</v>
      </c>
      <c r="N608">
        <v>39781.033909999998</v>
      </c>
      <c r="O608">
        <v>126651.4785</v>
      </c>
      <c r="P608">
        <v>65431.250010000003</v>
      </c>
      <c r="Q608">
        <v>1268457.9979999999</v>
      </c>
      <c r="R608">
        <v>777800</v>
      </c>
      <c r="S608">
        <v>67737</v>
      </c>
    </row>
    <row r="609" spans="1:19">
      <c r="A609" t="s">
        <v>636</v>
      </c>
      <c r="B609">
        <v>6762.6459670000004</v>
      </c>
      <c r="C609">
        <v>663400</v>
      </c>
      <c r="D609">
        <v>163944</v>
      </c>
      <c r="E609">
        <v>152754.03</v>
      </c>
      <c r="F609">
        <v>3997582.372</v>
      </c>
      <c r="G609">
        <v>13003.82696</v>
      </c>
      <c r="H609">
        <v>3011.38</v>
      </c>
      <c r="I609">
        <v>168208.6</v>
      </c>
      <c r="J609">
        <v>2056.7276160000001</v>
      </c>
      <c r="K609">
        <v>1100719</v>
      </c>
      <c r="L609">
        <v>71399.830820000003</v>
      </c>
      <c r="M609">
        <v>83591.419810000007</v>
      </c>
      <c r="N609">
        <v>33944.368670000003</v>
      </c>
      <c r="O609">
        <v>42239.872239999997</v>
      </c>
      <c r="P609">
        <v>54133.194640000002</v>
      </c>
      <c r="Q609">
        <v>2801252.679</v>
      </c>
      <c r="R609">
        <v>1021000</v>
      </c>
      <c r="S609">
        <v>60783</v>
      </c>
    </row>
    <row r="610" spans="1:19">
      <c r="A610" t="s">
        <v>637</v>
      </c>
      <c r="B610">
        <v>1250.0000010000001</v>
      </c>
      <c r="C610">
        <v>2879560</v>
      </c>
      <c r="D610">
        <v>699650</v>
      </c>
      <c r="E610">
        <v>450455.84</v>
      </c>
      <c r="F610">
        <v>3997582.372</v>
      </c>
      <c r="G610">
        <v>50374.166850000001</v>
      </c>
      <c r="H610">
        <v>8807.7199999999993</v>
      </c>
      <c r="I610">
        <v>577089.73</v>
      </c>
      <c r="J610">
        <v>2163.5514290000001</v>
      </c>
      <c r="K610">
        <v>1337533.2</v>
      </c>
      <c r="L610">
        <v>348391.81559999997</v>
      </c>
      <c r="M610">
        <v>386020.24280000001</v>
      </c>
      <c r="N610">
        <v>39940.594899999996</v>
      </c>
      <c r="O610">
        <v>81288.619649999993</v>
      </c>
      <c r="P610">
        <v>36275.39011</v>
      </c>
      <c r="Q610">
        <v>877628.24340000004</v>
      </c>
      <c r="R610">
        <v>259948.11730000001</v>
      </c>
      <c r="S610">
        <v>35840</v>
      </c>
    </row>
    <row r="611" spans="1:19">
      <c r="A611" t="s">
        <v>638</v>
      </c>
      <c r="B611">
        <v>12742.086869999999</v>
      </c>
      <c r="C611">
        <v>2444680</v>
      </c>
      <c r="D611">
        <v>539646</v>
      </c>
      <c r="E611">
        <v>266345.75</v>
      </c>
      <c r="F611">
        <v>3997582.372</v>
      </c>
      <c r="G611">
        <v>25325.01081</v>
      </c>
      <c r="H611">
        <v>6869.31</v>
      </c>
      <c r="I611">
        <v>622274.98</v>
      </c>
      <c r="J611">
        <v>8303.7908229999994</v>
      </c>
      <c r="K611">
        <v>1254773.3999999999</v>
      </c>
      <c r="L611">
        <v>301863.78779999999</v>
      </c>
      <c r="M611">
        <v>333196.03889999999</v>
      </c>
      <c r="N611">
        <v>28945.30903</v>
      </c>
      <c r="O611">
        <v>61159.056279999997</v>
      </c>
      <c r="P611">
        <v>38979.323409999997</v>
      </c>
      <c r="Q611">
        <v>417821.67050000001</v>
      </c>
      <c r="R611">
        <v>932100</v>
      </c>
      <c r="S611">
        <v>49592</v>
      </c>
    </row>
    <row r="612" spans="1:19">
      <c r="A612" t="s">
        <v>639</v>
      </c>
      <c r="B612">
        <v>48050.701269999998</v>
      </c>
      <c r="C612">
        <v>2538280</v>
      </c>
      <c r="D612">
        <v>537762.4</v>
      </c>
      <c r="E612">
        <v>398987.38</v>
      </c>
      <c r="F612">
        <v>3997582.372</v>
      </c>
      <c r="G612">
        <v>22498.130099999998</v>
      </c>
      <c r="H612">
        <v>3756.65</v>
      </c>
      <c r="I612">
        <v>662874.1</v>
      </c>
      <c r="J612">
        <v>5391.4058009999999</v>
      </c>
      <c r="K612">
        <v>1392455</v>
      </c>
      <c r="L612">
        <v>299849.61729999998</v>
      </c>
      <c r="M612">
        <v>339067.43699999998</v>
      </c>
      <c r="N612">
        <v>39824.59029</v>
      </c>
      <c r="O612">
        <v>92800.770759999999</v>
      </c>
      <c r="P612">
        <v>64427.218350000003</v>
      </c>
      <c r="Q612">
        <v>737635.59860000003</v>
      </c>
      <c r="R612">
        <v>5000</v>
      </c>
      <c r="S612">
        <v>84279</v>
      </c>
    </row>
    <row r="613" spans="1:19">
      <c r="A613" t="s">
        <v>640</v>
      </c>
      <c r="B613">
        <v>34554.237999999998</v>
      </c>
      <c r="C613">
        <v>2104840</v>
      </c>
      <c r="D613">
        <v>573880.80000000005</v>
      </c>
      <c r="E613">
        <v>121939.84</v>
      </c>
      <c r="F613">
        <v>3997582.372</v>
      </c>
      <c r="G613">
        <v>21343.557939999999</v>
      </c>
      <c r="H613">
        <v>2777.7</v>
      </c>
      <c r="I613">
        <v>507037.42</v>
      </c>
      <c r="J613">
        <v>4857.2909959999997</v>
      </c>
      <c r="K613">
        <v>1229024.2</v>
      </c>
      <c r="L613">
        <v>240686.26019999999</v>
      </c>
      <c r="M613">
        <v>274711.82919999998</v>
      </c>
      <c r="N613">
        <v>28664.47076</v>
      </c>
      <c r="O613">
        <v>89236.800440000006</v>
      </c>
      <c r="P613">
        <v>56675.59618</v>
      </c>
      <c r="Q613">
        <v>1473735.433</v>
      </c>
      <c r="R613">
        <v>101942.1584</v>
      </c>
      <c r="S613">
        <v>27751</v>
      </c>
    </row>
    <row r="614" spans="1:19">
      <c r="A614" t="s">
        <v>641</v>
      </c>
      <c r="B614">
        <v>25199.998500000002</v>
      </c>
      <c r="C614">
        <v>2436400</v>
      </c>
      <c r="D614">
        <v>581113.5</v>
      </c>
      <c r="E614">
        <v>385545.22</v>
      </c>
      <c r="F614">
        <v>3997582.372</v>
      </c>
      <c r="G614">
        <v>10256.884969999999</v>
      </c>
      <c r="H614">
        <v>16509.45</v>
      </c>
      <c r="I614">
        <v>508477.4</v>
      </c>
      <c r="J614">
        <v>2972.582422</v>
      </c>
      <c r="K614">
        <v>1414145.2</v>
      </c>
      <c r="L614">
        <v>294711.77120000002</v>
      </c>
      <c r="M614">
        <v>321461.13809999998</v>
      </c>
      <c r="N614">
        <v>58381.33741</v>
      </c>
      <c r="O614">
        <v>82971.090960000001</v>
      </c>
      <c r="P614">
        <v>21403.99972</v>
      </c>
      <c r="Q614">
        <v>1638947.6529999999</v>
      </c>
      <c r="R614">
        <v>827000</v>
      </c>
      <c r="S614">
        <v>36526</v>
      </c>
    </row>
    <row r="615" spans="1:19">
      <c r="A615" t="s">
        <v>642</v>
      </c>
      <c r="B615">
        <v>8829.6742319999994</v>
      </c>
      <c r="C615">
        <v>769600</v>
      </c>
      <c r="D615">
        <v>200903.5</v>
      </c>
      <c r="E615">
        <v>93912.09</v>
      </c>
      <c r="F615">
        <v>3997582.372</v>
      </c>
      <c r="G615">
        <v>21696.85727</v>
      </c>
      <c r="H615">
        <v>2015.22</v>
      </c>
      <c r="I615">
        <v>176656.19</v>
      </c>
      <c r="J615">
        <v>2252.2805619999999</v>
      </c>
      <c r="K615">
        <v>1189033.6000000001</v>
      </c>
      <c r="L615">
        <v>93998.619709999999</v>
      </c>
      <c r="M615">
        <v>106120.63830000001</v>
      </c>
      <c r="N615">
        <v>29023.058260000002</v>
      </c>
      <c r="O615">
        <v>79252.116200000004</v>
      </c>
      <c r="P615">
        <v>63841.702810000003</v>
      </c>
      <c r="Q615">
        <v>1971404.7520000001</v>
      </c>
      <c r="R615">
        <v>5000</v>
      </c>
      <c r="S615">
        <v>95624</v>
      </c>
    </row>
    <row r="616" spans="1:19">
      <c r="A616" t="s">
        <v>643</v>
      </c>
      <c r="B616">
        <v>32630.534670000001</v>
      </c>
      <c r="C616">
        <v>1648000</v>
      </c>
      <c r="D616">
        <v>416325</v>
      </c>
      <c r="E616">
        <v>301848.46999999997</v>
      </c>
      <c r="F616">
        <v>3997582.372</v>
      </c>
      <c r="G616">
        <v>32296.777440000002</v>
      </c>
      <c r="H616">
        <v>1786.68</v>
      </c>
      <c r="I616">
        <v>421508.54</v>
      </c>
      <c r="J616">
        <v>8957.4898020000001</v>
      </c>
      <c r="K616">
        <v>1321007.8999999999</v>
      </c>
      <c r="L616">
        <v>207412.0526</v>
      </c>
      <c r="M616">
        <v>218723.45139999999</v>
      </c>
      <c r="N616">
        <v>26647.46977</v>
      </c>
      <c r="O616">
        <v>72954.881710000001</v>
      </c>
      <c r="P616">
        <v>60900.717709999997</v>
      </c>
      <c r="Q616">
        <v>726070.12930000003</v>
      </c>
      <c r="R616">
        <v>988800</v>
      </c>
      <c r="S616">
        <v>57660</v>
      </c>
    </row>
    <row r="617" spans="1:19">
      <c r="A617" t="s">
        <v>644</v>
      </c>
      <c r="B617">
        <v>1392.9975440000001</v>
      </c>
      <c r="C617">
        <v>2263960</v>
      </c>
      <c r="D617">
        <v>510423.2</v>
      </c>
      <c r="E617">
        <v>299789.09999999998</v>
      </c>
      <c r="F617">
        <v>3997582.372</v>
      </c>
      <c r="G617">
        <v>7796.3932329999998</v>
      </c>
      <c r="H617">
        <v>2199.02</v>
      </c>
      <c r="I617">
        <v>509064.15</v>
      </c>
      <c r="J617">
        <v>2048.0815499999999</v>
      </c>
      <c r="K617">
        <v>1185082.3999999999</v>
      </c>
      <c r="L617">
        <v>268250.9878</v>
      </c>
      <c r="M617">
        <v>291505.7623</v>
      </c>
      <c r="N617">
        <v>88470.466230000005</v>
      </c>
      <c r="O617">
        <v>78580.580489999993</v>
      </c>
      <c r="P617">
        <v>30880.92438</v>
      </c>
      <c r="Q617">
        <v>2041861.5630000001</v>
      </c>
      <c r="R617">
        <v>5000</v>
      </c>
      <c r="S617">
        <v>63980</v>
      </c>
    </row>
    <row r="618" spans="1:19">
      <c r="A618" t="s">
        <v>645</v>
      </c>
      <c r="B618">
        <v>40422.470220000003</v>
      </c>
      <c r="C618">
        <v>2724760</v>
      </c>
      <c r="D618">
        <v>609819.6</v>
      </c>
      <c r="E618">
        <v>438856.03</v>
      </c>
      <c r="F618">
        <v>3997582.372</v>
      </c>
      <c r="G618">
        <v>33683.828659999999</v>
      </c>
      <c r="H618">
        <v>7742.47</v>
      </c>
      <c r="I618">
        <v>553153.77</v>
      </c>
      <c r="J618">
        <v>4641.2928650000003</v>
      </c>
      <c r="K618">
        <v>1370734</v>
      </c>
      <c r="L618">
        <v>327186.37609999999</v>
      </c>
      <c r="M618">
        <v>373801.20909999998</v>
      </c>
      <c r="N618">
        <v>57485.04451</v>
      </c>
      <c r="O618">
        <v>113968.9029</v>
      </c>
      <c r="P618">
        <v>68339.528120000003</v>
      </c>
      <c r="Q618">
        <v>680082.59160000004</v>
      </c>
      <c r="R618">
        <v>1311800</v>
      </c>
      <c r="S618">
        <v>39120</v>
      </c>
    </row>
    <row r="619" spans="1:19">
      <c r="A619" t="s">
        <v>646</v>
      </c>
      <c r="B619">
        <v>1250</v>
      </c>
      <c r="C619">
        <v>5407120</v>
      </c>
      <c r="D619">
        <v>1399584.4</v>
      </c>
      <c r="E619">
        <v>496227</v>
      </c>
      <c r="F619">
        <v>3997582.372</v>
      </c>
      <c r="G619">
        <v>25471.533350000002</v>
      </c>
      <c r="H619">
        <v>3245.44</v>
      </c>
      <c r="I619">
        <v>1235159.81</v>
      </c>
      <c r="J619">
        <v>7003.3992260000005</v>
      </c>
      <c r="K619">
        <v>1775040</v>
      </c>
      <c r="L619">
        <v>663238.83929999999</v>
      </c>
      <c r="M619">
        <v>690609.16350000002</v>
      </c>
      <c r="N619">
        <v>47299.746270000003</v>
      </c>
      <c r="O619">
        <v>51631.787539999998</v>
      </c>
      <c r="P619">
        <v>20860.675230000001</v>
      </c>
      <c r="Q619">
        <v>111868.7917</v>
      </c>
      <c r="R619">
        <v>163808.03419999999</v>
      </c>
      <c r="S619">
        <v>44534</v>
      </c>
    </row>
    <row r="620" spans="1:19">
      <c r="A620" t="s">
        <v>647</v>
      </c>
      <c r="B620">
        <v>26667.585569999999</v>
      </c>
      <c r="C620">
        <v>2646640</v>
      </c>
      <c r="D620">
        <v>531332.69999999995</v>
      </c>
      <c r="E620">
        <v>289467.7</v>
      </c>
      <c r="F620">
        <v>3997582.372</v>
      </c>
      <c r="G620">
        <v>17690.109209999999</v>
      </c>
      <c r="H620">
        <v>3636.2</v>
      </c>
      <c r="I620">
        <v>683124.6</v>
      </c>
      <c r="J620">
        <v>3791.2462609999998</v>
      </c>
      <c r="K620">
        <v>1467631.8</v>
      </c>
      <c r="L620">
        <v>325022.36959999998</v>
      </c>
      <c r="M620">
        <v>339686.9252</v>
      </c>
      <c r="N620">
        <v>29099.73977</v>
      </c>
      <c r="O620">
        <v>45421.873290000003</v>
      </c>
      <c r="P620">
        <v>54588.369919999997</v>
      </c>
      <c r="Q620">
        <v>857451.23470000003</v>
      </c>
      <c r="R620">
        <v>1113800</v>
      </c>
      <c r="S620">
        <v>39151</v>
      </c>
    </row>
    <row r="621" spans="1:19">
      <c r="A621" t="s">
        <v>648</v>
      </c>
      <c r="B621">
        <v>11222.40286</v>
      </c>
      <c r="C621">
        <v>1467640</v>
      </c>
      <c r="D621">
        <v>348327</v>
      </c>
      <c r="E621">
        <v>409891.3</v>
      </c>
      <c r="F621">
        <v>3997582.372</v>
      </c>
      <c r="G621">
        <v>11243.28124</v>
      </c>
      <c r="H621">
        <v>5730.4</v>
      </c>
      <c r="I621">
        <v>312824.7</v>
      </c>
      <c r="J621">
        <v>1984.664855</v>
      </c>
      <c r="K621">
        <v>1167451.5</v>
      </c>
      <c r="L621">
        <v>164665.61840000001</v>
      </c>
      <c r="M621">
        <v>197872.94829999999</v>
      </c>
      <c r="N621">
        <v>42480.541709999998</v>
      </c>
      <c r="O621">
        <v>101244.8416</v>
      </c>
      <c r="P621">
        <v>28039.412850000001</v>
      </c>
      <c r="Q621">
        <v>631116.12309999997</v>
      </c>
      <c r="R621">
        <v>1021200</v>
      </c>
      <c r="S621">
        <v>61696</v>
      </c>
    </row>
    <row r="622" spans="1:19">
      <c r="A622" t="s">
        <v>649</v>
      </c>
      <c r="B622">
        <v>39918.484479999999</v>
      </c>
      <c r="C622">
        <v>1000</v>
      </c>
      <c r="D622">
        <v>516368.5</v>
      </c>
      <c r="E622">
        <v>48949.593999999997</v>
      </c>
      <c r="F622">
        <v>3997582.372</v>
      </c>
      <c r="G622">
        <v>19302.19701</v>
      </c>
      <c r="H622">
        <v>1690.22</v>
      </c>
      <c r="I622">
        <v>465468.79</v>
      </c>
      <c r="J622">
        <v>2025.0762930000001</v>
      </c>
      <c r="K622">
        <v>1202456.2</v>
      </c>
      <c r="L622">
        <v>218890.7249</v>
      </c>
      <c r="M622">
        <v>260759.74979999999</v>
      </c>
      <c r="N622">
        <v>44665.648150000001</v>
      </c>
      <c r="O622">
        <v>61029.699679999998</v>
      </c>
      <c r="P622">
        <v>65207.836080000001</v>
      </c>
      <c r="Q622">
        <v>295934.84499999997</v>
      </c>
      <c r="R622">
        <v>1112200</v>
      </c>
      <c r="S622">
        <v>32846</v>
      </c>
    </row>
    <row r="623" spans="1:19">
      <c r="A623" t="s">
        <v>650</v>
      </c>
      <c r="B623">
        <v>13861.173059999999</v>
      </c>
      <c r="C623">
        <v>1448920</v>
      </c>
      <c r="D623">
        <v>298834.59999999998</v>
      </c>
      <c r="E623">
        <v>150207.92000000001</v>
      </c>
      <c r="F623">
        <v>3997582.372</v>
      </c>
      <c r="G623">
        <v>24010.311570000002</v>
      </c>
      <c r="H623">
        <v>12001.24</v>
      </c>
      <c r="I623">
        <v>337570.41</v>
      </c>
      <c r="J623">
        <v>2161.1552900000002</v>
      </c>
      <c r="K623">
        <v>1169172.1000000001</v>
      </c>
      <c r="L623">
        <v>170740.5937</v>
      </c>
      <c r="M623">
        <v>195256.33549999999</v>
      </c>
      <c r="N623">
        <v>33591.749049999999</v>
      </c>
      <c r="O623">
        <v>81806.653619999997</v>
      </c>
      <c r="P623">
        <v>60787.607210000002</v>
      </c>
      <c r="Q623">
        <v>1586512.4280000001</v>
      </c>
      <c r="R623">
        <v>1912700</v>
      </c>
      <c r="S623">
        <v>38348</v>
      </c>
    </row>
    <row r="624" spans="1:19">
      <c r="A624" t="s">
        <v>651</v>
      </c>
      <c r="B624">
        <v>6837.1427759999997</v>
      </c>
      <c r="C624">
        <v>866080</v>
      </c>
      <c r="D624">
        <v>199449</v>
      </c>
      <c r="E624">
        <v>101705.61</v>
      </c>
      <c r="F624">
        <v>3997582.372</v>
      </c>
      <c r="G624">
        <v>32177.522280000001</v>
      </c>
      <c r="H624">
        <v>4055.28</v>
      </c>
      <c r="I624">
        <v>200177.18</v>
      </c>
      <c r="J624">
        <v>2067.9997509999998</v>
      </c>
      <c r="K624">
        <v>1024681.6</v>
      </c>
      <c r="L624">
        <v>104149.96739999999</v>
      </c>
      <c r="M624">
        <v>105216.55009999999</v>
      </c>
      <c r="N624">
        <v>34380.431510000002</v>
      </c>
      <c r="O624">
        <v>82613.357520000005</v>
      </c>
      <c r="P624">
        <v>62832.922299999998</v>
      </c>
      <c r="Q624">
        <v>2542045.196</v>
      </c>
      <c r="R624">
        <v>909000</v>
      </c>
      <c r="S624">
        <v>49754</v>
      </c>
    </row>
    <row r="625" spans="1:19">
      <c r="A625" t="s">
        <v>652</v>
      </c>
      <c r="B625">
        <v>1250.0000010000001</v>
      </c>
      <c r="C625">
        <v>2930320</v>
      </c>
      <c r="D625">
        <v>710360.1</v>
      </c>
      <c r="E625">
        <v>343935.97</v>
      </c>
      <c r="F625">
        <v>3997582.372</v>
      </c>
      <c r="G625">
        <v>11858.01806</v>
      </c>
      <c r="H625">
        <v>1773.78</v>
      </c>
      <c r="I625">
        <v>579674.24</v>
      </c>
      <c r="J625">
        <v>2358.4744770000002</v>
      </c>
      <c r="K625">
        <v>1318834.2</v>
      </c>
      <c r="L625">
        <v>358238.49949999998</v>
      </c>
      <c r="M625">
        <v>393096.4192</v>
      </c>
      <c r="N625">
        <v>25377.32459</v>
      </c>
      <c r="O625">
        <v>43301.952709999998</v>
      </c>
      <c r="P625">
        <v>67187.770220000006</v>
      </c>
      <c r="Q625">
        <v>580298.59310000006</v>
      </c>
      <c r="R625">
        <v>85484.979380000004</v>
      </c>
      <c r="S625">
        <v>45503</v>
      </c>
    </row>
    <row r="626" spans="1:19">
      <c r="A626" t="s">
        <v>653</v>
      </c>
      <c r="B626">
        <v>9653.1085370000001</v>
      </c>
      <c r="C626">
        <v>2312200</v>
      </c>
      <c r="D626">
        <v>606690</v>
      </c>
      <c r="E626">
        <v>67077.72</v>
      </c>
      <c r="F626">
        <v>3997582.372</v>
      </c>
      <c r="G626">
        <v>24546.31395</v>
      </c>
      <c r="H626">
        <v>2249.2399999999998</v>
      </c>
      <c r="I626">
        <v>606833.39</v>
      </c>
      <c r="J626">
        <v>2328.595675</v>
      </c>
      <c r="K626">
        <v>1413265.5</v>
      </c>
      <c r="L626">
        <v>263170.67570000002</v>
      </c>
      <c r="M626">
        <v>297758.14760000003</v>
      </c>
      <c r="N626">
        <v>46913.095580000001</v>
      </c>
      <c r="O626">
        <v>47076.49843</v>
      </c>
      <c r="P626">
        <v>19105.62284</v>
      </c>
      <c r="Q626">
        <v>540544.86640000006</v>
      </c>
      <c r="R626">
        <v>788600</v>
      </c>
      <c r="S626">
        <v>42114</v>
      </c>
    </row>
    <row r="627" spans="1:19">
      <c r="A627" t="s">
        <v>654</v>
      </c>
      <c r="B627">
        <v>1250.0000010000001</v>
      </c>
      <c r="C627">
        <v>3637720</v>
      </c>
      <c r="D627">
        <v>946557.4</v>
      </c>
      <c r="E627">
        <v>424635.38</v>
      </c>
      <c r="F627">
        <v>3997582.372</v>
      </c>
      <c r="G627">
        <v>19010.821019999999</v>
      </c>
      <c r="H627">
        <v>4455.7299999999996</v>
      </c>
      <c r="I627">
        <v>954163.87</v>
      </c>
      <c r="J627">
        <v>2014.459476</v>
      </c>
      <c r="K627">
        <v>1310463</v>
      </c>
      <c r="L627">
        <v>428339.57490000001</v>
      </c>
      <c r="M627">
        <v>481374.7316</v>
      </c>
      <c r="N627">
        <v>44944.094440000001</v>
      </c>
      <c r="O627">
        <v>48871.726210000001</v>
      </c>
      <c r="P627">
        <v>37591.130149999997</v>
      </c>
      <c r="Q627">
        <v>133407287.2</v>
      </c>
      <c r="R627">
        <v>5000</v>
      </c>
      <c r="S627">
        <v>79784</v>
      </c>
    </row>
    <row r="628" spans="1:19">
      <c r="A628" t="s">
        <v>655</v>
      </c>
      <c r="B628">
        <v>43012.138590000002</v>
      </c>
      <c r="C628">
        <v>5078080</v>
      </c>
      <c r="D628">
        <v>1422992.7</v>
      </c>
      <c r="E628">
        <v>363825.9</v>
      </c>
      <c r="F628">
        <v>199854.5919</v>
      </c>
      <c r="G628">
        <v>27523.008099999999</v>
      </c>
      <c r="H628">
        <v>261339.42</v>
      </c>
      <c r="I628">
        <v>1277639.6100000001</v>
      </c>
      <c r="J628">
        <v>3492.5111069999998</v>
      </c>
      <c r="K628">
        <v>1742206</v>
      </c>
      <c r="L628">
        <v>621475.40650000004</v>
      </c>
      <c r="M628">
        <v>705951.73759999999</v>
      </c>
      <c r="N628">
        <v>34974.901279999998</v>
      </c>
      <c r="O628">
        <v>45739.705130000002</v>
      </c>
      <c r="P628">
        <v>74127.777199999997</v>
      </c>
      <c r="Q628">
        <v>239622.519</v>
      </c>
      <c r="R628">
        <v>248219.66450000001</v>
      </c>
      <c r="S628">
        <v>37485</v>
      </c>
    </row>
    <row r="629" spans="1:19">
      <c r="A629" t="s">
        <v>656</v>
      </c>
      <c r="B629">
        <v>23413.64746</v>
      </c>
      <c r="C629">
        <v>1411480</v>
      </c>
      <c r="D629">
        <v>303645</v>
      </c>
      <c r="E629">
        <v>141563.44</v>
      </c>
      <c r="F629">
        <v>3997582.372</v>
      </c>
      <c r="G629">
        <v>8878.0567050000009</v>
      </c>
      <c r="H629">
        <v>9652.2800000000007</v>
      </c>
      <c r="I629">
        <v>334059.03000000003</v>
      </c>
      <c r="J629">
        <v>3563.6981679999999</v>
      </c>
      <c r="K629">
        <v>1301828.3999999999</v>
      </c>
      <c r="L629">
        <v>163617.152</v>
      </c>
      <c r="M629">
        <v>192747.63639999999</v>
      </c>
      <c r="N629">
        <v>64452.135770000001</v>
      </c>
      <c r="O629">
        <v>91544.124679999994</v>
      </c>
      <c r="P629">
        <v>54405.241419999998</v>
      </c>
      <c r="Q629">
        <v>10061136.07</v>
      </c>
      <c r="R629">
        <v>5000</v>
      </c>
      <c r="S629">
        <v>26612</v>
      </c>
    </row>
    <row r="630" spans="1:19">
      <c r="A630" t="s">
        <v>657</v>
      </c>
      <c r="B630">
        <v>34953.481059999998</v>
      </c>
      <c r="C630">
        <v>2134000</v>
      </c>
      <c r="D630">
        <v>456225</v>
      </c>
      <c r="E630">
        <v>436414.4</v>
      </c>
      <c r="F630">
        <v>3997582.372</v>
      </c>
      <c r="G630">
        <v>7378.0541830000002</v>
      </c>
      <c r="H630">
        <v>2488.34</v>
      </c>
      <c r="I630">
        <v>459881.81</v>
      </c>
      <c r="J630">
        <v>4483.3242389999996</v>
      </c>
      <c r="K630">
        <v>1162721.3999999999</v>
      </c>
      <c r="L630">
        <v>254669.54199999999</v>
      </c>
      <c r="M630">
        <v>290969.63809999998</v>
      </c>
      <c r="N630">
        <v>40051.473960000003</v>
      </c>
      <c r="O630">
        <v>76937.078760000004</v>
      </c>
      <c r="P630">
        <v>21895.232909999999</v>
      </c>
      <c r="Q630">
        <v>1344242.7509999999</v>
      </c>
      <c r="R630">
        <v>882800</v>
      </c>
      <c r="S630">
        <v>36438</v>
      </c>
    </row>
    <row r="631" spans="1:19">
      <c r="A631" t="s">
        <v>658</v>
      </c>
      <c r="B631">
        <v>23444.504300000001</v>
      </c>
      <c r="C631">
        <v>1000</v>
      </c>
      <c r="D631">
        <v>1156745.6000000001</v>
      </c>
      <c r="E631">
        <v>526218.1</v>
      </c>
      <c r="F631">
        <v>3997582.372</v>
      </c>
      <c r="G631">
        <v>22316.239509999999</v>
      </c>
      <c r="H631">
        <v>3526.93</v>
      </c>
      <c r="I631">
        <v>1066594.54</v>
      </c>
      <c r="J631">
        <v>2694.804224</v>
      </c>
      <c r="K631">
        <v>1439791.2</v>
      </c>
      <c r="L631">
        <v>562310.45750000002</v>
      </c>
      <c r="M631">
        <v>632397.08600000001</v>
      </c>
      <c r="N631">
        <v>39239.024299999997</v>
      </c>
      <c r="O631">
        <v>54861.235269999997</v>
      </c>
      <c r="P631">
        <v>54264.665950000002</v>
      </c>
      <c r="Q631">
        <v>659912.12349999999</v>
      </c>
      <c r="R631">
        <v>1180700</v>
      </c>
      <c r="S631">
        <v>37913</v>
      </c>
    </row>
    <row r="632" spans="1:19">
      <c r="A632" t="s">
        <v>659</v>
      </c>
      <c r="B632">
        <v>1250.0000010000001</v>
      </c>
      <c r="C632">
        <v>2385640</v>
      </c>
      <c r="D632">
        <v>620668.80000000005</v>
      </c>
      <c r="E632">
        <v>346705.5</v>
      </c>
      <c r="F632">
        <v>3997582.372</v>
      </c>
      <c r="G632">
        <v>34949.957430000002</v>
      </c>
      <c r="H632">
        <v>10209.91</v>
      </c>
      <c r="I632">
        <v>558335.56999999995</v>
      </c>
      <c r="J632">
        <v>2145.0256490000002</v>
      </c>
      <c r="K632">
        <v>1175555.3999999999</v>
      </c>
      <c r="L632">
        <v>288815.69839999999</v>
      </c>
      <c r="M632">
        <v>317454.83630000002</v>
      </c>
      <c r="N632">
        <v>46433.936809999999</v>
      </c>
      <c r="O632">
        <v>71359.484490000003</v>
      </c>
      <c r="P632">
        <v>49254.909</v>
      </c>
      <c r="Q632">
        <v>537233.94449999998</v>
      </c>
      <c r="R632">
        <v>1245700</v>
      </c>
      <c r="S632">
        <v>61454</v>
      </c>
    </row>
    <row r="633" spans="1:19">
      <c r="A633" t="s">
        <v>660</v>
      </c>
      <c r="B633">
        <v>37024.932249999998</v>
      </c>
      <c r="C633">
        <v>2172160</v>
      </c>
      <c r="D633">
        <v>506000.9</v>
      </c>
      <c r="E633">
        <v>263302.56</v>
      </c>
      <c r="F633">
        <v>3997582.372</v>
      </c>
      <c r="G633">
        <v>16125.300149999999</v>
      </c>
      <c r="H633">
        <v>2014.26</v>
      </c>
      <c r="I633">
        <v>504682.45</v>
      </c>
      <c r="J633">
        <v>4859.1940910000003</v>
      </c>
      <c r="K633">
        <v>1268756</v>
      </c>
      <c r="L633">
        <v>263007.70890000003</v>
      </c>
      <c r="M633">
        <v>304577.2194</v>
      </c>
      <c r="N633">
        <v>51822.098910000001</v>
      </c>
      <c r="O633">
        <v>44926.998149999999</v>
      </c>
      <c r="P633">
        <v>46939.59721</v>
      </c>
      <c r="Q633">
        <v>191211.01379999999</v>
      </c>
      <c r="R633">
        <v>883600</v>
      </c>
      <c r="S633">
        <v>21661</v>
      </c>
    </row>
    <row r="634" spans="1:19">
      <c r="A634" t="s">
        <v>661</v>
      </c>
      <c r="B634">
        <v>13491.791740000001</v>
      </c>
      <c r="C634">
        <v>1672840</v>
      </c>
      <c r="D634">
        <v>396133.2</v>
      </c>
      <c r="E634">
        <v>261181.6</v>
      </c>
      <c r="F634">
        <v>3997582.372</v>
      </c>
      <c r="G634">
        <v>41430.641369999998</v>
      </c>
      <c r="H634">
        <v>2589.65</v>
      </c>
      <c r="I634">
        <v>413559.76</v>
      </c>
      <c r="J634">
        <v>2296.5154219999999</v>
      </c>
      <c r="K634">
        <v>1273654.8999999999</v>
      </c>
      <c r="L634">
        <v>202323.1018</v>
      </c>
      <c r="M634">
        <v>228945.55739999999</v>
      </c>
      <c r="N634">
        <v>22155.661080000002</v>
      </c>
      <c r="O634">
        <v>62660.494339999997</v>
      </c>
      <c r="P634">
        <v>22200.933560000001</v>
      </c>
      <c r="Q634">
        <v>1832844.4580000001</v>
      </c>
      <c r="R634">
        <v>837200</v>
      </c>
      <c r="S634">
        <v>40729</v>
      </c>
    </row>
    <row r="635" spans="1:19">
      <c r="A635" t="s">
        <v>662</v>
      </c>
      <c r="B635">
        <v>10187.425440000001</v>
      </c>
      <c r="C635">
        <v>1819000</v>
      </c>
      <c r="D635">
        <v>467125</v>
      </c>
      <c r="E635">
        <v>243191.12</v>
      </c>
      <c r="F635">
        <v>3997582.372</v>
      </c>
      <c r="G635">
        <v>24869.32548</v>
      </c>
      <c r="H635">
        <v>7105.9</v>
      </c>
      <c r="I635">
        <v>444130.86</v>
      </c>
      <c r="J635">
        <v>4791.1868649999997</v>
      </c>
      <c r="K635">
        <v>1311202.8</v>
      </c>
      <c r="L635">
        <v>214387.48850000001</v>
      </c>
      <c r="M635">
        <v>242642.58590000001</v>
      </c>
      <c r="N635">
        <v>32433.245220000001</v>
      </c>
      <c r="O635">
        <v>79899.943710000007</v>
      </c>
      <c r="P635">
        <v>51013.467349999999</v>
      </c>
      <c r="Q635">
        <v>986321.17359999998</v>
      </c>
      <c r="R635">
        <v>842600</v>
      </c>
      <c r="S635">
        <v>55959</v>
      </c>
    </row>
    <row r="636" spans="1:19">
      <c r="A636" t="s">
        <v>663</v>
      </c>
      <c r="B636">
        <v>1250.0000010000001</v>
      </c>
      <c r="C636">
        <v>2724400</v>
      </c>
      <c r="D636">
        <v>633190.5</v>
      </c>
      <c r="E636">
        <v>206496.88</v>
      </c>
      <c r="F636">
        <v>3997582.372</v>
      </c>
      <c r="G636">
        <v>23284.401259999999</v>
      </c>
      <c r="H636">
        <v>3274.22</v>
      </c>
      <c r="I636">
        <v>607510.1</v>
      </c>
      <c r="J636">
        <v>1982.3435400000001</v>
      </c>
      <c r="K636">
        <v>1384928.1</v>
      </c>
      <c r="L636">
        <v>325201.772</v>
      </c>
      <c r="M636">
        <v>364423.22200000001</v>
      </c>
      <c r="N636">
        <v>33466.620459999998</v>
      </c>
      <c r="O636">
        <v>87221.147440000001</v>
      </c>
      <c r="P636">
        <v>41330.447740000003</v>
      </c>
      <c r="Q636">
        <v>874983.57479999994</v>
      </c>
      <c r="R636">
        <v>235832.10870000001</v>
      </c>
      <c r="S636">
        <v>36068</v>
      </c>
    </row>
    <row r="637" spans="1:19">
      <c r="A637" t="s">
        <v>664</v>
      </c>
      <c r="B637">
        <v>27251.891230000001</v>
      </c>
      <c r="C637">
        <v>1752400</v>
      </c>
      <c r="D637">
        <v>444174.5</v>
      </c>
      <c r="E637">
        <v>250016.44</v>
      </c>
      <c r="F637">
        <v>3997582.372</v>
      </c>
      <c r="G637">
        <v>18704.262750000002</v>
      </c>
      <c r="H637">
        <v>7525.22</v>
      </c>
      <c r="I637">
        <v>362684.61</v>
      </c>
      <c r="J637">
        <v>3934.2699750000002</v>
      </c>
      <c r="K637">
        <v>1175302.2</v>
      </c>
      <c r="L637">
        <v>206633.21179999999</v>
      </c>
      <c r="M637">
        <v>237143.5018</v>
      </c>
      <c r="N637">
        <v>41283.531880000002</v>
      </c>
      <c r="O637">
        <v>62775.554049999999</v>
      </c>
      <c r="P637">
        <v>45761.50518</v>
      </c>
      <c r="Q637">
        <v>419066.65289999999</v>
      </c>
      <c r="R637">
        <v>85484.979380000004</v>
      </c>
      <c r="S637">
        <v>48670</v>
      </c>
    </row>
    <row r="638" spans="1:19">
      <c r="A638" t="s">
        <v>665</v>
      </c>
      <c r="B638">
        <v>45519.709640000001</v>
      </c>
      <c r="C638">
        <v>5206960</v>
      </c>
      <c r="D638">
        <v>1046976.4</v>
      </c>
      <c r="E638">
        <v>785179.75</v>
      </c>
      <c r="F638">
        <v>3997582.372</v>
      </c>
      <c r="G638">
        <v>6708.3842979999999</v>
      </c>
      <c r="H638">
        <v>5270.94</v>
      </c>
      <c r="I638">
        <v>1243223.68</v>
      </c>
      <c r="J638">
        <v>2840.0365149999998</v>
      </c>
      <c r="K638">
        <v>1771045.2</v>
      </c>
      <c r="L638">
        <v>627844.8554</v>
      </c>
      <c r="M638">
        <v>686800.36569999997</v>
      </c>
      <c r="N638">
        <v>34828.620869999999</v>
      </c>
      <c r="O638">
        <v>64278.406479999998</v>
      </c>
      <c r="P638">
        <v>71416.849239999996</v>
      </c>
      <c r="Q638">
        <v>208847.32519999999</v>
      </c>
      <c r="R638">
        <v>139714.48190000001</v>
      </c>
      <c r="S638">
        <v>61599</v>
      </c>
    </row>
    <row r="639" spans="1:19">
      <c r="A639" t="s">
        <v>666</v>
      </c>
      <c r="B639">
        <v>20036.850930000001</v>
      </c>
      <c r="C639">
        <v>2986120</v>
      </c>
      <c r="D639">
        <v>832516.8</v>
      </c>
      <c r="E639">
        <v>600676.1</v>
      </c>
      <c r="F639">
        <v>3997582.372</v>
      </c>
      <c r="G639">
        <v>25266.90004</v>
      </c>
      <c r="H639">
        <v>5362.57</v>
      </c>
      <c r="I639">
        <v>737549.66</v>
      </c>
      <c r="J639">
        <v>2279.1483859999998</v>
      </c>
      <c r="K639">
        <v>1317016.2</v>
      </c>
      <c r="L639">
        <v>357485.63439999998</v>
      </c>
      <c r="M639">
        <v>397229.26990000001</v>
      </c>
      <c r="N639">
        <v>27028.30874</v>
      </c>
      <c r="O639">
        <v>94154.29492</v>
      </c>
      <c r="P639">
        <v>34117.226139999999</v>
      </c>
      <c r="Q639">
        <v>353718.8371</v>
      </c>
      <c r="R639">
        <v>115972.24860000001</v>
      </c>
      <c r="S639">
        <v>50955</v>
      </c>
    </row>
    <row r="640" spans="1:19">
      <c r="A640" t="s">
        <v>667</v>
      </c>
      <c r="B640">
        <v>21577.443380000001</v>
      </c>
      <c r="C640">
        <v>2110600</v>
      </c>
      <c r="D640">
        <v>560216</v>
      </c>
      <c r="E640">
        <v>61340.983999999997</v>
      </c>
      <c r="F640">
        <v>3997582.372</v>
      </c>
      <c r="G640">
        <v>8568.4981150000003</v>
      </c>
      <c r="H640">
        <v>2514.2600000000002</v>
      </c>
      <c r="I640">
        <v>504856.98</v>
      </c>
      <c r="J640">
        <v>2890.7711859999999</v>
      </c>
      <c r="K640">
        <v>1244814.5</v>
      </c>
      <c r="L640">
        <v>253546.2708</v>
      </c>
      <c r="M640">
        <v>268522.48019999999</v>
      </c>
      <c r="N640">
        <v>32349.585139999999</v>
      </c>
      <c r="O640">
        <v>74789.466839999994</v>
      </c>
      <c r="P640">
        <v>49265.418700000002</v>
      </c>
      <c r="Q640">
        <v>9315.3800640000009</v>
      </c>
      <c r="R640">
        <v>187427.8676</v>
      </c>
      <c r="S640">
        <v>24160</v>
      </c>
    </row>
    <row r="641" spans="1:19">
      <c r="A641" t="s">
        <v>668</v>
      </c>
      <c r="B641">
        <v>53538.877460000003</v>
      </c>
      <c r="C641">
        <v>2446840</v>
      </c>
      <c r="D641">
        <v>665132.6</v>
      </c>
      <c r="E641">
        <v>301062.88</v>
      </c>
      <c r="F641">
        <v>560065.37199999997</v>
      </c>
      <c r="G641">
        <v>8478.0881270000009</v>
      </c>
      <c r="H641">
        <v>703698.75</v>
      </c>
      <c r="I641">
        <v>508681.91</v>
      </c>
      <c r="J641">
        <v>2395.206056</v>
      </c>
      <c r="K641">
        <v>1183502.5</v>
      </c>
      <c r="L641">
        <v>292952.7598</v>
      </c>
      <c r="M641">
        <v>328852.38099999999</v>
      </c>
      <c r="N641">
        <v>30595.301749999999</v>
      </c>
      <c r="O641">
        <v>110352.769</v>
      </c>
      <c r="P641">
        <v>35819.531560000003</v>
      </c>
      <c r="Q641">
        <v>3855419.6090000002</v>
      </c>
      <c r="R641">
        <v>5000</v>
      </c>
      <c r="S641">
        <v>58200</v>
      </c>
    </row>
    <row r="642" spans="1:19">
      <c r="A642" t="s">
        <v>669</v>
      </c>
      <c r="B642">
        <v>60188.770709999997</v>
      </c>
      <c r="C642">
        <v>3213280</v>
      </c>
      <c r="D642">
        <v>880700.1</v>
      </c>
      <c r="E642">
        <v>369329.62</v>
      </c>
      <c r="F642">
        <v>3997582.372</v>
      </c>
      <c r="G642">
        <v>20039.749080000001</v>
      </c>
      <c r="H642">
        <v>6591.51</v>
      </c>
      <c r="I642">
        <v>791954.49</v>
      </c>
      <c r="J642">
        <v>5958.4905220000001</v>
      </c>
      <c r="K642">
        <v>1513046.2</v>
      </c>
      <c r="L642">
        <v>381939.04190000001</v>
      </c>
      <c r="M642">
        <v>433251.10739999998</v>
      </c>
      <c r="N642">
        <v>34003.837630000002</v>
      </c>
      <c r="O642">
        <v>76010.402350000004</v>
      </c>
      <c r="P642">
        <v>49618.77736</v>
      </c>
      <c r="Q642">
        <v>477217.79430000001</v>
      </c>
      <c r="R642">
        <v>5000</v>
      </c>
      <c r="S642">
        <v>29667</v>
      </c>
    </row>
    <row r="643" spans="1:19">
      <c r="A643" t="s">
        <v>670</v>
      </c>
      <c r="B643">
        <v>10905.4344</v>
      </c>
      <c r="C643">
        <v>1250200</v>
      </c>
      <c r="D643">
        <v>348041</v>
      </c>
      <c r="E643">
        <v>140651.66</v>
      </c>
      <c r="F643">
        <v>3997582.372</v>
      </c>
      <c r="G643">
        <v>13990.754349999999</v>
      </c>
      <c r="H643">
        <v>6707.53</v>
      </c>
      <c r="I643">
        <v>321561.96000000002</v>
      </c>
      <c r="J643">
        <v>2108.8040310000001</v>
      </c>
      <c r="K643">
        <v>1238656.5</v>
      </c>
      <c r="L643">
        <v>150816.3769</v>
      </c>
      <c r="M643">
        <v>153789.13560000001</v>
      </c>
      <c r="N643">
        <v>36937.951560000001</v>
      </c>
      <c r="O643">
        <v>87320.94094</v>
      </c>
      <c r="P643">
        <v>43805.019610000003</v>
      </c>
      <c r="Q643">
        <v>1150926.78</v>
      </c>
      <c r="R643">
        <v>821400</v>
      </c>
      <c r="S643">
        <v>43661</v>
      </c>
    </row>
    <row r="644" spans="1:19">
      <c r="A644" t="s">
        <v>671</v>
      </c>
      <c r="B644">
        <v>13009.5452</v>
      </c>
      <c r="C644">
        <v>2100880</v>
      </c>
      <c r="D644">
        <v>466640</v>
      </c>
      <c r="E644">
        <v>342426.72</v>
      </c>
      <c r="F644">
        <v>3997582.372</v>
      </c>
      <c r="G644">
        <v>37227.945529999997</v>
      </c>
      <c r="H644">
        <v>3574.24</v>
      </c>
      <c r="I644">
        <v>485965.82</v>
      </c>
      <c r="J644">
        <v>2221.2701910000001</v>
      </c>
      <c r="K644">
        <v>1392200.4</v>
      </c>
      <c r="L644">
        <v>247258.39050000001</v>
      </c>
      <c r="M644">
        <v>264017.97700000001</v>
      </c>
      <c r="N644">
        <v>36785.592479999999</v>
      </c>
      <c r="O644">
        <v>48106.06119</v>
      </c>
      <c r="P644">
        <v>58077.50733</v>
      </c>
      <c r="Q644">
        <v>922487.52960000001</v>
      </c>
      <c r="R644">
        <v>5000</v>
      </c>
      <c r="S644">
        <v>38594</v>
      </c>
    </row>
    <row r="645" spans="1:19">
      <c r="A645" t="s">
        <v>672</v>
      </c>
      <c r="B645">
        <v>1250</v>
      </c>
      <c r="C645">
        <v>1263160</v>
      </c>
      <c r="D645">
        <v>284687.2</v>
      </c>
      <c r="E645">
        <v>143694.47</v>
      </c>
      <c r="F645">
        <v>3997582.372</v>
      </c>
      <c r="G645">
        <v>15638.28139</v>
      </c>
      <c r="H645">
        <v>3450.86</v>
      </c>
      <c r="I645">
        <v>257859.95</v>
      </c>
      <c r="J645">
        <v>4422.9955040000004</v>
      </c>
      <c r="K645">
        <v>1272567.8999999999</v>
      </c>
      <c r="L645">
        <v>145086.04990000001</v>
      </c>
      <c r="M645">
        <v>163413.28649999999</v>
      </c>
      <c r="N645">
        <v>29694.148949999999</v>
      </c>
      <c r="O645">
        <v>228320.9559</v>
      </c>
      <c r="P645">
        <v>65948.216400000005</v>
      </c>
      <c r="Q645">
        <v>1574026.9040000001</v>
      </c>
      <c r="R645">
        <v>5000</v>
      </c>
      <c r="S645">
        <v>52325</v>
      </c>
    </row>
    <row r="646" spans="1:19">
      <c r="A646" t="s">
        <v>673</v>
      </c>
      <c r="B646">
        <v>1326.7423530000001</v>
      </c>
      <c r="C646">
        <v>1170280</v>
      </c>
      <c r="D646">
        <v>248147.20000000001</v>
      </c>
      <c r="E646">
        <v>149095.94</v>
      </c>
      <c r="F646">
        <v>3997582.372</v>
      </c>
      <c r="G646">
        <v>17357.841710000001</v>
      </c>
      <c r="H646">
        <v>2286.25</v>
      </c>
      <c r="I646">
        <v>243083.06</v>
      </c>
      <c r="J646">
        <v>2030.448265</v>
      </c>
      <c r="K646">
        <v>1178874.3999999999</v>
      </c>
      <c r="L646">
        <v>139102.39420000001</v>
      </c>
      <c r="M646">
        <v>148529.21429999999</v>
      </c>
      <c r="N646">
        <v>28847.626799999998</v>
      </c>
      <c r="O646">
        <v>89801.767420000004</v>
      </c>
      <c r="P646">
        <v>39657.547120000003</v>
      </c>
      <c r="Q646">
        <v>3087802.9580000001</v>
      </c>
      <c r="R646">
        <v>281129.81530000002</v>
      </c>
      <c r="S646">
        <v>36685</v>
      </c>
    </row>
    <row r="647" spans="1:19">
      <c r="A647" t="s">
        <v>674</v>
      </c>
      <c r="B647">
        <v>1250.0000010000001</v>
      </c>
      <c r="C647">
        <v>1932760</v>
      </c>
      <c r="D647">
        <v>431426.4</v>
      </c>
      <c r="E647">
        <v>217656.88</v>
      </c>
      <c r="F647">
        <v>3997582.372</v>
      </c>
      <c r="G647">
        <v>9654.5459200000005</v>
      </c>
      <c r="H647">
        <v>2158.16</v>
      </c>
      <c r="I647">
        <v>426184.78</v>
      </c>
      <c r="J647">
        <v>2026.0090359999999</v>
      </c>
      <c r="K647">
        <v>1338873.1000000001</v>
      </c>
      <c r="L647">
        <v>228807.78690000001</v>
      </c>
      <c r="M647">
        <v>248246.47769999999</v>
      </c>
      <c r="N647">
        <v>52572.855499999998</v>
      </c>
      <c r="O647">
        <v>82687.773180000004</v>
      </c>
      <c r="P647">
        <v>70980.618690000003</v>
      </c>
      <c r="Q647">
        <v>1435025.4129999999</v>
      </c>
      <c r="R647">
        <v>1242400</v>
      </c>
      <c r="S647">
        <v>36076</v>
      </c>
    </row>
    <row r="648" spans="1:19">
      <c r="A648" t="s">
        <v>675</v>
      </c>
      <c r="B648">
        <v>13996.8148</v>
      </c>
      <c r="C648">
        <v>3017080</v>
      </c>
      <c r="D648">
        <v>668564.4</v>
      </c>
      <c r="E648">
        <v>369991.06</v>
      </c>
      <c r="F648">
        <v>3997582.372</v>
      </c>
      <c r="G648">
        <v>8904.3381790000003</v>
      </c>
      <c r="H648">
        <v>2819.75</v>
      </c>
      <c r="I648">
        <v>783208.18</v>
      </c>
      <c r="J648">
        <v>2245.193757</v>
      </c>
      <c r="K648">
        <v>1379920.9</v>
      </c>
      <c r="L648">
        <v>354385.09700000001</v>
      </c>
      <c r="M648">
        <v>403731.81160000002</v>
      </c>
      <c r="N648">
        <v>98643.359710000004</v>
      </c>
      <c r="O648">
        <v>65653.109339999995</v>
      </c>
      <c r="P648">
        <v>55724.224439999998</v>
      </c>
      <c r="Q648">
        <v>34124560.409999996</v>
      </c>
      <c r="R648">
        <v>5000</v>
      </c>
      <c r="S648">
        <v>52556</v>
      </c>
    </row>
    <row r="649" spans="1:19">
      <c r="A649" t="s">
        <v>676</v>
      </c>
      <c r="B649">
        <v>24404.691559999999</v>
      </c>
      <c r="C649">
        <v>3456640</v>
      </c>
      <c r="D649">
        <v>962779.7</v>
      </c>
      <c r="E649">
        <v>347804.3</v>
      </c>
      <c r="F649">
        <v>3997582.372</v>
      </c>
      <c r="G649">
        <v>28277.734390000001</v>
      </c>
      <c r="H649">
        <v>1830.21</v>
      </c>
      <c r="I649">
        <v>710851.97</v>
      </c>
      <c r="J649">
        <v>3150.1426609999999</v>
      </c>
      <c r="K649">
        <v>1320448.8</v>
      </c>
      <c r="L649">
        <v>428484.3492</v>
      </c>
      <c r="M649">
        <v>475320.10139999999</v>
      </c>
      <c r="N649">
        <v>48046.190320000002</v>
      </c>
      <c r="O649">
        <v>86932.182629999996</v>
      </c>
      <c r="P649">
        <v>48750.699659999998</v>
      </c>
      <c r="Q649">
        <v>503254.43150000001</v>
      </c>
      <c r="R649">
        <v>5000</v>
      </c>
      <c r="S649">
        <v>37013</v>
      </c>
    </row>
    <row r="650" spans="1:19">
      <c r="A650" t="s">
        <v>677</v>
      </c>
      <c r="B650">
        <v>11979.98013</v>
      </c>
      <c r="C650">
        <v>1354600</v>
      </c>
      <c r="D650">
        <v>336520</v>
      </c>
      <c r="E650">
        <v>7984.0625</v>
      </c>
      <c r="F650">
        <v>3997582.372</v>
      </c>
      <c r="G650">
        <v>30275.574850000001</v>
      </c>
      <c r="H650">
        <v>1870.6</v>
      </c>
      <c r="I650">
        <v>350705.57</v>
      </c>
      <c r="J650">
        <v>1927.2297570000001</v>
      </c>
      <c r="K650">
        <v>1249338.6000000001</v>
      </c>
      <c r="L650">
        <v>153437.4381</v>
      </c>
      <c r="M650">
        <v>165432.73389999999</v>
      </c>
      <c r="N650">
        <v>25093.592189999999</v>
      </c>
      <c r="O650">
        <v>46940.753490000003</v>
      </c>
      <c r="P650">
        <v>53117.461990000003</v>
      </c>
      <c r="Q650">
        <v>959805.0344</v>
      </c>
      <c r="R650">
        <v>1083400</v>
      </c>
      <c r="S650">
        <v>25330</v>
      </c>
    </row>
    <row r="651" spans="1:19">
      <c r="A651" t="s">
        <v>678</v>
      </c>
      <c r="B651">
        <v>1361.1421600000001</v>
      </c>
      <c r="C651">
        <v>1546120</v>
      </c>
      <c r="D651">
        <v>374262.4</v>
      </c>
      <c r="E651">
        <v>176301.25</v>
      </c>
      <c r="F651">
        <v>3997582.372</v>
      </c>
      <c r="G651">
        <v>26946.871090000001</v>
      </c>
      <c r="H651">
        <v>1981.91</v>
      </c>
      <c r="I651">
        <v>389277.09</v>
      </c>
      <c r="J651">
        <v>2057.2141700000002</v>
      </c>
      <c r="K651">
        <v>1168920.5</v>
      </c>
      <c r="L651">
        <v>184596.0471</v>
      </c>
      <c r="M651">
        <v>198216.03950000001</v>
      </c>
      <c r="N651">
        <v>136873.0399</v>
      </c>
      <c r="O651">
        <v>172092.47640000001</v>
      </c>
      <c r="P651">
        <v>66893.918260000006</v>
      </c>
      <c r="Q651">
        <v>1053139.9140000001</v>
      </c>
      <c r="R651">
        <v>124555.8809</v>
      </c>
      <c r="S651">
        <v>24056</v>
      </c>
    </row>
    <row r="652" spans="1:19">
      <c r="A652" t="s">
        <v>679</v>
      </c>
      <c r="B652">
        <v>1250</v>
      </c>
      <c r="C652">
        <v>2670400</v>
      </c>
      <c r="D652">
        <v>639173</v>
      </c>
      <c r="E652">
        <v>224385.56</v>
      </c>
      <c r="F652">
        <v>3997582.372</v>
      </c>
      <c r="G652">
        <v>20862.488880000001</v>
      </c>
      <c r="H652">
        <v>3886.21</v>
      </c>
      <c r="I652">
        <v>639167.02</v>
      </c>
      <c r="J652">
        <v>2698.3416179999999</v>
      </c>
      <c r="K652">
        <v>1222083.6000000001</v>
      </c>
      <c r="L652">
        <v>320718.95890000003</v>
      </c>
      <c r="M652">
        <v>357680.5454</v>
      </c>
      <c r="N652">
        <v>22675.563419999999</v>
      </c>
      <c r="O652">
        <v>34987.98461</v>
      </c>
      <c r="P652">
        <v>69431.859460000007</v>
      </c>
      <c r="Q652">
        <v>455007.49329999997</v>
      </c>
      <c r="R652">
        <v>5000</v>
      </c>
      <c r="S652">
        <v>44092</v>
      </c>
    </row>
    <row r="653" spans="1:19">
      <c r="A653" t="s">
        <v>680</v>
      </c>
      <c r="B653">
        <v>19130.6554</v>
      </c>
      <c r="C653">
        <v>2485360</v>
      </c>
      <c r="D653">
        <v>627300.9</v>
      </c>
      <c r="E653">
        <v>186809.38</v>
      </c>
      <c r="F653">
        <v>3997582.372</v>
      </c>
      <c r="G653">
        <v>15351.223690000001</v>
      </c>
      <c r="H653">
        <v>2887.2</v>
      </c>
      <c r="I653">
        <v>551557.12</v>
      </c>
      <c r="J653">
        <v>2420.4043150000002</v>
      </c>
      <c r="K653">
        <v>1341082.2</v>
      </c>
      <c r="L653">
        <v>298864.1263</v>
      </c>
      <c r="M653">
        <v>342230.54879999999</v>
      </c>
      <c r="N653">
        <v>42088.26554</v>
      </c>
      <c r="O653">
        <v>71394.087159999995</v>
      </c>
      <c r="P653">
        <v>24894.145769999999</v>
      </c>
      <c r="Q653">
        <v>364788.31650000002</v>
      </c>
      <c r="R653">
        <v>867900</v>
      </c>
      <c r="S653">
        <v>32572</v>
      </c>
    </row>
    <row r="654" spans="1:19">
      <c r="A654" t="s">
        <v>681</v>
      </c>
      <c r="B654">
        <v>17038.11853</v>
      </c>
      <c r="C654">
        <v>4393360</v>
      </c>
      <c r="D654">
        <v>1035864.9</v>
      </c>
      <c r="E654">
        <v>646100.30000000005</v>
      </c>
      <c r="F654">
        <v>3997582.372</v>
      </c>
      <c r="G654">
        <v>17488.019759999999</v>
      </c>
      <c r="H654">
        <v>4207.76</v>
      </c>
      <c r="I654">
        <v>1123100.03</v>
      </c>
      <c r="J654">
        <v>2099.9520339999999</v>
      </c>
      <c r="K654">
        <v>1513630.2</v>
      </c>
      <c r="L654">
        <v>535266.81339999998</v>
      </c>
      <c r="M654">
        <v>540755.23459999997</v>
      </c>
      <c r="N654">
        <v>27241.361830000002</v>
      </c>
      <c r="O654">
        <v>107273.66710000001</v>
      </c>
      <c r="P654">
        <v>48249.497459999999</v>
      </c>
      <c r="Q654">
        <v>131620.99110000001</v>
      </c>
      <c r="R654">
        <v>971500</v>
      </c>
      <c r="S654">
        <v>16551</v>
      </c>
    </row>
    <row r="655" spans="1:19">
      <c r="A655" t="s">
        <v>682</v>
      </c>
      <c r="B655">
        <v>22735.40323</v>
      </c>
      <c r="C655">
        <v>2472760</v>
      </c>
      <c r="D655">
        <v>550653.19999999995</v>
      </c>
      <c r="E655">
        <v>297747.65999999997</v>
      </c>
      <c r="F655">
        <v>3997582.372</v>
      </c>
      <c r="G655">
        <v>5537.6722600000003</v>
      </c>
      <c r="H655">
        <v>2658</v>
      </c>
      <c r="I655">
        <v>540117.67000000004</v>
      </c>
      <c r="J655">
        <v>2676.7215999999999</v>
      </c>
      <c r="K655">
        <v>1425096</v>
      </c>
      <c r="L655">
        <v>299245.67749999999</v>
      </c>
      <c r="M655">
        <v>339352.57659999997</v>
      </c>
      <c r="N655">
        <v>24391.707109999999</v>
      </c>
      <c r="O655">
        <v>77017.309949999995</v>
      </c>
      <c r="P655">
        <v>52817.59274</v>
      </c>
      <c r="Q655">
        <v>805943.35950000002</v>
      </c>
      <c r="R655">
        <v>5000</v>
      </c>
      <c r="S655">
        <v>31696</v>
      </c>
    </row>
    <row r="656" spans="1:19">
      <c r="A656" t="s">
        <v>683</v>
      </c>
      <c r="B656">
        <v>32747.26023</v>
      </c>
      <c r="C656">
        <v>1938520</v>
      </c>
      <c r="D656">
        <v>425716.2</v>
      </c>
      <c r="E656">
        <v>325969.21999999997</v>
      </c>
      <c r="F656">
        <v>3997582.372</v>
      </c>
      <c r="G656">
        <v>11777.88168</v>
      </c>
      <c r="H656">
        <v>7182.64</v>
      </c>
      <c r="I656">
        <v>378746.4</v>
      </c>
      <c r="J656">
        <v>5750.4625219999998</v>
      </c>
      <c r="K656">
        <v>1205037.2</v>
      </c>
      <c r="L656">
        <v>234282.1832</v>
      </c>
      <c r="M656">
        <v>265510.38400000002</v>
      </c>
      <c r="N656">
        <v>65267.719120000002</v>
      </c>
      <c r="O656">
        <v>64209.397819999998</v>
      </c>
      <c r="P656">
        <v>44169.471980000002</v>
      </c>
      <c r="Q656">
        <v>378069.6802</v>
      </c>
      <c r="R656">
        <v>370834.67570000002</v>
      </c>
      <c r="S656">
        <v>30476</v>
      </c>
    </row>
    <row r="657" spans="1:19">
      <c r="A657" t="s">
        <v>684</v>
      </c>
      <c r="B657">
        <v>8657.6361739999993</v>
      </c>
      <c r="C657">
        <v>846280</v>
      </c>
      <c r="D657">
        <v>182204.79999999999</v>
      </c>
      <c r="E657">
        <v>36299.483999999997</v>
      </c>
      <c r="F657">
        <v>3997582.372</v>
      </c>
      <c r="G657">
        <v>8258.7739409999995</v>
      </c>
      <c r="H657">
        <v>1994.64</v>
      </c>
      <c r="I657">
        <v>182238.71</v>
      </c>
      <c r="J657">
        <v>2203.0057080000001</v>
      </c>
      <c r="K657">
        <v>1179266.1000000001</v>
      </c>
      <c r="L657">
        <v>99545.103369999997</v>
      </c>
      <c r="M657">
        <v>108535.776</v>
      </c>
      <c r="N657">
        <v>40203.37341</v>
      </c>
      <c r="O657">
        <v>64679.202140000001</v>
      </c>
      <c r="P657">
        <v>38003.405769999998</v>
      </c>
      <c r="Q657">
        <v>1212136.4609999999</v>
      </c>
      <c r="R657">
        <v>910200</v>
      </c>
      <c r="S657">
        <v>52523</v>
      </c>
    </row>
    <row r="658" spans="1:19">
      <c r="A658" t="s">
        <v>685</v>
      </c>
      <c r="B658">
        <v>12976.384459999999</v>
      </c>
      <c r="C658">
        <v>2303200</v>
      </c>
      <c r="D658">
        <v>539738</v>
      </c>
      <c r="E658">
        <v>130041.94</v>
      </c>
      <c r="F658">
        <v>3997582.372</v>
      </c>
      <c r="G658">
        <v>42809.82357</v>
      </c>
      <c r="H658">
        <v>5565.6</v>
      </c>
      <c r="I658">
        <v>603368.63</v>
      </c>
      <c r="J658">
        <v>2058.5407340000002</v>
      </c>
      <c r="K658">
        <v>1277078.5</v>
      </c>
      <c r="L658">
        <v>262948.28370000003</v>
      </c>
      <c r="M658">
        <v>287545.33480000001</v>
      </c>
      <c r="N658">
        <v>46696.718200000003</v>
      </c>
      <c r="O658">
        <v>61607.126539999997</v>
      </c>
      <c r="P658">
        <v>56821.76412</v>
      </c>
      <c r="Q658">
        <v>516165.93780000001</v>
      </c>
      <c r="R658">
        <v>916300</v>
      </c>
      <c r="S658">
        <v>16833</v>
      </c>
    </row>
    <row r="659" spans="1:19">
      <c r="A659" t="s">
        <v>686</v>
      </c>
      <c r="B659">
        <v>8416.5899860000009</v>
      </c>
      <c r="C659">
        <v>763480</v>
      </c>
      <c r="D659">
        <v>191043.6</v>
      </c>
      <c r="E659">
        <v>97916.36</v>
      </c>
      <c r="F659">
        <v>3997582.372</v>
      </c>
      <c r="G659">
        <v>36940.197749999999</v>
      </c>
      <c r="H659">
        <v>1924.11</v>
      </c>
      <c r="I659">
        <v>162914.18</v>
      </c>
      <c r="J659">
        <v>2188.9305450000002</v>
      </c>
      <c r="K659">
        <v>1041347.5</v>
      </c>
      <c r="L659">
        <v>91897.802060000002</v>
      </c>
      <c r="M659">
        <v>105249.3933</v>
      </c>
      <c r="N659">
        <v>21966.65451</v>
      </c>
      <c r="O659">
        <v>178451.37469999999</v>
      </c>
      <c r="P659">
        <v>33744.317660000001</v>
      </c>
      <c r="Q659">
        <v>761544.10060000001</v>
      </c>
      <c r="R659">
        <v>148303.24359999999</v>
      </c>
      <c r="S659">
        <v>78499</v>
      </c>
    </row>
    <row r="660" spans="1:19">
      <c r="A660" t="s">
        <v>687</v>
      </c>
      <c r="B660">
        <v>37175.066299999999</v>
      </c>
      <c r="C660">
        <v>2753200</v>
      </c>
      <c r="D660">
        <v>579491</v>
      </c>
      <c r="E660">
        <v>325895.06</v>
      </c>
      <c r="F660">
        <v>3997582.372</v>
      </c>
      <c r="G660">
        <v>15924.39227</v>
      </c>
      <c r="H660">
        <v>1713.51</v>
      </c>
      <c r="I660">
        <v>722699.84</v>
      </c>
      <c r="J660">
        <v>3503.8328540000002</v>
      </c>
      <c r="K660">
        <v>1336449</v>
      </c>
      <c r="L660">
        <v>318265.72629999998</v>
      </c>
      <c r="M660">
        <v>373301.65090000001</v>
      </c>
      <c r="N660">
        <v>39587.940439999998</v>
      </c>
      <c r="O660">
        <v>67736.452820000006</v>
      </c>
      <c r="P660">
        <v>47162.196859999996</v>
      </c>
      <c r="Q660">
        <v>338086.08120000002</v>
      </c>
      <c r="R660">
        <v>1129300</v>
      </c>
      <c r="S660">
        <v>14687</v>
      </c>
    </row>
    <row r="661" spans="1:19">
      <c r="A661" t="s">
        <v>688</v>
      </c>
      <c r="B661">
        <v>1250.0000010000001</v>
      </c>
      <c r="C661">
        <v>2468440</v>
      </c>
      <c r="D661">
        <v>596983.4</v>
      </c>
      <c r="E661">
        <v>369549.3</v>
      </c>
      <c r="F661">
        <v>3997582.372</v>
      </c>
      <c r="G661">
        <v>26965.371609999998</v>
      </c>
      <c r="H661">
        <v>2884.85</v>
      </c>
      <c r="I661">
        <v>541205.73</v>
      </c>
      <c r="J661">
        <v>2155.518129</v>
      </c>
      <c r="K661">
        <v>1336892.5</v>
      </c>
      <c r="L661">
        <v>297442.61660000001</v>
      </c>
      <c r="M661">
        <v>328910.3517</v>
      </c>
      <c r="N661">
        <v>29843.220229999999</v>
      </c>
      <c r="O661">
        <v>47634.709020000002</v>
      </c>
      <c r="P661">
        <v>65690.300470000002</v>
      </c>
      <c r="Q661">
        <v>1112083.9029999999</v>
      </c>
      <c r="R661">
        <v>5000</v>
      </c>
      <c r="S661">
        <v>100006</v>
      </c>
    </row>
    <row r="662" spans="1:19">
      <c r="A662" t="s">
        <v>689</v>
      </c>
      <c r="B662">
        <v>28324.78167</v>
      </c>
      <c r="C662">
        <v>2660680</v>
      </c>
      <c r="D662">
        <v>564443.19999999995</v>
      </c>
      <c r="E662">
        <v>448003.53</v>
      </c>
      <c r="F662">
        <v>3997582.372</v>
      </c>
      <c r="G662">
        <v>14156.03189</v>
      </c>
      <c r="H662">
        <v>2055.37</v>
      </c>
      <c r="I662">
        <v>574647.61</v>
      </c>
      <c r="J662">
        <v>2291.4079919999999</v>
      </c>
      <c r="K662">
        <v>1360080</v>
      </c>
      <c r="L662">
        <v>319050.52380000002</v>
      </c>
      <c r="M662">
        <v>360675.69790000003</v>
      </c>
      <c r="N662">
        <v>24092.558120000002</v>
      </c>
      <c r="O662">
        <v>43325.494039999998</v>
      </c>
      <c r="P662">
        <v>20742.566269999999</v>
      </c>
      <c r="Q662">
        <v>582620.3628</v>
      </c>
      <c r="R662">
        <v>141997.8383</v>
      </c>
      <c r="S662">
        <v>29296</v>
      </c>
    </row>
    <row r="663" spans="1:19">
      <c r="A663" t="s">
        <v>690</v>
      </c>
      <c r="B663">
        <v>1283.525817</v>
      </c>
      <c r="C663">
        <v>1421920</v>
      </c>
      <c r="D663">
        <v>348125.4</v>
      </c>
      <c r="E663">
        <v>203477.1</v>
      </c>
      <c r="F663">
        <v>3997582.372</v>
      </c>
      <c r="G663">
        <v>19503.116020000001</v>
      </c>
      <c r="H663">
        <v>2525.35</v>
      </c>
      <c r="I663">
        <v>290466.61</v>
      </c>
      <c r="J663">
        <v>2281.2658080000001</v>
      </c>
      <c r="K663">
        <v>1081987.5</v>
      </c>
      <c r="L663">
        <v>168374.2873</v>
      </c>
      <c r="M663">
        <v>190440.53200000001</v>
      </c>
      <c r="N663">
        <v>40870.934930000003</v>
      </c>
      <c r="O663">
        <v>75539.969880000004</v>
      </c>
      <c r="P663">
        <v>35927.586519999997</v>
      </c>
      <c r="Q663">
        <v>1597123.6610000001</v>
      </c>
      <c r="R663">
        <v>787300</v>
      </c>
      <c r="S663">
        <v>46218</v>
      </c>
    </row>
    <row r="664" spans="1:19">
      <c r="A664" t="s">
        <v>691</v>
      </c>
      <c r="B664">
        <v>13097.538</v>
      </c>
      <c r="C664">
        <v>1430560</v>
      </c>
      <c r="D664">
        <v>285117.8</v>
      </c>
      <c r="E664">
        <v>241535.9</v>
      </c>
      <c r="F664">
        <v>3997582.372</v>
      </c>
      <c r="G664">
        <v>23161.010750000001</v>
      </c>
      <c r="H664">
        <v>3297.59</v>
      </c>
      <c r="I664">
        <v>372374.88</v>
      </c>
      <c r="J664">
        <v>2040.6061910000001</v>
      </c>
      <c r="K664">
        <v>1077326.5</v>
      </c>
      <c r="L664">
        <v>168727.9994</v>
      </c>
      <c r="M664">
        <v>175053.89319999999</v>
      </c>
      <c r="N664">
        <v>52618.448250000001</v>
      </c>
      <c r="O664">
        <v>78411.849130000002</v>
      </c>
      <c r="P664">
        <v>65092.729429999999</v>
      </c>
      <c r="Q664">
        <v>1410229.8570000001</v>
      </c>
      <c r="R664">
        <v>81572.472819999995</v>
      </c>
      <c r="S664">
        <v>25403</v>
      </c>
    </row>
    <row r="665" spans="1:19">
      <c r="A665" t="s">
        <v>692</v>
      </c>
      <c r="B665">
        <v>12420.119619999999</v>
      </c>
      <c r="C665">
        <v>1677520</v>
      </c>
      <c r="D665">
        <v>355794.8</v>
      </c>
      <c r="E665">
        <v>188851.3</v>
      </c>
      <c r="F665">
        <v>3997582.372</v>
      </c>
      <c r="G665">
        <v>7587.9364459999997</v>
      </c>
      <c r="H665">
        <v>2298.2800000000002</v>
      </c>
      <c r="I665">
        <v>339745.99</v>
      </c>
      <c r="J665">
        <v>2220.9064039999998</v>
      </c>
      <c r="K665">
        <v>1340993.6000000001</v>
      </c>
      <c r="L665">
        <v>196571.7292</v>
      </c>
      <c r="M665">
        <v>221404.4412</v>
      </c>
      <c r="N665">
        <v>37208.551930000001</v>
      </c>
      <c r="O665">
        <v>65480.505239999999</v>
      </c>
      <c r="P665">
        <v>59876.119870000002</v>
      </c>
      <c r="Q665">
        <v>1289377.307</v>
      </c>
      <c r="R665">
        <v>924200</v>
      </c>
      <c r="S665">
        <v>77567</v>
      </c>
    </row>
    <row r="666" spans="1:19">
      <c r="A666" t="s">
        <v>693</v>
      </c>
      <c r="B666">
        <v>69072.497260000004</v>
      </c>
      <c r="C666">
        <v>3539440</v>
      </c>
      <c r="D666">
        <v>799097.7</v>
      </c>
      <c r="E666">
        <v>817386.5</v>
      </c>
      <c r="F666">
        <v>3997582.372</v>
      </c>
      <c r="G666">
        <v>21939.876069999998</v>
      </c>
      <c r="H666">
        <v>8226.92</v>
      </c>
      <c r="I666">
        <v>868247.33</v>
      </c>
      <c r="J666">
        <v>10182.979670000001</v>
      </c>
      <c r="K666">
        <v>1477895</v>
      </c>
      <c r="L666">
        <v>432584.44130000001</v>
      </c>
      <c r="M666">
        <v>469130.74050000001</v>
      </c>
      <c r="N666">
        <v>31349.860519999998</v>
      </c>
      <c r="O666">
        <v>49527.710579999999</v>
      </c>
      <c r="P666">
        <v>25988.254239999998</v>
      </c>
      <c r="Q666">
        <v>145208.16880000001</v>
      </c>
      <c r="R666">
        <v>757400</v>
      </c>
      <c r="S666">
        <v>41053</v>
      </c>
    </row>
    <row r="667" spans="1:19">
      <c r="A667" t="s">
        <v>694</v>
      </c>
      <c r="B667">
        <v>38601.885329999997</v>
      </c>
      <c r="C667">
        <v>2214640</v>
      </c>
      <c r="D667">
        <v>589689.1</v>
      </c>
      <c r="E667">
        <v>272996.65999999997</v>
      </c>
      <c r="F667">
        <v>3997582.372</v>
      </c>
      <c r="G667">
        <v>24753.360860000001</v>
      </c>
      <c r="H667">
        <v>8773.64</v>
      </c>
      <c r="I667">
        <v>560081.5</v>
      </c>
      <c r="J667">
        <v>6332.1940850000001</v>
      </c>
      <c r="K667">
        <v>1132834.2</v>
      </c>
      <c r="L667">
        <v>268393.44579999999</v>
      </c>
      <c r="M667">
        <v>304891.9362</v>
      </c>
      <c r="N667">
        <v>46902.596469999997</v>
      </c>
      <c r="O667">
        <v>79148.774359999996</v>
      </c>
      <c r="P667">
        <v>35724.878210000003</v>
      </c>
      <c r="Q667">
        <v>1331993.0789999999</v>
      </c>
      <c r="R667">
        <v>1059700</v>
      </c>
      <c r="S667">
        <v>85242</v>
      </c>
    </row>
    <row r="668" spans="1:19">
      <c r="A668" t="s">
        <v>695</v>
      </c>
      <c r="B668">
        <v>25832.252540000001</v>
      </c>
      <c r="C668">
        <v>4098520</v>
      </c>
      <c r="D668">
        <v>974299.2</v>
      </c>
      <c r="E668">
        <v>578143</v>
      </c>
      <c r="F668">
        <v>1849396.2849999999</v>
      </c>
      <c r="G668">
        <v>15076.18967</v>
      </c>
      <c r="H668">
        <v>2379580.7999999998</v>
      </c>
      <c r="I668">
        <v>979183.83</v>
      </c>
      <c r="J668">
        <v>2955.4584329999998</v>
      </c>
      <c r="K668">
        <v>1448535</v>
      </c>
      <c r="L668">
        <v>497639.50919999997</v>
      </c>
      <c r="M668">
        <v>514527.42969999998</v>
      </c>
      <c r="N668">
        <v>80683.645650000006</v>
      </c>
      <c r="O668">
        <v>61966.119749999998</v>
      </c>
      <c r="P668">
        <v>78591.489889999997</v>
      </c>
      <c r="Q668">
        <v>2247334.696</v>
      </c>
      <c r="R668">
        <v>1156400</v>
      </c>
      <c r="S668">
        <v>44108</v>
      </c>
    </row>
    <row r="669" spans="1:19">
      <c r="A669" t="s">
        <v>696</v>
      </c>
      <c r="B669">
        <v>1398.8172199999999</v>
      </c>
      <c r="C669">
        <v>1620280</v>
      </c>
      <c r="D669">
        <v>415615.2</v>
      </c>
      <c r="E669">
        <v>208164.25</v>
      </c>
      <c r="F669">
        <v>3997582.372</v>
      </c>
      <c r="G669">
        <v>8735.8289719999993</v>
      </c>
      <c r="H669">
        <v>2394.25</v>
      </c>
      <c r="I669">
        <v>401769.21</v>
      </c>
      <c r="J669">
        <v>2174.5494709999998</v>
      </c>
      <c r="K669">
        <v>1094121.6000000001</v>
      </c>
      <c r="L669">
        <v>198189.57709999999</v>
      </c>
      <c r="M669">
        <v>208084.99489999999</v>
      </c>
      <c r="N669">
        <v>30092.56381</v>
      </c>
      <c r="O669">
        <v>73342.260999999999</v>
      </c>
      <c r="P669">
        <v>63675.835709999999</v>
      </c>
      <c r="Q669">
        <v>951150.68720000004</v>
      </c>
      <c r="R669">
        <v>1099800</v>
      </c>
      <c r="S669">
        <v>23192</v>
      </c>
    </row>
    <row r="670" spans="1:19">
      <c r="A670" t="s">
        <v>697</v>
      </c>
      <c r="B670">
        <v>1250.000002</v>
      </c>
      <c r="C670">
        <v>3540160</v>
      </c>
      <c r="D670">
        <v>778615.2</v>
      </c>
      <c r="E670">
        <v>241192.17</v>
      </c>
      <c r="F670">
        <v>3997582.372</v>
      </c>
      <c r="G670">
        <v>20913.25763</v>
      </c>
      <c r="H670">
        <v>9334.2000000000007</v>
      </c>
      <c r="I670">
        <v>861832.49</v>
      </c>
      <c r="J670">
        <v>2509.6932069999998</v>
      </c>
      <c r="K670">
        <v>1296917.8999999999</v>
      </c>
      <c r="L670">
        <v>433972.47470000002</v>
      </c>
      <c r="M670">
        <v>478492.8003</v>
      </c>
      <c r="N670">
        <v>37252.835440000003</v>
      </c>
      <c r="O670">
        <v>69101.848610000001</v>
      </c>
      <c r="P670">
        <v>54351.048470000002</v>
      </c>
      <c r="Q670">
        <v>721778.18099999998</v>
      </c>
      <c r="R670">
        <v>929700</v>
      </c>
      <c r="S670">
        <v>41969</v>
      </c>
    </row>
    <row r="671" spans="1:19">
      <c r="A671" t="s">
        <v>698</v>
      </c>
      <c r="B671">
        <v>1448.8320140000001</v>
      </c>
      <c r="C671">
        <v>2485720</v>
      </c>
      <c r="D671">
        <v>543877.6</v>
      </c>
      <c r="E671">
        <v>220816.66</v>
      </c>
      <c r="F671">
        <v>3997582.372</v>
      </c>
      <c r="G671">
        <v>8712.4007000000001</v>
      </c>
      <c r="H671">
        <v>2539.6999999999998</v>
      </c>
      <c r="I671">
        <v>578215.29</v>
      </c>
      <c r="J671">
        <v>2205.3236860000002</v>
      </c>
      <c r="K671">
        <v>1406684.2</v>
      </c>
      <c r="L671">
        <v>301964.83010000002</v>
      </c>
      <c r="M671">
        <v>324489.19510000001</v>
      </c>
      <c r="N671">
        <v>32285.5311</v>
      </c>
      <c r="O671">
        <v>90166.877470000007</v>
      </c>
      <c r="P671">
        <v>59693.3701</v>
      </c>
      <c r="Q671">
        <v>2128542.9819999998</v>
      </c>
      <c r="R671">
        <v>1105600</v>
      </c>
      <c r="S671">
        <v>56787</v>
      </c>
    </row>
    <row r="672" spans="1:19">
      <c r="A672" t="s">
        <v>699</v>
      </c>
      <c r="B672">
        <v>35228.991889999998</v>
      </c>
      <c r="C672">
        <v>1849600</v>
      </c>
      <c r="D672">
        <v>443664</v>
      </c>
      <c r="E672">
        <v>202642.19</v>
      </c>
      <c r="F672">
        <v>3997582.372</v>
      </c>
      <c r="G672">
        <v>31499.91763</v>
      </c>
      <c r="H672">
        <v>1995.76</v>
      </c>
      <c r="I672">
        <v>374181.08</v>
      </c>
      <c r="J672">
        <v>4823.5240450000001</v>
      </c>
      <c r="K672">
        <v>1270285.2</v>
      </c>
      <c r="L672">
        <v>217820.84529999999</v>
      </c>
      <c r="M672">
        <v>246072.9123</v>
      </c>
      <c r="N672">
        <v>47814.972000000002</v>
      </c>
      <c r="O672">
        <v>53373.599909999997</v>
      </c>
      <c r="P672">
        <v>47761.226340000001</v>
      </c>
      <c r="Q672">
        <v>1148959.17</v>
      </c>
      <c r="R672">
        <v>253312.3921</v>
      </c>
      <c r="S672">
        <v>37905</v>
      </c>
    </row>
    <row r="673" spans="1:19">
      <c r="A673" t="s">
        <v>700</v>
      </c>
      <c r="B673">
        <v>26043.027880000001</v>
      </c>
      <c r="C673">
        <v>2473120</v>
      </c>
      <c r="D673">
        <v>511591.5</v>
      </c>
      <c r="E673">
        <v>348293.5</v>
      </c>
      <c r="F673">
        <v>3997582.372</v>
      </c>
      <c r="G673">
        <v>31006.022700000001</v>
      </c>
      <c r="H673">
        <v>5757.64</v>
      </c>
      <c r="I673">
        <v>637057.24</v>
      </c>
      <c r="J673">
        <v>3118.878271</v>
      </c>
      <c r="K673">
        <v>1399223.2</v>
      </c>
      <c r="L673">
        <v>300310.65149999998</v>
      </c>
      <c r="M673">
        <v>326496.46990000003</v>
      </c>
      <c r="N673">
        <v>49879.531759999998</v>
      </c>
      <c r="O673">
        <v>76523.162859999997</v>
      </c>
      <c r="P673">
        <v>85010.786720000004</v>
      </c>
      <c r="Q673">
        <v>414543.94160000002</v>
      </c>
      <c r="R673">
        <v>1066900</v>
      </c>
      <c r="S673">
        <v>28639</v>
      </c>
    </row>
    <row r="674" spans="1:19">
      <c r="A674" t="s">
        <v>701</v>
      </c>
      <c r="B674">
        <v>1250.0000010000001</v>
      </c>
      <c r="C674">
        <v>3373120</v>
      </c>
      <c r="D674">
        <v>741866.4</v>
      </c>
      <c r="E674">
        <v>413562.44</v>
      </c>
      <c r="F674">
        <v>3997582.372</v>
      </c>
      <c r="G674">
        <v>7027.8941020000002</v>
      </c>
      <c r="H674">
        <v>3445.67</v>
      </c>
      <c r="I674">
        <v>873369.79</v>
      </c>
      <c r="J674">
        <v>2254.5175439999998</v>
      </c>
      <c r="K674">
        <v>1347846.5</v>
      </c>
      <c r="L674">
        <v>405663.34379999997</v>
      </c>
      <c r="M674">
        <v>442767.88699999999</v>
      </c>
      <c r="N674">
        <v>51704.111230000002</v>
      </c>
      <c r="O674">
        <v>158135.92360000001</v>
      </c>
      <c r="P674">
        <v>37435.291010000001</v>
      </c>
      <c r="Q674">
        <v>373484.23690000002</v>
      </c>
      <c r="R674">
        <v>5000</v>
      </c>
      <c r="S674">
        <v>42709</v>
      </c>
    </row>
    <row r="675" spans="1:19">
      <c r="A675" t="s">
        <v>702</v>
      </c>
      <c r="B675">
        <v>13245.61887</v>
      </c>
      <c r="C675">
        <v>1390600</v>
      </c>
      <c r="D675">
        <v>357050</v>
      </c>
      <c r="E675">
        <v>133156.20000000001</v>
      </c>
      <c r="F675">
        <v>3997582.372</v>
      </c>
      <c r="G675">
        <v>21873.28242</v>
      </c>
      <c r="H675">
        <v>1680.98</v>
      </c>
      <c r="I675">
        <v>313254.62</v>
      </c>
      <c r="J675">
        <v>2728.1434079999999</v>
      </c>
      <c r="K675">
        <v>1146624.3999999999</v>
      </c>
      <c r="L675">
        <v>162101.49489999999</v>
      </c>
      <c r="M675">
        <v>169505.4069</v>
      </c>
      <c r="N675">
        <v>51546.038430000001</v>
      </c>
      <c r="O675">
        <v>78937.266189999995</v>
      </c>
      <c r="P675">
        <v>39131.637840000003</v>
      </c>
      <c r="Q675">
        <v>1575017.5830000001</v>
      </c>
      <c r="R675">
        <v>5000</v>
      </c>
      <c r="S675">
        <v>53992</v>
      </c>
    </row>
    <row r="676" spans="1:19">
      <c r="A676" t="s">
        <v>703</v>
      </c>
      <c r="B676">
        <v>1250.000002</v>
      </c>
      <c r="C676">
        <v>6334120</v>
      </c>
      <c r="D676">
        <v>1644852</v>
      </c>
      <c r="E676">
        <v>747096.94</v>
      </c>
      <c r="F676">
        <v>3997582.372</v>
      </c>
      <c r="G676">
        <v>13984.10031</v>
      </c>
      <c r="H676">
        <v>2147.5100000000002</v>
      </c>
      <c r="I676">
        <v>1295702.1200000001</v>
      </c>
      <c r="J676">
        <v>4821.1909740000001</v>
      </c>
      <c r="K676">
        <v>1673178.5</v>
      </c>
      <c r="L676">
        <v>774724.52819999994</v>
      </c>
      <c r="M676">
        <v>876573.24679999996</v>
      </c>
      <c r="N676">
        <v>43218.609109999998</v>
      </c>
      <c r="O676">
        <v>135375.77100000001</v>
      </c>
      <c r="P676">
        <v>34130.403919999997</v>
      </c>
      <c r="Q676">
        <v>43776.513339999998</v>
      </c>
      <c r="R676">
        <v>154585.55840000001</v>
      </c>
      <c r="S676">
        <v>50406</v>
      </c>
    </row>
    <row r="677" spans="1:19">
      <c r="A677" t="s">
        <v>704</v>
      </c>
      <c r="B677">
        <v>15992.36886</v>
      </c>
      <c r="C677">
        <v>1934920</v>
      </c>
      <c r="D677">
        <v>467364</v>
      </c>
      <c r="E677">
        <v>301842.71999999997</v>
      </c>
      <c r="F677">
        <v>3997582.372</v>
      </c>
      <c r="G677">
        <v>24253.364829999999</v>
      </c>
      <c r="H677">
        <v>3772.33</v>
      </c>
      <c r="I677">
        <v>388569.42</v>
      </c>
      <c r="J677">
        <v>2587.6961740000002</v>
      </c>
      <c r="K677">
        <v>1108231</v>
      </c>
      <c r="L677">
        <v>237758.50520000001</v>
      </c>
      <c r="M677">
        <v>261518.6384</v>
      </c>
      <c r="N677">
        <v>27747.229480000002</v>
      </c>
      <c r="O677">
        <v>79204.354890000002</v>
      </c>
      <c r="P677">
        <v>75213.549369999993</v>
      </c>
      <c r="Q677">
        <v>1047426.41</v>
      </c>
      <c r="R677">
        <v>5000</v>
      </c>
      <c r="S677">
        <v>20573</v>
      </c>
    </row>
    <row r="678" spans="1:19">
      <c r="A678" t="s">
        <v>705</v>
      </c>
      <c r="B678">
        <v>1250.000002</v>
      </c>
      <c r="C678">
        <v>5470120</v>
      </c>
      <c r="D678">
        <v>1342972.8</v>
      </c>
      <c r="E678">
        <v>568134.9</v>
      </c>
      <c r="F678">
        <v>3997582.372</v>
      </c>
      <c r="G678">
        <v>31830.605100000001</v>
      </c>
      <c r="H678">
        <v>6203.06</v>
      </c>
      <c r="I678">
        <v>1264073.75</v>
      </c>
      <c r="J678">
        <v>3053.510636</v>
      </c>
      <c r="K678">
        <v>1706620.8</v>
      </c>
      <c r="L678">
        <v>670832.98549999995</v>
      </c>
      <c r="M678">
        <v>744886.61580000003</v>
      </c>
      <c r="N678">
        <v>26503.4725</v>
      </c>
      <c r="O678">
        <v>55054.792419999998</v>
      </c>
      <c r="P678">
        <v>39444.173210000001</v>
      </c>
      <c r="Q678">
        <v>7441.350837</v>
      </c>
      <c r="R678">
        <v>927900</v>
      </c>
      <c r="S678">
        <v>40501</v>
      </c>
    </row>
    <row r="679" spans="1:19">
      <c r="A679" t="s">
        <v>706</v>
      </c>
      <c r="B679">
        <v>1250.0000010000001</v>
      </c>
      <c r="C679">
        <v>2038600</v>
      </c>
      <c r="D679">
        <v>555246</v>
      </c>
      <c r="E679">
        <v>178089.64</v>
      </c>
      <c r="F679">
        <v>3997582.372</v>
      </c>
      <c r="G679">
        <v>22601.110130000001</v>
      </c>
      <c r="H679">
        <v>4527.16</v>
      </c>
      <c r="I679">
        <v>517123.86</v>
      </c>
      <c r="J679">
        <v>2289.6897079999999</v>
      </c>
      <c r="K679">
        <v>1329521.8999999999</v>
      </c>
      <c r="L679">
        <v>250658.1152</v>
      </c>
      <c r="M679">
        <v>269630.57390000002</v>
      </c>
      <c r="N679">
        <v>38941.303549999997</v>
      </c>
      <c r="O679">
        <v>48730.483289999996</v>
      </c>
      <c r="P679">
        <v>50288.973899999997</v>
      </c>
      <c r="Q679">
        <v>1417848.1610000001</v>
      </c>
      <c r="R679">
        <v>5000</v>
      </c>
      <c r="S679">
        <v>46609</v>
      </c>
    </row>
    <row r="680" spans="1:19">
      <c r="A680" t="s">
        <v>707</v>
      </c>
      <c r="B680">
        <v>81088.106799999994</v>
      </c>
      <c r="C680">
        <v>2595520</v>
      </c>
      <c r="D680">
        <v>696196.2</v>
      </c>
      <c r="E680">
        <v>233359.47</v>
      </c>
      <c r="F680">
        <v>3997582.372</v>
      </c>
      <c r="G680">
        <v>19997.309639999999</v>
      </c>
      <c r="H680">
        <v>2574.81</v>
      </c>
      <c r="I680">
        <v>659068.05000000005</v>
      </c>
      <c r="J680">
        <v>15219.12768</v>
      </c>
      <c r="K680">
        <v>1443373.2</v>
      </c>
      <c r="L680">
        <v>312308.5171</v>
      </c>
      <c r="M680">
        <v>372811.6974</v>
      </c>
      <c r="N680">
        <v>32791.909209999998</v>
      </c>
      <c r="O680">
        <v>77773.556769999996</v>
      </c>
      <c r="P680">
        <v>58109.807370000002</v>
      </c>
      <c r="Q680">
        <v>192226.36009999999</v>
      </c>
      <c r="R680">
        <v>5000</v>
      </c>
      <c r="S680">
        <v>31044</v>
      </c>
    </row>
    <row r="681" spans="1:19">
      <c r="A681" t="s">
        <v>708</v>
      </c>
      <c r="B681">
        <v>1307.6074040000001</v>
      </c>
      <c r="C681">
        <v>1655560</v>
      </c>
      <c r="D681">
        <v>327235.20000000001</v>
      </c>
      <c r="E681">
        <v>108525.95</v>
      </c>
      <c r="F681">
        <v>3997582.372</v>
      </c>
      <c r="G681">
        <v>35810.916440000001</v>
      </c>
      <c r="H681">
        <v>2134.71</v>
      </c>
      <c r="I681">
        <v>436610.75</v>
      </c>
      <c r="J681">
        <v>1854.9000739999999</v>
      </c>
      <c r="K681">
        <v>1141372.5</v>
      </c>
      <c r="L681">
        <v>192914.1514</v>
      </c>
      <c r="M681">
        <v>209587.13620000001</v>
      </c>
      <c r="N681">
        <v>43513.977729999999</v>
      </c>
      <c r="O681">
        <v>57948.5265</v>
      </c>
      <c r="P681">
        <v>68277.260720000006</v>
      </c>
      <c r="Q681">
        <v>786402.0172</v>
      </c>
      <c r="R681">
        <v>5000</v>
      </c>
      <c r="S681">
        <v>23910</v>
      </c>
    </row>
    <row r="682" spans="1:19">
      <c r="A682" t="s">
        <v>709</v>
      </c>
      <c r="B682">
        <v>57755.714460000003</v>
      </c>
      <c r="C682">
        <v>2981080</v>
      </c>
      <c r="D682">
        <v>742536.6</v>
      </c>
      <c r="E682">
        <v>282333.34000000003</v>
      </c>
      <c r="F682">
        <v>3997582.372</v>
      </c>
      <c r="G682">
        <v>12456.9827</v>
      </c>
      <c r="H682">
        <v>5818.1</v>
      </c>
      <c r="I682">
        <v>621278.56999999995</v>
      </c>
      <c r="J682">
        <v>7845.852817</v>
      </c>
      <c r="K682">
        <v>1344519.5</v>
      </c>
      <c r="L682">
        <v>359481.68440000003</v>
      </c>
      <c r="M682">
        <v>403273.08260000002</v>
      </c>
      <c r="N682">
        <v>43759.420590000002</v>
      </c>
      <c r="O682">
        <v>43760.648950000003</v>
      </c>
      <c r="P682">
        <v>45309.420740000001</v>
      </c>
      <c r="Q682">
        <v>676131.36789999995</v>
      </c>
      <c r="R682">
        <v>225381.23259999999</v>
      </c>
      <c r="S682">
        <v>25939</v>
      </c>
    </row>
    <row r="683" spans="1:19">
      <c r="A683" t="s">
        <v>710</v>
      </c>
      <c r="B683">
        <v>1250.0000010000001</v>
      </c>
      <c r="C683">
        <v>4067200</v>
      </c>
      <c r="D683">
        <v>990571.5</v>
      </c>
      <c r="E683">
        <v>403146.8</v>
      </c>
      <c r="F683">
        <v>3997582.372</v>
      </c>
      <c r="G683">
        <v>24300.45407</v>
      </c>
      <c r="H683">
        <v>13852.68</v>
      </c>
      <c r="I683">
        <v>936597.63</v>
      </c>
      <c r="J683">
        <v>2460.5952969999998</v>
      </c>
      <c r="K683">
        <v>1552546</v>
      </c>
      <c r="L683">
        <v>493374.83179999999</v>
      </c>
      <c r="M683">
        <v>537892.51769999997</v>
      </c>
      <c r="N683">
        <v>48074.54941</v>
      </c>
      <c r="O683">
        <v>94345.627989999994</v>
      </c>
      <c r="P683">
        <v>77679.559989999994</v>
      </c>
      <c r="Q683">
        <v>270741.30820000003</v>
      </c>
      <c r="R683">
        <v>773500</v>
      </c>
      <c r="S683">
        <v>55648</v>
      </c>
    </row>
    <row r="684" spans="1:19">
      <c r="A684" t="s">
        <v>711</v>
      </c>
      <c r="B684">
        <v>1306.216625</v>
      </c>
      <c r="C684">
        <v>2445040</v>
      </c>
      <c r="D684">
        <v>681615.6</v>
      </c>
      <c r="E684">
        <v>218571.66</v>
      </c>
      <c r="F684">
        <v>3997582.372</v>
      </c>
      <c r="G684">
        <v>46349.109069999999</v>
      </c>
      <c r="H684">
        <v>2589.0100000000002</v>
      </c>
      <c r="I684">
        <v>600342.47</v>
      </c>
      <c r="J684">
        <v>2397.9316640000002</v>
      </c>
      <c r="K684">
        <v>1370203.9</v>
      </c>
      <c r="L684">
        <v>293655.22979999997</v>
      </c>
      <c r="M684">
        <v>334297.03989999997</v>
      </c>
      <c r="N684">
        <v>53195.531130000003</v>
      </c>
      <c r="O684">
        <v>98469.722420000006</v>
      </c>
      <c r="P684">
        <v>34670.784979999997</v>
      </c>
      <c r="Q684">
        <v>427194.4951</v>
      </c>
      <c r="R684">
        <v>227994.19880000001</v>
      </c>
      <c r="S684">
        <v>23059</v>
      </c>
    </row>
    <row r="685" spans="1:19">
      <c r="A685" t="s">
        <v>712</v>
      </c>
      <c r="B685">
        <v>5843.0539070000004</v>
      </c>
      <c r="C685">
        <v>688600</v>
      </c>
      <c r="D685">
        <v>136374</v>
      </c>
      <c r="E685">
        <v>23266.530999999999</v>
      </c>
      <c r="F685">
        <v>3997582.372</v>
      </c>
      <c r="G685">
        <v>11374.46075</v>
      </c>
      <c r="H685">
        <v>18638.669999999998</v>
      </c>
      <c r="I685">
        <v>159183.31</v>
      </c>
      <c r="J685">
        <v>2000.9615719999999</v>
      </c>
      <c r="K685">
        <v>1037497</v>
      </c>
      <c r="L685">
        <v>75188.166700000002</v>
      </c>
      <c r="M685">
        <v>92087.093250000005</v>
      </c>
      <c r="N685">
        <v>43987.84362</v>
      </c>
      <c r="O685">
        <v>51627.625079999998</v>
      </c>
      <c r="P685">
        <v>53457.274440000001</v>
      </c>
      <c r="Q685">
        <v>2692675.28</v>
      </c>
      <c r="R685">
        <v>155749.652</v>
      </c>
      <c r="S685">
        <v>27977</v>
      </c>
    </row>
    <row r="686" spans="1:19">
      <c r="A686" t="s">
        <v>713</v>
      </c>
      <c r="B686">
        <v>12532.21393</v>
      </c>
      <c r="C686">
        <v>1376920</v>
      </c>
      <c r="D686">
        <v>280917</v>
      </c>
      <c r="E686">
        <v>193426.78</v>
      </c>
      <c r="F686">
        <v>3997582.372</v>
      </c>
      <c r="G686">
        <v>15178.48659</v>
      </c>
      <c r="H686">
        <v>2164.06</v>
      </c>
      <c r="I686">
        <v>360903.69</v>
      </c>
      <c r="J686">
        <v>2327.0410499999998</v>
      </c>
      <c r="K686">
        <v>1178313.8</v>
      </c>
      <c r="L686">
        <v>152199.17230000001</v>
      </c>
      <c r="M686">
        <v>167778.11050000001</v>
      </c>
      <c r="N686">
        <v>41325.781040000002</v>
      </c>
      <c r="O686">
        <v>68218.159719999996</v>
      </c>
      <c r="P686">
        <v>42998.245600000002</v>
      </c>
      <c r="Q686">
        <v>945613.5466</v>
      </c>
      <c r="R686">
        <v>105754.1584</v>
      </c>
      <c r="S686">
        <v>44855</v>
      </c>
    </row>
    <row r="687" spans="1:19">
      <c r="A687" t="s">
        <v>714</v>
      </c>
      <c r="B687">
        <v>1250.0000010000001</v>
      </c>
      <c r="C687">
        <v>2922760</v>
      </c>
      <c r="D687">
        <v>798614.4</v>
      </c>
      <c r="E687">
        <v>392827.1</v>
      </c>
      <c r="F687">
        <v>3997582.372</v>
      </c>
      <c r="G687">
        <v>33452.914949999998</v>
      </c>
      <c r="H687">
        <v>1799.26</v>
      </c>
      <c r="I687">
        <v>768344.27</v>
      </c>
      <c r="J687">
        <v>2567.0646510000001</v>
      </c>
      <c r="K687">
        <v>1322761.1000000001</v>
      </c>
      <c r="L687">
        <v>362856.83240000001</v>
      </c>
      <c r="M687">
        <v>392042.19069999998</v>
      </c>
      <c r="N687">
        <v>37025.707970000003</v>
      </c>
      <c r="O687">
        <v>42265.485529999998</v>
      </c>
      <c r="P687">
        <v>64884.98719</v>
      </c>
      <c r="Q687">
        <v>2061157.4439999999</v>
      </c>
      <c r="R687">
        <v>772700</v>
      </c>
      <c r="S687">
        <v>40456</v>
      </c>
    </row>
    <row r="688" spans="1:19">
      <c r="A688" t="s">
        <v>715</v>
      </c>
      <c r="B688">
        <v>1250.0000010000001</v>
      </c>
      <c r="C688">
        <v>3010240</v>
      </c>
      <c r="D688">
        <v>608535.19999999995</v>
      </c>
      <c r="E688">
        <v>423179.47</v>
      </c>
      <c r="F688">
        <v>3997582.372</v>
      </c>
      <c r="G688">
        <v>5094.4431450000002</v>
      </c>
      <c r="H688">
        <v>7653.71</v>
      </c>
      <c r="I688">
        <v>631263.26</v>
      </c>
      <c r="J688">
        <v>2093.1928710000002</v>
      </c>
      <c r="K688">
        <v>1321672.3999999999</v>
      </c>
      <c r="L688">
        <v>358481.61619999999</v>
      </c>
      <c r="M688">
        <v>404248.08120000002</v>
      </c>
      <c r="N688">
        <v>55408.109649999999</v>
      </c>
      <c r="O688">
        <v>77910.91347</v>
      </c>
      <c r="P688">
        <v>67859.699720000004</v>
      </c>
      <c r="Q688">
        <v>463232.9559</v>
      </c>
      <c r="R688">
        <v>5000</v>
      </c>
      <c r="S688">
        <v>46451</v>
      </c>
    </row>
    <row r="689" spans="1:19">
      <c r="A689" t="s">
        <v>716</v>
      </c>
      <c r="B689">
        <v>12046.37147</v>
      </c>
      <c r="C689">
        <v>1776160</v>
      </c>
      <c r="D689">
        <v>383138.7</v>
      </c>
      <c r="E689">
        <v>265999.56</v>
      </c>
      <c r="F689">
        <v>3997582.372</v>
      </c>
      <c r="G689">
        <v>36367.291440000001</v>
      </c>
      <c r="H689">
        <v>2051.36</v>
      </c>
      <c r="I689">
        <v>398584.65</v>
      </c>
      <c r="J689">
        <v>2308.1870669999998</v>
      </c>
      <c r="K689">
        <v>1132919.2</v>
      </c>
      <c r="L689">
        <v>210383.7984</v>
      </c>
      <c r="M689">
        <v>221794.28779999999</v>
      </c>
      <c r="N689">
        <v>36494.588830000001</v>
      </c>
      <c r="O689">
        <v>96846.987229999999</v>
      </c>
      <c r="P689">
        <v>15099.79263</v>
      </c>
      <c r="Q689">
        <v>510166.14230000001</v>
      </c>
      <c r="R689">
        <v>5000</v>
      </c>
      <c r="S689">
        <v>39618</v>
      </c>
    </row>
    <row r="690" spans="1:19">
      <c r="A690" t="s">
        <v>717</v>
      </c>
      <c r="B690">
        <v>18786.90796</v>
      </c>
      <c r="C690">
        <v>1788400</v>
      </c>
      <c r="D690">
        <v>367410</v>
      </c>
      <c r="E690">
        <v>186691.88</v>
      </c>
      <c r="F690">
        <v>3997582.372</v>
      </c>
      <c r="G690">
        <v>19393.31897</v>
      </c>
      <c r="H690">
        <v>1873.57</v>
      </c>
      <c r="I690">
        <v>450918.23</v>
      </c>
      <c r="J690">
        <v>2635.5426219999999</v>
      </c>
      <c r="K690">
        <v>1232527.6000000001</v>
      </c>
      <c r="L690">
        <v>219340.96299999999</v>
      </c>
      <c r="M690">
        <v>259927.23490000001</v>
      </c>
      <c r="N690">
        <v>58695.22507</v>
      </c>
      <c r="O690">
        <v>73421.471009999994</v>
      </c>
      <c r="P690">
        <v>55283.869919999997</v>
      </c>
      <c r="Q690">
        <v>634621.15579999995</v>
      </c>
      <c r="R690">
        <v>931000</v>
      </c>
      <c r="S690">
        <v>51182</v>
      </c>
    </row>
    <row r="691" spans="1:19">
      <c r="A691" t="s">
        <v>718</v>
      </c>
      <c r="B691">
        <v>65449.594499999999</v>
      </c>
      <c r="C691">
        <v>2458720</v>
      </c>
      <c r="D691">
        <v>525679</v>
      </c>
      <c r="E691">
        <v>716513.25</v>
      </c>
      <c r="F691">
        <v>3997582.372</v>
      </c>
      <c r="G691">
        <v>27416.281220000001</v>
      </c>
      <c r="H691">
        <v>4687.63</v>
      </c>
      <c r="I691">
        <v>633410.05000000005</v>
      </c>
      <c r="J691">
        <v>8175.3251689999997</v>
      </c>
      <c r="K691">
        <v>1246511.3999999999</v>
      </c>
      <c r="L691">
        <v>284983.57199999999</v>
      </c>
      <c r="M691">
        <v>352410.07890000002</v>
      </c>
      <c r="N691">
        <v>37268.739679999999</v>
      </c>
      <c r="O691">
        <v>86229.911170000007</v>
      </c>
      <c r="P691">
        <v>64002.590750000003</v>
      </c>
      <c r="Q691">
        <v>307055.3738</v>
      </c>
      <c r="R691">
        <v>5000</v>
      </c>
      <c r="S691">
        <v>37028</v>
      </c>
    </row>
    <row r="692" spans="1:19">
      <c r="A692" t="s">
        <v>719</v>
      </c>
      <c r="B692">
        <v>21957.240040000001</v>
      </c>
      <c r="C692">
        <v>2814760</v>
      </c>
      <c r="D692">
        <v>766749.6</v>
      </c>
      <c r="E692">
        <v>339629.8</v>
      </c>
      <c r="F692">
        <v>3997582.372</v>
      </c>
      <c r="G692">
        <v>7107.0924219999997</v>
      </c>
      <c r="H692">
        <v>3812.79</v>
      </c>
      <c r="I692">
        <v>597710.19999999995</v>
      </c>
      <c r="J692">
        <v>2664.4734859999999</v>
      </c>
      <c r="K692">
        <v>1305924.5</v>
      </c>
      <c r="L692">
        <v>342385.47600000002</v>
      </c>
      <c r="M692">
        <v>386028.44189999998</v>
      </c>
      <c r="N692">
        <v>30801.980599999999</v>
      </c>
      <c r="O692">
        <v>71687.94644</v>
      </c>
      <c r="P692">
        <v>40495.889300000003</v>
      </c>
      <c r="Q692">
        <v>660206.97389999998</v>
      </c>
      <c r="R692">
        <v>206870.995</v>
      </c>
      <c r="S692">
        <v>31384</v>
      </c>
    </row>
    <row r="693" spans="1:19">
      <c r="A693" t="s">
        <v>720</v>
      </c>
      <c r="B693">
        <v>34709.243029999998</v>
      </c>
      <c r="C693">
        <v>2426320</v>
      </c>
      <c r="D693">
        <v>567255.4</v>
      </c>
      <c r="E693">
        <v>197767.22</v>
      </c>
      <c r="F693">
        <v>3997582.372</v>
      </c>
      <c r="G693">
        <v>54164.284809999997</v>
      </c>
      <c r="H693">
        <v>3861.28</v>
      </c>
      <c r="I693">
        <v>621007.56999999995</v>
      </c>
      <c r="J693">
        <v>6619.6554889999998</v>
      </c>
      <c r="K693">
        <v>1363659.5</v>
      </c>
      <c r="L693">
        <v>290302.90330000001</v>
      </c>
      <c r="M693">
        <v>316809.40019999997</v>
      </c>
      <c r="N693">
        <v>34002.718760000003</v>
      </c>
      <c r="O693">
        <v>121639.0834</v>
      </c>
      <c r="P693">
        <v>70341.082989999995</v>
      </c>
      <c r="Q693">
        <v>1066546.442</v>
      </c>
      <c r="R693">
        <v>1278700</v>
      </c>
      <c r="S693">
        <v>39113</v>
      </c>
    </row>
    <row r="694" spans="1:19">
      <c r="A694" t="s">
        <v>721</v>
      </c>
      <c r="B694">
        <v>1250.0000010000001</v>
      </c>
      <c r="C694">
        <v>3334240</v>
      </c>
      <c r="D694">
        <v>883308.6</v>
      </c>
      <c r="E694">
        <v>333103.28000000003</v>
      </c>
      <c r="F694">
        <v>3997582.372</v>
      </c>
      <c r="G694">
        <v>28290.381389999999</v>
      </c>
      <c r="H694">
        <v>7682.54</v>
      </c>
      <c r="I694">
        <v>837752.24</v>
      </c>
      <c r="J694">
        <v>2481.6110669999998</v>
      </c>
      <c r="K694">
        <v>1374328.6</v>
      </c>
      <c r="L694">
        <v>408846.58789999998</v>
      </c>
      <c r="M694">
        <v>449582.37160000001</v>
      </c>
      <c r="N694">
        <v>47054.703439999997</v>
      </c>
      <c r="O694">
        <v>36976.693399999996</v>
      </c>
      <c r="P694">
        <v>65128.121659999997</v>
      </c>
      <c r="Q694">
        <v>305028.55229999998</v>
      </c>
      <c r="R694">
        <v>987700</v>
      </c>
      <c r="S694">
        <v>60206</v>
      </c>
    </row>
    <row r="695" spans="1:19">
      <c r="A695" t="s">
        <v>722</v>
      </c>
      <c r="B695">
        <v>21359.379270000001</v>
      </c>
      <c r="C695">
        <v>3476800</v>
      </c>
      <c r="D695">
        <v>768538</v>
      </c>
      <c r="E695">
        <v>221195.94</v>
      </c>
      <c r="F695">
        <v>3997582.372</v>
      </c>
      <c r="G695">
        <v>38538.658040000002</v>
      </c>
      <c r="H695">
        <v>4346.8900000000003</v>
      </c>
      <c r="I695">
        <v>757364.26</v>
      </c>
      <c r="J695">
        <v>2589.1278229999998</v>
      </c>
      <c r="K695">
        <v>1332764.8999999999</v>
      </c>
      <c r="L695">
        <v>418134.43329999998</v>
      </c>
      <c r="M695">
        <v>433615.46299999999</v>
      </c>
      <c r="N695">
        <v>32714.400450000001</v>
      </c>
      <c r="O695">
        <v>106712.94749999999</v>
      </c>
      <c r="P695">
        <v>30287.21816</v>
      </c>
      <c r="Q695">
        <v>258799.8088</v>
      </c>
      <c r="R695">
        <v>146422.7971</v>
      </c>
      <c r="S695">
        <v>46290</v>
      </c>
    </row>
    <row r="696" spans="1:19">
      <c r="A696" t="s">
        <v>723</v>
      </c>
      <c r="B696">
        <v>9826.9441750000005</v>
      </c>
      <c r="C696">
        <v>1942120</v>
      </c>
      <c r="D696">
        <v>483662.4</v>
      </c>
      <c r="E696">
        <v>57194.86</v>
      </c>
      <c r="F696">
        <v>3997582.372</v>
      </c>
      <c r="G696">
        <v>60417.38998</v>
      </c>
      <c r="H696">
        <v>1851.45</v>
      </c>
      <c r="I696">
        <v>488989.57</v>
      </c>
      <c r="J696">
        <v>2004.841291</v>
      </c>
      <c r="K696">
        <v>1362732.8</v>
      </c>
      <c r="L696">
        <v>214579.4577</v>
      </c>
      <c r="M696">
        <v>237990.2752</v>
      </c>
      <c r="N696">
        <v>35711.993699999999</v>
      </c>
      <c r="O696">
        <v>72496.021510000006</v>
      </c>
      <c r="P696">
        <v>43745.30401</v>
      </c>
      <c r="Q696">
        <v>1702920.4720000001</v>
      </c>
      <c r="R696">
        <v>135679.56700000001</v>
      </c>
      <c r="S696">
        <v>20459</v>
      </c>
    </row>
    <row r="697" spans="1:19">
      <c r="A697" t="s">
        <v>724</v>
      </c>
      <c r="B697">
        <v>1250</v>
      </c>
      <c r="C697">
        <v>2566000</v>
      </c>
      <c r="D697">
        <v>693975</v>
      </c>
      <c r="E697">
        <v>256413.69</v>
      </c>
      <c r="F697">
        <v>3997582.372</v>
      </c>
      <c r="G697">
        <v>24050.289239999998</v>
      </c>
      <c r="H697">
        <v>2688.27</v>
      </c>
      <c r="I697">
        <v>540857.32999999996</v>
      </c>
      <c r="J697">
        <v>2687.1922760000002</v>
      </c>
      <c r="K697">
        <v>1314504.2</v>
      </c>
      <c r="L697">
        <v>311933.57949999999</v>
      </c>
      <c r="M697">
        <v>381339.47210000001</v>
      </c>
      <c r="N697">
        <v>58235.713459999999</v>
      </c>
      <c r="O697">
        <v>58755.191279999999</v>
      </c>
      <c r="P697">
        <v>46697.448389999998</v>
      </c>
      <c r="Q697">
        <v>324168.24780000001</v>
      </c>
      <c r="R697">
        <v>5000</v>
      </c>
      <c r="S697">
        <v>55904</v>
      </c>
    </row>
    <row r="698" spans="1:19">
      <c r="A698" t="s">
        <v>725</v>
      </c>
      <c r="B698">
        <v>24202.860379999998</v>
      </c>
      <c r="C698">
        <v>3947680</v>
      </c>
      <c r="D698">
        <v>768506.3</v>
      </c>
      <c r="E698">
        <v>556541.80000000005</v>
      </c>
      <c r="F698">
        <v>3997582.372</v>
      </c>
      <c r="G698">
        <v>35979.120889999998</v>
      </c>
      <c r="H698">
        <v>13698.69</v>
      </c>
      <c r="I698">
        <v>799463.17</v>
      </c>
      <c r="J698">
        <v>2516.3440129999999</v>
      </c>
      <c r="K698">
        <v>1566132.2</v>
      </c>
      <c r="L698">
        <v>475338.9731</v>
      </c>
      <c r="M698">
        <v>545746.51899999997</v>
      </c>
      <c r="N698">
        <v>130660.6572</v>
      </c>
      <c r="O698">
        <v>71843.356899999999</v>
      </c>
      <c r="P698">
        <v>71301.2019</v>
      </c>
      <c r="Q698">
        <v>343658.7611</v>
      </c>
      <c r="R698">
        <v>1402300</v>
      </c>
      <c r="S698">
        <v>35579</v>
      </c>
    </row>
    <row r="699" spans="1:19">
      <c r="A699" t="s">
        <v>726</v>
      </c>
      <c r="B699">
        <v>1292.1552630000001</v>
      </c>
      <c r="C699">
        <v>1984240</v>
      </c>
      <c r="D699">
        <v>392791.7</v>
      </c>
      <c r="E699">
        <v>212209.03</v>
      </c>
      <c r="F699">
        <v>3997582.372</v>
      </c>
      <c r="G699">
        <v>30772.893530000001</v>
      </c>
      <c r="H699">
        <v>3992.3</v>
      </c>
      <c r="I699">
        <v>431977.45</v>
      </c>
      <c r="J699">
        <v>2358.9877510000001</v>
      </c>
      <c r="K699">
        <v>1109782.5</v>
      </c>
      <c r="L699">
        <v>237864.71969999999</v>
      </c>
      <c r="M699">
        <v>269107.21679999999</v>
      </c>
      <c r="N699">
        <v>32179.690050000001</v>
      </c>
      <c r="O699">
        <v>48556.709920000001</v>
      </c>
      <c r="P699">
        <v>61697.523050000003</v>
      </c>
      <c r="Q699">
        <v>1294413.3859999999</v>
      </c>
      <c r="R699">
        <v>85333.985879999993</v>
      </c>
      <c r="S699">
        <v>44068</v>
      </c>
    </row>
    <row r="700" spans="1:19">
      <c r="A700" t="s">
        <v>727</v>
      </c>
      <c r="B700">
        <v>1297.615775</v>
      </c>
      <c r="C700">
        <v>929080</v>
      </c>
      <c r="D700">
        <v>233566.8</v>
      </c>
      <c r="E700">
        <v>123144.375</v>
      </c>
      <c r="F700">
        <v>3997582.372</v>
      </c>
      <c r="G700">
        <v>28219.274600000001</v>
      </c>
      <c r="H700">
        <v>1888.79</v>
      </c>
      <c r="I700">
        <v>238665.92</v>
      </c>
      <c r="J700">
        <v>1965.091729</v>
      </c>
      <c r="K700">
        <v>1104155.8999999999</v>
      </c>
      <c r="L700">
        <v>106666.6606</v>
      </c>
      <c r="M700">
        <v>116985.60709999999</v>
      </c>
      <c r="N700">
        <v>39885.183519999999</v>
      </c>
      <c r="O700">
        <v>69823.954339999997</v>
      </c>
      <c r="P700">
        <v>35738.19472</v>
      </c>
      <c r="Q700">
        <v>1021358.939</v>
      </c>
      <c r="R700">
        <v>135118.9718</v>
      </c>
      <c r="S700">
        <v>43126</v>
      </c>
    </row>
    <row r="701" spans="1:19">
      <c r="A701" t="s">
        <v>728</v>
      </c>
      <c r="B701">
        <v>1250</v>
      </c>
      <c r="C701">
        <v>1000</v>
      </c>
      <c r="D701">
        <v>1216576.8</v>
      </c>
      <c r="E701">
        <v>907082.94</v>
      </c>
      <c r="F701">
        <v>3997582.372</v>
      </c>
      <c r="G701">
        <v>31160.243119999999</v>
      </c>
      <c r="H701">
        <v>8829.85</v>
      </c>
      <c r="I701">
        <v>1479024.52</v>
      </c>
      <c r="J701">
        <v>4005.152697</v>
      </c>
      <c r="K701">
        <v>1672568.8</v>
      </c>
      <c r="L701">
        <v>715833.82250000001</v>
      </c>
      <c r="M701">
        <v>877955.60510000004</v>
      </c>
      <c r="N701">
        <v>36917.651570000002</v>
      </c>
      <c r="O701">
        <v>47833.736420000001</v>
      </c>
      <c r="P701">
        <v>58026.836300000003</v>
      </c>
      <c r="Q701">
        <v>280460.61459999997</v>
      </c>
      <c r="R701">
        <v>748100</v>
      </c>
      <c r="S701">
        <v>72052</v>
      </c>
    </row>
    <row r="702" spans="1:19">
      <c r="A702" t="s">
        <v>729</v>
      </c>
      <c r="B702">
        <v>10765.64472</v>
      </c>
      <c r="C702">
        <v>1567000</v>
      </c>
      <c r="D702">
        <v>368010</v>
      </c>
      <c r="E702">
        <v>207679.06</v>
      </c>
      <c r="F702">
        <v>3997582.372</v>
      </c>
      <c r="G702">
        <v>21619.89429</v>
      </c>
      <c r="H702">
        <v>6462.1</v>
      </c>
      <c r="I702">
        <v>353050.87</v>
      </c>
      <c r="J702">
        <v>2221.5613800000001</v>
      </c>
      <c r="K702">
        <v>1276484.1000000001</v>
      </c>
      <c r="L702">
        <v>183537.34760000001</v>
      </c>
      <c r="M702">
        <v>194765.8603</v>
      </c>
      <c r="N702">
        <v>32404.354909999998</v>
      </c>
      <c r="O702">
        <v>109626.02250000001</v>
      </c>
      <c r="P702">
        <v>66981.936929999996</v>
      </c>
      <c r="Q702">
        <v>1661042.96</v>
      </c>
      <c r="R702">
        <v>306008.09370000003</v>
      </c>
      <c r="S702">
        <v>59168</v>
      </c>
    </row>
    <row r="703" spans="1:19">
      <c r="A703" t="s">
        <v>730</v>
      </c>
      <c r="B703">
        <v>12848.79889</v>
      </c>
      <c r="C703">
        <v>3153880</v>
      </c>
      <c r="D703">
        <v>708522.2</v>
      </c>
      <c r="E703">
        <v>743514.1</v>
      </c>
      <c r="F703">
        <v>3997582.372</v>
      </c>
      <c r="G703">
        <v>25347.53602</v>
      </c>
      <c r="H703">
        <v>1677.25</v>
      </c>
      <c r="I703">
        <v>795437.92</v>
      </c>
      <c r="J703">
        <v>4391.4619160000002</v>
      </c>
      <c r="K703">
        <v>1379107.4</v>
      </c>
      <c r="L703">
        <v>374069.14380000002</v>
      </c>
      <c r="M703">
        <v>434200.57490000001</v>
      </c>
      <c r="N703">
        <v>43387.061549999999</v>
      </c>
      <c r="O703">
        <v>48548.145479999999</v>
      </c>
      <c r="P703">
        <v>53027.952290000001</v>
      </c>
      <c r="Q703">
        <v>1045331.063</v>
      </c>
      <c r="R703">
        <v>808300</v>
      </c>
      <c r="S703">
        <v>36756</v>
      </c>
    </row>
    <row r="704" spans="1:19">
      <c r="A704" t="s">
        <v>731</v>
      </c>
      <c r="B704">
        <v>1391.8513250000001</v>
      </c>
      <c r="C704">
        <v>2141920</v>
      </c>
      <c r="D704">
        <v>548908.1</v>
      </c>
      <c r="E704">
        <v>264505.5</v>
      </c>
      <c r="F704">
        <v>3997582.372</v>
      </c>
      <c r="G704">
        <v>9100.4704860000002</v>
      </c>
      <c r="H704">
        <v>4564.03</v>
      </c>
      <c r="I704">
        <v>460330.27</v>
      </c>
      <c r="J704">
        <v>2388.1999810000002</v>
      </c>
      <c r="K704">
        <v>1198337.8999999999</v>
      </c>
      <c r="L704">
        <v>266527.58299999998</v>
      </c>
      <c r="M704">
        <v>278000.87880000001</v>
      </c>
      <c r="N704">
        <v>34384.563730000002</v>
      </c>
      <c r="O704">
        <v>43620.847390000003</v>
      </c>
      <c r="P704">
        <v>45833.824139999997</v>
      </c>
      <c r="Q704">
        <v>558858.40469999996</v>
      </c>
      <c r="R704">
        <v>898500</v>
      </c>
      <c r="S704">
        <v>45868</v>
      </c>
    </row>
    <row r="705" spans="1:19">
      <c r="A705" t="s">
        <v>732</v>
      </c>
      <c r="B705">
        <v>7713.5376539999997</v>
      </c>
      <c r="C705">
        <v>1074160</v>
      </c>
      <c r="D705">
        <v>227450.3</v>
      </c>
      <c r="E705">
        <v>114074.31</v>
      </c>
      <c r="F705">
        <v>3997582.372</v>
      </c>
      <c r="G705">
        <v>30643.206719999998</v>
      </c>
      <c r="H705">
        <v>4228.79</v>
      </c>
      <c r="I705">
        <v>231381.67</v>
      </c>
      <c r="J705">
        <v>1948.077816</v>
      </c>
      <c r="K705">
        <v>1170160.6000000001</v>
      </c>
      <c r="L705">
        <v>120918.3367</v>
      </c>
      <c r="M705">
        <v>127914.0989</v>
      </c>
      <c r="N705">
        <v>44794.024770000004</v>
      </c>
      <c r="O705">
        <v>159741.32930000001</v>
      </c>
      <c r="P705">
        <v>57361.580869999998</v>
      </c>
      <c r="Q705">
        <v>2726889.807</v>
      </c>
      <c r="R705">
        <v>761200</v>
      </c>
      <c r="S705">
        <v>17257</v>
      </c>
    </row>
    <row r="706" spans="1:19">
      <c r="A706" t="s">
        <v>733</v>
      </c>
      <c r="B706">
        <v>1250</v>
      </c>
      <c r="C706">
        <v>2681920</v>
      </c>
      <c r="D706">
        <v>571184.9</v>
      </c>
      <c r="E706">
        <v>479111.8</v>
      </c>
      <c r="F706">
        <v>3997582.372</v>
      </c>
      <c r="G706">
        <v>14287.394480000001</v>
      </c>
      <c r="H706">
        <v>5040.82</v>
      </c>
      <c r="I706">
        <v>706756.7</v>
      </c>
      <c r="J706">
        <v>3226.3743730000001</v>
      </c>
      <c r="K706">
        <v>1240408.5</v>
      </c>
      <c r="L706">
        <v>330183.98759999999</v>
      </c>
      <c r="M706">
        <v>333074.18920000002</v>
      </c>
      <c r="N706">
        <v>29311.336429999999</v>
      </c>
      <c r="O706">
        <v>103534.0189</v>
      </c>
      <c r="P706">
        <v>64672.078379999999</v>
      </c>
      <c r="Q706">
        <v>1033529.128</v>
      </c>
      <c r="R706">
        <v>5000</v>
      </c>
      <c r="S706">
        <v>23541</v>
      </c>
    </row>
    <row r="707" spans="1:19">
      <c r="A707" t="s">
        <v>734</v>
      </c>
      <c r="B707">
        <v>1250.0000010000001</v>
      </c>
      <c r="C707">
        <v>3152800</v>
      </c>
      <c r="D707">
        <v>858865.5</v>
      </c>
      <c r="E707">
        <v>364721.84</v>
      </c>
      <c r="F707">
        <v>3997582.372</v>
      </c>
      <c r="G707">
        <v>21559.910220000002</v>
      </c>
      <c r="H707">
        <v>2296.61</v>
      </c>
      <c r="I707">
        <v>753810.91</v>
      </c>
      <c r="J707">
        <v>2127.1521910000001</v>
      </c>
      <c r="K707">
        <v>1272517.1000000001</v>
      </c>
      <c r="L707">
        <v>376295.72249999997</v>
      </c>
      <c r="M707">
        <v>412737.7047</v>
      </c>
      <c r="N707">
        <v>24828.16978</v>
      </c>
      <c r="O707">
        <v>84729.569399999993</v>
      </c>
      <c r="P707">
        <v>68404.205369999996</v>
      </c>
      <c r="Q707">
        <v>462118.82559999998</v>
      </c>
      <c r="R707">
        <v>91744.195000000007</v>
      </c>
      <c r="S707">
        <v>42194</v>
      </c>
    </row>
    <row r="708" spans="1:19">
      <c r="A708" t="s">
        <v>735</v>
      </c>
      <c r="B708">
        <v>27725.91807</v>
      </c>
      <c r="C708">
        <v>4300840</v>
      </c>
      <c r="D708">
        <v>1166928.8</v>
      </c>
      <c r="E708">
        <v>531631.9</v>
      </c>
      <c r="F708">
        <v>3997582.372</v>
      </c>
      <c r="G708">
        <v>43874.032500000001</v>
      </c>
      <c r="H708">
        <v>3144.97</v>
      </c>
      <c r="I708">
        <v>991355.71</v>
      </c>
      <c r="J708">
        <v>2786.717478</v>
      </c>
      <c r="K708">
        <v>1658002.9</v>
      </c>
      <c r="L708">
        <v>522035.57299999997</v>
      </c>
      <c r="M708">
        <v>596629.79740000004</v>
      </c>
      <c r="N708">
        <v>30254.670770000001</v>
      </c>
      <c r="O708">
        <v>48416.770949999998</v>
      </c>
      <c r="P708">
        <v>65047.654289999999</v>
      </c>
      <c r="Q708">
        <v>165488.76689999999</v>
      </c>
      <c r="R708">
        <v>984000</v>
      </c>
      <c r="S708">
        <v>37767</v>
      </c>
    </row>
    <row r="709" spans="1:19">
      <c r="A709" t="s">
        <v>736</v>
      </c>
      <c r="B709">
        <v>1250.0000010000001</v>
      </c>
      <c r="C709">
        <v>2774800</v>
      </c>
      <c r="D709">
        <v>715794.5</v>
      </c>
      <c r="E709">
        <v>280889.78000000003</v>
      </c>
      <c r="F709">
        <v>3997582.372</v>
      </c>
      <c r="G709">
        <v>20944.831170000001</v>
      </c>
      <c r="H709">
        <v>1820.8</v>
      </c>
      <c r="I709">
        <v>562286.49</v>
      </c>
      <c r="J709">
        <v>2174.8173390000002</v>
      </c>
      <c r="K709">
        <v>1280368</v>
      </c>
      <c r="L709">
        <v>333052.2132</v>
      </c>
      <c r="M709">
        <v>361424.86349999998</v>
      </c>
      <c r="N709">
        <v>35873.990980000002</v>
      </c>
      <c r="O709">
        <v>79987.575790000003</v>
      </c>
      <c r="P709">
        <v>41951.488469999997</v>
      </c>
      <c r="Q709">
        <v>463372.30290000001</v>
      </c>
      <c r="R709">
        <v>5000</v>
      </c>
      <c r="S709">
        <v>37715</v>
      </c>
    </row>
    <row r="710" spans="1:19">
      <c r="A710" t="s">
        <v>737</v>
      </c>
      <c r="B710">
        <v>1250.0000010000001</v>
      </c>
      <c r="C710">
        <v>2952640</v>
      </c>
      <c r="D710">
        <v>577209.59999999998</v>
      </c>
      <c r="E710">
        <v>290590.84000000003</v>
      </c>
      <c r="F710">
        <v>3997582.372</v>
      </c>
      <c r="G710">
        <v>40942.376389999998</v>
      </c>
      <c r="H710">
        <v>3633.84</v>
      </c>
      <c r="I710">
        <v>750896.16</v>
      </c>
      <c r="J710">
        <v>2138.2208649999998</v>
      </c>
      <c r="K710">
        <v>1449481.8</v>
      </c>
      <c r="L710">
        <v>352044.48700000002</v>
      </c>
      <c r="M710">
        <v>385531.89059999998</v>
      </c>
      <c r="N710">
        <v>23847.19714</v>
      </c>
      <c r="O710">
        <v>79761.236969999998</v>
      </c>
      <c r="P710">
        <v>49588.472600000001</v>
      </c>
      <c r="Q710">
        <v>16495765.949999999</v>
      </c>
      <c r="R710">
        <v>5000</v>
      </c>
      <c r="S710">
        <v>25665</v>
      </c>
    </row>
    <row r="711" spans="1:19">
      <c r="A711" t="s">
        <v>738</v>
      </c>
      <c r="B711">
        <v>1250.0000010000001</v>
      </c>
      <c r="C711">
        <v>1000</v>
      </c>
      <c r="D711">
        <v>505920</v>
      </c>
      <c r="E711">
        <v>283591.38</v>
      </c>
      <c r="F711">
        <v>3997582.372</v>
      </c>
      <c r="G711">
        <v>32605.559809999999</v>
      </c>
      <c r="H711">
        <v>4777</v>
      </c>
      <c r="I711">
        <v>555620.72</v>
      </c>
      <c r="J711">
        <v>1951.835372</v>
      </c>
      <c r="K711">
        <v>1272605.8</v>
      </c>
      <c r="L711">
        <v>281623.44170000002</v>
      </c>
      <c r="M711">
        <v>319043.17340000003</v>
      </c>
      <c r="N711">
        <v>31844.647389999998</v>
      </c>
      <c r="O711">
        <v>57890.711000000003</v>
      </c>
      <c r="P711">
        <v>34517.745759999998</v>
      </c>
      <c r="Q711">
        <v>611413.24710000004</v>
      </c>
      <c r="R711">
        <v>5000</v>
      </c>
      <c r="S711">
        <v>76729</v>
      </c>
    </row>
    <row r="712" spans="1:19">
      <c r="A712" t="s">
        <v>739</v>
      </c>
      <c r="B712">
        <v>18053.455170000001</v>
      </c>
      <c r="C712">
        <v>2107000</v>
      </c>
      <c r="D712">
        <v>429390</v>
      </c>
      <c r="E712">
        <v>265115.94</v>
      </c>
      <c r="F712">
        <v>3997582.372</v>
      </c>
      <c r="G712">
        <v>31175.43305</v>
      </c>
      <c r="H712">
        <v>2936.11</v>
      </c>
      <c r="I712">
        <v>461632.02</v>
      </c>
      <c r="J712">
        <v>2579.4908</v>
      </c>
      <c r="K712">
        <v>1143520.8</v>
      </c>
      <c r="L712">
        <v>256353.44279999999</v>
      </c>
      <c r="M712">
        <v>264816.55829999998</v>
      </c>
      <c r="N712">
        <v>24633.342379999998</v>
      </c>
      <c r="O712">
        <v>59269.974479999997</v>
      </c>
      <c r="P712">
        <v>39452.426630000002</v>
      </c>
      <c r="Q712">
        <v>666887.37780000002</v>
      </c>
      <c r="R712">
        <v>123308.52009999999</v>
      </c>
      <c r="S712">
        <v>49855</v>
      </c>
    </row>
    <row r="713" spans="1:19">
      <c r="A713" t="s">
        <v>740</v>
      </c>
      <c r="B713">
        <v>75656.458740000002</v>
      </c>
      <c r="C713">
        <v>3487240</v>
      </c>
      <c r="D713">
        <v>760194</v>
      </c>
      <c r="E713">
        <v>291733.53000000003</v>
      </c>
      <c r="F713">
        <v>3997582.372</v>
      </c>
      <c r="G713">
        <v>29744.312559999998</v>
      </c>
      <c r="H713">
        <v>8631.2099999999991</v>
      </c>
      <c r="I713">
        <v>725563.1</v>
      </c>
      <c r="J713">
        <v>10964.997380000001</v>
      </c>
      <c r="K713">
        <v>1300512.5</v>
      </c>
      <c r="L713">
        <v>426599.14970000001</v>
      </c>
      <c r="M713">
        <v>474701.15539999999</v>
      </c>
      <c r="N713">
        <v>36836.47797</v>
      </c>
      <c r="O713">
        <v>41443.812689999999</v>
      </c>
      <c r="P713">
        <v>60511.519690000001</v>
      </c>
      <c r="Q713">
        <v>314967.64299999998</v>
      </c>
      <c r="R713">
        <v>126251.48360000001</v>
      </c>
      <c r="S713">
        <v>35064</v>
      </c>
    </row>
    <row r="714" spans="1:19">
      <c r="A714" t="s">
        <v>741</v>
      </c>
      <c r="B714">
        <v>47401.890890000002</v>
      </c>
      <c r="C714">
        <v>6226480</v>
      </c>
      <c r="D714">
        <v>1473363.6</v>
      </c>
      <c r="E714">
        <v>909527.75</v>
      </c>
      <c r="F714">
        <v>3997582.372</v>
      </c>
      <c r="G714">
        <v>29834.57588</v>
      </c>
      <c r="H714">
        <v>8567.51</v>
      </c>
      <c r="I714">
        <v>1245281.43</v>
      </c>
      <c r="J714">
        <v>4509.6654179999996</v>
      </c>
      <c r="K714">
        <v>1912600.2</v>
      </c>
      <c r="L714">
        <v>766822.20680000004</v>
      </c>
      <c r="M714">
        <v>876884.23419999995</v>
      </c>
      <c r="N714">
        <v>67072.216809999998</v>
      </c>
      <c r="O714">
        <v>83442.94816</v>
      </c>
      <c r="P714">
        <v>26271.335309999999</v>
      </c>
      <c r="Q714">
        <v>267874.75469999999</v>
      </c>
      <c r="R714">
        <v>1393300</v>
      </c>
      <c r="S714">
        <v>45769</v>
      </c>
    </row>
    <row r="715" spans="1:19">
      <c r="A715" t="s">
        <v>742</v>
      </c>
      <c r="B715">
        <v>1364.878637</v>
      </c>
      <c r="C715">
        <v>1352080</v>
      </c>
      <c r="D715">
        <v>337019.4</v>
      </c>
      <c r="E715">
        <v>110855.09</v>
      </c>
      <c r="F715">
        <v>3997582.372</v>
      </c>
      <c r="G715">
        <v>9270.4598750000005</v>
      </c>
      <c r="H715">
        <v>2336.7800000000002</v>
      </c>
      <c r="I715">
        <v>338206.94</v>
      </c>
      <c r="J715">
        <v>1996.484827</v>
      </c>
      <c r="K715">
        <v>1144089.1000000001</v>
      </c>
      <c r="L715">
        <v>158649.8909</v>
      </c>
      <c r="M715">
        <v>170759.43100000001</v>
      </c>
      <c r="N715">
        <v>30038.25044</v>
      </c>
      <c r="O715">
        <v>82613.924920000005</v>
      </c>
      <c r="P715">
        <v>40912.8001</v>
      </c>
      <c r="Q715">
        <v>971343.62190000003</v>
      </c>
      <c r="R715">
        <v>947600</v>
      </c>
      <c r="S715">
        <v>52385</v>
      </c>
    </row>
    <row r="716" spans="1:19">
      <c r="A716" t="s">
        <v>743</v>
      </c>
      <c r="B716">
        <v>1340.0391790000001</v>
      </c>
      <c r="C716">
        <v>1190080</v>
      </c>
      <c r="D716">
        <v>317748.59999999998</v>
      </c>
      <c r="E716">
        <v>73274.06</v>
      </c>
      <c r="F716">
        <v>3997582.372</v>
      </c>
      <c r="G716">
        <v>16974.108960000001</v>
      </c>
      <c r="H716">
        <v>1997.3</v>
      </c>
      <c r="I716">
        <v>234477.68</v>
      </c>
      <c r="J716">
        <v>1995.776811</v>
      </c>
      <c r="K716">
        <v>1254431</v>
      </c>
      <c r="L716">
        <v>139143.9656</v>
      </c>
      <c r="M716">
        <v>149616.1066</v>
      </c>
      <c r="N716">
        <v>36545.819430000003</v>
      </c>
      <c r="O716">
        <v>60087.55773</v>
      </c>
      <c r="P716">
        <v>46627.487359999999</v>
      </c>
      <c r="Q716">
        <v>2108131.4619999998</v>
      </c>
      <c r="R716">
        <v>1219600</v>
      </c>
      <c r="S716">
        <v>70790</v>
      </c>
    </row>
    <row r="717" spans="1:19">
      <c r="A717" t="s">
        <v>744</v>
      </c>
      <c r="B717">
        <v>19519.36751</v>
      </c>
      <c r="C717">
        <v>2246320</v>
      </c>
      <c r="D717">
        <v>514552.5</v>
      </c>
      <c r="E717">
        <v>193049</v>
      </c>
      <c r="F717">
        <v>3997582.372</v>
      </c>
      <c r="G717">
        <v>14542.23533</v>
      </c>
      <c r="H717">
        <v>12690.18</v>
      </c>
      <c r="I717">
        <v>499504.25</v>
      </c>
      <c r="J717">
        <v>3662.5157159999999</v>
      </c>
      <c r="K717">
        <v>1323261.2</v>
      </c>
      <c r="L717">
        <v>273027.31559999997</v>
      </c>
      <c r="M717">
        <v>310926.27960000001</v>
      </c>
      <c r="N717">
        <v>48395.90797</v>
      </c>
      <c r="O717">
        <v>117100.8572</v>
      </c>
      <c r="P717">
        <v>45195.267489999998</v>
      </c>
      <c r="Q717">
        <v>354756.52519999997</v>
      </c>
      <c r="R717">
        <v>872200</v>
      </c>
      <c r="S717">
        <v>23164</v>
      </c>
    </row>
    <row r="718" spans="1:19">
      <c r="A718" t="s">
        <v>745</v>
      </c>
      <c r="B718">
        <v>22903.141179999999</v>
      </c>
      <c r="C718">
        <v>1447120</v>
      </c>
      <c r="D718">
        <v>405315.3</v>
      </c>
      <c r="E718">
        <v>2820.1561999999999</v>
      </c>
      <c r="F718">
        <v>3997582.372</v>
      </c>
      <c r="G718">
        <v>9275.1097329999993</v>
      </c>
      <c r="H718">
        <v>2652.83</v>
      </c>
      <c r="I718">
        <v>303500.57</v>
      </c>
      <c r="J718">
        <v>4615.3006519999999</v>
      </c>
      <c r="K718">
        <v>1120006.6000000001</v>
      </c>
      <c r="L718">
        <v>168769.24979999999</v>
      </c>
      <c r="M718">
        <v>194064.674</v>
      </c>
      <c r="N718">
        <v>50678.439449999998</v>
      </c>
      <c r="O718">
        <v>69988.011970000007</v>
      </c>
      <c r="P718">
        <v>58020.250229999998</v>
      </c>
      <c r="Q718">
        <v>1296135.997</v>
      </c>
      <c r="R718">
        <v>141997.8383</v>
      </c>
      <c r="S718">
        <v>50007</v>
      </c>
    </row>
    <row r="719" spans="1:19">
      <c r="A719" t="s">
        <v>746</v>
      </c>
      <c r="B719">
        <v>7873.4254090000004</v>
      </c>
      <c r="C719">
        <v>972280</v>
      </c>
      <c r="D719">
        <v>229330</v>
      </c>
      <c r="E719">
        <v>142202.97</v>
      </c>
      <c r="F719">
        <v>3997582.372</v>
      </c>
      <c r="G719">
        <v>16349.8375</v>
      </c>
      <c r="H719">
        <v>1934.98</v>
      </c>
      <c r="I719">
        <v>208463.77</v>
      </c>
      <c r="J719">
        <v>2155.0590619999998</v>
      </c>
      <c r="K719">
        <v>1156206.3999999999</v>
      </c>
      <c r="L719">
        <v>119017.4246</v>
      </c>
      <c r="M719">
        <v>118568.8532</v>
      </c>
      <c r="N719">
        <v>32596.414239999998</v>
      </c>
      <c r="O719">
        <v>70114.101160000006</v>
      </c>
      <c r="P719">
        <v>58985.755680000002</v>
      </c>
      <c r="Q719">
        <v>1753711.1629999999</v>
      </c>
      <c r="R719">
        <v>5000</v>
      </c>
      <c r="S719">
        <v>20909</v>
      </c>
    </row>
    <row r="720" spans="1:19">
      <c r="A720" t="s">
        <v>747</v>
      </c>
      <c r="B720">
        <v>15943.123030000001</v>
      </c>
      <c r="C720">
        <v>2616760</v>
      </c>
      <c r="D720">
        <v>677191.2</v>
      </c>
      <c r="E720">
        <v>208633.22</v>
      </c>
      <c r="F720">
        <v>3997582.372</v>
      </c>
      <c r="G720">
        <v>13336.92426</v>
      </c>
      <c r="H720">
        <v>11118.74</v>
      </c>
      <c r="I720">
        <v>563723.87</v>
      </c>
      <c r="J720">
        <v>5993.3978589999997</v>
      </c>
      <c r="K720">
        <v>1459904.2</v>
      </c>
      <c r="L720">
        <v>314849.8358</v>
      </c>
      <c r="M720">
        <v>354000.74190000002</v>
      </c>
      <c r="N720">
        <v>33569.177100000001</v>
      </c>
      <c r="O720">
        <v>81668.553390000001</v>
      </c>
      <c r="P720">
        <v>40968.869890000002</v>
      </c>
      <c r="Q720">
        <v>665473.77859999996</v>
      </c>
      <c r="R720">
        <v>126251.48360000001</v>
      </c>
      <c r="S720">
        <v>68814</v>
      </c>
    </row>
    <row r="721" spans="1:19">
      <c r="A721" t="s">
        <v>748</v>
      </c>
      <c r="B721">
        <v>43005.142090000001</v>
      </c>
      <c r="C721">
        <v>4236400</v>
      </c>
      <c r="D721">
        <v>1047085</v>
      </c>
      <c r="E721">
        <v>1446936.5</v>
      </c>
      <c r="F721">
        <v>3997582.372</v>
      </c>
      <c r="G721">
        <v>14369.2212</v>
      </c>
      <c r="H721">
        <v>1781.97</v>
      </c>
      <c r="I721">
        <v>1096843.6399999999</v>
      </c>
      <c r="J721">
        <v>4530.043627</v>
      </c>
      <c r="K721">
        <v>1423308</v>
      </c>
      <c r="L721">
        <v>524229.80229999998</v>
      </c>
      <c r="M721">
        <v>594002.65830000001</v>
      </c>
      <c r="N721">
        <v>25666.05975</v>
      </c>
      <c r="O721">
        <v>92584.253469999996</v>
      </c>
      <c r="P721">
        <v>45394.179510000002</v>
      </c>
      <c r="Q721">
        <v>1103665.4310000001</v>
      </c>
      <c r="R721">
        <v>5000</v>
      </c>
      <c r="S721">
        <v>29745</v>
      </c>
    </row>
    <row r="722" spans="1:19">
      <c r="A722" t="s">
        <v>749</v>
      </c>
      <c r="B722">
        <v>11280.08805</v>
      </c>
      <c r="C722">
        <v>2638360</v>
      </c>
      <c r="D722">
        <v>582417</v>
      </c>
      <c r="E722">
        <v>401145.66</v>
      </c>
      <c r="F722">
        <v>3997582.372</v>
      </c>
      <c r="G722">
        <v>28177.162550000001</v>
      </c>
      <c r="H722">
        <v>3679.29</v>
      </c>
      <c r="I722">
        <v>613357.97</v>
      </c>
      <c r="J722">
        <v>2698.712704</v>
      </c>
      <c r="K722">
        <v>1395111.2</v>
      </c>
      <c r="L722">
        <v>313085.05859999999</v>
      </c>
      <c r="M722">
        <v>339786.80479999998</v>
      </c>
      <c r="N722">
        <v>43130.481800000001</v>
      </c>
      <c r="O722">
        <v>34865.504439999997</v>
      </c>
      <c r="P722">
        <v>59877.04939</v>
      </c>
      <c r="Q722">
        <v>841032.50490000006</v>
      </c>
      <c r="R722">
        <v>5000</v>
      </c>
      <c r="S722">
        <v>23171</v>
      </c>
    </row>
    <row r="723" spans="1:19">
      <c r="A723" t="s">
        <v>750</v>
      </c>
      <c r="B723">
        <v>1250.0000010000001</v>
      </c>
      <c r="C723">
        <v>1000</v>
      </c>
      <c r="D723">
        <v>684178.2</v>
      </c>
      <c r="E723">
        <v>75234.34</v>
      </c>
      <c r="F723">
        <v>3997582.372</v>
      </c>
      <c r="G723">
        <v>27046.29362</v>
      </c>
      <c r="H723">
        <v>1948.78</v>
      </c>
      <c r="I723">
        <v>654170.62</v>
      </c>
      <c r="J723">
        <v>1808.31573</v>
      </c>
      <c r="K723">
        <v>1242804.8</v>
      </c>
      <c r="L723">
        <v>317652.88390000002</v>
      </c>
      <c r="M723">
        <v>368828.70270000002</v>
      </c>
      <c r="N723">
        <v>73819.381819999995</v>
      </c>
      <c r="O723">
        <v>55117.662069999998</v>
      </c>
      <c r="P723">
        <v>53052.891409999997</v>
      </c>
      <c r="Q723">
        <v>1425781.125</v>
      </c>
      <c r="R723">
        <v>253312.3921</v>
      </c>
      <c r="S723">
        <v>33200</v>
      </c>
    </row>
    <row r="724" spans="1:19">
      <c r="A724" t="s">
        <v>751</v>
      </c>
      <c r="B724">
        <v>10284.82257</v>
      </c>
      <c r="C724">
        <v>2608120</v>
      </c>
      <c r="D724">
        <v>624260.4</v>
      </c>
      <c r="E724">
        <v>277838.53000000003</v>
      </c>
      <c r="F724">
        <v>3997582.372</v>
      </c>
      <c r="G724">
        <v>10580.36693</v>
      </c>
      <c r="H724">
        <v>4831.0200000000004</v>
      </c>
      <c r="I724">
        <v>539145.02</v>
      </c>
      <c r="J724">
        <v>2488.4916349999999</v>
      </c>
      <c r="K724">
        <v>1193229.1000000001</v>
      </c>
      <c r="L724">
        <v>314132.85519999999</v>
      </c>
      <c r="M724">
        <v>328932.32189999998</v>
      </c>
      <c r="N724">
        <v>53896.570879999999</v>
      </c>
      <c r="O724">
        <v>57853.027090000003</v>
      </c>
      <c r="P724">
        <v>33059.391329999999</v>
      </c>
      <c r="Q724">
        <v>658213.74219999998</v>
      </c>
      <c r="R724">
        <v>139714.48190000001</v>
      </c>
      <c r="S724">
        <v>37977</v>
      </c>
    </row>
    <row r="725" spans="1:19">
      <c r="A725" t="s">
        <v>752</v>
      </c>
      <c r="B725">
        <v>6911.0237530000004</v>
      </c>
      <c r="C725">
        <v>1391320</v>
      </c>
      <c r="D725">
        <v>320546</v>
      </c>
      <c r="E725">
        <v>175235.02</v>
      </c>
      <c r="F725">
        <v>3997582.372</v>
      </c>
      <c r="G725">
        <v>20127.218799999999</v>
      </c>
      <c r="H725">
        <v>3036.83</v>
      </c>
      <c r="I725">
        <v>299679.74</v>
      </c>
      <c r="J725">
        <v>5836.6110280000003</v>
      </c>
      <c r="K725">
        <v>1067935</v>
      </c>
      <c r="L725">
        <v>169457.21960000001</v>
      </c>
      <c r="M725">
        <v>185610.0344</v>
      </c>
      <c r="N725">
        <v>28665.57749</v>
      </c>
      <c r="O725">
        <v>74334.137189999994</v>
      </c>
      <c r="P725">
        <v>36880.633399999999</v>
      </c>
      <c r="Q725">
        <v>1154700.6240000001</v>
      </c>
      <c r="R725">
        <v>1302000</v>
      </c>
      <c r="S725">
        <v>60787</v>
      </c>
    </row>
    <row r="726" spans="1:19">
      <c r="A726" t="s">
        <v>753</v>
      </c>
      <c r="B726">
        <v>10649.971670000001</v>
      </c>
      <c r="C726">
        <v>1968400</v>
      </c>
      <c r="D726">
        <v>501140.5</v>
      </c>
      <c r="E726">
        <v>138678.42000000001</v>
      </c>
      <c r="F726">
        <v>3997582.372</v>
      </c>
      <c r="G726">
        <v>24422.33941</v>
      </c>
      <c r="H726">
        <v>2661.64</v>
      </c>
      <c r="I726">
        <v>498750.26</v>
      </c>
      <c r="J726">
        <v>2910.5786370000001</v>
      </c>
      <c r="K726">
        <v>1117647.2</v>
      </c>
      <c r="L726">
        <v>224683.14840000001</v>
      </c>
      <c r="M726">
        <v>266039.34370000003</v>
      </c>
      <c r="N726">
        <v>31575.62948</v>
      </c>
      <c r="O726">
        <v>60599.570350000002</v>
      </c>
      <c r="P726">
        <v>35619.459900000002</v>
      </c>
      <c r="Q726">
        <v>1220951.4790000001</v>
      </c>
      <c r="R726">
        <v>5000</v>
      </c>
      <c r="S726">
        <v>52625</v>
      </c>
    </row>
    <row r="727" spans="1:19">
      <c r="A727" t="s">
        <v>754</v>
      </c>
      <c r="B727">
        <v>1250.0000010000001</v>
      </c>
      <c r="C727">
        <v>3548800</v>
      </c>
      <c r="D727">
        <v>818950.5</v>
      </c>
      <c r="E727">
        <v>502442.44</v>
      </c>
      <c r="F727">
        <v>3997582.372</v>
      </c>
      <c r="G727">
        <v>16487.080720000002</v>
      </c>
      <c r="H727">
        <v>7093</v>
      </c>
      <c r="I727">
        <v>707283.4</v>
      </c>
      <c r="J727">
        <v>2427.5299719999998</v>
      </c>
      <c r="K727">
        <v>1398187.2</v>
      </c>
      <c r="L727">
        <v>435176.6827</v>
      </c>
      <c r="M727">
        <v>479707.40580000001</v>
      </c>
      <c r="N727">
        <v>37242.299030000002</v>
      </c>
      <c r="O727">
        <v>44372.097020000001</v>
      </c>
      <c r="P727">
        <v>59811.427280000004</v>
      </c>
      <c r="Q727">
        <v>627701.88890000002</v>
      </c>
      <c r="R727">
        <v>1412600</v>
      </c>
      <c r="S727">
        <v>59440</v>
      </c>
    </row>
    <row r="728" spans="1:19">
      <c r="A728" t="s">
        <v>755</v>
      </c>
      <c r="B728">
        <v>1250.0000010000001</v>
      </c>
      <c r="C728">
        <v>2062720</v>
      </c>
      <c r="D728">
        <v>414634.8</v>
      </c>
      <c r="E728">
        <v>212937.08</v>
      </c>
      <c r="F728">
        <v>3997582.372</v>
      </c>
      <c r="G728">
        <v>47770.123879999999</v>
      </c>
      <c r="H728">
        <v>2744.26</v>
      </c>
      <c r="I728">
        <v>517478.22</v>
      </c>
      <c r="J728">
        <v>1949.4919649999999</v>
      </c>
      <c r="K728">
        <v>1242223</v>
      </c>
      <c r="L728">
        <v>245057.16870000001</v>
      </c>
      <c r="M728">
        <v>272943.98790000001</v>
      </c>
      <c r="N728">
        <v>36999.265379999997</v>
      </c>
      <c r="O728">
        <v>55597.60989</v>
      </c>
      <c r="P728">
        <v>68126.580159999998</v>
      </c>
      <c r="Q728">
        <v>865473.43059999996</v>
      </c>
      <c r="R728">
        <v>1150700</v>
      </c>
      <c r="S728">
        <v>23101</v>
      </c>
    </row>
    <row r="729" spans="1:19">
      <c r="A729" t="s">
        <v>756</v>
      </c>
      <c r="B729">
        <v>17288.607950000001</v>
      </c>
      <c r="C729">
        <v>1986400</v>
      </c>
      <c r="D729">
        <v>462708.5</v>
      </c>
      <c r="E729">
        <v>296892.56</v>
      </c>
      <c r="F729">
        <v>3997582.372</v>
      </c>
      <c r="G729">
        <v>9869.8561890000001</v>
      </c>
      <c r="H729">
        <v>2118.3200000000002</v>
      </c>
      <c r="I729">
        <v>469547.39</v>
      </c>
      <c r="J729">
        <v>2538.447823</v>
      </c>
      <c r="K729">
        <v>1187575.2</v>
      </c>
      <c r="L729">
        <v>241841.20310000001</v>
      </c>
      <c r="M729">
        <v>268746.8149</v>
      </c>
      <c r="N729">
        <v>40065.019619999999</v>
      </c>
      <c r="O729">
        <v>51367.936719999998</v>
      </c>
      <c r="P729">
        <v>33863.408640000001</v>
      </c>
      <c r="Q729">
        <v>692767.60109999997</v>
      </c>
      <c r="R729">
        <v>913600</v>
      </c>
      <c r="S729">
        <v>35589</v>
      </c>
    </row>
    <row r="730" spans="1:19">
      <c r="A730" t="s">
        <v>757</v>
      </c>
      <c r="B730">
        <v>20803.855060000002</v>
      </c>
      <c r="C730">
        <v>3244240</v>
      </c>
      <c r="D730">
        <v>868467.6</v>
      </c>
      <c r="E730">
        <v>444220.78</v>
      </c>
      <c r="F730">
        <v>3997582.372</v>
      </c>
      <c r="G730">
        <v>23823.380120000002</v>
      </c>
      <c r="H730">
        <v>111990.65</v>
      </c>
      <c r="I730">
        <v>646456.38</v>
      </c>
      <c r="J730">
        <v>2473.2030209999998</v>
      </c>
      <c r="K730">
        <v>1329871.3999999999</v>
      </c>
      <c r="L730">
        <v>387469.03710000002</v>
      </c>
      <c r="M730">
        <v>410499.56459999998</v>
      </c>
      <c r="N730">
        <v>53173.831850000002</v>
      </c>
      <c r="O730">
        <v>58399.162949999998</v>
      </c>
      <c r="P730">
        <v>44596.434159999997</v>
      </c>
      <c r="Q730">
        <v>260350.7948</v>
      </c>
      <c r="R730">
        <v>1109000</v>
      </c>
      <c r="S730">
        <v>30904</v>
      </c>
    </row>
    <row r="731" spans="1:19">
      <c r="A731" t="s">
        <v>758</v>
      </c>
      <c r="B731">
        <v>9117.7919430000002</v>
      </c>
      <c r="C731">
        <v>857080</v>
      </c>
      <c r="D731">
        <v>195233.8</v>
      </c>
      <c r="E731">
        <v>103332.75</v>
      </c>
      <c r="F731">
        <v>3997582.372</v>
      </c>
      <c r="G731">
        <v>32188.881270000002</v>
      </c>
      <c r="H731">
        <v>2898.74</v>
      </c>
      <c r="I731">
        <v>170853.3</v>
      </c>
      <c r="J731">
        <v>2362.504535</v>
      </c>
      <c r="K731">
        <v>1130180.1000000001</v>
      </c>
      <c r="L731">
        <v>108853.26579999999</v>
      </c>
      <c r="M731">
        <v>118605.266</v>
      </c>
      <c r="N731">
        <v>50466.094109999998</v>
      </c>
      <c r="O731">
        <v>64366.371950000001</v>
      </c>
      <c r="P731">
        <v>20141.280220000001</v>
      </c>
      <c r="Q731">
        <v>2087445.216</v>
      </c>
      <c r="R731">
        <v>5000</v>
      </c>
      <c r="S731">
        <v>36780</v>
      </c>
    </row>
    <row r="732" spans="1:19">
      <c r="A732" t="s">
        <v>759</v>
      </c>
      <c r="B732">
        <v>27036.577389999999</v>
      </c>
      <c r="C732">
        <v>1692640</v>
      </c>
      <c r="D732">
        <v>351015.3</v>
      </c>
      <c r="E732">
        <v>186660.36</v>
      </c>
      <c r="F732">
        <v>3997582.372</v>
      </c>
      <c r="G732">
        <v>23962.890749999999</v>
      </c>
      <c r="H732">
        <v>4903.8999999999996</v>
      </c>
      <c r="I732">
        <v>410554.9</v>
      </c>
      <c r="J732">
        <v>3575.2580499999999</v>
      </c>
      <c r="K732">
        <v>1311544.8</v>
      </c>
      <c r="L732">
        <v>196797.30900000001</v>
      </c>
      <c r="M732">
        <v>232715.77679999999</v>
      </c>
      <c r="N732">
        <v>23714.992989999999</v>
      </c>
      <c r="O732">
        <v>64096.670689999999</v>
      </c>
      <c r="P732">
        <v>59780.202550000002</v>
      </c>
      <c r="Q732">
        <v>1782330.622</v>
      </c>
      <c r="R732">
        <v>5000</v>
      </c>
      <c r="S732">
        <v>47459</v>
      </c>
    </row>
    <row r="733" spans="1:19">
      <c r="A733" t="s">
        <v>760</v>
      </c>
      <c r="B733">
        <v>33802.028720000002</v>
      </c>
      <c r="C733">
        <v>1953280</v>
      </c>
      <c r="D733">
        <v>382321.5</v>
      </c>
      <c r="E733">
        <v>299943.3</v>
      </c>
      <c r="F733">
        <v>3997582.372</v>
      </c>
      <c r="G733">
        <v>5101.5818440000003</v>
      </c>
      <c r="H733">
        <v>3231.25</v>
      </c>
      <c r="I733">
        <v>456740.82</v>
      </c>
      <c r="J733">
        <v>5782.8165339999996</v>
      </c>
      <c r="K733">
        <v>1282992.8</v>
      </c>
      <c r="L733">
        <v>232209.9944</v>
      </c>
      <c r="M733">
        <v>260914.815</v>
      </c>
      <c r="N733">
        <v>32113.254970000002</v>
      </c>
      <c r="O733">
        <v>50300.153050000001</v>
      </c>
      <c r="P733">
        <v>34964.865129999998</v>
      </c>
      <c r="Q733">
        <v>299198.07500000001</v>
      </c>
      <c r="R733">
        <v>1891400</v>
      </c>
      <c r="S733">
        <v>68789</v>
      </c>
    </row>
    <row r="734" spans="1:19">
      <c r="A734" t="s">
        <v>761</v>
      </c>
      <c r="B734">
        <v>21622.224620000001</v>
      </c>
      <c r="C734">
        <v>3425320</v>
      </c>
      <c r="D734">
        <v>832300</v>
      </c>
      <c r="E734">
        <v>551820.75</v>
      </c>
      <c r="F734">
        <v>3997582.372</v>
      </c>
      <c r="G734">
        <v>24801.65191</v>
      </c>
      <c r="H734">
        <v>2107.5</v>
      </c>
      <c r="I734">
        <v>668516.62</v>
      </c>
      <c r="J734">
        <v>2496.8963469999999</v>
      </c>
      <c r="K734">
        <v>1508755.8</v>
      </c>
      <c r="L734">
        <v>412928.6801</v>
      </c>
      <c r="M734">
        <v>470841.79889999999</v>
      </c>
      <c r="N734">
        <v>52327.425000000003</v>
      </c>
      <c r="O734">
        <v>48635.314740000002</v>
      </c>
      <c r="P734">
        <v>32551.684229999999</v>
      </c>
      <c r="Q734">
        <v>152567.10889999999</v>
      </c>
      <c r="R734">
        <v>912900</v>
      </c>
      <c r="S734">
        <v>19865</v>
      </c>
    </row>
    <row r="735" spans="1:19">
      <c r="A735" t="s">
        <v>762</v>
      </c>
      <c r="B735">
        <v>1250</v>
      </c>
      <c r="C735">
        <v>1331560</v>
      </c>
      <c r="D735">
        <v>340771.2</v>
      </c>
      <c r="E735">
        <v>200544.19</v>
      </c>
      <c r="F735">
        <v>3997582.372</v>
      </c>
      <c r="G735">
        <v>15716.22291</v>
      </c>
      <c r="H735">
        <v>2938.72</v>
      </c>
      <c r="I735">
        <v>304735.2</v>
      </c>
      <c r="J735">
        <v>3197.4277109999998</v>
      </c>
      <c r="K735">
        <v>1024386.4</v>
      </c>
      <c r="L735">
        <v>141029.70360000001</v>
      </c>
      <c r="M735">
        <v>173462.79550000001</v>
      </c>
      <c r="N735">
        <v>31337.074120000001</v>
      </c>
      <c r="O735">
        <v>95173.676309999995</v>
      </c>
      <c r="P735">
        <v>49528.177490000002</v>
      </c>
      <c r="Q735">
        <v>1734184.5930000001</v>
      </c>
      <c r="R735">
        <v>1491200</v>
      </c>
      <c r="S735">
        <v>16799</v>
      </c>
    </row>
    <row r="736" spans="1:19">
      <c r="A736" t="s">
        <v>763</v>
      </c>
      <c r="B736">
        <v>37902.681850000001</v>
      </c>
      <c r="C736">
        <v>1000</v>
      </c>
      <c r="D736">
        <v>1735767</v>
      </c>
      <c r="E736">
        <v>52678.516000000003</v>
      </c>
      <c r="F736">
        <v>3997582.372</v>
      </c>
      <c r="G736">
        <v>26798.705020000001</v>
      </c>
      <c r="H736">
        <v>7603.5</v>
      </c>
      <c r="I736">
        <v>1530034.34</v>
      </c>
      <c r="J736">
        <v>4045.6423460000001</v>
      </c>
      <c r="K736">
        <v>1816472.5</v>
      </c>
      <c r="L736">
        <v>775658.69259999995</v>
      </c>
      <c r="M736">
        <v>870117.64939999999</v>
      </c>
      <c r="N736">
        <v>36123.224820000003</v>
      </c>
      <c r="O736">
        <v>178906.9466</v>
      </c>
      <c r="P736">
        <v>54833.473539999999</v>
      </c>
      <c r="Q736">
        <v>36514.17843</v>
      </c>
      <c r="R736">
        <v>5000</v>
      </c>
      <c r="S736">
        <v>35650</v>
      </c>
    </row>
    <row r="737" spans="1:19">
      <c r="A737" t="s">
        <v>764</v>
      </c>
      <c r="B737">
        <v>18195.0658</v>
      </c>
      <c r="C737">
        <v>2254960</v>
      </c>
      <c r="D737">
        <v>485853.6</v>
      </c>
      <c r="E737">
        <v>258365.89</v>
      </c>
      <c r="F737">
        <v>3997582.372</v>
      </c>
      <c r="G737">
        <v>7864.9139070000001</v>
      </c>
      <c r="H737">
        <v>3091.46</v>
      </c>
      <c r="I737">
        <v>529534.96</v>
      </c>
      <c r="J737">
        <v>2499.0724380000001</v>
      </c>
      <c r="K737">
        <v>1219697.3999999999</v>
      </c>
      <c r="L737">
        <v>272623.01750000002</v>
      </c>
      <c r="M737">
        <v>306578.65409999999</v>
      </c>
      <c r="N737">
        <v>28706.208600000002</v>
      </c>
      <c r="O737">
        <v>87664.075540000005</v>
      </c>
      <c r="P737">
        <v>41655.72838</v>
      </c>
      <c r="Q737">
        <v>610599.63569999998</v>
      </c>
      <c r="R737">
        <v>5000</v>
      </c>
      <c r="S737">
        <v>45842</v>
      </c>
    </row>
    <row r="738" spans="1:19">
      <c r="A738" t="s">
        <v>765</v>
      </c>
      <c r="B738">
        <v>35876.614560000002</v>
      </c>
      <c r="C738">
        <v>2529640</v>
      </c>
      <c r="D738">
        <v>577372.80000000005</v>
      </c>
      <c r="E738">
        <v>364786.84</v>
      </c>
      <c r="F738">
        <v>3997582.372</v>
      </c>
      <c r="G738">
        <v>10009.46852</v>
      </c>
      <c r="H738">
        <v>2455.38</v>
      </c>
      <c r="I738">
        <v>503014.84</v>
      </c>
      <c r="J738">
        <v>3778.2360429999999</v>
      </c>
      <c r="K738">
        <v>1259397.3999999999</v>
      </c>
      <c r="L738">
        <v>313557.52029999997</v>
      </c>
      <c r="M738">
        <v>334253.08</v>
      </c>
      <c r="N738">
        <v>50252.724459999998</v>
      </c>
      <c r="O738">
        <v>40786.947939999998</v>
      </c>
      <c r="P738">
        <v>42383.661990000001</v>
      </c>
      <c r="Q738">
        <v>1166019.2069999999</v>
      </c>
      <c r="R738">
        <v>145607.033</v>
      </c>
      <c r="S738">
        <v>26553</v>
      </c>
    </row>
    <row r="739" spans="1:19">
      <c r="A739" t="s">
        <v>766</v>
      </c>
      <c r="B739">
        <v>22633.746999999999</v>
      </c>
      <c r="C739">
        <v>2529640</v>
      </c>
      <c r="D739">
        <v>635672</v>
      </c>
      <c r="E739">
        <v>330358.65999999997</v>
      </c>
      <c r="F739">
        <v>3997582.372</v>
      </c>
      <c r="G739">
        <v>43004.900690000002</v>
      </c>
      <c r="H739">
        <v>7551.63</v>
      </c>
      <c r="I739">
        <v>563487.68999999994</v>
      </c>
      <c r="J739">
        <v>2504.712896</v>
      </c>
      <c r="K739">
        <v>1369728.8</v>
      </c>
      <c r="L739">
        <v>299272.91940000001</v>
      </c>
      <c r="M739">
        <v>343969.16330000001</v>
      </c>
      <c r="N739">
        <v>40760.581169999998</v>
      </c>
      <c r="O739">
        <v>250313.44279999999</v>
      </c>
      <c r="P739">
        <v>43867.836060000001</v>
      </c>
      <c r="Q739">
        <v>533641.72820000001</v>
      </c>
      <c r="R739">
        <v>180672.24720000001</v>
      </c>
      <c r="S739">
        <v>57947</v>
      </c>
    </row>
    <row r="740" spans="1:19">
      <c r="A740" t="s">
        <v>767</v>
      </c>
      <c r="B740">
        <v>1250.000002</v>
      </c>
      <c r="C740">
        <v>1000</v>
      </c>
      <c r="D740">
        <v>798088.5</v>
      </c>
      <c r="E740">
        <v>494560.8</v>
      </c>
      <c r="F740">
        <v>3997582.372</v>
      </c>
      <c r="G740">
        <v>14781.76022</v>
      </c>
      <c r="H740">
        <v>3934.61</v>
      </c>
      <c r="I740">
        <v>925296.27</v>
      </c>
      <c r="J740">
        <v>2634.2358770000001</v>
      </c>
      <c r="K740">
        <v>1583305.2</v>
      </c>
      <c r="L740">
        <v>466005.755</v>
      </c>
      <c r="M740">
        <v>513156.95150000002</v>
      </c>
      <c r="N740">
        <v>44268.673199999997</v>
      </c>
      <c r="O740">
        <v>35493.929510000002</v>
      </c>
      <c r="P740">
        <v>31429.42282</v>
      </c>
      <c r="Q740">
        <v>337901.10590000002</v>
      </c>
      <c r="R740">
        <v>5000</v>
      </c>
      <c r="S740">
        <v>47727</v>
      </c>
    </row>
    <row r="741" spans="1:19">
      <c r="A741" t="s">
        <v>768</v>
      </c>
      <c r="B741">
        <v>22573.695449999999</v>
      </c>
      <c r="C741">
        <v>2223640</v>
      </c>
      <c r="D741">
        <v>512442</v>
      </c>
      <c r="E741">
        <v>297551.59999999998</v>
      </c>
      <c r="F741">
        <v>3997582.372</v>
      </c>
      <c r="G741">
        <v>24260.648430000001</v>
      </c>
      <c r="H741">
        <v>2326.91</v>
      </c>
      <c r="I741">
        <v>543733</v>
      </c>
      <c r="J741">
        <v>2627.1205329999998</v>
      </c>
      <c r="K741">
        <v>1214631</v>
      </c>
      <c r="L741">
        <v>265747.86330000003</v>
      </c>
      <c r="M741">
        <v>300844.32370000001</v>
      </c>
      <c r="N741">
        <v>25587.51715</v>
      </c>
      <c r="O741">
        <v>73881.35196</v>
      </c>
      <c r="P741">
        <v>64828.602379999997</v>
      </c>
      <c r="Q741">
        <v>2592654.2570000002</v>
      </c>
      <c r="R741">
        <v>90171.960309999995</v>
      </c>
      <c r="S741">
        <v>19365</v>
      </c>
    </row>
    <row r="742" spans="1:19">
      <c r="A742" t="s">
        <v>769</v>
      </c>
      <c r="B742">
        <v>1250.0000010000001</v>
      </c>
      <c r="C742">
        <v>3009520</v>
      </c>
      <c r="D742">
        <v>643489</v>
      </c>
      <c r="E742">
        <v>363244.28</v>
      </c>
      <c r="F742">
        <v>3997582.372</v>
      </c>
      <c r="G742">
        <v>10876.0131</v>
      </c>
      <c r="H742">
        <v>2785.13</v>
      </c>
      <c r="I742">
        <v>768547.99</v>
      </c>
      <c r="J742">
        <v>1899.7992819999999</v>
      </c>
      <c r="K742">
        <v>1455259.1</v>
      </c>
      <c r="L742">
        <v>353743.5809</v>
      </c>
      <c r="M742">
        <v>404147.55949999997</v>
      </c>
      <c r="N742">
        <v>72565.587350000002</v>
      </c>
      <c r="O742">
        <v>44833.445890000003</v>
      </c>
      <c r="P742">
        <v>56802.015019999999</v>
      </c>
      <c r="Q742">
        <v>1201453.8529999999</v>
      </c>
      <c r="R742">
        <v>867100</v>
      </c>
      <c r="S742">
        <v>31336</v>
      </c>
    </row>
    <row r="743" spans="1:19">
      <c r="A743" t="s">
        <v>770</v>
      </c>
      <c r="B743">
        <v>1301.616769</v>
      </c>
      <c r="C743">
        <v>1826200</v>
      </c>
      <c r="D743">
        <v>423852</v>
      </c>
      <c r="E743">
        <v>182678.22</v>
      </c>
      <c r="F743">
        <v>3997582.372</v>
      </c>
      <c r="G743">
        <v>27095.400949999999</v>
      </c>
      <c r="H743">
        <v>4355.41</v>
      </c>
      <c r="I743">
        <v>459199.29</v>
      </c>
      <c r="J743">
        <v>2342.310379</v>
      </c>
      <c r="K743">
        <v>1120675.5</v>
      </c>
      <c r="L743">
        <v>219085.52549999999</v>
      </c>
      <c r="M743">
        <v>249397.5477</v>
      </c>
      <c r="N743">
        <v>48756.477010000002</v>
      </c>
      <c r="O743">
        <v>39130.096189999997</v>
      </c>
      <c r="P743">
        <v>20436.603159999999</v>
      </c>
      <c r="Q743">
        <v>270250.60060000001</v>
      </c>
      <c r="R743">
        <v>5000</v>
      </c>
      <c r="S743">
        <v>33605</v>
      </c>
    </row>
    <row r="744" spans="1:19">
      <c r="A744" t="s">
        <v>771</v>
      </c>
      <c r="B744">
        <v>1250.000002</v>
      </c>
      <c r="C744">
        <v>1000</v>
      </c>
      <c r="D744">
        <v>1747107.6</v>
      </c>
      <c r="E744">
        <v>557905</v>
      </c>
      <c r="F744">
        <v>3997582.372</v>
      </c>
      <c r="G744">
        <v>18923.246950000001</v>
      </c>
      <c r="H744">
        <v>2452.5100000000002</v>
      </c>
      <c r="I744">
        <v>1670723.87</v>
      </c>
      <c r="J744">
        <v>2993.4325509999999</v>
      </c>
      <c r="K744">
        <v>1901395.9</v>
      </c>
      <c r="L744">
        <v>792900.15410000004</v>
      </c>
      <c r="M744">
        <v>877856.00199999998</v>
      </c>
      <c r="N744">
        <v>28925.51298</v>
      </c>
      <c r="O744">
        <v>118088.9063</v>
      </c>
      <c r="P744">
        <v>70378.604219999994</v>
      </c>
      <c r="Q744">
        <v>48188.725610000001</v>
      </c>
      <c r="R744">
        <v>5000</v>
      </c>
      <c r="S744">
        <v>57625</v>
      </c>
    </row>
    <row r="745" spans="1:19">
      <c r="A745" t="s">
        <v>772</v>
      </c>
      <c r="B745">
        <v>16885.847600000001</v>
      </c>
      <c r="C745">
        <v>2542600</v>
      </c>
      <c r="D745">
        <v>645284</v>
      </c>
      <c r="E745">
        <v>112795.11</v>
      </c>
      <c r="F745">
        <v>3997582.372</v>
      </c>
      <c r="G745">
        <v>31400.45866</v>
      </c>
      <c r="H745">
        <v>1801.95</v>
      </c>
      <c r="I745">
        <v>500126.12</v>
      </c>
      <c r="J745">
        <v>2293.627117</v>
      </c>
      <c r="K745">
        <v>1183050.6000000001</v>
      </c>
      <c r="L745">
        <v>299570.4926</v>
      </c>
      <c r="M745">
        <v>313223.93520000001</v>
      </c>
      <c r="N745">
        <v>54547.828569999998</v>
      </c>
      <c r="O745">
        <v>70148.656749999995</v>
      </c>
      <c r="P745">
        <v>60922.92078</v>
      </c>
      <c r="Q745">
        <v>349430.78269999998</v>
      </c>
      <c r="R745">
        <v>91744.195000000007</v>
      </c>
      <c r="S745">
        <v>42711</v>
      </c>
    </row>
    <row r="746" spans="1:19">
      <c r="A746" t="s">
        <v>773</v>
      </c>
      <c r="B746">
        <v>5512.3000570000004</v>
      </c>
      <c r="C746">
        <v>1448200</v>
      </c>
      <c r="D746">
        <v>282204</v>
      </c>
      <c r="E746">
        <v>155025.48000000001</v>
      </c>
      <c r="F746">
        <v>3997582.372</v>
      </c>
      <c r="G746">
        <v>20635.778050000001</v>
      </c>
      <c r="H746">
        <v>3201.4</v>
      </c>
      <c r="I746">
        <v>304504.12</v>
      </c>
      <c r="J746">
        <v>7154.0082359999997</v>
      </c>
      <c r="K746">
        <v>1226296.5</v>
      </c>
      <c r="L746">
        <v>181690.10130000001</v>
      </c>
      <c r="M746">
        <v>193483.06299999999</v>
      </c>
      <c r="N746">
        <v>45052.034809999997</v>
      </c>
      <c r="O746">
        <v>83460.697560000001</v>
      </c>
      <c r="P746">
        <v>63985.502619999999</v>
      </c>
      <c r="Q746">
        <v>1360543.4040000001</v>
      </c>
      <c r="R746">
        <v>229449.36739999999</v>
      </c>
      <c r="S746">
        <v>27637</v>
      </c>
    </row>
    <row r="747" spans="1:19">
      <c r="A747" t="s">
        <v>774</v>
      </c>
      <c r="B747">
        <v>34610.485739999996</v>
      </c>
      <c r="C747">
        <v>3043360</v>
      </c>
      <c r="D747">
        <v>611007.30000000005</v>
      </c>
      <c r="E747">
        <v>202574.78</v>
      </c>
      <c r="F747">
        <v>3997582.372</v>
      </c>
      <c r="G747">
        <v>21942.789949999998</v>
      </c>
      <c r="H747">
        <v>6069.12</v>
      </c>
      <c r="I747">
        <v>699813.59</v>
      </c>
      <c r="J747">
        <v>3261.833204</v>
      </c>
      <c r="K747">
        <v>1296677.6000000001</v>
      </c>
      <c r="L747">
        <v>368615.78100000002</v>
      </c>
      <c r="M747">
        <v>412566.02720000001</v>
      </c>
      <c r="N747">
        <v>31709.773880000001</v>
      </c>
      <c r="O747">
        <v>34700.88205</v>
      </c>
      <c r="P747">
        <v>58976.028749999998</v>
      </c>
      <c r="Q747">
        <v>1197858.3970000001</v>
      </c>
      <c r="R747">
        <v>247189.71030000001</v>
      </c>
      <c r="S747">
        <v>40254</v>
      </c>
    </row>
    <row r="748" spans="1:19">
      <c r="A748" t="s">
        <v>775</v>
      </c>
      <c r="B748">
        <v>12884.966770000001</v>
      </c>
      <c r="C748">
        <v>2186200</v>
      </c>
      <c r="D748">
        <v>569973</v>
      </c>
      <c r="E748">
        <v>292651.28000000003</v>
      </c>
      <c r="F748">
        <v>3997582.372</v>
      </c>
      <c r="G748">
        <v>21321.713820000001</v>
      </c>
      <c r="H748">
        <v>7418.39</v>
      </c>
      <c r="I748">
        <v>445264.35</v>
      </c>
      <c r="J748">
        <v>4983.6760729999996</v>
      </c>
      <c r="K748">
        <v>1185983.3999999999</v>
      </c>
      <c r="L748">
        <v>261612.0906</v>
      </c>
      <c r="M748">
        <v>296673.4633</v>
      </c>
      <c r="N748">
        <v>44717.618309999998</v>
      </c>
      <c r="O748">
        <v>69737.673079999993</v>
      </c>
      <c r="P748">
        <v>45745.377110000001</v>
      </c>
      <c r="Q748">
        <v>1183209.067</v>
      </c>
      <c r="R748">
        <v>372357.78710000002</v>
      </c>
      <c r="S748">
        <v>80835</v>
      </c>
    </row>
    <row r="749" spans="1:19">
      <c r="A749" t="s">
        <v>776</v>
      </c>
      <c r="B749">
        <v>19288.13423</v>
      </c>
      <c r="C749">
        <v>1591480</v>
      </c>
      <c r="D749">
        <v>413083</v>
      </c>
      <c r="E749">
        <v>138006.42000000001</v>
      </c>
      <c r="F749">
        <v>3997582.372</v>
      </c>
      <c r="G749">
        <v>33684.5625</v>
      </c>
      <c r="H749">
        <v>2936.4</v>
      </c>
      <c r="I749">
        <v>363189.59</v>
      </c>
      <c r="J749">
        <v>1951.4895739999999</v>
      </c>
      <c r="K749">
        <v>1315432</v>
      </c>
      <c r="L749">
        <v>183076.27549999999</v>
      </c>
      <c r="M749">
        <v>198760.17329999999</v>
      </c>
      <c r="N749">
        <v>24341.340929999998</v>
      </c>
      <c r="O749">
        <v>50308.100180000001</v>
      </c>
      <c r="P749">
        <v>65167.31078</v>
      </c>
      <c r="Q749">
        <v>2018430.7830000001</v>
      </c>
      <c r="R749">
        <v>161804.03279999999</v>
      </c>
      <c r="S749">
        <v>60566</v>
      </c>
    </row>
    <row r="750" spans="1:19">
      <c r="A750" t="s">
        <v>777</v>
      </c>
      <c r="B750">
        <v>5364.1854830000002</v>
      </c>
      <c r="C750">
        <v>807040</v>
      </c>
      <c r="D750">
        <v>209122.6</v>
      </c>
      <c r="E750">
        <v>66047.360000000001</v>
      </c>
      <c r="F750">
        <v>3997582.372</v>
      </c>
      <c r="G750">
        <v>25840.223030000001</v>
      </c>
      <c r="H750">
        <v>1767.23</v>
      </c>
      <c r="I750">
        <v>186140.77</v>
      </c>
      <c r="J750">
        <v>1934.391944</v>
      </c>
      <c r="K750">
        <v>1197245.2</v>
      </c>
      <c r="L750">
        <v>88566.62672</v>
      </c>
      <c r="M750">
        <v>95209.247029999999</v>
      </c>
      <c r="N750">
        <v>41371.841039999999</v>
      </c>
      <c r="O750">
        <v>38316.141869999999</v>
      </c>
      <c r="P750">
        <v>50341.525679999999</v>
      </c>
      <c r="Q750">
        <v>1767068.2290000001</v>
      </c>
      <c r="R750">
        <v>1028200</v>
      </c>
      <c r="S750">
        <v>29188</v>
      </c>
    </row>
    <row r="751" spans="1:19">
      <c r="A751" t="s">
        <v>778</v>
      </c>
      <c r="B751">
        <v>16548.673289999999</v>
      </c>
      <c r="C751">
        <v>1000</v>
      </c>
      <c r="D751">
        <v>1380210.6</v>
      </c>
      <c r="E751">
        <v>1959736.2</v>
      </c>
      <c r="F751">
        <v>3997582.372</v>
      </c>
      <c r="G751">
        <v>8714.6517060000006</v>
      </c>
      <c r="H751">
        <v>3070.64</v>
      </c>
      <c r="I751">
        <v>1203939.53</v>
      </c>
      <c r="J751">
        <v>2172.2616170000001</v>
      </c>
      <c r="K751">
        <v>1754230.6</v>
      </c>
      <c r="L751">
        <v>659265.57290000003</v>
      </c>
      <c r="M751">
        <v>657324.72549999994</v>
      </c>
      <c r="N751">
        <v>32933.901449999998</v>
      </c>
      <c r="O751">
        <v>73457.153999999995</v>
      </c>
      <c r="P751">
        <v>18972.656169999998</v>
      </c>
      <c r="Q751">
        <v>173232.67850000001</v>
      </c>
      <c r="R751">
        <v>5000</v>
      </c>
      <c r="S751">
        <v>33317</v>
      </c>
    </row>
    <row r="752" spans="1:19">
      <c r="A752" t="s">
        <v>779</v>
      </c>
      <c r="B752">
        <v>19121.77216</v>
      </c>
      <c r="C752">
        <v>2292040</v>
      </c>
      <c r="D752">
        <v>526302.80000000005</v>
      </c>
      <c r="E752">
        <v>236141.4</v>
      </c>
      <c r="F752">
        <v>3997582.372</v>
      </c>
      <c r="G752">
        <v>21776.060890000001</v>
      </c>
      <c r="H752">
        <v>5288.25</v>
      </c>
      <c r="I752">
        <v>583811.46</v>
      </c>
      <c r="J752">
        <v>2363.8073599999998</v>
      </c>
      <c r="K752">
        <v>1292197.5</v>
      </c>
      <c r="L752">
        <v>276457.95309999998</v>
      </c>
      <c r="M752">
        <v>317503.60649999999</v>
      </c>
      <c r="N752">
        <v>52255.770299999996</v>
      </c>
      <c r="O752">
        <v>95167.396269999997</v>
      </c>
      <c r="P752">
        <v>75218.652090000003</v>
      </c>
      <c r="Q752">
        <v>640983.45479999995</v>
      </c>
      <c r="R752">
        <v>773400</v>
      </c>
      <c r="S752">
        <v>43375</v>
      </c>
    </row>
    <row r="753" spans="1:19">
      <c r="A753" t="s">
        <v>780</v>
      </c>
      <c r="B753">
        <v>21528.69758</v>
      </c>
      <c r="C753">
        <v>2560600</v>
      </c>
      <c r="D753">
        <v>652698</v>
      </c>
      <c r="E753">
        <v>303719.44</v>
      </c>
      <c r="F753">
        <v>3997582.372</v>
      </c>
      <c r="G753">
        <v>22531.60541</v>
      </c>
      <c r="H753">
        <v>4487.1899999999996</v>
      </c>
      <c r="I753">
        <v>609409.24</v>
      </c>
      <c r="J753">
        <v>2583.7566740000002</v>
      </c>
      <c r="K753">
        <v>1254841.8</v>
      </c>
      <c r="L753">
        <v>310219.05489999999</v>
      </c>
      <c r="M753">
        <v>349865.10310000001</v>
      </c>
      <c r="N753">
        <v>63085.480869999999</v>
      </c>
      <c r="O753">
        <v>65647.691579999999</v>
      </c>
      <c r="P753">
        <v>62321.211230000001</v>
      </c>
      <c r="Q753">
        <v>570196.15709999995</v>
      </c>
      <c r="R753">
        <v>1541600</v>
      </c>
      <c r="S753">
        <v>44483</v>
      </c>
    </row>
    <row r="754" spans="1:19">
      <c r="A754" t="s">
        <v>781</v>
      </c>
      <c r="B754">
        <v>1250.0000010000001</v>
      </c>
      <c r="C754">
        <v>3144160</v>
      </c>
      <c r="D754">
        <v>653078.80000000005</v>
      </c>
      <c r="E754">
        <v>241597.17</v>
      </c>
      <c r="F754">
        <v>3997582.372</v>
      </c>
      <c r="G754">
        <v>20491.120889999998</v>
      </c>
      <c r="H754">
        <v>4531.18</v>
      </c>
      <c r="I754">
        <v>642707.47</v>
      </c>
      <c r="J754">
        <v>2133.580782</v>
      </c>
      <c r="K754">
        <v>1352043.4</v>
      </c>
      <c r="L754">
        <v>375222.64110000001</v>
      </c>
      <c r="M754">
        <v>411561.81390000001</v>
      </c>
      <c r="N754">
        <v>57576.082190000001</v>
      </c>
      <c r="O754">
        <v>53465.287340000003</v>
      </c>
      <c r="P754">
        <v>34631.49093</v>
      </c>
      <c r="Q754">
        <v>579741.40469999996</v>
      </c>
      <c r="R754">
        <v>833500</v>
      </c>
      <c r="S754">
        <v>49185</v>
      </c>
    </row>
    <row r="755" spans="1:19">
      <c r="A755" t="s">
        <v>782</v>
      </c>
      <c r="B755">
        <v>1250.0000010000001</v>
      </c>
      <c r="C755">
        <v>4015000</v>
      </c>
      <c r="D755">
        <v>886425</v>
      </c>
      <c r="E755">
        <v>591628</v>
      </c>
      <c r="F755">
        <v>3997582.372</v>
      </c>
      <c r="G755">
        <v>25091.847259999999</v>
      </c>
      <c r="H755">
        <v>5661.84</v>
      </c>
      <c r="I755">
        <v>1006223.53</v>
      </c>
      <c r="J755">
        <v>2107.8215479999999</v>
      </c>
      <c r="K755">
        <v>1561060.8</v>
      </c>
      <c r="L755">
        <v>479006.96659999999</v>
      </c>
      <c r="M755">
        <v>530713.00749999995</v>
      </c>
      <c r="N755">
        <v>34565.088759999999</v>
      </c>
      <c r="O755">
        <v>85744.142649999994</v>
      </c>
      <c r="P755">
        <v>57802.073239999998</v>
      </c>
      <c r="Q755">
        <v>199112.55</v>
      </c>
      <c r="R755">
        <v>5000</v>
      </c>
      <c r="S755">
        <v>29951</v>
      </c>
    </row>
    <row r="756" spans="1:19">
      <c r="A756" t="s">
        <v>783</v>
      </c>
      <c r="B756">
        <v>1313.558327</v>
      </c>
      <c r="C756">
        <v>2742040</v>
      </c>
      <c r="D756">
        <v>556583.4</v>
      </c>
      <c r="E756">
        <v>334459.15999999997</v>
      </c>
      <c r="F756">
        <v>3997582.372</v>
      </c>
      <c r="G756">
        <v>22974.63322</v>
      </c>
      <c r="H756">
        <v>3181.06</v>
      </c>
      <c r="I756">
        <v>640371.15</v>
      </c>
      <c r="J756">
        <v>2401.8159150000001</v>
      </c>
      <c r="K756">
        <v>1215840.5</v>
      </c>
      <c r="L756">
        <v>328639.65029999998</v>
      </c>
      <c r="M756">
        <v>376596.88439999998</v>
      </c>
      <c r="N756">
        <v>95444.537859999997</v>
      </c>
      <c r="O756">
        <v>145996.22399999999</v>
      </c>
      <c r="P756">
        <v>48249.013720000003</v>
      </c>
      <c r="Q756">
        <v>659364.56240000005</v>
      </c>
      <c r="R756">
        <v>229449.36739999999</v>
      </c>
      <c r="S756">
        <v>54666</v>
      </c>
    </row>
    <row r="757" spans="1:19">
      <c r="A757" t="s">
        <v>784</v>
      </c>
      <c r="B757">
        <v>22910.947120000001</v>
      </c>
      <c r="C757">
        <v>2637280</v>
      </c>
      <c r="D757">
        <v>538240.5</v>
      </c>
      <c r="E757">
        <v>293187.65999999997</v>
      </c>
      <c r="F757">
        <v>3997582.372</v>
      </c>
      <c r="G757">
        <v>25761.914499999999</v>
      </c>
      <c r="H757">
        <v>4847.05</v>
      </c>
      <c r="I757">
        <v>641325.35</v>
      </c>
      <c r="J757">
        <v>2760.4963400000001</v>
      </c>
      <c r="K757">
        <v>1311505</v>
      </c>
      <c r="L757">
        <v>318217.11170000001</v>
      </c>
      <c r="M757">
        <v>362847.24</v>
      </c>
      <c r="N757">
        <v>46093.951300000001</v>
      </c>
      <c r="O757">
        <v>50819.333809999996</v>
      </c>
      <c r="P757">
        <v>57670.254229999999</v>
      </c>
      <c r="Q757">
        <v>1188339.7590000001</v>
      </c>
      <c r="R757">
        <v>5000</v>
      </c>
      <c r="S757">
        <v>38521</v>
      </c>
    </row>
    <row r="758" spans="1:19">
      <c r="A758" t="s">
        <v>785</v>
      </c>
      <c r="B758">
        <v>11148.01067</v>
      </c>
      <c r="C758">
        <v>2242000</v>
      </c>
      <c r="D758">
        <v>608805</v>
      </c>
      <c r="E758">
        <v>451924.94</v>
      </c>
      <c r="F758">
        <v>3997582.372</v>
      </c>
      <c r="G758">
        <v>10593.459430000001</v>
      </c>
      <c r="H758">
        <v>1751.84</v>
      </c>
      <c r="I758">
        <v>494081.87</v>
      </c>
      <c r="J758">
        <v>1992.1161870000001</v>
      </c>
      <c r="K758">
        <v>1250576.1000000001</v>
      </c>
      <c r="L758">
        <v>255748.83290000001</v>
      </c>
      <c r="M758">
        <v>301949.00939999998</v>
      </c>
      <c r="N758">
        <v>32419.330450000001</v>
      </c>
      <c r="O758">
        <v>65859.502900000007</v>
      </c>
      <c r="P758">
        <v>71843.324980000005</v>
      </c>
      <c r="Q758">
        <v>1622999.59</v>
      </c>
      <c r="R758">
        <v>847500</v>
      </c>
      <c r="S758">
        <v>27598</v>
      </c>
    </row>
    <row r="759" spans="1:19">
      <c r="A759" t="s">
        <v>786</v>
      </c>
      <c r="B759">
        <v>1250</v>
      </c>
      <c r="C759">
        <v>2108440</v>
      </c>
      <c r="D759">
        <v>581887.6</v>
      </c>
      <c r="E759">
        <v>324746.8</v>
      </c>
      <c r="F759">
        <v>3997582.372</v>
      </c>
      <c r="G759">
        <v>26814.801179999999</v>
      </c>
      <c r="H759">
        <v>2782.86</v>
      </c>
      <c r="I759">
        <v>434165.89</v>
      </c>
      <c r="J759">
        <v>5249.3098829999999</v>
      </c>
      <c r="K759">
        <v>1176685.2</v>
      </c>
      <c r="L759">
        <v>250348.6017</v>
      </c>
      <c r="M759">
        <v>278029.15830000001</v>
      </c>
      <c r="N759">
        <v>80030.664919999996</v>
      </c>
      <c r="O759">
        <v>54910.703430000001</v>
      </c>
      <c r="P759">
        <v>51990.062319999997</v>
      </c>
      <c r="Q759">
        <v>1026564.597</v>
      </c>
      <c r="R759">
        <v>5000</v>
      </c>
      <c r="S759">
        <v>54713</v>
      </c>
    </row>
    <row r="760" spans="1:19">
      <c r="A760" t="s">
        <v>787</v>
      </c>
      <c r="B760">
        <v>10850.865460000001</v>
      </c>
      <c r="C760">
        <v>509320</v>
      </c>
      <c r="D760">
        <v>107029.6</v>
      </c>
      <c r="E760">
        <v>49606.53</v>
      </c>
      <c r="F760">
        <v>3997582.372</v>
      </c>
      <c r="G760">
        <v>12940.6729</v>
      </c>
      <c r="H760">
        <v>2343.19</v>
      </c>
      <c r="I760">
        <v>111393.39</v>
      </c>
      <c r="J760">
        <v>3171.3045539999998</v>
      </c>
      <c r="K760">
        <v>933422.2</v>
      </c>
      <c r="L760">
        <v>52463.474190000001</v>
      </c>
      <c r="M760">
        <v>70266.533389999997</v>
      </c>
      <c r="N760">
        <v>46786.833010000002</v>
      </c>
      <c r="O760">
        <v>89027.354560000007</v>
      </c>
      <c r="P760">
        <v>59310.811450000001</v>
      </c>
      <c r="Q760">
        <v>1007761.33</v>
      </c>
      <c r="R760">
        <v>934300</v>
      </c>
      <c r="S760">
        <v>18622</v>
      </c>
    </row>
    <row r="761" spans="1:19">
      <c r="A761" t="s">
        <v>788</v>
      </c>
      <c r="B761">
        <v>17676.284759999999</v>
      </c>
      <c r="C761">
        <v>2751760</v>
      </c>
      <c r="D761">
        <v>696859.2</v>
      </c>
      <c r="E761">
        <v>379106.6</v>
      </c>
      <c r="F761">
        <v>3997582.372</v>
      </c>
      <c r="G761">
        <v>29606.6698</v>
      </c>
      <c r="H761">
        <v>14753.29</v>
      </c>
      <c r="I761">
        <v>611595.88</v>
      </c>
      <c r="J761">
        <v>2244.7158909999998</v>
      </c>
      <c r="K761">
        <v>1393178.2</v>
      </c>
      <c r="L761">
        <v>323496.18219999998</v>
      </c>
      <c r="M761">
        <v>345932.17359999998</v>
      </c>
      <c r="N761">
        <v>38249.039340000003</v>
      </c>
      <c r="O761">
        <v>88713.769910000003</v>
      </c>
      <c r="P761">
        <v>52978.956689999999</v>
      </c>
      <c r="Q761">
        <v>271610.85340000002</v>
      </c>
      <c r="R761">
        <v>1321100</v>
      </c>
      <c r="S761">
        <v>27367</v>
      </c>
    </row>
    <row r="762" spans="1:19">
      <c r="A762" t="s">
        <v>789</v>
      </c>
      <c r="B762">
        <v>34420.789429999997</v>
      </c>
      <c r="C762">
        <v>3923920</v>
      </c>
      <c r="D762">
        <v>977460.9</v>
      </c>
      <c r="E762">
        <v>318026.71999999997</v>
      </c>
      <c r="F762">
        <v>3997582.372</v>
      </c>
      <c r="G762">
        <v>32101.674200000001</v>
      </c>
      <c r="H762">
        <v>2263.92</v>
      </c>
      <c r="I762">
        <v>898307.87</v>
      </c>
      <c r="J762">
        <v>3517.0118600000001</v>
      </c>
      <c r="K762">
        <v>1499666.5</v>
      </c>
      <c r="L762">
        <v>485137.64840000001</v>
      </c>
      <c r="M762">
        <v>545330.76740000001</v>
      </c>
      <c r="N762">
        <v>29373.19385</v>
      </c>
      <c r="O762">
        <v>93408.167759999997</v>
      </c>
      <c r="P762">
        <v>52626.575210000003</v>
      </c>
      <c r="Q762">
        <v>343047.2352</v>
      </c>
      <c r="R762">
        <v>5000</v>
      </c>
      <c r="S762">
        <v>31876</v>
      </c>
    </row>
    <row r="763" spans="1:19">
      <c r="A763" t="s">
        <v>790</v>
      </c>
      <c r="B763">
        <v>14871.939259999999</v>
      </c>
      <c r="C763">
        <v>1000</v>
      </c>
      <c r="D763">
        <v>976651.8</v>
      </c>
      <c r="E763">
        <v>463224.44</v>
      </c>
      <c r="F763">
        <v>3997582.372</v>
      </c>
      <c r="G763">
        <v>17585.668160000001</v>
      </c>
      <c r="H763">
        <v>2730.32</v>
      </c>
      <c r="I763">
        <v>970402.16</v>
      </c>
      <c r="J763">
        <v>2608.9464459999999</v>
      </c>
      <c r="K763">
        <v>1613064.5</v>
      </c>
      <c r="L763">
        <v>578131.49280000001</v>
      </c>
      <c r="M763">
        <v>628449.32050000003</v>
      </c>
      <c r="N763">
        <v>57278.809730000001</v>
      </c>
      <c r="O763">
        <v>92683.212</v>
      </c>
      <c r="P763">
        <v>45985.595000000001</v>
      </c>
      <c r="Q763">
        <v>154481.46799999999</v>
      </c>
      <c r="R763">
        <v>785600</v>
      </c>
      <c r="S763">
        <v>27711</v>
      </c>
    </row>
    <row r="764" spans="1:19">
      <c r="A764" t="s">
        <v>791</v>
      </c>
      <c r="B764">
        <v>32735.77519</v>
      </c>
      <c r="C764">
        <v>1877680</v>
      </c>
      <c r="D764">
        <v>424859.5</v>
      </c>
      <c r="E764">
        <v>297083.28000000003</v>
      </c>
      <c r="F764">
        <v>3997582.372</v>
      </c>
      <c r="G764">
        <v>19999.52908</v>
      </c>
      <c r="H764">
        <v>7351.17</v>
      </c>
      <c r="I764">
        <v>430620.03</v>
      </c>
      <c r="J764">
        <v>6794.7697420000004</v>
      </c>
      <c r="K764">
        <v>1329019.2</v>
      </c>
      <c r="L764">
        <v>231467.39790000001</v>
      </c>
      <c r="M764">
        <v>256863.76370000001</v>
      </c>
      <c r="N764">
        <v>45811.28499</v>
      </c>
      <c r="O764">
        <v>76242.409539999993</v>
      </c>
      <c r="P764">
        <v>44495.206440000002</v>
      </c>
      <c r="Q764">
        <v>1742301.997</v>
      </c>
      <c r="R764">
        <v>5000</v>
      </c>
      <c r="S764">
        <v>27940</v>
      </c>
    </row>
    <row r="765" spans="1:19">
      <c r="A765" t="s">
        <v>792</v>
      </c>
      <c r="B765">
        <v>21203.402890000001</v>
      </c>
      <c r="C765">
        <v>3034720</v>
      </c>
      <c r="D765">
        <v>779497.5</v>
      </c>
      <c r="E765">
        <v>171806.56</v>
      </c>
      <c r="F765">
        <v>3997582.372</v>
      </c>
      <c r="G765">
        <v>9218.2645740000007</v>
      </c>
      <c r="H765">
        <v>3295.22</v>
      </c>
      <c r="I765">
        <v>628404.03</v>
      </c>
      <c r="J765">
        <v>2495.5893230000001</v>
      </c>
      <c r="K765">
        <v>1314401.6000000001</v>
      </c>
      <c r="L765">
        <v>366399.09409999999</v>
      </c>
      <c r="M765">
        <v>403952.54810000001</v>
      </c>
      <c r="N765">
        <v>25595.35484</v>
      </c>
      <c r="O765">
        <v>45870.864410000002</v>
      </c>
      <c r="P765">
        <v>39505.485840000001</v>
      </c>
      <c r="Q765">
        <v>429901.66680000001</v>
      </c>
      <c r="R765">
        <v>5000</v>
      </c>
      <c r="S765">
        <v>49005</v>
      </c>
    </row>
    <row r="766" spans="1:19">
      <c r="A766" t="s">
        <v>793</v>
      </c>
      <c r="B766">
        <v>1317.7590210000001</v>
      </c>
      <c r="C766">
        <v>1183240</v>
      </c>
      <c r="D766">
        <v>235791.2</v>
      </c>
      <c r="E766">
        <v>141704.76999999999</v>
      </c>
      <c r="F766">
        <v>3997582.372</v>
      </c>
      <c r="G766">
        <v>32157.295849999999</v>
      </c>
      <c r="H766">
        <v>4054.93</v>
      </c>
      <c r="I766">
        <v>252089.78</v>
      </c>
      <c r="J766">
        <v>2972.4359890000001</v>
      </c>
      <c r="K766">
        <v>1129625.3999999999</v>
      </c>
      <c r="L766">
        <v>137747.09510000001</v>
      </c>
      <c r="M766">
        <v>150232.43919999999</v>
      </c>
      <c r="N766">
        <v>48744.27721</v>
      </c>
      <c r="O766">
        <v>43670.789109999998</v>
      </c>
      <c r="P766">
        <v>23572.158660000001</v>
      </c>
      <c r="Q766">
        <v>1068096.4040000001</v>
      </c>
      <c r="R766">
        <v>5000</v>
      </c>
      <c r="S766">
        <v>71957</v>
      </c>
    </row>
    <row r="767" spans="1:19">
      <c r="A767" t="s">
        <v>794</v>
      </c>
      <c r="B767">
        <v>1250.000002</v>
      </c>
      <c r="C767">
        <v>4365280</v>
      </c>
      <c r="D767">
        <v>1043790.3</v>
      </c>
      <c r="E767">
        <v>468408</v>
      </c>
      <c r="F767">
        <v>3997582.372</v>
      </c>
      <c r="G767">
        <v>33424.960469999998</v>
      </c>
      <c r="H767">
        <v>4270.3500000000004</v>
      </c>
      <c r="I767">
        <v>1129579.29</v>
      </c>
      <c r="J767">
        <v>2557.7131169999998</v>
      </c>
      <c r="K767">
        <v>1574926.4</v>
      </c>
      <c r="L767">
        <v>532595.098</v>
      </c>
      <c r="M767">
        <v>595013.50529999996</v>
      </c>
      <c r="N767">
        <v>40039.656790000001</v>
      </c>
      <c r="O767">
        <v>68117.149869999994</v>
      </c>
      <c r="P767">
        <v>65214.389020000002</v>
      </c>
      <c r="Q767">
        <v>156912.4417</v>
      </c>
      <c r="R767">
        <v>904700</v>
      </c>
      <c r="S767">
        <v>29820</v>
      </c>
    </row>
    <row r="768" spans="1:19">
      <c r="A768" t="s">
        <v>795</v>
      </c>
      <c r="B768">
        <v>16283.51636</v>
      </c>
      <c r="C768">
        <v>3562120</v>
      </c>
      <c r="D768">
        <v>795316.8</v>
      </c>
      <c r="E768">
        <v>275273.34000000003</v>
      </c>
      <c r="F768">
        <v>3997582.372</v>
      </c>
      <c r="G768">
        <v>34338.3914</v>
      </c>
      <c r="H768">
        <v>9079.77</v>
      </c>
      <c r="I768">
        <v>758762.08</v>
      </c>
      <c r="J768">
        <v>10071.042659999999</v>
      </c>
      <c r="K768">
        <v>1456756</v>
      </c>
      <c r="L768">
        <v>439016.33279999997</v>
      </c>
      <c r="M768">
        <v>492795.10460000002</v>
      </c>
      <c r="N768">
        <v>37834.316570000003</v>
      </c>
      <c r="O768">
        <v>56839.403189999997</v>
      </c>
      <c r="P768">
        <v>27691.644980000001</v>
      </c>
      <c r="Q768">
        <v>992279.88280000002</v>
      </c>
      <c r="R768">
        <v>838500</v>
      </c>
      <c r="S768">
        <v>28819</v>
      </c>
    </row>
    <row r="769" spans="1:19">
      <c r="A769" t="s">
        <v>796</v>
      </c>
      <c r="B769">
        <v>1475.806253</v>
      </c>
      <c r="C769">
        <v>3764080</v>
      </c>
      <c r="D769">
        <v>911501.6</v>
      </c>
      <c r="E769">
        <v>391906.25</v>
      </c>
      <c r="F769">
        <v>760623.00430000003</v>
      </c>
      <c r="G769">
        <v>26560.025000000001</v>
      </c>
      <c r="H769">
        <v>987803.6</v>
      </c>
      <c r="I769">
        <v>794258.17</v>
      </c>
      <c r="J769">
        <v>3045.2047859999998</v>
      </c>
      <c r="K769">
        <v>1566736.2</v>
      </c>
      <c r="L769">
        <v>461491.22700000001</v>
      </c>
      <c r="M769">
        <v>528867.44240000006</v>
      </c>
      <c r="N769">
        <v>41835.168980000002</v>
      </c>
      <c r="O769">
        <v>79204.345889999997</v>
      </c>
      <c r="P769">
        <v>47776.005109999998</v>
      </c>
      <c r="Q769">
        <v>4971492.9309999999</v>
      </c>
      <c r="R769">
        <v>752600</v>
      </c>
      <c r="S769">
        <v>50145</v>
      </c>
    </row>
    <row r="770" spans="1:19">
      <c r="A770" t="s">
        <v>797</v>
      </c>
      <c r="B770">
        <v>28545.080150000002</v>
      </c>
      <c r="C770">
        <v>4175560</v>
      </c>
      <c r="D770">
        <v>1059874.3999999999</v>
      </c>
      <c r="E770">
        <v>1493297.9</v>
      </c>
      <c r="F770">
        <v>3997582.372</v>
      </c>
      <c r="G770">
        <v>23352.949649999999</v>
      </c>
      <c r="H770">
        <v>3001.88</v>
      </c>
      <c r="I770">
        <v>954444.23</v>
      </c>
      <c r="J770">
        <v>3250.3352599999998</v>
      </c>
      <c r="K770">
        <v>1626124.4</v>
      </c>
      <c r="L770">
        <v>512355.66220000002</v>
      </c>
      <c r="M770">
        <v>578558.50870000001</v>
      </c>
      <c r="N770">
        <v>50140.807309999997</v>
      </c>
      <c r="O770">
        <v>77453.571249999994</v>
      </c>
      <c r="P770">
        <v>15330.834500000001</v>
      </c>
      <c r="Q770">
        <v>449012.8297</v>
      </c>
      <c r="R770">
        <v>936800</v>
      </c>
      <c r="S770">
        <v>20658</v>
      </c>
    </row>
    <row r="771" spans="1:19">
      <c r="A771" t="s">
        <v>798</v>
      </c>
      <c r="B771">
        <v>1250.0000010000001</v>
      </c>
      <c r="C771">
        <v>1000</v>
      </c>
      <c r="D771">
        <v>928896</v>
      </c>
      <c r="E771">
        <v>516782.6</v>
      </c>
      <c r="F771">
        <v>3997582.372</v>
      </c>
      <c r="G771">
        <v>32886.405939999997</v>
      </c>
      <c r="H771">
        <v>2127.37</v>
      </c>
      <c r="I771">
        <v>718352.55</v>
      </c>
      <c r="J771">
        <v>2568.0335230000001</v>
      </c>
      <c r="K771">
        <v>1487212.6</v>
      </c>
      <c r="L771">
        <v>428592.22690000001</v>
      </c>
      <c r="M771">
        <v>470651.49660000001</v>
      </c>
      <c r="N771">
        <v>40978.431380000002</v>
      </c>
      <c r="O771">
        <v>86956.921109999996</v>
      </c>
      <c r="P771">
        <v>28530.950270000001</v>
      </c>
      <c r="Q771">
        <v>497349.91820000001</v>
      </c>
      <c r="R771">
        <v>180729.03839999999</v>
      </c>
      <c r="S771">
        <v>41033</v>
      </c>
    </row>
    <row r="772" spans="1:19">
      <c r="A772" t="s">
        <v>799</v>
      </c>
      <c r="B772">
        <v>1250.0000010000001</v>
      </c>
      <c r="C772">
        <v>3464200</v>
      </c>
      <c r="D772">
        <v>721500</v>
      </c>
      <c r="E772">
        <v>287148.15999999997</v>
      </c>
      <c r="F772">
        <v>3997582.372</v>
      </c>
      <c r="G772">
        <v>52612.522360000003</v>
      </c>
      <c r="H772">
        <v>10603.4</v>
      </c>
      <c r="I772">
        <v>695998.67</v>
      </c>
      <c r="J772">
        <v>2126.2651970000002</v>
      </c>
      <c r="K772">
        <v>1430907.8</v>
      </c>
      <c r="L772">
        <v>412071.8113</v>
      </c>
      <c r="M772">
        <v>455206.8333</v>
      </c>
      <c r="N772">
        <v>54934.482969999997</v>
      </c>
      <c r="O772">
        <v>97019.845879999993</v>
      </c>
      <c r="P772">
        <v>31943.23605</v>
      </c>
      <c r="Q772">
        <v>300297.98920000001</v>
      </c>
      <c r="R772">
        <v>1014400</v>
      </c>
      <c r="S772">
        <v>39920</v>
      </c>
    </row>
    <row r="773" spans="1:19">
      <c r="A773" t="s">
        <v>800</v>
      </c>
      <c r="B773">
        <v>28263.20075</v>
      </c>
      <c r="C773">
        <v>1402480</v>
      </c>
      <c r="D773">
        <v>328958.5</v>
      </c>
      <c r="E773">
        <v>87368.08</v>
      </c>
      <c r="F773">
        <v>3997582.372</v>
      </c>
      <c r="G773">
        <v>25567.726760000001</v>
      </c>
      <c r="H773">
        <v>4425.63</v>
      </c>
      <c r="I773">
        <v>360564.23</v>
      </c>
      <c r="J773">
        <v>2119.5568090000002</v>
      </c>
      <c r="K773">
        <v>1174750.1000000001</v>
      </c>
      <c r="L773">
        <v>161147.25820000001</v>
      </c>
      <c r="M773">
        <v>184551.27540000001</v>
      </c>
      <c r="N773">
        <v>28064.33036</v>
      </c>
      <c r="O773">
        <v>80731.197939999998</v>
      </c>
      <c r="P773">
        <v>74187.865300000005</v>
      </c>
      <c r="Q773">
        <v>965907.20779999997</v>
      </c>
      <c r="R773">
        <v>953200</v>
      </c>
      <c r="S773">
        <v>21270</v>
      </c>
    </row>
    <row r="774" spans="1:19">
      <c r="A774" t="s">
        <v>801</v>
      </c>
      <c r="B774">
        <v>1250.000002</v>
      </c>
      <c r="C774">
        <v>5607640</v>
      </c>
      <c r="D774">
        <v>1384528.6</v>
      </c>
      <c r="E774">
        <v>837108.06</v>
      </c>
      <c r="F774">
        <v>3997582.372</v>
      </c>
      <c r="G774">
        <v>10582.42873</v>
      </c>
      <c r="H774">
        <v>1728.15</v>
      </c>
      <c r="I774">
        <v>1133700.3500000001</v>
      </c>
      <c r="J774">
        <v>3040.5876979999998</v>
      </c>
      <c r="K774">
        <v>1664362</v>
      </c>
      <c r="L774">
        <v>684163.43870000006</v>
      </c>
      <c r="M774">
        <v>751338.71810000006</v>
      </c>
      <c r="N774">
        <v>64351.665000000001</v>
      </c>
      <c r="O774">
        <v>73172.608519999994</v>
      </c>
      <c r="P774">
        <v>29219.309160000001</v>
      </c>
      <c r="Q774">
        <v>279824.08779999998</v>
      </c>
      <c r="R774">
        <v>5000</v>
      </c>
      <c r="S774">
        <v>33869</v>
      </c>
    </row>
    <row r="775" spans="1:19">
      <c r="A775" t="s">
        <v>802</v>
      </c>
      <c r="B775">
        <v>31505.31566</v>
      </c>
      <c r="C775">
        <v>1000</v>
      </c>
      <c r="D775">
        <v>999837.6</v>
      </c>
      <c r="E775">
        <v>485153.56</v>
      </c>
      <c r="F775">
        <v>3997582.372</v>
      </c>
      <c r="G775">
        <v>16078.350780000001</v>
      </c>
      <c r="H775">
        <v>2432.69</v>
      </c>
      <c r="I775">
        <v>1269618.48</v>
      </c>
      <c r="J775">
        <v>3468.8554650000001</v>
      </c>
      <c r="K775">
        <v>1732830.2</v>
      </c>
      <c r="L775">
        <v>624377.43960000004</v>
      </c>
      <c r="M775">
        <v>710213.02300000004</v>
      </c>
      <c r="N775">
        <v>47678.368670000003</v>
      </c>
      <c r="O775">
        <v>64267.863440000001</v>
      </c>
      <c r="P775">
        <v>35558.660459999999</v>
      </c>
      <c r="Q775">
        <v>91662.214940000005</v>
      </c>
      <c r="R775">
        <v>1006400</v>
      </c>
      <c r="S775">
        <v>35759</v>
      </c>
    </row>
    <row r="776" spans="1:19">
      <c r="A776" t="s">
        <v>803</v>
      </c>
      <c r="B776">
        <v>17967.460299999999</v>
      </c>
      <c r="C776">
        <v>1782640</v>
      </c>
      <c r="D776">
        <v>395920</v>
      </c>
      <c r="E776">
        <v>279466.75</v>
      </c>
      <c r="F776">
        <v>3997582.372</v>
      </c>
      <c r="G776">
        <v>21160.63308</v>
      </c>
      <c r="H776">
        <v>2446.1999999999998</v>
      </c>
      <c r="I776">
        <v>431445.92</v>
      </c>
      <c r="J776">
        <v>2038.589532</v>
      </c>
      <c r="K776">
        <v>1101501.6000000001</v>
      </c>
      <c r="L776">
        <v>210796.6042</v>
      </c>
      <c r="M776">
        <v>219914.99849999999</v>
      </c>
      <c r="N776">
        <v>33952.7739</v>
      </c>
      <c r="O776">
        <v>99438.319199999998</v>
      </c>
      <c r="P776">
        <v>56624.199180000003</v>
      </c>
      <c r="Q776">
        <v>718665.94429999997</v>
      </c>
      <c r="R776">
        <v>1347900</v>
      </c>
      <c r="S776">
        <v>51659</v>
      </c>
    </row>
    <row r="777" spans="1:19">
      <c r="A777" t="s">
        <v>804</v>
      </c>
      <c r="B777">
        <v>15056.71055</v>
      </c>
      <c r="C777">
        <v>1619560</v>
      </c>
      <c r="D777">
        <v>431166.4</v>
      </c>
      <c r="E777">
        <v>211830.45</v>
      </c>
      <c r="F777">
        <v>3997582.372</v>
      </c>
      <c r="G777">
        <v>25349.0782</v>
      </c>
      <c r="H777">
        <v>2392.29</v>
      </c>
      <c r="I777">
        <v>337462.98</v>
      </c>
      <c r="J777">
        <v>2675.7635</v>
      </c>
      <c r="K777">
        <v>1114964</v>
      </c>
      <c r="L777">
        <v>199425.37400000001</v>
      </c>
      <c r="M777">
        <v>201544.29269999999</v>
      </c>
      <c r="N777">
        <v>36385.515800000001</v>
      </c>
      <c r="O777">
        <v>64696.130069999999</v>
      </c>
      <c r="P777">
        <v>58510.959049999998</v>
      </c>
      <c r="Q777">
        <v>906038.96730000002</v>
      </c>
      <c r="R777">
        <v>1040700</v>
      </c>
      <c r="S777">
        <v>61401</v>
      </c>
    </row>
    <row r="778" spans="1:19">
      <c r="A778" t="s">
        <v>805</v>
      </c>
      <c r="B778">
        <v>1250.0000010000001</v>
      </c>
      <c r="C778">
        <v>1000</v>
      </c>
      <c r="D778">
        <v>559731.9</v>
      </c>
      <c r="E778">
        <v>355276.5</v>
      </c>
      <c r="F778">
        <v>3997582.372</v>
      </c>
      <c r="G778">
        <v>16864.357800000002</v>
      </c>
      <c r="H778">
        <v>2116.12</v>
      </c>
      <c r="I778">
        <v>667678.35</v>
      </c>
      <c r="J778">
        <v>2533.7472069999999</v>
      </c>
      <c r="K778">
        <v>1469576.8</v>
      </c>
      <c r="L778">
        <v>353084.70630000002</v>
      </c>
      <c r="M778">
        <v>382057.86949999997</v>
      </c>
      <c r="N778">
        <v>50377.182099999998</v>
      </c>
      <c r="O778">
        <v>107682.8351</v>
      </c>
      <c r="P778">
        <v>44860.06278</v>
      </c>
      <c r="Q778">
        <v>887829.73510000005</v>
      </c>
      <c r="R778">
        <v>1101100</v>
      </c>
      <c r="S778">
        <v>48197</v>
      </c>
    </row>
    <row r="779" spans="1:19">
      <c r="A779" t="s">
        <v>806</v>
      </c>
      <c r="B779">
        <v>16848.21846</v>
      </c>
      <c r="C779">
        <v>2430640</v>
      </c>
      <c r="D779">
        <v>510224.4</v>
      </c>
      <c r="E779">
        <v>293230.06</v>
      </c>
      <c r="F779">
        <v>3997582.372</v>
      </c>
      <c r="G779">
        <v>20865.538059999999</v>
      </c>
      <c r="H779">
        <v>3600.24</v>
      </c>
      <c r="I779">
        <v>558904.66</v>
      </c>
      <c r="J779">
        <v>2644.968073</v>
      </c>
      <c r="K779">
        <v>1401591.8</v>
      </c>
      <c r="L779">
        <v>295149.07309999998</v>
      </c>
      <c r="M779">
        <v>307180.56449999998</v>
      </c>
      <c r="N779">
        <v>37732.780339999998</v>
      </c>
      <c r="O779">
        <v>65104.59764</v>
      </c>
      <c r="P779">
        <v>25078.624049999999</v>
      </c>
      <c r="Q779">
        <v>295723.58630000002</v>
      </c>
      <c r="R779">
        <v>920700</v>
      </c>
      <c r="S779">
        <v>20198</v>
      </c>
    </row>
    <row r="780" spans="1:19">
      <c r="A780" t="s">
        <v>807</v>
      </c>
      <c r="B780">
        <v>29660.291140000001</v>
      </c>
      <c r="C780">
        <v>4175200</v>
      </c>
      <c r="D780">
        <v>940354.5</v>
      </c>
      <c r="E780">
        <v>861664.06</v>
      </c>
      <c r="F780">
        <v>3997582.372</v>
      </c>
      <c r="G780">
        <v>32257.328440000001</v>
      </c>
      <c r="H780">
        <v>25614.74</v>
      </c>
      <c r="I780">
        <v>1031105.47</v>
      </c>
      <c r="J780">
        <v>3635.7919910000001</v>
      </c>
      <c r="K780">
        <v>1585008.6</v>
      </c>
      <c r="L780">
        <v>516203.73019999999</v>
      </c>
      <c r="M780">
        <v>581708.08570000005</v>
      </c>
      <c r="N780">
        <v>49068.109109999998</v>
      </c>
      <c r="O780">
        <v>52107.18967</v>
      </c>
      <c r="P780">
        <v>69967.482690000004</v>
      </c>
      <c r="Q780">
        <v>7288.3306259999999</v>
      </c>
      <c r="R780">
        <v>1042500</v>
      </c>
      <c r="S780">
        <v>47037</v>
      </c>
    </row>
    <row r="781" spans="1:19">
      <c r="A781" t="s">
        <v>808</v>
      </c>
      <c r="B781">
        <v>70561.501940000002</v>
      </c>
      <c r="C781">
        <v>2384200</v>
      </c>
      <c r="D781">
        <v>609040</v>
      </c>
      <c r="E781">
        <v>243499.75</v>
      </c>
      <c r="F781">
        <v>3997582.372</v>
      </c>
      <c r="G781">
        <v>14259.88243</v>
      </c>
      <c r="H781">
        <v>5229.58</v>
      </c>
      <c r="I781">
        <v>465005.11</v>
      </c>
      <c r="J781">
        <v>16517.7821</v>
      </c>
      <c r="K781">
        <v>1391222.2</v>
      </c>
      <c r="L781">
        <v>289506.59269999998</v>
      </c>
      <c r="M781">
        <v>350766.08299999998</v>
      </c>
      <c r="N781">
        <v>39927.242890000001</v>
      </c>
      <c r="O781">
        <v>58275.446859999996</v>
      </c>
      <c r="P781">
        <v>70120.770350000006</v>
      </c>
      <c r="Q781">
        <v>1049868.8740000001</v>
      </c>
      <c r="R781">
        <v>5000</v>
      </c>
      <c r="S781">
        <v>78286</v>
      </c>
    </row>
    <row r="782" spans="1:19">
      <c r="A782" t="s">
        <v>809</v>
      </c>
      <c r="B782">
        <v>1351.884233</v>
      </c>
      <c r="C782">
        <v>1870480</v>
      </c>
      <c r="D782">
        <v>372857.4</v>
      </c>
      <c r="E782">
        <v>330603.15999999997</v>
      </c>
      <c r="F782">
        <v>3997582.372</v>
      </c>
      <c r="G782">
        <v>13153.7338</v>
      </c>
      <c r="H782">
        <v>1915.81</v>
      </c>
      <c r="I782">
        <v>454186.74</v>
      </c>
      <c r="J782">
        <v>1920.388406</v>
      </c>
      <c r="K782">
        <v>1355177</v>
      </c>
      <c r="L782">
        <v>214816.64850000001</v>
      </c>
      <c r="M782">
        <v>239088.2776</v>
      </c>
      <c r="N782">
        <v>34212.989430000001</v>
      </c>
      <c r="O782">
        <v>85324.861260000005</v>
      </c>
      <c r="P782">
        <v>52727.035049999999</v>
      </c>
      <c r="Q782">
        <v>559192.81480000005</v>
      </c>
      <c r="R782">
        <v>5000</v>
      </c>
      <c r="S782">
        <v>19524</v>
      </c>
    </row>
    <row r="783" spans="1:19">
      <c r="A783" t="s">
        <v>810</v>
      </c>
      <c r="B783">
        <v>37247.926079999997</v>
      </c>
      <c r="C783">
        <v>3943360</v>
      </c>
      <c r="D783">
        <v>1060056.8</v>
      </c>
      <c r="E783">
        <v>518492.6</v>
      </c>
      <c r="F783">
        <v>3997582.372</v>
      </c>
      <c r="G783">
        <v>30202.202509999999</v>
      </c>
      <c r="H783">
        <v>2227.2399999999998</v>
      </c>
      <c r="I783">
        <v>1031425.5</v>
      </c>
      <c r="J783">
        <v>2699.4348639999998</v>
      </c>
      <c r="K783">
        <v>1568649.4</v>
      </c>
      <c r="L783">
        <v>482124.842</v>
      </c>
      <c r="M783">
        <v>537436.52890000003</v>
      </c>
      <c r="N783">
        <v>28872.373309999999</v>
      </c>
      <c r="O783">
        <v>56111.818829999997</v>
      </c>
      <c r="P783">
        <v>48208.313329999997</v>
      </c>
      <c r="Q783">
        <v>490891.62939999998</v>
      </c>
      <c r="R783">
        <v>134853.56969999999</v>
      </c>
      <c r="S783">
        <v>54989</v>
      </c>
    </row>
    <row r="784" spans="1:19">
      <c r="A784" t="s">
        <v>811</v>
      </c>
      <c r="B784">
        <v>1250.000002</v>
      </c>
      <c r="C784">
        <v>4336120</v>
      </c>
      <c r="D784">
        <v>991056.6</v>
      </c>
      <c r="E784">
        <v>673800.6</v>
      </c>
      <c r="F784">
        <v>3997582.372</v>
      </c>
      <c r="G784">
        <v>19594.871589999999</v>
      </c>
      <c r="H784">
        <v>24219.16</v>
      </c>
      <c r="I784">
        <v>847659</v>
      </c>
      <c r="J784">
        <v>2258.9842560000002</v>
      </c>
      <c r="K784">
        <v>1540496.2</v>
      </c>
      <c r="L784">
        <v>521230.13309999998</v>
      </c>
      <c r="M784">
        <v>584920.53610000003</v>
      </c>
      <c r="N784">
        <v>57182.302389999997</v>
      </c>
      <c r="O784">
        <v>62084.511420000003</v>
      </c>
      <c r="P784">
        <v>61245.156309999998</v>
      </c>
      <c r="Q784">
        <v>290318.1361</v>
      </c>
      <c r="R784">
        <v>1640900</v>
      </c>
      <c r="S784">
        <v>45004</v>
      </c>
    </row>
    <row r="785" spans="1:19">
      <c r="A785" t="s">
        <v>812</v>
      </c>
      <c r="B785">
        <v>1250.0000010000001</v>
      </c>
      <c r="C785">
        <v>3662200</v>
      </c>
      <c r="D785">
        <v>953946</v>
      </c>
      <c r="E785">
        <v>825209.56</v>
      </c>
      <c r="F785">
        <v>3997582.372</v>
      </c>
      <c r="G785">
        <v>6584.0163199999997</v>
      </c>
      <c r="H785">
        <v>2690.14</v>
      </c>
      <c r="I785">
        <v>786209.58</v>
      </c>
      <c r="J785">
        <v>2137.9321719999998</v>
      </c>
      <c r="K785">
        <v>1546255</v>
      </c>
      <c r="L785">
        <v>437267.5956</v>
      </c>
      <c r="M785">
        <v>490664.3959</v>
      </c>
      <c r="N785">
        <v>42790.860359999999</v>
      </c>
      <c r="O785">
        <v>105308.3694</v>
      </c>
      <c r="P785">
        <v>56905.170630000001</v>
      </c>
      <c r="Q785">
        <v>309292.06349999999</v>
      </c>
      <c r="R785">
        <v>213253.73629999999</v>
      </c>
      <c r="S785">
        <v>24844</v>
      </c>
    </row>
    <row r="786" spans="1:19">
      <c r="A786" t="s">
        <v>813</v>
      </c>
      <c r="B786">
        <v>1326.074036</v>
      </c>
      <c r="C786">
        <v>1364320</v>
      </c>
      <c r="D786">
        <v>323409.8</v>
      </c>
      <c r="E786">
        <v>162683.72</v>
      </c>
      <c r="F786">
        <v>3997582.372</v>
      </c>
      <c r="G786">
        <v>17366.796020000002</v>
      </c>
      <c r="H786">
        <v>1820.1</v>
      </c>
      <c r="I786">
        <v>298876.61</v>
      </c>
      <c r="J786">
        <v>2099.17524</v>
      </c>
      <c r="K786">
        <v>1141537</v>
      </c>
      <c r="L786">
        <v>165220.17199999999</v>
      </c>
      <c r="M786">
        <v>174109.14809999999</v>
      </c>
      <c r="N786">
        <v>81656.919819999996</v>
      </c>
      <c r="O786">
        <v>236375.9902</v>
      </c>
      <c r="P786">
        <v>65477.578609999997</v>
      </c>
      <c r="Q786">
        <v>929056.80409999995</v>
      </c>
      <c r="R786">
        <v>253565.37599999999</v>
      </c>
      <c r="S786">
        <v>35665</v>
      </c>
    </row>
    <row r="787" spans="1:19">
      <c r="A787" t="s">
        <v>814</v>
      </c>
      <c r="B787">
        <v>31850.556939999999</v>
      </c>
      <c r="C787">
        <v>1481680</v>
      </c>
      <c r="D787">
        <v>312176.7</v>
      </c>
      <c r="E787">
        <v>47727.843999999997</v>
      </c>
      <c r="F787">
        <v>3997582.372</v>
      </c>
      <c r="G787">
        <v>16086.6991</v>
      </c>
      <c r="H787">
        <v>2101.36</v>
      </c>
      <c r="I787">
        <v>383985.16</v>
      </c>
      <c r="J787">
        <v>5029.3522759999996</v>
      </c>
      <c r="K787">
        <v>1107516.1000000001</v>
      </c>
      <c r="L787">
        <v>173452.6232</v>
      </c>
      <c r="M787">
        <v>187986.9479</v>
      </c>
      <c r="N787">
        <v>27305.619470000001</v>
      </c>
      <c r="O787">
        <v>54881.87818</v>
      </c>
      <c r="P787">
        <v>76245.000320000006</v>
      </c>
      <c r="Q787">
        <v>1882825.439</v>
      </c>
      <c r="R787">
        <v>5000</v>
      </c>
      <c r="S787">
        <v>35650</v>
      </c>
    </row>
    <row r="788" spans="1:19">
      <c r="A788" t="s">
        <v>815</v>
      </c>
      <c r="B788">
        <v>1250.0000010000001</v>
      </c>
      <c r="C788">
        <v>3000160</v>
      </c>
      <c r="D788">
        <v>790611.9</v>
      </c>
      <c r="E788">
        <v>233110.19</v>
      </c>
      <c r="F788">
        <v>3997582.372</v>
      </c>
      <c r="G788">
        <v>8412.5825729999997</v>
      </c>
      <c r="H788">
        <v>1719.6</v>
      </c>
      <c r="I788">
        <v>766331.47</v>
      </c>
      <c r="J788">
        <v>2261.2128939999998</v>
      </c>
      <c r="K788">
        <v>1447332</v>
      </c>
      <c r="L788">
        <v>363795.83179999999</v>
      </c>
      <c r="M788">
        <v>391983.97610000003</v>
      </c>
      <c r="N788">
        <v>37593.547550000003</v>
      </c>
      <c r="O788">
        <v>69625.066470000005</v>
      </c>
      <c r="P788">
        <v>45351.522299999997</v>
      </c>
      <c r="Q788">
        <v>534693.57510000002</v>
      </c>
      <c r="R788">
        <v>5000</v>
      </c>
      <c r="S788">
        <v>37436</v>
      </c>
    </row>
    <row r="789" spans="1:19">
      <c r="A789" t="s">
        <v>816</v>
      </c>
      <c r="B789">
        <v>3972.7951699999999</v>
      </c>
      <c r="C789">
        <v>1555480</v>
      </c>
      <c r="D789">
        <v>395960.6</v>
      </c>
      <c r="E789">
        <v>178696.53</v>
      </c>
      <c r="F789">
        <v>3997582.372</v>
      </c>
      <c r="G789">
        <v>28701.7235</v>
      </c>
      <c r="H789">
        <v>3808.36</v>
      </c>
      <c r="I789">
        <v>402102.67</v>
      </c>
      <c r="J789">
        <v>5843.5513940000001</v>
      </c>
      <c r="K789">
        <v>1191272.3999999999</v>
      </c>
      <c r="L789">
        <v>187908.44529999999</v>
      </c>
      <c r="M789">
        <v>208367.35500000001</v>
      </c>
      <c r="N789">
        <v>27380.577219999999</v>
      </c>
      <c r="O789">
        <v>64720.337939999998</v>
      </c>
      <c r="P789">
        <v>65016.073680000001</v>
      </c>
      <c r="Q789">
        <v>468618.19280000002</v>
      </c>
      <c r="R789">
        <v>805600</v>
      </c>
      <c r="S789">
        <v>19424</v>
      </c>
    </row>
    <row r="790" spans="1:19">
      <c r="A790" t="s">
        <v>817</v>
      </c>
      <c r="B790">
        <v>24599.95289</v>
      </c>
      <c r="C790">
        <v>2485000</v>
      </c>
      <c r="D790">
        <v>668610</v>
      </c>
      <c r="E790">
        <v>423180.2</v>
      </c>
      <c r="F790">
        <v>3997582.372</v>
      </c>
      <c r="G790">
        <v>9059.5543469999993</v>
      </c>
      <c r="H790">
        <v>2723.23</v>
      </c>
      <c r="I790">
        <v>600615</v>
      </c>
      <c r="J790">
        <v>2798.435602</v>
      </c>
      <c r="K790">
        <v>1170461.8999999999</v>
      </c>
      <c r="L790">
        <v>306096.11690000002</v>
      </c>
      <c r="M790">
        <v>342179.03470000002</v>
      </c>
      <c r="N790">
        <v>37901.089769999999</v>
      </c>
      <c r="O790">
        <v>55319.409979999997</v>
      </c>
      <c r="P790">
        <v>19890.789270000001</v>
      </c>
      <c r="Q790">
        <v>549343.49129999999</v>
      </c>
      <c r="R790">
        <v>5000</v>
      </c>
      <c r="S790">
        <v>64372</v>
      </c>
    </row>
    <row r="791" spans="1:19">
      <c r="A791" t="s">
        <v>818</v>
      </c>
      <c r="B791">
        <v>12812.10673</v>
      </c>
      <c r="C791">
        <v>1537480</v>
      </c>
      <c r="D791">
        <v>371316</v>
      </c>
      <c r="E791">
        <v>143259.81</v>
      </c>
      <c r="F791">
        <v>3997582.372</v>
      </c>
      <c r="G791">
        <v>26582.370510000001</v>
      </c>
      <c r="H791">
        <v>6844.45</v>
      </c>
      <c r="I791">
        <v>392489.05</v>
      </c>
      <c r="J791">
        <v>2304.6421759999998</v>
      </c>
      <c r="K791">
        <v>1191576.3999999999</v>
      </c>
      <c r="L791">
        <v>185047.4718</v>
      </c>
      <c r="M791">
        <v>207849.42850000001</v>
      </c>
      <c r="N791">
        <v>61696.66347</v>
      </c>
      <c r="O791">
        <v>76997.708419999995</v>
      </c>
      <c r="P791">
        <v>64847.653149999998</v>
      </c>
      <c r="Q791">
        <v>849491.86939999997</v>
      </c>
      <c r="R791">
        <v>5000</v>
      </c>
      <c r="S791">
        <v>28450</v>
      </c>
    </row>
    <row r="792" spans="1:19">
      <c r="A792" t="s">
        <v>819</v>
      </c>
      <c r="B792">
        <v>12447.97667</v>
      </c>
      <c r="C792">
        <v>1375840</v>
      </c>
      <c r="D792">
        <v>300555.3</v>
      </c>
      <c r="E792">
        <v>118363.125</v>
      </c>
      <c r="F792">
        <v>3997582.372</v>
      </c>
      <c r="G792">
        <v>11279.95606</v>
      </c>
      <c r="H792">
        <v>2535.02</v>
      </c>
      <c r="I792">
        <v>325706.69</v>
      </c>
      <c r="J792">
        <v>2272.4344160000001</v>
      </c>
      <c r="K792">
        <v>1227512</v>
      </c>
      <c r="L792">
        <v>161678.79569999999</v>
      </c>
      <c r="M792">
        <v>196009.04870000001</v>
      </c>
      <c r="N792">
        <v>41201.582829999999</v>
      </c>
      <c r="O792">
        <v>61785.571750000003</v>
      </c>
      <c r="P792">
        <v>39058.254260000002</v>
      </c>
      <c r="Q792">
        <v>1585187.9569999999</v>
      </c>
      <c r="R792">
        <v>899300</v>
      </c>
      <c r="S792">
        <v>31172</v>
      </c>
    </row>
    <row r="793" spans="1:19">
      <c r="A793" t="s">
        <v>820</v>
      </c>
      <c r="B793">
        <v>1250</v>
      </c>
      <c r="C793">
        <v>2803600</v>
      </c>
      <c r="D793">
        <v>684301.5</v>
      </c>
      <c r="E793">
        <v>251658.38</v>
      </c>
      <c r="F793">
        <v>3997582.372</v>
      </c>
      <c r="G793">
        <v>7623.3151950000001</v>
      </c>
      <c r="H793">
        <v>1750.66</v>
      </c>
      <c r="I793">
        <v>620320.65</v>
      </c>
      <c r="J793">
        <v>4920.6165350000001</v>
      </c>
      <c r="K793">
        <v>1437940.5</v>
      </c>
      <c r="L793">
        <v>331129.1398</v>
      </c>
      <c r="M793">
        <v>373825.86139999999</v>
      </c>
      <c r="N793">
        <v>44891.278010000002</v>
      </c>
      <c r="O793">
        <v>80549.111439999993</v>
      </c>
      <c r="P793">
        <v>78595.489109999995</v>
      </c>
      <c r="Q793">
        <v>87106.561679999999</v>
      </c>
      <c r="R793">
        <v>167664.46590000001</v>
      </c>
      <c r="S793">
        <v>53010</v>
      </c>
    </row>
    <row r="794" spans="1:19">
      <c r="A794" t="s">
        <v>821</v>
      </c>
      <c r="B794">
        <v>1250.0000010000001</v>
      </c>
      <c r="C794">
        <v>3525400</v>
      </c>
      <c r="D794">
        <v>899701</v>
      </c>
      <c r="E794">
        <v>351898.62</v>
      </c>
      <c r="F794">
        <v>3997582.372</v>
      </c>
      <c r="G794">
        <v>12527.968370000001</v>
      </c>
      <c r="H794">
        <v>3329.79</v>
      </c>
      <c r="I794">
        <v>715409.73</v>
      </c>
      <c r="J794">
        <v>2250.7458790000001</v>
      </c>
      <c r="K794">
        <v>1368538.5</v>
      </c>
      <c r="L794">
        <v>423516.95870000002</v>
      </c>
      <c r="M794">
        <v>463572.79180000001</v>
      </c>
      <c r="N794">
        <v>29136.547989999999</v>
      </c>
      <c r="O794">
        <v>49003.313049999997</v>
      </c>
      <c r="P794">
        <v>51637.40494</v>
      </c>
      <c r="Q794">
        <v>335966.4877</v>
      </c>
      <c r="R794">
        <v>5000</v>
      </c>
      <c r="S794">
        <v>35778</v>
      </c>
    </row>
    <row r="795" spans="1:19">
      <c r="A795" t="s">
        <v>822</v>
      </c>
      <c r="B795">
        <v>21855.659650000001</v>
      </c>
      <c r="C795">
        <v>2592280</v>
      </c>
      <c r="D795">
        <v>690288.2</v>
      </c>
      <c r="E795">
        <v>227733.62</v>
      </c>
      <c r="F795">
        <v>3997582.372</v>
      </c>
      <c r="G795">
        <v>15819.69232</v>
      </c>
      <c r="H795">
        <v>3818.58</v>
      </c>
      <c r="I795">
        <v>615635.04</v>
      </c>
      <c r="J795">
        <v>2542.5479919999998</v>
      </c>
      <c r="K795">
        <v>1374680.8</v>
      </c>
      <c r="L795">
        <v>315205.52659999998</v>
      </c>
      <c r="M795">
        <v>354364.75290000002</v>
      </c>
      <c r="N795">
        <v>44462.090859999997</v>
      </c>
      <c r="O795">
        <v>40071.29823</v>
      </c>
      <c r="P795">
        <v>69478.860650000002</v>
      </c>
      <c r="Q795">
        <v>698897.83940000006</v>
      </c>
      <c r="R795">
        <v>5000</v>
      </c>
      <c r="S795">
        <v>32903</v>
      </c>
    </row>
    <row r="796" spans="1:19">
      <c r="A796" t="s">
        <v>823</v>
      </c>
      <c r="B796">
        <v>1250.0000010000001</v>
      </c>
      <c r="C796">
        <v>3686680</v>
      </c>
      <c r="D796">
        <v>897872.6</v>
      </c>
      <c r="E796">
        <v>399858.2</v>
      </c>
      <c r="F796">
        <v>3997582.372</v>
      </c>
      <c r="G796">
        <v>12652.786469999999</v>
      </c>
      <c r="H796">
        <v>2903.96</v>
      </c>
      <c r="I796">
        <v>893039.45</v>
      </c>
      <c r="J796">
        <v>2155.1191570000001</v>
      </c>
      <c r="K796">
        <v>1438784</v>
      </c>
      <c r="L796">
        <v>440126.59960000002</v>
      </c>
      <c r="M796">
        <v>485648.64110000001</v>
      </c>
      <c r="N796">
        <v>47294.010479999997</v>
      </c>
      <c r="O796">
        <v>51256.09577</v>
      </c>
      <c r="P796">
        <v>60424.789120000001</v>
      </c>
      <c r="Q796">
        <v>506869.83620000002</v>
      </c>
      <c r="R796">
        <v>1464500</v>
      </c>
      <c r="S796">
        <v>38804</v>
      </c>
    </row>
    <row r="797" spans="1:19">
      <c r="A797" t="s">
        <v>824</v>
      </c>
      <c r="B797">
        <v>1250.0000010000001</v>
      </c>
      <c r="C797">
        <v>4207240</v>
      </c>
      <c r="D797">
        <v>819048.4</v>
      </c>
      <c r="E797">
        <v>479637.7</v>
      </c>
      <c r="F797">
        <v>3997582.372</v>
      </c>
      <c r="G797">
        <v>28644.419569999998</v>
      </c>
      <c r="H797">
        <v>2100.62</v>
      </c>
      <c r="I797">
        <v>956659.19999999995</v>
      </c>
      <c r="J797">
        <v>2138.9458100000002</v>
      </c>
      <c r="K797">
        <v>1550947</v>
      </c>
      <c r="L797">
        <v>500060.9142</v>
      </c>
      <c r="M797">
        <v>557172.48069999996</v>
      </c>
      <c r="N797">
        <v>33410.477480000001</v>
      </c>
      <c r="O797">
        <v>61915.62038</v>
      </c>
      <c r="P797">
        <v>52474.247360000001</v>
      </c>
      <c r="Q797">
        <v>299867.97879999998</v>
      </c>
      <c r="R797">
        <v>108318.704</v>
      </c>
      <c r="S797">
        <v>37077</v>
      </c>
    </row>
    <row r="798" spans="1:19">
      <c r="A798" t="s">
        <v>825</v>
      </c>
      <c r="B798">
        <v>19254.986850000001</v>
      </c>
      <c r="C798">
        <v>1000</v>
      </c>
      <c r="D798">
        <v>699494.40000000002</v>
      </c>
      <c r="E798">
        <v>202113.69</v>
      </c>
      <c r="F798">
        <v>3997582.372</v>
      </c>
      <c r="G798">
        <v>28613.23875</v>
      </c>
      <c r="H798">
        <v>2996.96</v>
      </c>
      <c r="I798">
        <v>855774</v>
      </c>
      <c r="J798">
        <v>1907.5658530000001</v>
      </c>
      <c r="K798">
        <v>1328693.8999999999</v>
      </c>
      <c r="L798">
        <v>381196.77740000002</v>
      </c>
      <c r="M798">
        <v>444667.8676</v>
      </c>
      <c r="N798">
        <v>25376.037059999999</v>
      </c>
      <c r="O798">
        <v>38340.018329999999</v>
      </c>
      <c r="P798">
        <v>49476.822639999999</v>
      </c>
      <c r="Q798">
        <v>325489.06430000003</v>
      </c>
      <c r="R798">
        <v>137006.79819999999</v>
      </c>
      <c r="S798">
        <v>38592</v>
      </c>
    </row>
    <row r="799" spans="1:19">
      <c r="A799" t="s">
        <v>826</v>
      </c>
      <c r="B799">
        <v>1250.000002</v>
      </c>
      <c r="C799">
        <v>4836880</v>
      </c>
      <c r="D799">
        <v>1269418.5</v>
      </c>
      <c r="E799">
        <v>348743.38</v>
      </c>
      <c r="F799">
        <v>3997582.372</v>
      </c>
      <c r="G799">
        <v>11987.34073</v>
      </c>
      <c r="H799">
        <v>1752.33</v>
      </c>
      <c r="I799">
        <v>946174.21</v>
      </c>
      <c r="J799">
        <v>2944.3613970000001</v>
      </c>
      <c r="K799">
        <v>1616169</v>
      </c>
      <c r="L799">
        <v>594072.17429999996</v>
      </c>
      <c r="M799">
        <v>655365.92070000002</v>
      </c>
      <c r="N799">
        <v>24421.485260000001</v>
      </c>
      <c r="O799">
        <v>54684.363140000001</v>
      </c>
      <c r="P799">
        <v>51828.065300000002</v>
      </c>
      <c r="Q799">
        <v>192281.75839999999</v>
      </c>
      <c r="R799">
        <v>1361800</v>
      </c>
      <c r="S799">
        <v>62185</v>
      </c>
    </row>
    <row r="800" spans="1:19">
      <c r="A800" t="s">
        <v>827</v>
      </c>
      <c r="B800">
        <v>1250.0000010000001</v>
      </c>
      <c r="C800">
        <v>3057760</v>
      </c>
      <c r="D800">
        <v>678430.9</v>
      </c>
      <c r="E800">
        <v>321705.09999999998</v>
      </c>
      <c r="F800">
        <v>3997582.372</v>
      </c>
      <c r="G800">
        <v>23160.041700000002</v>
      </c>
      <c r="H800">
        <v>11010.43</v>
      </c>
      <c r="I800">
        <v>668883.43999999994</v>
      </c>
      <c r="J800">
        <v>3624.9241830000001</v>
      </c>
      <c r="K800">
        <v>1292015.8</v>
      </c>
      <c r="L800">
        <v>374614.70510000002</v>
      </c>
      <c r="M800">
        <v>410884.74249999999</v>
      </c>
      <c r="N800">
        <v>41402.618540000003</v>
      </c>
      <c r="O800">
        <v>39673.27766</v>
      </c>
      <c r="P800">
        <v>58922.156110000004</v>
      </c>
      <c r="Q800">
        <v>11052.033240000001</v>
      </c>
      <c r="R800">
        <v>154682.54070000001</v>
      </c>
      <c r="S800">
        <v>76072</v>
      </c>
    </row>
    <row r="801" spans="1:19">
      <c r="A801" t="s">
        <v>828</v>
      </c>
      <c r="B801">
        <v>22324.137139999999</v>
      </c>
      <c r="C801">
        <v>1838080</v>
      </c>
      <c r="D801">
        <v>506727.9</v>
      </c>
      <c r="E801">
        <v>230960.9</v>
      </c>
      <c r="F801">
        <v>3997582.372</v>
      </c>
      <c r="G801">
        <v>24270.524389999999</v>
      </c>
      <c r="H801">
        <v>2420.58</v>
      </c>
      <c r="I801">
        <v>371889.6</v>
      </c>
      <c r="J801">
        <v>5366.2043199999998</v>
      </c>
      <c r="K801">
        <v>1120494.6000000001</v>
      </c>
      <c r="L801">
        <v>213709.77</v>
      </c>
      <c r="M801">
        <v>237455.47760000001</v>
      </c>
      <c r="N801">
        <v>40854.251559999997</v>
      </c>
      <c r="O801">
        <v>63615.67654</v>
      </c>
      <c r="P801">
        <v>32579.89932</v>
      </c>
      <c r="Q801">
        <v>1470001.9539999999</v>
      </c>
      <c r="R801">
        <v>951600</v>
      </c>
      <c r="S801">
        <v>42507</v>
      </c>
    </row>
    <row r="802" spans="1:19">
      <c r="A802" t="s">
        <v>829</v>
      </c>
      <c r="B802">
        <v>12675.968290000001</v>
      </c>
      <c r="C802">
        <v>921880</v>
      </c>
      <c r="D802">
        <v>204895.8</v>
      </c>
      <c r="E802">
        <v>85682.53</v>
      </c>
      <c r="F802">
        <v>3997582.372</v>
      </c>
      <c r="G802">
        <v>7959.4747889999999</v>
      </c>
      <c r="H802">
        <v>3233.84</v>
      </c>
      <c r="I802">
        <v>200024.19</v>
      </c>
      <c r="J802">
        <v>2948.688623</v>
      </c>
      <c r="K802">
        <v>1078459</v>
      </c>
      <c r="L802">
        <v>97631.471179999993</v>
      </c>
      <c r="M802">
        <v>121897.9194</v>
      </c>
      <c r="N802">
        <v>44280.460959999997</v>
      </c>
      <c r="O802">
        <v>124997.9457</v>
      </c>
      <c r="P802">
        <v>56017.14316</v>
      </c>
      <c r="Q802">
        <v>6652219.733</v>
      </c>
      <c r="R802">
        <v>5000</v>
      </c>
      <c r="S802">
        <v>45345</v>
      </c>
    </row>
    <row r="803" spans="1:19">
      <c r="A803" t="s">
        <v>830</v>
      </c>
      <c r="B803">
        <v>15129.93462</v>
      </c>
      <c r="C803">
        <v>2812960</v>
      </c>
      <c r="D803">
        <v>672527.1</v>
      </c>
      <c r="E803">
        <v>133622.45000000001</v>
      </c>
      <c r="F803">
        <v>3997582.372</v>
      </c>
      <c r="G803">
        <v>13101.27909</v>
      </c>
      <c r="H803">
        <v>2678.62</v>
      </c>
      <c r="I803">
        <v>612962.97</v>
      </c>
      <c r="J803">
        <v>2394.3503479999999</v>
      </c>
      <c r="K803">
        <v>1361496.8</v>
      </c>
      <c r="L803">
        <v>333359.2402</v>
      </c>
      <c r="M803">
        <v>347899.35960000003</v>
      </c>
      <c r="N803">
        <v>45988.712209999998</v>
      </c>
      <c r="O803">
        <v>51093.761859999999</v>
      </c>
      <c r="P803">
        <v>19340.601650000001</v>
      </c>
      <c r="Q803">
        <v>1242831.858</v>
      </c>
      <c r="R803">
        <v>5000</v>
      </c>
      <c r="S803">
        <v>31844</v>
      </c>
    </row>
    <row r="804" spans="1:19">
      <c r="A804" t="s">
        <v>831</v>
      </c>
      <c r="B804">
        <v>39013.042699999998</v>
      </c>
      <c r="C804">
        <v>3904840</v>
      </c>
      <c r="D804">
        <v>953187.6</v>
      </c>
      <c r="E804">
        <v>42440.86</v>
      </c>
      <c r="F804">
        <v>3997582.372</v>
      </c>
      <c r="G804">
        <v>15704.19483</v>
      </c>
      <c r="H804">
        <v>4217.59</v>
      </c>
      <c r="I804">
        <v>804090.83</v>
      </c>
      <c r="J804">
        <v>2576.998196</v>
      </c>
      <c r="K804">
        <v>1557176</v>
      </c>
      <c r="L804">
        <v>470631.31209999998</v>
      </c>
      <c r="M804">
        <v>545714.49719999998</v>
      </c>
      <c r="N804">
        <v>35920.994720000002</v>
      </c>
      <c r="O804">
        <v>63213.354090000001</v>
      </c>
      <c r="P804">
        <v>16283.46686</v>
      </c>
      <c r="Q804">
        <v>257048.4553</v>
      </c>
      <c r="R804">
        <v>101164.94960000001</v>
      </c>
      <c r="S804">
        <v>15791</v>
      </c>
    </row>
    <row r="805" spans="1:19">
      <c r="A805" t="s">
        <v>832</v>
      </c>
      <c r="B805">
        <v>8043.4879259999998</v>
      </c>
      <c r="C805">
        <v>964000</v>
      </c>
      <c r="D805">
        <v>190995</v>
      </c>
      <c r="E805">
        <v>78769.2</v>
      </c>
      <c r="F805">
        <v>3997582.372</v>
      </c>
      <c r="G805">
        <v>25080.19627</v>
      </c>
      <c r="H805">
        <v>1770.83</v>
      </c>
      <c r="I805">
        <v>239924.36</v>
      </c>
      <c r="J805">
        <v>2523.471192</v>
      </c>
      <c r="K805">
        <v>989576.5</v>
      </c>
      <c r="L805">
        <v>121822.7062</v>
      </c>
      <c r="M805">
        <v>128158.7061</v>
      </c>
      <c r="N805">
        <v>35523.130010000001</v>
      </c>
      <c r="O805">
        <v>85779.359930000006</v>
      </c>
      <c r="P805">
        <v>69628.288660000006</v>
      </c>
      <c r="Q805">
        <v>2844952.7629999998</v>
      </c>
      <c r="R805">
        <v>154585.55840000001</v>
      </c>
      <c r="S805">
        <v>58826</v>
      </c>
    </row>
    <row r="806" spans="1:19">
      <c r="A806" t="s">
        <v>833</v>
      </c>
      <c r="B806">
        <v>11740.350329999999</v>
      </c>
      <c r="C806">
        <v>4450960</v>
      </c>
      <c r="D806">
        <v>1022254.7</v>
      </c>
      <c r="E806">
        <v>679337.6</v>
      </c>
      <c r="F806">
        <v>3997582.372</v>
      </c>
      <c r="G806">
        <v>12391.87601</v>
      </c>
      <c r="H806">
        <v>2732.25</v>
      </c>
      <c r="I806">
        <v>958703.87</v>
      </c>
      <c r="J806">
        <v>2926.4916119999998</v>
      </c>
      <c r="K806">
        <v>1600835.6</v>
      </c>
      <c r="L806">
        <v>540689.08089999994</v>
      </c>
      <c r="M806">
        <v>573407.54440000001</v>
      </c>
      <c r="N806">
        <v>35504.802589999999</v>
      </c>
      <c r="O806">
        <v>93174.407070000001</v>
      </c>
      <c r="P806">
        <v>73329.541159999993</v>
      </c>
      <c r="Q806">
        <v>139694.2671</v>
      </c>
      <c r="R806">
        <v>1844500</v>
      </c>
      <c r="S806">
        <v>81919</v>
      </c>
    </row>
    <row r="807" spans="1:19">
      <c r="A807" t="s">
        <v>834</v>
      </c>
      <c r="B807">
        <v>52380.154159999998</v>
      </c>
      <c r="C807">
        <v>3696040</v>
      </c>
      <c r="D807">
        <v>945314.4</v>
      </c>
      <c r="E807">
        <v>640338.93999999994</v>
      </c>
      <c r="F807">
        <v>3997582.372</v>
      </c>
      <c r="G807">
        <v>30056.80906</v>
      </c>
      <c r="H807">
        <v>4523.1000000000004</v>
      </c>
      <c r="I807">
        <v>776017.95</v>
      </c>
      <c r="J807">
        <v>5918.6745149999997</v>
      </c>
      <c r="K807">
        <v>1432456.9</v>
      </c>
      <c r="L807">
        <v>451107.74329999997</v>
      </c>
      <c r="M807">
        <v>518469.81849999999</v>
      </c>
      <c r="N807">
        <v>49272.888290000003</v>
      </c>
      <c r="O807">
        <v>55452.936240000003</v>
      </c>
      <c r="P807">
        <v>62917.263050000001</v>
      </c>
      <c r="Q807">
        <v>360915.76299999998</v>
      </c>
      <c r="R807">
        <v>782800</v>
      </c>
      <c r="S807">
        <v>33036</v>
      </c>
    </row>
    <row r="808" spans="1:19">
      <c r="A808" t="s">
        <v>835</v>
      </c>
      <c r="B808">
        <v>9910.6271730000008</v>
      </c>
      <c r="C808">
        <v>879760</v>
      </c>
      <c r="D808">
        <v>175752</v>
      </c>
      <c r="E808">
        <v>146589.79999999999</v>
      </c>
      <c r="F808">
        <v>3997582.372</v>
      </c>
      <c r="G808">
        <v>19337.196070000002</v>
      </c>
      <c r="H808">
        <v>2828.32</v>
      </c>
      <c r="I808">
        <v>230718.66</v>
      </c>
      <c r="J808">
        <v>2146.759994</v>
      </c>
      <c r="K808">
        <v>1101013.8999999999</v>
      </c>
      <c r="L808">
        <v>104469.803</v>
      </c>
      <c r="M808">
        <v>121851.04549999999</v>
      </c>
      <c r="N808">
        <v>28828.912540000001</v>
      </c>
      <c r="O808">
        <v>57137.94599</v>
      </c>
      <c r="P808">
        <v>42012.044809999999</v>
      </c>
      <c r="Q808">
        <v>2119953.1320000002</v>
      </c>
      <c r="R808">
        <v>5000</v>
      </c>
      <c r="S808">
        <v>46967</v>
      </c>
    </row>
    <row r="809" spans="1:19">
      <c r="A809" t="s">
        <v>836</v>
      </c>
      <c r="B809">
        <v>1310.4182330000001</v>
      </c>
      <c r="C809">
        <v>1000</v>
      </c>
      <c r="D809">
        <v>247531.2</v>
      </c>
      <c r="E809">
        <v>105528.3</v>
      </c>
      <c r="F809">
        <v>3997582.372</v>
      </c>
      <c r="G809">
        <v>6742.8004039999996</v>
      </c>
      <c r="H809">
        <v>2182.67</v>
      </c>
      <c r="I809">
        <v>209197.5</v>
      </c>
      <c r="J809">
        <v>2107.8398769999999</v>
      </c>
      <c r="K809">
        <v>1187290.5</v>
      </c>
      <c r="L809">
        <v>129294.02280000001</v>
      </c>
      <c r="M809">
        <v>133001.61259999999</v>
      </c>
      <c r="N809">
        <v>29780.619200000001</v>
      </c>
      <c r="O809">
        <v>41589.55315</v>
      </c>
      <c r="P809">
        <v>67752.123120000004</v>
      </c>
      <c r="Q809">
        <v>2192802.8130000001</v>
      </c>
      <c r="R809">
        <v>762100</v>
      </c>
      <c r="S809">
        <v>34683</v>
      </c>
    </row>
    <row r="810" spans="1:19">
      <c r="A810" t="s">
        <v>837</v>
      </c>
      <c r="B810">
        <v>14306.45852</v>
      </c>
      <c r="C810">
        <v>2295280</v>
      </c>
      <c r="D810">
        <v>457581.4</v>
      </c>
      <c r="E810">
        <v>214527.84</v>
      </c>
      <c r="F810">
        <v>3997582.372</v>
      </c>
      <c r="G810">
        <v>6356.0476490000001</v>
      </c>
      <c r="H810">
        <v>2017.85</v>
      </c>
      <c r="I810">
        <v>512700.94</v>
      </c>
      <c r="J810">
        <v>2240.877199</v>
      </c>
      <c r="K810">
        <v>1415869.2</v>
      </c>
      <c r="L810">
        <v>276781.19349999999</v>
      </c>
      <c r="M810">
        <v>306186.19160000002</v>
      </c>
      <c r="N810">
        <v>52127.336580000003</v>
      </c>
      <c r="O810">
        <v>76606.988540000006</v>
      </c>
      <c r="P810">
        <v>59904.076090000002</v>
      </c>
      <c r="Q810">
        <v>8899.4597479999993</v>
      </c>
      <c r="R810">
        <v>5000</v>
      </c>
      <c r="S810">
        <v>37554</v>
      </c>
    </row>
    <row r="811" spans="1:19">
      <c r="A811" t="s">
        <v>838</v>
      </c>
      <c r="B811">
        <v>12807.06972</v>
      </c>
      <c r="C811">
        <v>1923040</v>
      </c>
      <c r="D811">
        <v>527493.19999999995</v>
      </c>
      <c r="E811">
        <v>161359.94</v>
      </c>
      <c r="F811">
        <v>3997582.372</v>
      </c>
      <c r="G811">
        <v>11162.38668</v>
      </c>
      <c r="H811">
        <v>8364.99</v>
      </c>
      <c r="I811">
        <v>452888.85</v>
      </c>
      <c r="J811">
        <v>2189.6112400000002</v>
      </c>
      <c r="K811">
        <v>1235381.5</v>
      </c>
      <c r="L811">
        <v>226487.50690000001</v>
      </c>
      <c r="M811">
        <v>257466.253</v>
      </c>
      <c r="N811">
        <v>40906.611259999998</v>
      </c>
      <c r="O811">
        <v>135328.02669999999</v>
      </c>
      <c r="P811">
        <v>56446.840230000002</v>
      </c>
      <c r="Q811">
        <v>1932464.5279999999</v>
      </c>
      <c r="R811">
        <v>997000</v>
      </c>
      <c r="S811">
        <v>60156</v>
      </c>
    </row>
    <row r="812" spans="1:19">
      <c r="A812" t="s">
        <v>839</v>
      </c>
      <c r="B812">
        <v>17821.44181</v>
      </c>
      <c r="C812">
        <v>1759960</v>
      </c>
      <c r="D812">
        <v>432411</v>
      </c>
      <c r="E812">
        <v>174796.78</v>
      </c>
      <c r="F812">
        <v>3997582.372</v>
      </c>
      <c r="G812">
        <v>32883.146670000002</v>
      </c>
      <c r="H812">
        <v>2436.04</v>
      </c>
      <c r="I812">
        <v>384054.7</v>
      </c>
      <c r="J812">
        <v>2994.206897</v>
      </c>
      <c r="K812">
        <v>1180053.8999999999</v>
      </c>
      <c r="L812">
        <v>214435.76980000001</v>
      </c>
      <c r="M812">
        <v>229330.68119999999</v>
      </c>
      <c r="N812">
        <v>51285.898249999998</v>
      </c>
      <c r="O812">
        <v>96601.29939</v>
      </c>
      <c r="P812">
        <v>33021.731549999997</v>
      </c>
      <c r="Q812">
        <v>1523797.7819999999</v>
      </c>
      <c r="R812">
        <v>136325.36569999999</v>
      </c>
      <c r="S812">
        <v>35998</v>
      </c>
    </row>
    <row r="813" spans="1:19">
      <c r="A813" t="s">
        <v>840</v>
      </c>
      <c r="B813">
        <v>1250</v>
      </c>
      <c r="C813">
        <v>1677880</v>
      </c>
      <c r="D813">
        <v>329786.40000000002</v>
      </c>
      <c r="E813">
        <v>235173.72</v>
      </c>
      <c r="F813">
        <v>3997582.372</v>
      </c>
      <c r="G813">
        <v>19168.542249999999</v>
      </c>
      <c r="H813">
        <v>2007.94</v>
      </c>
      <c r="I813">
        <v>371693.32</v>
      </c>
      <c r="J813">
        <v>2442.2277509999999</v>
      </c>
      <c r="K813">
        <v>1062415.3999999999</v>
      </c>
      <c r="L813">
        <v>196973.85079999999</v>
      </c>
      <c r="M813">
        <v>220755.55840000001</v>
      </c>
      <c r="N813">
        <v>23796.262699999999</v>
      </c>
      <c r="O813">
        <v>48319.407570000003</v>
      </c>
      <c r="P813">
        <v>37980.530740000002</v>
      </c>
      <c r="Q813">
        <v>225487.22990000001</v>
      </c>
      <c r="R813">
        <v>795400</v>
      </c>
      <c r="S813">
        <v>35390</v>
      </c>
    </row>
    <row r="814" spans="1:19">
      <c r="A814" t="s">
        <v>841</v>
      </c>
      <c r="B814">
        <v>1250.0000010000001</v>
      </c>
      <c r="C814">
        <v>3320920</v>
      </c>
      <c r="D814">
        <v>781103.4</v>
      </c>
      <c r="E814">
        <v>240420.03</v>
      </c>
      <c r="F814">
        <v>3997582.372</v>
      </c>
      <c r="G814">
        <v>17736.6692</v>
      </c>
      <c r="H814">
        <v>2458.87</v>
      </c>
      <c r="I814">
        <v>838364.25</v>
      </c>
      <c r="J814">
        <v>1976.824382</v>
      </c>
      <c r="K814">
        <v>1493137.2</v>
      </c>
      <c r="L814">
        <v>389117.92450000002</v>
      </c>
      <c r="M814">
        <v>443203.0441</v>
      </c>
      <c r="N814">
        <v>31387.681629999999</v>
      </c>
      <c r="O814">
        <v>53942.353949999997</v>
      </c>
      <c r="P814">
        <v>62386.145369999998</v>
      </c>
      <c r="Q814">
        <v>892048.02469999995</v>
      </c>
      <c r="R814">
        <v>897200</v>
      </c>
      <c r="S814">
        <v>65993</v>
      </c>
    </row>
    <row r="815" spans="1:19">
      <c r="A815" t="s">
        <v>842</v>
      </c>
      <c r="B815">
        <v>11668.568160000001</v>
      </c>
      <c r="C815">
        <v>5492080</v>
      </c>
      <c r="D815">
        <v>1165329.2</v>
      </c>
      <c r="E815">
        <v>229519.06</v>
      </c>
      <c r="F815">
        <v>3997582.372</v>
      </c>
      <c r="G815">
        <v>10893.06214</v>
      </c>
      <c r="H815">
        <v>7405.76</v>
      </c>
      <c r="I815">
        <v>1232895.32</v>
      </c>
      <c r="J815">
        <v>2103.8223090000001</v>
      </c>
      <c r="K815">
        <v>1668742</v>
      </c>
      <c r="L815">
        <v>666961.59069999994</v>
      </c>
      <c r="M815">
        <v>651449.85750000004</v>
      </c>
      <c r="N815">
        <v>35617.495869999999</v>
      </c>
      <c r="O815">
        <v>66154.800239999997</v>
      </c>
      <c r="P815">
        <v>22443.683870000001</v>
      </c>
      <c r="Q815">
        <v>79014.009539999999</v>
      </c>
      <c r="R815">
        <v>105666.9252</v>
      </c>
      <c r="S815">
        <v>59113</v>
      </c>
    </row>
    <row r="816" spans="1:19">
      <c r="A816" t="s">
        <v>843</v>
      </c>
      <c r="B816">
        <v>9396.2841779999999</v>
      </c>
      <c r="C816">
        <v>2087200</v>
      </c>
      <c r="D816">
        <v>584136</v>
      </c>
      <c r="E816">
        <v>210719.7</v>
      </c>
      <c r="F816">
        <v>3997582.372</v>
      </c>
      <c r="G816">
        <v>24979.25461</v>
      </c>
      <c r="H816">
        <v>5699.08</v>
      </c>
      <c r="I816">
        <v>461151.12</v>
      </c>
      <c r="J816">
        <v>2658.948222</v>
      </c>
      <c r="K816">
        <v>1361510.6</v>
      </c>
      <c r="L816">
        <v>246461.09779999999</v>
      </c>
      <c r="M816">
        <v>266375.09779999999</v>
      </c>
      <c r="N816">
        <v>26797.273359999999</v>
      </c>
      <c r="O816">
        <v>65901.715450000003</v>
      </c>
      <c r="P816">
        <v>42778.923719999999</v>
      </c>
      <c r="Q816">
        <v>954855.90139999997</v>
      </c>
      <c r="R816">
        <v>926300</v>
      </c>
      <c r="S816">
        <v>51992</v>
      </c>
    </row>
    <row r="817" spans="1:19">
      <c r="A817" t="s">
        <v>844</v>
      </c>
      <c r="B817">
        <v>8404.1379980000002</v>
      </c>
      <c r="C817">
        <v>4497040</v>
      </c>
      <c r="D817">
        <v>1168970.3999999999</v>
      </c>
      <c r="E817">
        <v>113604</v>
      </c>
      <c r="F817">
        <v>3997582.372</v>
      </c>
      <c r="G817">
        <v>11292.650379999999</v>
      </c>
      <c r="H817">
        <v>2320.44</v>
      </c>
      <c r="I817">
        <v>954239.98</v>
      </c>
      <c r="J817">
        <v>1943.8635079999999</v>
      </c>
      <c r="K817">
        <v>1566955.5</v>
      </c>
      <c r="L817">
        <v>538104.17180000001</v>
      </c>
      <c r="M817">
        <v>539093.87820000004</v>
      </c>
      <c r="N817">
        <v>38927.981359999998</v>
      </c>
      <c r="O817">
        <v>70648.837740000003</v>
      </c>
      <c r="P817">
        <v>64233.840219999998</v>
      </c>
      <c r="Q817">
        <v>203615.65109999999</v>
      </c>
      <c r="R817">
        <v>5000</v>
      </c>
      <c r="S817">
        <v>27713</v>
      </c>
    </row>
    <row r="818" spans="1:19">
      <c r="A818" t="s">
        <v>845</v>
      </c>
      <c r="B818">
        <v>8882.3223400000006</v>
      </c>
      <c r="C818">
        <v>725320</v>
      </c>
      <c r="D818">
        <v>152107.20000000001</v>
      </c>
      <c r="E818">
        <v>111300.375</v>
      </c>
      <c r="F818">
        <v>3997582.372</v>
      </c>
      <c r="G818">
        <v>19172.832310000002</v>
      </c>
      <c r="H818">
        <v>1749.16</v>
      </c>
      <c r="I818">
        <v>186377.99</v>
      </c>
      <c r="J818">
        <v>2033.199664</v>
      </c>
      <c r="K818">
        <v>1165549.1000000001</v>
      </c>
      <c r="L818">
        <v>80773.940629999997</v>
      </c>
      <c r="M818">
        <v>98826.427060000002</v>
      </c>
      <c r="N818">
        <v>46764.645219999999</v>
      </c>
      <c r="O818">
        <v>96316.94958</v>
      </c>
      <c r="P818">
        <v>82174.957320000001</v>
      </c>
      <c r="Q818">
        <v>4638437.9560000002</v>
      </c>
      <c r="R818">
        <v>770100</v>
      </c>
      <c r="S818">
        <v>26529</v>
      </c>
    </row>
    <row r="819" spans="1:19">
      <c r="A819" t="s">
        <v>846</v>
      </c>
      <c r="B819">
        <v>13105.34296</v>
      </c>
      <c r="C819">
        <v>1844560</v>
      </c>
      <c r="D819">
        <v>480861.9</v>
      </c>
      <c r="E819">
        <v>237933.25</v>
      </c>
      <c r="F819">
        <v>3997582.372</v>
      </c>
      <c r="G819">
        <v>10630.704540000001</v>
      </c>
      <c r="H819">
        <v>2284.21</v>
      </c>
      <c r="I819">
        <v>433770.09</v>
      </c>
      <c r="J819">
        <v>2310.1395280000002</v>
      </c>
      <c r="K819">
        <v>1154465.5</v>
      </c>
      <c r="L819">
        <v>220366.70610000001</v>
      </c>
      <c r="M819">
        <v>251080.78760000001</v>
      </c>
      <c r="N819">
        <v>45707.930560000001</v>
      </c>
      <c r="O819">
        <v>93424.188859999995</v>
      </c>
      <c r="P819">
        <v>57036.746950000001</v>
      </c>
      <c r="Q819">
        <v>809774.60069999995</v>
      </c>
      <c r="R819">
        <v>957200</v>
      </c>
      <c r="S819">
        <v>17903</v>
      </c>
    </row>
    <row r="820" spans="1:19">
      <c r="A820" t="s">
        <v>847</v>
      </c>
      <c r="B820">
        <v>15753.16223</v>
      </c>
      <c r="C820">
        <v>2508760</v>
      </c>
      <c r="D820">
        <v>579571.19999999995</v>
      </c>
      <c r="E820">
        <v>530029.75</v>
      </c>
      <c r="F820">
        <v>3997582.372</v>
      </c>
      <c r="G820">
        <v>37806.174630000001</v>
      </c>
      <c r="H820">
        <v>4081.38</v>
      </c>
      <c r="I820">
        <v>559039.94999999995</v>
      </c>
      <c r="J820">
        <v>6113.9032950000001</v>
      </c>
      <c r="K820">
        <v>1193882.8</v>
      </c>
      <c r="L820">
        <v>304865.57900000003</v>
      </c>
      <c r="M820">
        <v>342276.31280000001</v>
      </c>
      <c r="N820">
        <v>27394.750889999999</v>
      </c>
      <c r="O820">
        <v>38000.591760000003</v>
      </c>
      <c r="P820">
        <v>36834.953670000003</v>
      </c>
      <c r="Q820">
        <v>111440355</v>
      </c>
      <c r="R820">
        <v>5000</v>
      </c>
      <c r="S820">
        <v>49663</v>
      </c>
    </row>
    <row r="821" spans="1:19">
      <c r="A821" t="s">
        <v>848</v>
      </c>
      <c r="B821">
        <v>25015.47465</v>
      </c>
      <c r="C821">
        <v>4093120</v>
      </c>
      <c r="D821">
        <v>1092368.7</v>
      </c>
      <c r="E821">
        <v>802421</v>
      </c>
      <c r="F821">
        <v>3997582.372</v>
      </c>
      <c r="G821">
        <v>27302.964110000001</v>
      </c>
      <c r="H821">
        <v>2844.92</v>
      </c>
      <c r="I821">
        <v>845132.72</v>
      </c>
      <c r="J821">
        <v>2525.6805899999999</v>
      </c>
      <c r="K821">
        <v>1558240.8</v>
      </c>
      <c r="L821">
        <v>492677.77289999998</v>
      </c>
      <c r="M821">
        <v>566679.19539999997</v>
      </c>
      <c r="N821">
        <v>43808.273959999999</v>
      </c>
      <c r="O821">
        <v>54698.300239999997</v>
      </c>
      <c r="P821">
        <v>31811.79218</v>
      </c>
      <c r="Q821">
        <v>163400.5288</v>
      </c>
      <c r="R821">
        <v>826100</v>
      </c>
      <c r="S821">
        <v>17719</v>
      </c>
    </row>
    <row r="822" spans="1:19">
      <c r="A822" t="s">
        <v>849</v>
      </c>
      <c r="B822">
        <v>32548.641629999998</v>
      </c>
      <c r="C822">
        <v>1258480</v>
      </c>
      <c r="D822">
        <v>341615.4</v>
      </c>
      <c r="E822">
        <v>68406.766000000003</v>
      </c>
      <c r="F822">
        <v>3997582.372</v>
      </c>
      <c r="G822">
        <v>6808.2725300000002</v>
      </c>
      <c r="H822">
        <v>2710.42</v>
      </c>
      <c r="I822">
        <v>289550.59000000003</v>
      </c>
      <c r="J822">
        <v>9781.7475300000006</v>
      </c>
      <c r="K822">
        <v>1264921.8</v>
      </c>
      <c r="L822">
        <v>143861.30790000001</v>
      </c>
      <c r="M822">
        <v>175844.63260000001</v>
      </c>
      <c r="N822">
        <v>34962.07645</v>
      </c>
      <c r="O822">
        <v>94996.643460000007</v>
      </c>
      <c r="P822">
        <v>28296.915779999999</v>
      </c>
      <c r="Q822">
        <v>652722.68579999998</v>
      </c>
      <c r="R822">
        <v>1464700</v>
      </c>
      <c r="S822">
        <v>31498</v>
      </c>
    </row>
    <row r="823" spans="1:19">
      <c r="A823" t="s">
        <v>850</v>
      </c>
      <c r="B823">
        <v>22570.996029999998</v>
      </c>
      <c r="C823">
        <v>1000</v>
      </c>
      <c r="D823">
        <v>429176.4</v>
      </c>
      <c r="E823">
        <v>809138.3</v>
      </c>
      <c r="F823">
        <v>3997582.372</v>
      </c>
      <c r="G823">
        <v>12774.613869999999</v>
      </c>
      <c r="H823">
        <v>2241.5500000000002</v>
      </c>
      <c r="I823">
        <v>355867.46</v>
      </c>
      <c r="J823">
        <v>2162.512698</v>
      </c>
      <c r="K823">
        <v>1168157.6000000001</v>
      </c>
      <c r="L823">
        <v>167200.88759999999</v>
      </c>
      <c r="M823">
        <v>207338.2942</v>
      </c>
      <c r="N823">
        <v>44467.733220000002</v>
      </c>
      <c r="O823">
        <v>53202.920830000003</v>
      </c>
      <c r="P823">
        <v>70428.717170000004</v>
      </c>
      <c r="Q823">
        <v>3744796.6439999999</v>
      </c>
      <c r="R823">
        <v>5000</v>
      </c>
      <c r="S823">
        <v>24847</v>
      </c>
    </row>
    <row r="824" spans="1:19">
      <c r="A824" t="s">
        <v>851</v>
      </c>
      <c r="B824">
        <v>1250</v>
      </c>
      <c r="C824">
        <v>1410400</v>
      </c>
      <c r="D824">
        <v>337473</v>
      </c>
      <c r="E824">
        <v>234873</v>
      </c>
      <c r="F824">
        <v>3997582.372</v>
      </c>
      <c r="G824">
        <v>5307.7810470000004</v>
      </c>
      <c r="H824">
        <v>2078.65</v>
      </c>
      <c r="I824">
        <v>302343.51</v>
      </c>
      <c r="J824">
        <v>2495.3440519999999</v>
      </c>
      <c r="K824">
        <v>1164247.2</v>
      </c>
      <c r="L824">
        <v>157417.79089999999</v>
      </c>
      <c r="M824">
        <v>185420.84150000001</v>
      </c>
      <c r="N824">
        <v>33314.442690000003</v>
      </c>
      <c r="O824">
        <v>62670.347979999999</v>
      </c>
      <c r="P824">
        <v>47671.769240000001</v>
      </c>
      <c r="Q824">
        <v>468600.4436</v>
      </c>
      <c r="R824">
        <v>5000</v>
      </c>
      <c r="S824">
        <v>31036</v>
      </c>
    </row>
    <row r="825" spans="1:19">
      <c r="A825" t="s">
        <v>852</v>
      </c>
      <c r="B825">
        <v>11810.75477</v>
      </c>
      <c r="C825">
        <v>1285480</v>
      </c>
      <c r="D825">
        <v>297571.20000000001</v>
      </c>
      <c r="E825">
        <v>199557.33</v>
      </c>
      <c r="F825">
        <v>3997582.372</v>
      </c>
      <c r="G825">
        <v>13026.462229999999</v>
      </c>
      <c r="H825">
        <v>2446.84</v>
      </c>
      <c r="I825">
        <v>310399.62</v>
      </c>
      <c r="J825">
        <v>2308.2102730000001</v>
      </c>
      <c r="K825">
        <v>1176758.2</v>
      </c>
      <c r="L825">
        <v>140522.71030000001</v>
      </c>
      <c r="M825">
        <v>156251.43460000001</v>
      </c>
      <c r="N825">
        <v>42020.671759999997</v>
      </c>
      <c r="O825">
        <v>48173.258130000002</v>
      </c>
      <c r="P825">
        <v>75833.534969999993</v>
      </c>
      <c r="Q825">
        <v>766083.84010000003</v>
      </c>
      <c r="R825">
        <v>1018400</v>
      </c>
      <c r="S825">
        <v>22298</v>
      </c>
    </row>
    <row r="826" spans="1:19">
      <c r="A826" t="s">
        <v>853</v>
      </c>
      <c r="B826">
        <v>5693.1730299999999</v>
      </c>
      <c r="C826">
        <v>635320</v>
      </c>
      <c r="D826">
        <v>140079</v>
      </c>
      <c r="E826">
        <v>46115.42</v>
      </c>
      <c r="F826">
        <v>3997582.372</v>
      </c>
      <c r="G826">
        <v>10549.935880000001</v>
      </c>
      <c r="H826">
        <v>2773.91</v>
      </c>
      <c r="I826">
        <v>164271.79</v>
      </c>
      <c r="J826">
        <v>2089.5269830000002</v>
      </c>
      <c r="K826">
        <v>992030.2</v>
      </c>
      <c r="L826">
        <v>67274.106759999995</v>
      </c>
      <c r="M826">
        <v>78603.054250000001</v>
      </c>
      <c r="N826">
        <v>41790.638650000001</v>
      </c>
      <c r="O826">
        <v>92709.06349</v>
      </c>
      <c r="P826">
        <v>32994.167029999997</v>
      </c>
      <c r="Q826">
        <v>1519743.9909999999</v>
      </c>
      <c r="R826">
        <v>838400</v>
      </c>
      <c r="S826">
        <v>115622</v>
      </c>
    </row>
    <row r="827" spans="1:19">
      <c r="A827" t="s">
        <v>854</v>
      </c>
      <c r="B827">
        <v>22336.593369999999</v>
      </c>
      <c r="C827">
        <v>2452960</v>
      </c>
      <c r="D827">
        <v>572124</v>
      </c>
      <c r="E827">
        <v>29783.625</v>
      </c>
      <c r="F827">
        <v>3997582.372</v>
      </c>
      <c r="G827">
        <v>35997.068789999998</v>
      </c>
      <c r="H827">
        <v>2495.9699999999998</v>
      </c>
      <c r="I827">
        <v>528815.31000000006</v>
      </c>
      <c r="J827">
        <v>2101.917015</v>
      </c>
      <c r="K827">
        <v>1260912</v>
      </c>
      <c r="L827">
        <v>290943.29940000002</v>
      </c>
      <c r="M827">
        <v>340697.07699999999</v>
      </c>
      <c r="N827">
        <v>33700.063029999998</v>
      </c>
      <c r="O827">
        <v>73405.471770000004</v>
      </c>
      <c r="P827">
        <v>45845.74886</v>
      </c>
      <c r="Q827">
        <v>566162.21310000005</v>
      </c>
      <c r="R827">
        <v>1283700</v>
      </c>
      <c r="S827">
        <v>58650</v>
      </c>
    </row>
    <row r="828" spans="1:19">
      <c r="A828" t="s">
        <v>855</v>
      </c>
      <c r="B828">
        <v>7718.9652530000003</v>
      </c>
      <c r="C828">
        <v>1000</v>
      </c>
      <c r="D828">
        <v>167910.39999999999</v>
      </c>
      <c r="E828">
        <v>137626.53</v>
      </c>
      <c r="F828">
        <v>3997582.372</v>
      </c>
      <c r="G828">
        <v>9952.4739680000002</v>
      </c>
      <c r="H828">
        <v>1874.55</v>
      </c>
      <c r="I828">
        <v>151165.1</v>
      </c>
      <c r="J828">
        <v>1837.7972600000001</v>
      </c>
      <c r="K828">
        <v>1164270.1000000001</v>
      </c>
      <c r="L828">
        <v>67507.809720000005</v>
      </c>
      <c r="M828">
        <v>92778.121799999994</v>
      </c>
      <c r="N828">
        <v>40381.735180000003</v>
      </c>
      <c r="O828">
        <v>79233.383170000001</v>
      </c>
      <c r="P828">
        <v>61215.741069999996</v>
      </c>
      <c r="Q828">
        <v>3143261.4010000001</v>
      </c>
      <c r="R828">
        <v>161585.10070000001</v>
      </c>
      <c r="S828">
        <v>40914</v>
      </c>
    </row>
    <row r="829" spans="1:19">
      <c r="A829" t="s">
        <v>856</v>
      </c>
      <c r="B829">
        <v>9498.6753239999998</v>
      </c>
      <c r="C829">
        <v>2001160</v>
      </c>
      <c r="D829">
        <v>488372.4</v>
      </c>
      <c r="E829">
        <v>85880.44</v>
      </c>
      <c r="F829">
        <v>3997582.372</v>
      </c>
      <c r="G829">
        <v>7759.9350439999998</v>
      </c>
      <c r="H829">
        <v>3256.13</v>
      </c>
      <c r="I829">
        <v>434483.68</v>
      </c>
      <c r="J829">
        <v>2583.61141</v>
      </c>
      <c r="K829">
        <v>1097827.6000000001</v>
      </c>
      <c r="L829">
        <v>225355.45</v>
      </c>
      <c r="M829">
        <v>266564.36300000001</v>
      </c>
      <c r="N829">
        <v>91633.68492</v>
      </c>
      <c r="O829">
        <v>41422.994019999998</v>
      </c>
      <c r="P829">
        <v>35374.387970000003</v>
      </c>
      <c r="Q829">
        <v>434671.08049999998</v>
      </c>
      <c r="R829">
        <v>805900</v>
      </c>
      <c r="S829">
        <v>63221</v>
      </c>
    </row>
    <row r="830" spans="1:19">
      <c r="A830" t="s">
        <v>857</v>
      </c>
      <c r="B830">
        <v>21540.490460000001</v>
      </c>
      <c r="C830">
        <v>3003040</v>
      </c>
      <c r="D830">
        <v>621255.5</v>
      </c>
      <c r="E830">
        <v>337651.8</v>
      </c>
      <c r="F830">
        <v>3997582.372</v>
      </c>
      <c r="G830">
        <v>21771.18822</v>
      </c>
      <c r="H830">
        <v>3306.63</v>
      </c>
      <c r="I830">
        <v>636477.29</v>
      </c>
      <c r="J830">
        <v>2353.7147500000001</v>
      </c>
      <c r="K830">
        <v>1315102</v>
      </c>
      <c r="L830">
        <v>363964.72029999999</v>
      </c>
      <c r="M830">
        <v>404849.0796</v>
      </c>
      <c r="N830">
        <v>47231.288099999998</v>
      </c>
      <c r="O830">
        <v>132281.97380000001</v>
      </c>
      <c r="P830">
        <v>70524.512560000003</v>
      </c>
      <c r="Q830">
        <v>756685.22510000004</v>
      </c>
      <c r="R830">
        <v>767600</v>
      </c>
      <c r="S830">
        <v>75108</v>
      </c>
    </row>
    <row r="831" spans="1:19">
      <c r="A831" t="s">
        <v>858</v>
      </c>
      <c r="B831">
        <v>1250.000002</v>
      </c>
      <c r="C831">
        <v>3354760</v>
      </c>
      <c r="D831">
        <v>696836.8</v>
      </c>
      <c r="E831">
        <v>313722.78000000003</v>
      </c>
      <c r="F831">
        <v>3997582.372</v>
      </c>
      <c r="G831">
        <v>26703.509409999999</v>
      </c>
      <c r="H831">
        <v>5805.05</v>
      </c>
      <c r="I831">
        <v>696087.06</v>
      </c>
      <c r="J831">
        <v>2219.9992390000002</v>
      </c>
      <c r="K831">
        <v>1340416</v>
      </c>
      <c r="L831">
        <v>404078.78009999997</v>
      </c>
      <c r="M831">
        <v>447900.27529999998</v>
      </c>
      <c r="N831">
        <v>68227.629100000006</v>
      </c>
      <c r="O831">
        <v>88012.129749999993</v>
      </c>
      <c r="P831">
        <v>69607.082869999998</v>
      </c>
      <c r="Q831">
        <v>424834.4975</v>
      </c>
      <c r="R831">
        <v>5000</v>
      </c>
      <c r="S831">
        <v>50199</v>
      </c>
    </row>
    <row r="832" spans="1:19">
      <c r="A832" t="s">
        <v>859</v>
      </c>
      <c r="B832">
        <v>47053.742709999999</v>
      </c>
      <c r="C832">
        <v>2404720</v>
      </c>
      <c r="D832">
        <v>478073.2</v>
      </c>
      <c r="E832">
        <v>213100.81</v>
      </c>
      <c r="F832">
        <v>3997582.372</v>
      </c>
      <c r="G832">
        <v>29023.1276</v>
      </c>
      <c r="H832">
        <v>1990.33</v>
      </c>
      <c r="I832">
        <v>519986.26</v>
      </c>
      <c r="J832">
        <v>5809.2151960000001</v>
      </c>
      <c r="K832">
        <v>1326226</v>
      </c>
      <c r="L832">
        <v>285440.70400000003</v>
      </c>
      <c r="M832">
        <v>310743.82319999998</v>
      </c>
      <c r="N832">
        <v>36787.764710000003</v>
      </c>
      <c r="O832">
        <v>49043.639360000001</v>
      </c>
      <c r="P832">
        <v>55909.231189999999</v>
      </c>
      <c r="Q832">
        <v>458206.57130000001</v>
      </c>
      <c r="R832">
        <v>5000</v>
      </c>
      <c r="S832">
        <v>73825</v>
      </c>
    </row>
    <row r="833" spans="1:19">
      <c r="A833" t="s">
        <v>860</v>
      </c>
      <c r="B833">
        <v>31654.592209999999</v>
      </c>
      <c r="C833">
        <v>2319040</v>
      </c>
      <c r="D833">
        <v>571139.30000000005</v>
      </c>
      <c r="E833">
        <v>277424.8</v>
      </c>
      <c r="F833">
        <v>3997582.372</v>
      </c>
      <c r="G833">
        <v>5321.5881129999998</v>
      </c>
      <c r="H833">
        <v>8981.9699999999993</v>
      </c>
      <c r="I833">
        <v>461227.86</v>
      </c>
      <c r="J833">
        <v>6115.0411880000001</v>
      </c>
      <c r="K833">
        <v>1209632</v>
      </c>
      <c r="L833">
        <v>274938.36660000001</v>
      </c>
      <c r="M833">
        <v>302270.06400000001</v>
      </c>
      <c r="N833">
        <v>39337.823380000002</v>
      </c>
      <c r="O833">
        <v>98739.862299999993</v>
      </c>
      <c r="P833">
        <v>77572.68028</v>
      </c>
      <c r="Q833">
        <v>1298663.3729999999</v>
      </c>
      <c r="R833">
        <v>5000</v>
      </c>
      <c r="S833">
        <v>18762</v>
      </c>
    </row>
    <row r="834" spans="1:19">
      <c r="A834" t="s">
        <v>861</v>
      </c>
      <c r="B834">
        <v>36585.658909999998</v>
      </c>
      <c r="C834">
        <v>2687320</v>
      </c>
      <c r="D834">
        <v>749184.8</v>
      </c>
      <c r="E834">
        <v>376738.72</v>
      </c>
      <c r="F834">
        <v>3997582.372</v>
      </c>
      <c r="G834">
        <v>9200.7527190000001</v>
      </c>
      <c r="H834">
        <v>10734.02</v>
      </c>
      <c r="I834">
        <v>703670.3</v>
      </c>
      <c r="J834">
        <v>4569.5464959999999</v>
      </c>
      <c r="K834">
        <v>1256744.1000000001</v>
      </c>
      <c r="L834">
        <v>321173.5282</v>
      </c>
      <c r="M834">
        <v>362183.77720000001</v>
      </c>
      <c r="N834">
        <v>58618.189899999998</v>
      </c>
      <c r="O834">
        <v>80194.339030000003</v>
      </c>
      <c r="P834">
        <v>67708.334149999995</v>
      </c>
      <c r="Q834">
        <v>611966.92790000001</v>
      </c>
      <c r="R834">
        <v>1394100</v>
      </c>
      <c r="S834">
        <v>46798</v>
      </c>
    </row>
    <row r="835" spans="1:19">
      <c r="A835" t="s">
        <v>862</v>
      </c>
      <c r="B835">
        <v>20049.238359999999</v>
      </c>
      <c r="C835">
        <v>1446040</v>
      </c>
      <c r="D835">
        <v>329549.40000000002</v>
      </c>
      <c r="E835">
        <v>176447.7</v>
      </c>
      <c r="F835">
        <v>3997582.372</v>
      </c>
      <c r="G835">
        <v>19721.092570000001</v>
      </c>
      <c r="H835">
        <v>2265.0700000000002</v>
      </c>
      <c r="I835">
        <v>372643.73</v>
      </c>
      <c r="J835">
        <v>2929.7607469999998</v>
      </c>
      <c r="K835">
        <v>1143615.3999999999</v>
      </c>
      <c r="L835">
        <v>156897.77299999999</v>
      </c>
      <c r="M835">
        <v>195267.00169999999</v>
      </c>
      <c r="N835">
        <v>44655.548300000002</v>
      </c>
      <c r="O835">
        <v>54103.204169999997</v>
      </c>
      <c r="P835">
        <v>40967.272259999998</v>
      </c>
      <c r="Q835">
        <v>1082399.8160000001</v>
      </c>
      <c r="R835">
        <v>1248200</v>
      </c>
      <c r="S835">
        <v>50279</v>
      </c>
    </row>
    <row r="836" spans="1:19">
      <c r="A836" t="s">
        <v>863</v>
      </c>
      <c r="B836">
        <v>1250.0000010000001</v>
      </c>
      <c r="C836">
        <v>3971800</v>
      </c>
      <c r="D836">
        <v>870267</v>
      </c>
      <c r="E836">
        <v>464276.8</v>
      </c>
      <c r="F836">
        <v>3997582.372</v>
      </c>
      <c r="G836">
        <v>21956.417399999998</v>
      </c>
      <c r="H836">
        <v>2615.96</v>
      </c>
      <c r="I836">
        <v>1030215.36</v>
      </c>
      <c r="J836">
        <v>2085.1935990000002</v>
      </c>
      <c r="K836">
        <v>1460811.8</v>
      </c>
      <c r="L836">
        <v>470082.94339999999</v>
      </c>
      <c r="M836">
        <v>524774.31759999995</v>
      </c>
      <c r="N836">
        <v>44182.173540000003</v>
      </c>
      <c r="O836">
        <v>79828.855599999995</v>
      </c>
      <c r="P836">
        <v>50209.759899999997</v>
      </c>
      <c r="Q836">
        <v>112574.3621</v>
      </c>
      <c r="R836">
        <v>5000</v>
      </c>
      <c r="S836">
        <v>35301</v>
      </c>
    </row>
    <row r="837" spans="1:19">
      <c r="A837" t="s">
        <v>864</v>
      </c>
      <c r="B837">
        <v>32569.774069999999</v>
      </c>
      <c r="C837">
        <v>5167720</v>
      </c>
      <c r="D837">
        <v>1208438.3999999999</v>
      </c>
      <c r="E837">
        <v>613726.75</v>
      </c>
      <c r="F837">
        <v>3997582.372</v>
      </c>
      <c r="G837">
        <v>34518.536310000003</v>
      </c>
      <c r="H837">
        <v>2458.81</v>
      </c>
      <c r="I837">
        <v>1160828.82</v>
      </c>
      <c r="J837">
        <v>2685.8357700000001</v>
      </c>
      <c r="K837">
        <v>1493086.8</v>
      </c>
      <c r="L837">
        <v>624613.41700000002</v>
      </c>
      <c r="M837">
        <v>722252.90399999998</v>
      </c>
      <c r="N837">
        <v>42076.822540000001</v>
      </c>
      <c r="O837">
        <v>39775.590660000002</v>
      </c>
      <c r="P837">
        <v>44592.000260000001</v>
      </c>
      <c r="Q837">
        <v>143972.8842</v>
      </c>
      <c r="R837">
        <v>5000</v>
      </c>
      <c r="S837">
        <v>59069</v>
      </c>
    </row>
    <row r="838" spans="1:19">
      <c r="A838" t="s">
        <v>865</v>
      </c>
      <c r="B838">
        <v>63171.875639999998</v>
      </c>
      <c r="C838">
        <v>3109600</v>
      </c>
      <c r="D838">
        <v>736565.5</v>
      </c>
      <c r="E838">
        <v>622827.43999999994</v>
      </c>
      <c r="F838">
        <v>3997582.372</v>
      </c>
      <c r="G838">
        <v>9064.0495109999993</v>
      </c>
      <c r="H838">
        <v>2302.1799999999998</v>
      </c>
      <c r="I838">
        <v>791555.28</v>
      </c>
      <c r="J838">
        <v>2448.8531699999999</v>
      </c>
      <c r="K838">
        <v>1368945.6</v>
      </c>
      <c r="L838">
        <v>371926.11959999998</v>
      </c>
      <c r="M838">
        <v>421894.06790000002</v>
      </c>
      <c r="N838">
        <v>29973.52534</v>
      </c>
      <c r="O838">
        <v>72845.964680000005</v>
      </c>
      <c r="P838">
        <v>25624.841369999998</v>
      </c>
      <c r="Q838">
        <v>1293967.0260000001</v>
      </c>
      <c r="R838">
        <v>5000</v>
      </c>
      <c r="S838">
        <v>44004</v>
      </c>
    </row>
    <row r="839" spans="1:19">
      <c r="A839" t="s">
        <v>866</v>
      </c>
      <c r="B839">
        <v>1250.0000010000001</v>
      </c>
      <c r="C839">
        <v>2865880</v>
      </c>
      <c r="D839">
        <v>590483.6</v>
      </c>
      <c r="E839">
        <v>323241.75</v>
      </c>
      <c r="F839">
        <v>3997582.372</v>
      </c>
      <c r="G839">
        <v>12843.061229999999</v>
      </c>
      <c r="H839">
        <v>3797.1</v>
      </c>
      <c r="I839">
        <v>724166.06</v>
      </c>
      <c r="J839">
        <v>2258.4091509999998</v>
      </c>
      <c r="K839">
        <v>1297217.8</v>
      </c>
      <c r="L839">
        <v>349511.04369999998</v>
      </c>
      <c r="M839">
        <v>384114.08409999998</v>
      </c>
      <c r="N839">
        <v>29325.97928</v>
      </c>
      <c r="O839">
        <v>56344.431770000003</v>
      </c>
      <c r="P839">
        <v>52915.918790000003</v>
      </c>
      <c r="Q839">
        <v>389516.0441</v>
      </c>
      <c r="R839">
        <v>141997.8383</v>
      </c>
      <c r="S839">
        <v>42038</v>
      </c>
    </row>
    <row r="840" spans="1:19">
      <c r="A840" t="s">
        <v>867</v>
      </c>
      <c r="B840">
        <v>29041.46112</v>
      </c>
      <c r="C840">
        <v>1915840</v>
      </c>
      <c r="D840">
        <v>512219.7</v>
      </c>
      <c r="E840">
        <v>280816.94</v>
      </c>
      <c r="F840">
        <v>3997582.372</v>
      </c>
      <c r="G840">
        <v>21602.522830000002</v>
      </c>
      <c r="H840">
        <v>1670.48</v>
      </c>
      <c r="I840">
        <v>375975.92</v>
      </c>
      <c r="J840">
        <v>4311.9602720000003</v>
      </c>
      <c r="K840">
        <v>1215459.8999999999</v>
      </c>
      <c r="L840">
        <v>228602.9056</v>
      </c>
      <c r="M840">
        <v>259253.77420000001</v>
      </c>
      <c r="N840">
        <v>43213.586130000003</v>
      </c>
      <c r="O840">
        <v>94838.238549999995</v>
      </c>
      <c r="P840">
        <v>57871.618889999998</v>
      </c>
      <c r="Q840">
        <v>1312204.743</v>
      </c>
      <c r="R840">
        <v>166464.34779999999</v>
      </c>
      <c r="S840">
        <v>46443</v>
      </c>
    </row>
    <row r="841" spans="1:19">
      <c r="A841" t="s">
        <v>868</v>
      </c>
      <c r="B841">
        <v>18616.344529999998</v>
      </c>
      <c r="C841">
        <v>2634760</v>
      </c>
      <c r="D841">
        <v>685509.2</v>
      </c>
      <c r="E841">
        <v>229765.2</v>
      </c>
      <c r="F841">
        <v>3997582.372</v>
      </c>
      <c r="G841">
        <v>17780.65797</v>
      </c>
      <c r="H841">
        <v>3020.86</v>
      </c>
      <c r="I841">
        <v>568272.98</v>
      </c>
      <c r="J841">
        <v>2528.1787129999998</v>
      </c>
      <c r="K841">
        <v>1307648.2</v>
      </c>
      <c r="L841">
        <v>317413.71179999999</v>
      </c>
      <c r="M841">
        <v>325027.37349999999</v>
      </c>
      <c r="N841">
        <v>50656.541749999997</v>
      </c>
      <c r="O841">
        <v>113582.2417</v>
      </c>
      <c r="P841">
        <v>24223.97408</v>
      </c>
      <c r="Q841">
        <v>285219.61959999998</v>
      </c>
      <c r="R841">
        <v>1476100</v>
      </c>
      <c r="S841">
        <v>68399</v>
      </c>
    </row>
    <row r="842" spans="1:19">
      <c r="A842" t="s">
        <v>869</v>
      </c>
      <c r="B842">
        <v>1250</v>
      </c>
      <c r="C842">
        <v>6061960</v>
      </c>
      <c r="D842">
        <v>1240813.2</v>
      </c>
      <c r="E842">
        <v>809214.5</v>
      </c>
      <c r="F842">
        <v>3997582.372</v>
      </c>
      <c r="G842">
        <v>22788.695070000002</v>
      </c>
      <c r="H842">
        <v>5132.04</v>
      </c>
      <c r="I842">
        <v>1546444.95</v>
      </c>
      <c r="J842">
        <v>3874.548648</v>
      </c>
      <c r="K842">
        <v>1841320.8</v>
      </c>
      <c r="L842">
        <v>737796.01839999994</v>
      </c>
      <c r="M842">
        <v>932739.40240000002</v>
      </c>
      <c r="N842">
        <v>25563.96038</v>
      </c>
      <c r="O842">
        <v>102704.04610000001</v>
      </c>
      <c r="P842">
        <v>62710.900679999999</v>
      </c>
      <c r="Q842">
        <v>96884.913799999995</v>
      </c>
      <c r="R842">
        <v>990600</v>
      </c>
      <c r="S842">
        <v>40204</v>
      </c>
    </row>
    <row r="843" spans="1:19">
      <c r="A843" t="s">
        <v>870</v>
      </c>
      <c r="B843">
        <v>4194.201521</v>
      </c>
      <c r="C843">
        <v>1131040</v>
      </c>
      <c r="D843">
        <v>284079.5</v>
      </c>
      <c r="E843">
        <v>98940</v>
      </c>
      <c r="F843">
        <v>3997582.372</v>
      </c>
      <c r="G843">
        <v>21550.027190000001</v>
      </c>
      <c r="H843">
        <v>3303.06</v>
      </c>
      <c r="I843">
        <v>255504.53</v>
      </c>
      <c r="J843">
        <v>4509.5731320000004</v>
      </c>
      <c r="K843">
        <v>1072734.6000000001</v>
      </c>
      <c r="L843">
        <v>130403.764</v>
      </c>
      <c r="M843">
        <v>148263.73850000001</v>
      </c>
      <c r="N843">
        <v>35188.622530000001</v>
      </c>
      <c r="O843">
        <v>59116.135289999998</v>
      </c>
      <c r="P843">
        <v>53476.741540000003</v>
      </c>
      <c r="Q843">
        <v>1529464.5319999999</v>
      </c>
      <c r="R843">
        <v>5000</v>
      </c>
      <c r="S843">
        <v>47723</v>
      </c>
    </row>
    <row r="844" spans="1:19">
      <c r="A844" t="s">
        <v>871</v>
      </c>
      <c r="B844">
        <v>1376.0741270000001</v>
      </c>
      <c r="C844">
        <v>1917640</v>
      </c>
      <c r="D844">
        <v>463720.4</v>
      </c>
      <c r="E844">
        <v>204706.38</v>
      </c>
      <c r="F844">
        <v>3997582.372</v>
      </c>
      <c r="G844">
        <v>25325.937969999999</v>
      </c>
      <c r="H844">
        <v>2212.83</v>
      </c>
      <c r="I844">
        <v>497052.94</v>
      </c>
      <c r="J844">
        <v>2115.8697780000002</v>
      </c>
      <c r="K844">
        <v>1316850.2</v>
      </c>
      <c r="L844">
        <v>231427.78640000001</v>
      </c>
      <c r="M844">
        <v>247840.51060000001</v>
      </c>
      <c r="N844">
        <v>74343.045570000002</v>
      </c>
      <c r="O844">
        <v>172690.09390000001</v>
      </c>
      <c r="P844">
        <v>69168.420509999996</v>
      </c>
      <c r="Q844">
        <v>443140.2868</v>
      </c>
      <c r="R844">
        <v>114431.50350000001</v>
      </c>
      <c r="S844">
        <v>30266</v>
      </c>
    </row>
    <row r="845" spans="1:19">
      <c r="A845" t="s">
        <v>872</v>
      </c>
      <c r="B845">
        <v>17036.954430000002</v>
      </c>
      <c r="C845">
        <v>1951840</v>
      </c>
      <c r="D845">
        <v>487710</v>
      </c>
      <c r="E845">
        <v>224802.84</v>
      </c>
      <c r="F845">
        <v>3997582.372</v>
      </c>
      <c r="G845">
        <v>39354.767370000001</v>
      </c>
      <c r="H845">
        <v>3232.61</v>
      </c>
      <c r="I845">
        <v>458963.51</v>
      </c>
      <c r="J845">
        <v>2527.5552779999998</v>
      </c>
      <c r="K845">
        <v>1173541</v>
      </c>
      <c r="L845">
        <v>240615.32639999999</v>
      </c>
      <c r="M845">
        <v>268702.4509</v>
      </c>
      <c r="N845">
        <v>37357.32836</v>
      </c>
      <c r="O845">
        <v>85274.282649999994</v>
      </c>
      <c r="P845">
        <v>47562.613169999997</v>
      </c>
      <c r="Q845">
        <v>963020.82420000003</v>
      </c>
      <c r="R845">
        <v>5000</v>
      </c>
      <c r="S845">
        <v>39902</v>
      </c>
    </row>
    <row r="846" spans="1:19">
      <c r="A846" t="s">
        <v>873</v>
      </c>
      <c r="B846">
        <v>1250</v>
      </c>
      <c r="C846">
        <v>2140840</v>
      </c>
      <c r="D846">
        <v>519505.6</v>
      </c>
      <c r="E846">
        <v>324606.59999999998</v>
      </c>
      <c r="F846">
        <v>719128.50210000004</v>
      </c>
      <c r="G846">
        <v>29254.313139999998</v>
      </c>
      <c r="H846">
        <v>929219.25</v>
      </c>
      <c r="I846">
        <v>469140.04</v>
      </c>
      <c r="J846">
        <v>3006.4348570000002</v>
      </c>
      <c r="K846">
        <v>1255853.5</v>
      </c>
      <c r="L846">
        <v>263327.56140000001</v>
      </c>
      <c r="M846">
        <v>263569.12880000001</v>
      </c>
      <c r="N846">
        <v>51005.592960000002</v>
      </c>
      <c r="O846">
        <v>55912.309670000002</v>
      </c>
      <c r="P846">
        <v>46295.167800000003</v>
      </c>
      <c r="Q846">
        <v>5329739.5590000004</v>
      </c>
      <c r="R846">
        <v>849400</v>
      </c>
      <c r="S846">
        <v>36466</v>
      </c>
    </row>
    <row r="847" spans="1:19">
      <c r="A847" t="s">
        <v>874</v>
      </c>
      <c r="B847">
        <v>21667.54681</v>
      </c>
      <c r="C847">
        <v>3278080</v>
      </c>
      <c r="D847">
        <v>839296.6</v>
      </c>
      <c r="E847">
        <v>317919.7</v>
      </c>
      <c r="F847">
        <v>3997582.372</v>
      </c>
      <c r="G847">
        <v>8764.4464399999997</v>
      </c>
      <c r="H847">
        <v>4537.22</v>
      </c>
      <c r="I847">
        <v>805966.74</v>
      </c>
      <c r="J847">
        <v>2628.561303</v>
      </c>
      <c r="K847">
        <v>1423538.9</v>
      </c>
      <c r="L847">
        <v>386075.408</v>
      </c>
      <c r="M847">
        <v>438100.2844</v>
      </c>
      <c r="N847">
        <v>27831.44298</v>
      </c>
      <c r="O847">
        <v>147170.04980000001</v>
      </c>
      <c r="P847">
        <v>69109.457500000004</v>
      </c>
      <c r="Q847">
        <v>4632.7844670000004</v>
      </c>
      <c r="R847">
        <v>766600</v>
      </c>
      <c r="S847">
        <v>36433</v>
      </c>
    </row>
    <row r="848" spans="1:19">
      <c r="A848" t="s">
        <v>875</v>
      </c>
      <c r="B848">
        <v>33544.007879999997</v>
      </c>
      <c r="C848">
        <v>3824560</v>
      </c>
      <c r="D848">
        <v>785954</v>
      </c>
      <c r="E848">
        <v>468458.97</v>
      </c>
      <c r="F848">
        <v>3997582.372</v>
      </c>
      <c r="G848">
        <v>32409.828379999999</v>
      </c>
      <c r="H848">
        <v>11297.54</v>
      </c>
      <c r="I848">
        <v>900168.71</v>
      </c>
      <c r="J848">
        <v>3284.654266</v>
      </c>
      <c r="K848">
        <v>1386057.8</v>
      </c>
      <c r="L848">
        <v>465698.9399</v>
      </c>
      <c r="M848">
        <v>534048.0196</v>
      </c>
      <c r="N848">
        <v>32161.190340000001</v>
      </c>
      <c r="O848">
        <v>84202.104529999997</v>
      </c>
      <c r="P848">
        <v>58613.820180000002</v>
      </c>
      <c r="Q848">
        <v>329191.69669999997</v>
      </c>
      <c r="R848">
        <v>178408.1715</v>
      </c>
      <c r="S848">
        <v>79337</v>
      </c>
    </row>
    <row r="849" spans="1:19">
      <c r="A849" t="s">
        <v>876</v>
      </c>
      <c r="B849">
        <v>9177.4734389999994</v>
      </c>
      <c r="C849">
        <v>1234360</v>
      </c>
      <c r="D849">
        <v>246329.4</v>
      </c>
      <c r="E849">
        <v>103628.734</v>
      </c>
      <c r="F849">
        <v>3997582.372</v>
      </c>
      <c r="G849">
        <v>34674.634850000002</v>
      </c>
      <c r="H849">
        <v>2562.2600000000002</v>
      </c>
      <c r="I849">
        <v>307189.03000000003</v>
      </c>
      <c r="J849">
        <v>2166.931345</v>
      </c>
      <c r="K849">
        <v>1141401.5</v>
      </c>
      <c r="L849">
        <v>141947.5429</v>
      </c>
      <c r="M849">
        <v>148022.64619999999</v>
      </c>
      <c r="N849">
        <v>38040.947870000004</v>
      </c>
      <c r="O849">
        <v>68135.352669999993</v>
      </c>
      <c r="P849">
        <v>38184.416069999999</v>
      </c>
      <c r="Q849">
        <v>5318592.8990000002</v>
      </c>
      <c r="R849">
        <v>5000</v>
      </c>
      <c r="S849">
        <v>58629</v>
      </c>
    </row>
    <row r="850" spans="1:19">
      <c r="A850" t="s">
        <v>877</v>
      </c>
      <c r="B850">
        <v>19321.572520000002</v>
      </c>
      <c r="C850">
        <v>1882720</v>
      </c>
      <c r="D850">
        <v>520609.2</v>
      </c>
      <c r="E850">
        <v>189622.75</v>
      </c>
      <c r="F850">
        <v>3997582.372</v>
      </c>
      <c r="G850">
        <v>38461.613219999999</v>
      </c>
      <c r="H850">
        <v>3092.78</v>
      </c>
      <c r="I850">
        <v>400669.79</v>
      </c>
      <c r="J850">
        <v>2553.6815750000001</v>
      </c>
      <c r="K850">
        <v>1314615</v>
      </c>
      <c r="L850">
        <v>220710.36050000001</v>
      </c>
      <c r="M850">
        <v>250495.99780000001</v>
      </c>
      <c r="N850">
        <v>44532.889139999999</v>
      </c>
      <c r="O850">
        <v>49449.25376</v>
      </c>
      <c r="P850">
        <v>50699.303740000003</v>
      </c>
      <c r="Q850">
        <v>1230127.6200000001</v>
      </c>
      <c r="R850">
        <v>5000</v>
      </c>
      <c r="S850">
        <v>49656</v>
      </c>
    </row>
    <row r="851" spans="1:19">
      <c r="A851" t="s">
        <v>878</v>
      </c>
      <c r="B851">
        <v>16159.415230000001</v>
      </c>
      <c r="C851">
        <v>1798480</v>
      </c>
      <c r="D851">
        <v>359995.3</v>
      </c>
      <c r="E851">
        <v>7191.7187999999996</v>
      </c>
      <c r="F851">
        <v>3997582.372</v>
      </c>
      <c r="G851">
        <v>13732.80732</v>
      </c>
      <c r="H851">
        <v>2758.02</v>
      </c>
      <c r="I851">
        <v>354726.26</v>
      </c>
      <c r="J851">
        <v>1915.0650949999999</v>
      </c>
      <c r="K851">
        <v>1137185.3999999999</v>
      </c>
      <c r="L851">
        <v>205901.51740000001</v>
      </c>
      <c r="M851">
        <v>246816.9227</v>
      </c>
      <c r="N851">
        <v>43577.705730000001</v>
      </c>
      <c r="O851">
        <v>106934.6198</v>
      </c>
      <c r="P851">
        <v>36849.097099999999</v>
      </c>
      <c r="Q851">
        <v>2103698.8130000001</v>
      </c>
      <c r="R851">
        <v>5000</v>
      </c>
      <c r="S851">
        <v>41050</v>
      </c>
    </row>
    <row r="852" spans="1:19">
      <c r="A852" t="s">
        <v>879</v>
      </c>
      <c r="B852">
        <v>38542.954579999998</v>
      </c>
      <c r="C852">
        <v>2119960</v>
      </c>
      <c r="D852">
        <v>542100.6</v>
      </c>
      <c r="E852">
        <v>206591.62</v>
      </c>
      <c r="F852">
        <v>3997582.372</v>
      </c>
      <c r="G852">
        <v>16147.651180000001</v>
      </c>
      <c r="H852">
        <v>3380.1</v>
      </c>
      <c r="I852">
        <v>487184.28</v>
      </c>
      <c r="J852">
        <v>6381.7388780000001</v>
      </c>
      <c r="K852">
        <v>1161847.8999999999</v>
      </c>
      <c r="L852">
        <v>264483.35279999999</v>
      </c>
      <c r="M852">
        <v>296977.44650000002</v>
      </c>
      <c r="N852">
        <v>31034.684290000001</v>
      </c>
      <c r="O852">
        <v>82374.415460000004</v>
      </c>
      <c r="P852">
        <v>72121.607350000006</v>
      </c>
      <c r="Q852">
        <v>253308.5416</v>
      </c>
      <c r="R852">
        <v>1067700</v>
      </c>
      <c r="S852">
        <v>36395</v>
      </c>
    </row>
    <row r="853" spans="1:19">
      <c r="A853" t="s">
        <v>880</v>
      </c>
      <c r="B853">
        <v>1250.0000010000001</v>
      </c>
      <c r="C853">
        <v>3023920</v>
      </c>
      <c r="D853">
        <v>757409.4</v>
      </c>
      <c r="E853">
        <v>190084.83</v>
      </c>
      <c r="F853">
        <v>3997582.372</v>
      </c>
      <c r="G853">
        <v>21003.09751</v>
      </c>
      <c r="H853">
        <v>15173.49</v>
      </c>
      <c r="I853">
        <v>628217.81000000006</v>
      </c>
      <c r="J853">
        <v>1951.98235</v>
      </c>
      <c r="K853">
        <v>1426365.8</v>
      </c>
      <c r="L853">
        <v>352376.61609999998</v>
      </c>
      <c r="M853">
        <v>402066.21879999997</v>
      </c>
      <c r="N853">
        <v>42217.264479999998</v>
      </c>
      <c r="O853">
        <v>41588.095439999997</v>
      </c>
      <c r="P853">
        <v>39940.728819999997</v>
      </c>
      <c r="Q853">
        <v>838552.30920000002</v>
      </c>
      <c r="R853">
        <v>1081500</v>
      </c>
      <c r="S853">
        <v>33034</v>
      </c>
    </row>
    <row r="854" spans="1:19">
      <c r="A854" t="s">
        <v>881</v>
      </c>
      <c r="B854">
        <v>60966.615940000003</v>
      </c>
      <c r="C854">
        <v>2787400</v>
      </c>
      <c r="D854">
        <v>588240</v>
      </c>
      <c r="E854">
        <v>422014.16</v>
      </c>
      <c r="F854">
        <v>3997582.372</v>
      </c>
      <c r="G854">
        <v>11023.886839999999</v>
      </c>
      <c r="H854">
        <v>75743.009999999995</v>
      </c>
      <c r="I854">
        <v>653039.49</v>
      </c>
      <c r="J854">
        <v>6800.7930509999997</v>
      </c>
      <c r="K854">
        <v>1345715.8</v>
      </c>
      <c r="L854">
        <v>333457.16340000002</v>
      </c>
      <c r="M854">
        <v>372284.1556</v>
      </c>
      <c r="N854">
        <v>26985.568749999999</v>
      </c>
      <c r="O854">
        <v>91290.679940000002</v>
      </c>
      <c r="P854">
        <v>59676.96514</v>
      </c>
      <c r="Q854">
        <v>116416.5751</v>
      </c>
      <c r="R854">
        <v>5000</v>
      </c>
      <c r="S854">
        <v>58012</v>
      </c>
    </row>
    <row r="855" spans="1:19">
      <c r="A855" t="s">
        <v>882</v>
      </c>
      <c r="B855">
        <v>6051.3106559999997</v>
      </c>
      <c r="C855">
        <v>1322560</v>
      </c>
      <c r="D855">
        <v>342137.2</v>
      </c>
      <c r="E855">
        <v>113923.3</v>
      </c>
      <c r="F855">
        <v>427924.31359999999</v>
      </c>
      <c r="G855">
        <v>31314.810430000001</v>
      </c>
      <c r="H855">
        <v>536323.06000000006</v>
      </c>
      <c r="I855">
        <v>317079.15000000002</v>
      </c>
      <c r="J855">
        <v>4401.5080399999997</v>
      </c>
      <c r="K855">
        <v>1264284.8999999999</v>
      </c>
      <c r="L855">
        <v>153910.24679999999</v>
      </c>
      <c r="M855">
        <v>174342.88320000001</v>
      </c>
      <c r="N855">
        <v>30715.923480000001</v>
      </c>
      <c r="O855">
        <v>70275.489170000001</v>
      </c>
      <c r="P855">
        <v>50308.012320000002</v>
      </c>
      <c r="Q855">
        <v>6436806.2800000003</v>
      </c>
      <c r="R855">
        <v>5000</v>
      </c>
      <c r="S855">
        <v>34338</v>
      </c>
    </row>
    <row r="856" spans="1:19">
      <c r="A856" t="s">
        <v>883</v>
      </c>
      <c r="B856">
        <v>1250</v>
      </c>
      <c r="C856">
        <v>1283320</v>
      </c>
      <c r="D856">
        <v>266793.8</v>
      </c>
      <c r="E856">
        <v>123374.17</v>
      </c>
      <c r="F856">
        <v>3997582.372</v>
      </c>
      <c r="G856">
        <v>31124.254529999998</v>
      </c>
      <c r="H856">
        <v>3041.42</v>
      </c>
      <c r="I856">
        <v>307277.51</v>
      </c>
      <c r="J856">
        <v>3688.0782519999998</v>
      </c>
      <c r="K856">
        <v>1093257.2</v>
      </c>
      <c r="L856">
        <v>142370.19070000001</v>
      </c>
      <c r="M856">
        <v>166115.8725</v>
      </c>
      <c r="N856">
        <v>65192.676399999997</v>
      </c>
      <c r="O856">
        <v>65957.562059999997</v>
      </c>
      <c r="P856">
        <v>62079.602469999998</v>
      </c>
      <c r="Q856">
        <v>651069.28700000001</v>
      </c>
      <c r="R856">
        <v>95579.998900000006</v>
      </c>
      <c r="S856">
        <v>36678</v>
      </c>
    </row>
    <row r="857" spans="1:19">
      <c r="A857" t="s">
        <v>884</v>
      </c>
      <c r="B857">
        <v>19126.944589999999</v>
      </c>
      <c r="C857">
        <v>1057240</v>
      </c>
      <c r="D857">
        <v>254084.4</v>
      </c>
      <c r="E857">
        <v>101806.11</v>
      </c>
      <c r="F857">
        <v>3997582.372</v>
      </c>
      <c r="G857">
        <v>20056.18807</v>
      </c>
      <c r="H857">
        <v>3460.65</v>
      </c>
      <c r="I857">
        <v>270999.96999999997</v>
      </c>
      <c r="J857">
        <v>6458.297724</v>
      </c>
      <c r="K857">
        <v>1171908.5</v>
      </c>
      <c r="L857">
        <v>127815.8146</v>
      </c>
      <c r="M857">
        <v>144326.10060000001</v>
      </c>
      <c r="N857">
        <v>23035.637699999999</v>
      </c>
      <c r="O857">
        <v>72993.737850000005</v>
      </c>
      <c r="P857">
        <v>56128.354939999997</v>
      </c>
      <c r="Q857">
        <v>18136418.66</v>
      </c>
      <c r="R857">
        <v>5000</v>
      </c>
      <c r="S857">
        <v>69862</v>
      </c>
    </row>
    <row r="858" spans="1:19">
      <c r="A858" t="s">
        <v>885</v>
      </c>
      <c r="B858">
        <v>1250.000002</v>
      </c>
      <c r="C858">
        <v>4990960</v>
      </c>
      <c r="D858">
        <v>1028486.2</v>
      </c>
      <c r="E858">
        <v>797243.6</v>
      </c>
      <c r="F858">
        <v>3997582.372</v>
      </c>
      <c r="G858">
        <v>10867.20254</v>
      </c>
      <c r="H858">
        <v>2310.0300000000002</v>
      </c>
      <c r="I858">
        <v>1265660.32</v>
      </c>
      <c r="J858">
        <v>3945.4436289999999</v>
      </c>
      <c r="K858">
        <v>1673122.2</v>
      </c>
      <c r="L858">
        <v>607344.58429999999</v>
      </c>
      <c r="M858">
        <v>684003.82739999995</v>
      </c>
      <c r="N858">
        <v>28274.214489999998</v>
      </c>
      <c r="O858">
        <v>89896.445049999995</v>
      </c>
      <c r="P858">
        <v>57542.83221</v>
      </c>
      <c r="Q858">
        <v>146174.38889999999</v>
      </c>
      <c r="R858">
        <v>774900</v>
      </c>
      <c r="S858">
        <v>29317</v>
      </c>
    </row>
    <row r="859" spans="1:19">
      <c r="A859" t="s">
        <v>886</v>
      </c>
      <c r="B859">
        <v>22131.066459999998</v>
      </c>
      <c r="C859">
        <v>2729800</v>
      </c>
      <c r="D859">
        <v>604126</v>
      </c>
      <c r="E859">
        <v>313454.75</v>
      </c>
      <c r="F859">
        <v>3997582.372</v>
      </c>
      <c r="G859">
        <v>9736.1040260000009</v>
      </c>
      <c r="H859">
        <v>2170.73</v>
      </c>
      <c r="I859">
        <v>559206.84</v>
      </c>
      <c r="J859">
        <v>2728.5279820000001</v>
      </c>
      <c r="K859">
        <v>1416081</v>
      </c>
      <c r="L859">
        <v>333318.74849999999</v>
      </c>
      <c r="M859">
        <v>373923.87329999998</v>
      </c>
      <c r="N859">
        <v>42038.561730000001</v>
      </c>
      <c r="O859">
        <v>72539.72709</v>
      </c>
      <c r="P859">
        <v>8978.7552009999999</v>
      </c>
      <c r="Q859">
        <v>426387.16989999998</v>
      </c>
      <c r="R859">
        <v>5000</v>
      </c>
      <c r="S859">
        <v>15480</v>
      </c>
    </row>
    <row r="860" spans="1:19">
      <c r="A860" t="s">
        <v>887</v>
      </c>
      <c r="B860">
        <v>15440.88479</v>
      </c>
      <c r="C860">
        <v>1000</v>
      </c>
      <c r="D860">
        <v>248533.5</v>
      </c>
      <c r="E860">
        <v>122853.39</v>
      </c>
      <c r="F860">
        <v>3997582.372</v>
      </c>
      <c r="G860">
        <v>20104.822789999998</v>
      </c>
      <c r="H860">
        <v>1736.96</v>
      </c>
      <c r="I860">
        <v>241302.42</v>
      </c>
      <c r="J860">
        <v>2791.8892169999999</v>
      </c>
      <c r="K860">
        <v>1243107.1000000001</v>
      </c>
      <c r="L860">
        <v>126124.8732</v>
      </c>
      <c r="M860">
        <v>161668.83189999999</v>
      </c>
      <c r="N860">
        <v>41588.031900000002</v>
      </c>
      <c r="O860">
        <v>101782.46580000001</v>
      </c>
      <c r="P860">
        <v>50183.183720000001</v>
      </c>
      <c r="Q860">
        <v>1423126.7250000001</v>
      </c>
      <c r="R860">
        <v>263999.67800000001</v>
      </c>
      <c r="S860">
        <v>48718</v>
      </c>
    </row>
    <row r="861" spans="1:19">
      <c r="A861" t="s">
        <v>888</v>
      </c>
      <c r="B861">
        <v>8716.5938370000003</v>
      </c>
      <c r="C861">
        <v>2024920</v>
      </c>
      <c r="D861">
        <v>505417.8</v>
      </c>
      <c r="E861">
        <v>271300.40000000002</v>
      </c>
      <c r="F861">
        <v>3997582.372</v>
      </c>
      <c r="G861">
        <v>22916.977790000001</v>
      </c>
      <c r="H861">
        <v>10458.68</v>
      </c>
      <c r="I861">
        <v>478611.03</v>
      </c>
      <c r="J861">
        <v>4654.470088</v>
      </c>
      <c r="K861">
        <v>1174261.5</v>
      </c>
      <c r="L861">
        <v>238160.6226</v>
      </c>
      <c r="M861">
        <v>271219.29389999999</v>
      </c>
      <c r="N861">
        <v>45099.11679</v>
      </c>
      <c r="O861">
        <v>46710.202039999996</v>
      </c>
      <c r="P861">
        <v>46712.909599999999</v>
      </c>
      <c r="Q861">
        <v>1593793.2579999999</v>
      </c>
      <c r="R861">
        <v>5000</v>
      </c>
      <c r="S861">
        <v>67387</v>
      </c>
    </row>
    <row r="862" spans="1:19">
      <c r="A862" t="s">
        <v>889</v>
      </c>
      <c r="B862">
        <v>12452.222309999999</v>
      </c>
      <c r="C862">
        <v>1151560</v>
      </c>
      <c r="D862">
        <v>301382.8</v>
      </c>
      <c r="E862">
        <v>56735.796999999999</v>
      </c>
      <c r="F862">
        <v>3997582.372</v>
      </c>
      <c r="G862">
        <v>24981.86983</v>
      </c>
      <c r="H862">
        <v>1995.82</v>
      </c>
      <c r="I862">
        <v>255251.36</v>
      </c>
      <c r="J862">
        <v>1997.7363600000001</v>
      </c>
      <c r="K862">
        <v>1148263</v>
      </c>
      <c r="L862">
        <v>131363.24909999999</v>
      </c>
      <c r="M862">
        <v>159386.83869999999</v>
      </c>
      <c r="N862">
        <v>32687.41978</v>
      </c>
      <c r="O862">
        <v>118736.75380000001</v>
      </c>
      <c r="P862">
        <v>21523.387170000002</v>
      </c>
      <c r="Q862">
        <v>2511860.7429999998</v>
      </c>
      <c r="R862">
        <v>911900</v>
      </c>
      <c r="S862">
        <v>43126</v>
      </c>
    </row>
    <row r="863" spans="1:19">
      <c r="A863" t="s">
        <v>890</v>
      </c>
      <c r="B863">
        <v>23295.962479999998</v>
      </c>
      <c r="C863">
        <v>1000</v>
      </c>
      <c r="D863">
        <v>631966.5</v>
      </c>
      <c r="E863">
        <v>410572.28</v>
      </c>
      <c r="F863">
        <v>3997582.372</v>
      </c>
      <c r="G863">
        <v>31752.16115</v>
      </c>
      <c r="H863">
        <v>2686</v>
      </c>
      <c r="I863">
        <v>582540.82999999996</v>
      </c>
      <c r="J863">
        <v>2474.3714020000002</v>
      </c>
      <c r="K863">
        <v>1369394.8</v>
      </c>
      <c r="L863">
        <v>364068.02649999998</v>
      </c>
      <c r="M863">
        <v>400914.23180000001</v>
      </c>
      <c r="N863">
        <v>28848.781439999999</v>
      </c>
      <c r="O863">
        <v>85392.893060000002</v>
      </c>
      <c r="P863">
        <v>25069.82429</v>
      </c>
      <c r="Q863">
        <v>1102685.868</v>
      </c>
      <c r="R863">
        <v>934300</v>
      </c>
      <c r="S863">
        <v>29165</v>
      </c>
    </row>
    <row r="864" spans="1:19">
      <c r="A864" t="s">
        <v>891</v>
      </c>
      <c r="B864">
        <v>1308.7903220000001</v>
      </c>
      <c r="C864">
        <v>1002520</v>
      </c>
      <c r="D864">
        <v>209484.6</v>
      </c>
      <c r="E864">
        <v>124068.94</v>
      </c>
      <c r="F864">
        <v>3997582.372</v>
      </c>
      <c r="G864">
        <v>14828.20998</v>
      </c>
      <c r="H864">
        <v>2424.98</v>
      </c>
      <c r="I864">
        <v>218043.9</v>
      </c>
      <c r="J864">
        <v>1986.9946729999999</v>
      </c>
      <c r="K864">
        <v>1244873.1000000001</v>
      </c>
      <c r="L864">
        <v>118707.0661</v>
      </c>
      <c r="M864">
        <v>126556.9953</v>
      </c>
      <c r="N864">
        <v>29339.213449999999</v>
      </c>
      <c r="O864">
        <v>58898.295290000002</v>
      </c>
      <c r="P864">
        <v>55037.023130000001</v>
      </c>
      <c r="Q864">
        <v>2050961.402</v>
      </c>
      <c r="R864">
        <v>1075500</v>
      </c>
      <c r="S864">
        <v>45217</v>
      </c>
    </row>
    <row r="865" spans="1:19">
      <c r="A865" t="s">
        <v>892</v>
      </c>
      <c r="B865">
        <v>26386.067660000001</v>
      </c>
      <c r="C865">
        <v>3676240</v>
      </c>
      <c r="D865">
        <v>993335.7</v>
      </c>
      <c r="E865">
        <v>448996.56</v>
      </c>
      <c r="F865">
        <v>3997582.372</v>
      </c>
      <c r="G865">
        <v>28661.478439999999</v>
      </c>
      <c r="H865">
        <v>2004.57</v>
      </c>
      <c r="I865">
        <v>889368.58</v>
      </c>
      <c r="J865">
        <v>3366.5561760000001</v>
      </c>
      <c r="K865">
        <v>1334427.8</v>
      </c>
      <c r="L865">
        <v>452908.78269999998</v>
      </c>
      <c r="M865">
        <v>472241.82689999999</v>
      </c>
      <c r="N865">
        <v>38500.833630000001</v>
      </c>
      <c r="O865">
        <v>62906.458489999997</v>
      </c>
      <c r="P865">
        <v>34670.864479999997</v>
      </c>
      <c r="Q865">
        <v>996361.86600000004</v>
      </c>
      <c r="R865">
        <v>5000</v>
      </c>
      <c r="S865">
        <v>37132</v>
      </c>
    </row>
    <row r="866" spans="1:19">
      <c r="A866" t="s">
        <v>893</v>
      </c>
      <c r="B866">
        <v>40717.455699999999</v>
      </c>
      <c r="C866">
        <v>2040040</v>
      </c>
      <c r="D866">
        <v>489936</v>
      </c>
      <c r="E866">
        <v>53851.53</v>
      </c>
      <c r="F866">
        <v>3997582.372</v>
      </c>
      <c r="G866">
        <v>22709.768919999999</v>
      </c>
      <c r="H866">
        <v>2958.83</v>
      </c>
      <c r="I866">
        <v>522767.05</v>
      </c>
      <c r="J866">
        <v>2096.5300139999999</v>
      </c>
      <c r="K866">
        <v>1173123</v>
      </c>
      <c r="L866">
        <v>237626.28539999999</v>
      </c>
      <c r="M866">
        <v>272254.01789999998</v>
      </c>
      <c r="N866">
        <v>39337.698380000002</v>
      </c>
      <c r="O866">
        <v>91674.136400000003</v>
      </c>
      <c r="P866">
        <v>38441.42957</v>
      </c>
      <c r="Q866">
        <v>654316.59310000006</v>
      </c>
      <c r="R866">
        <v>375992.3357</v>
      </c>
      <c r="S866">
        <v>37136</v>
      </c>
    </row>
    <row r="867" spans="1:19">
      <c r="A867" t="s">
        <v>894</v>
      </c>
      <c r="B867">
        <v>19702.951420000001</v>
      </c>
      <c r="C867">
        <v>1000</v>
      </c>
      <c r="D867">
        <v>914136</v>
      </c>
      <c r="E867">
        <v>526835.69999999995</v>
      </c>
      <c r="F867">
        <v>3997582.372</v>
      </c>
      <c r="G867">
        <v>19720.300770000002</v>
      </c>
      <c r="H867">
        <v>1852.25</v>
      </c>
      <c r="I867">
        <v>896988.71</v>
      </c>
      <c r="J867">
        <v>2527.1957200000002</v>
      </c>
      <c r="K867">
        <v>1474756.2</v>
      </c>
      <c r="L867">
        <v>427316.46990000003</v>
      </c>
      <c r="M867">
        <v>487734.40620000003</v>
      </c>
      <c r="N867">
        <v>24469.916649999999</v>
      </c>
      <c r="O867">
        <v>66397.17856</v>
      </c>
      <c r="P867">
        <v>54324.640480000002</v>
      </c>
      <c r="Q867">
        <v>207505.0208</v>
      </c>
      <c r="R867">
        <v>1059600</v>
      </c>
      <c r="S867">
        <v>24619</v>
      </c>
    </row>
    <row r="868" spans="1:19">
      <c r="A868" t="s">
        <v>895</v>
      </c>
      <c r="B868">
        <v>8533.206655</v>
      </c>
      <c r="C868">
        <v>2096920</v>
      </c>
      <c r="D868">
        <v>514664.8</v>
      </c>
      <c r="E868">
        <v>316673.53000000003</v>
      </c>
      <c r="F868">
        <v>3997582.372</v>
      </c>
      <c r="G868">
        <v>10430.060009999999</v>
      </c>
      <c r="H868">
        <v>3938.06</v>
      </c>
      <c r="I868">
        <v>504888.47</v>
      </c>
      <c r="J868">
        <v>3622.8274799999999</v>
      </c>
      <c r="K868">
        <v>1135082.6000000001</v>
      </c>
      <c r="L868">
        <v>243149.86739999999</v>
      </c>
      <c r="M868">
        <v>284099.66340000002</v>
      </c>
      <c r="N868">
        <v>48357.589840000001</v>
      </c>
      <c r="O868">
        <v>90326.876420000001</v>
      </c>
      <c r="P868">
        <v>44988.5723</v>
      </c>
      <c r="Q868">
        <v>1566253.9939999999</v>
      </c>
      <c r="R868">
        <v>841800</v>
      </c>
      <c r="S868">
        <v>25022</v>
      </c>
    </row>
    <row r="869" spans="1:19">
      <c r="A869" t="s">
        <v>896</v>
      </c>
      <c r="B869">
        <v>1350.388905</v>
      </c>
      <c r="C869">
        <v>2302480</v>
      </c>
      <c r="D869">
        <v>599663.4</v>
      </c>
      <c r="E869">
        <v>346132.6</v>
      </c>
      <c r="F869">
        <v>3997582.372</v>
      </c>
      <c r="G869">
        <v>20138.945049999998</v>
      </c>
      <c r="H869">
        <v>12646</v>
      </c>
      <c r="I869">
        <v>573845.41</v>
      </c>
      <c r="J869">
        <v>5385.2001069999997</v>
      </c>
      <c r="K869">
        <v>1224806.6000000001</v>
      </c>
      <c r="L869">
        <v>273999.42580000003</v>
      </c>
      <c r="M869">
        <v>304651.0747</v>
      </c>
      <c r="N869">
        <v>35138.594380000002</v>
      </c>
      <c r="O869">
        <v>70910.953410000002</v>
      </c>
      <c r="P869">
        <v>58034.824009999997</v>
      </c>
      <c r="Q869">
        <v>1038210.507</v>
      </c>
      <c r="R869">
        <v>1035200</v>
      </c>
      <c r="S869">
        <v>51862</v>
      </c>
    </row>
    <row r="870" spans="1:19">
      <c r="A870" t="s">
        <v>897</v>
      </c>
      <c r="B870">
        <v>1250</v>
      </c>
      <c r="C870">
        <v>2849320</v>
      </c>
      <c r="D870">
        <v>731860</v>
      </c>
      <c r="E870">
        <v>303361.62</v>
      </c>
      <c r="F870">
        <v>3997582.372</v>
      </c>
      <c r="G870">
        <v>22334.040649999999</v>
      </c>
      <c r="H870">
        <v>5480.34</v>
      </c>
      <c r="I870">
        <v>683635.01</v>
      </c>
      <c r="J870">
        <v>3028.04457</v>
      </c>
      <c r="K870">
        <v>1387904.6</v>
      </c>
      <c r="L870">
        <v>347284.59169999999</v>
      </c>
      <c r="M870">
        <v>354704.12290000002</v>
      </c>
      <c r="N870">
        <v>37349.200080000002</v>
      </c>
      <c r="O870">
        <v>59263.792699999998</v>
      </c>
      <c r="P870">
        <v>41067.652150000002</v>
      </c>
      <c r="Q870">
        <v>619720.63459999999</v>
      </c>
      <c r="R870">
        <v>786200</v>
      </c>
      <c r="S870">
        <v>19527</v>
      </c>
    </row>
    <row r="871" spans="1:19">
      <c r="A871" t="s">
        <v>898</v>
      </c>
      <c r="B871">
        <v>27726.804789999998</v>
      </c>
      <c r="C871">
        <v>2071360</v>
      </c>
      <c r="D871">
        <v>434200.5</v>
      </c>
      <c r="E871">
        <v>299106.38</v>
      </c>
      <c r="F871">
        <v>3997582.372</v>
      </c>
      <c r="G871">
        <v>9552.7828480000007</v>
      </c>
      <c r="H871">
        <v>1737.67</v>
      </c>
      <c r="I871">
        <v>413906.07</v>
      </c>
      <c r="J871">
        <v>3797.5722770000002</v>
      </c>
      <c r="K871">
        <v>1331208.3999999999</v>
      </c>
      <c r="L871">
        <v>242395.18789999999</v>
      </c>
      <c r="M871">
        <v>282104.0184</v>
      </c>
      <c r="N871">
        <v>39179.052069999998</v>
      </c>
      <c r="O871">
        <v>48491.686390000003</v>
      </c>
      <c r="P871">
        <v>64827.074869999997</v>
      </c>
      <c r="Q871">
        <v>5040306.7740000002</v>
      </c>
      <c r="R871">
        <v>946300</v>
      </c>
      <c r="S871">
        <v>46783</v>
      </c>
    </row>
    <row r="872" spans="1:19">
      <c r="A872" t="s">
        <v>899</v>
      </c>
      <c r="B872">
        <v>1250.0000010000001</v>
      </c>
      <c r="C872">
        <v>2692000</v>
      </c>
      <c r="D872">
        <v>650325</v>
      </c>
      <c r="E872">
        <v>366786.9</v>
      </c>
      <c r="F872">
        <v>3997582.372</v>
      </c>
      <c r="G872">
        <v>49661.103770000002</v>
      </c>
      <c r="H872">
        <v>3002.64</v>
      </c>
      <c r="I872">
        <v>638957.27</v>
      </c>
      <c r="J872">
        <v>2091.9964570000002</v>
      </c>
      <c r="K872">
        <v>1374392</v>
      </c>
      <c r="L872">
        <v>319865.65659999999</v>
      </c>
      <c r="M872">
        <v>350222.91330000001</v>
      </c>
      <c r="N872">
        <v>21034.85958</v>
      </c>
      <c r="O872">
        <v>105111.1105</v>
      </c>
      <c r="P872">
        <v>40549.789790000003</v>
      </c>
      <c r="Q872">
        <v>1261737.274</v>
      </c>
      <c r="R872">
        <v>146230.9895</v>
      </c>
      <c r="S872">
        <v>46971</v>
      </c>
    </row>
    <row r="873" spans="1:19">
      <c r="A873" t="s">
        <v>900</v>
      </c>
      <c r="B873">
        <v>8893.3793710000009</v>
      </c>
      <c r="C873">
        <v>1061560</v>
      </c>
      <c r="D873">
        <v>226547.4</v>
      </c>
      <c r="E873">
        <v>76889.05</v>
      </c>
      <c r="F873">
        <v>3997582.372</v>
      </c>
      <c r="G873">
        <v>28662.641629999998</v>
      </c>
      <c r="H873">
        <v>3228.42</v>
      </c>
      <c r="I873">
        <v>266582.01</v>
      </c>
      <c r="J873">
        <v>1950.8250889999999</v>
      </c>
      <c r="K873">
        <v>1076127.8999999999</v>
      </c>
      <c r="L873">
        <v>118658.5892</v>
      </c>
      <c r="M873">
        <v>141600.07399999999</v>
      </c>
      <c r="N873">
        <v>28798.058830000002</v>
      </c>
      <c r="O873">
        <v>75142.958660000004</v>
      </c>
      <c r="P873">
        <v>70147.209459999998</v>
      </c>
      <c r="Q873">
        <v>7373203.0149999997</v>
      </c>
      <c r="R873">
        <v>5000</v>
      </c>
      <c r="S873">
        <v>90395</v>
      </c>
    </row>
    <row r="874" spans="1:19">
      <c r="A874" t="s">
        <v>901</v>
      </c>
      <c r="B874">
        <v>27633.38133</v>
      </c>
      <c r="C874">
        <v>2438560</v>
      </c>
      <c r="D874">
        <v>555899.1</v>
      </c>
      <c r="E874">
        <v>350589.88</v>
      </c>
      <c r="F874">
        <v>3997582.372</v>
      </c>
      <c r="G874">
        <v>30836.191559999999</v>
      </c>
      <c r="H874">
        <v>4430.4399999999996</v>
      </c>
      <c r="I874">
        <v>529202.29</v>
      </c>
      <c r="J874">
        <v>3053.9212590000002</v>
      </c>
      <c r="K874">
        <v>1260913.2</v>
      </c>
      <c r="L874">
        <v>296117.68280000001</v>
      </c>
      <c r="M874">
        <v>321757.24599999998</v>
      </c>
      <c r="N874">
        <v>41608.272219999999</v>
      </c>
      <c r="O874">
        <v>148815.7335</v>
      </c>
      <c r="P874">
        <v>42459.781179999998</v>
      </c>
      <c r="Q874">
        <v>612544.32120000001</v>
      </c>
      <c r="R874">
        <v>5000</v>
      </c>
      <c r="S874">
        <v>53894</v>
      </c>
    </row>
    <row r="875" spans="1:19">
      <c r="A875" t="s">
        <v>902</v>
      </c>
      <c r="B875">
        <v>1302.2382150000001</v>
      </c>
      <c r="C875">
        <v>1050400</v>
      </c>
      <c r="D875">
        <v>237572.5</v>
      </c>
      <c r="E875">
        <v>118470.016</v>
      </c>
      <c r="F875">
        <v>3997582.372</v>
      </c>
      <c r="G875">
        <v>10965.31602</v>
      </c>
      <c r="H875">
        <v>2598.62</v>
      </c>
      <c r="I875">
        <v>230118.26</v>
      </c>
      <c r="J875">
        <v>2281.6084989999999</v>
      </c>
      <c r="K875">
        <v>1223766</v>
      </c>
      <c r="L875">
        <v>126096.8146</v>
      </c>
      <c r="M875">
        <v>140571.2452</v>
      </c>
      <c r="N875">
        <v>39468.911269999997</v>
      </c>
      <c r="O875">
        <v>45554.972170000001</v>
      </c>
      <c r="P875">
        <v>47884.177790000002</v>
      </c>
      <c r="Q875">
        <v>3899209.943</v>
      </c>
      <c r="R875">
        <v>5000</v>
      </c>
      <c r="S875">
        <v>25870</v>
      </c>
    </row>
    <row r="876" spans="1:19">
      <c r="A876" t="s">
        <v>903</v>
      </c>
      <c r="B876">
        <v>26111.85773</v>
      </c>
      <c r="C876">
        <v>2700640</v>
      </c>
      <c r="D876">
        <v>665161.30000000005</v>
      </c>
      <c r="E876">
        <v>299784.8</v>
      </c>
      <c r="F876">
        <v>3997582.372</v>
      </c>
      <c r="G876">
        <v>10953.33496</v>
      </c>
      <c r="H876">
        <v>5569.77</v>
      </c>
      <c r="I876">
        <v>563105.64</v>
      </c>
      <c r="J876">
        <v>3124.3948529999998</v>
      </c>
      <c r="K876">
        <v>1415966.1</v>
      </c>
      <c r="L876">
        <v>327062.26880000002</v>
      </c>
      <c r="M876">
        <v>357764.44130000001</v>
      </c>
      <c r="N876">
        <v>34941.598039999997</v>
      </c>
      <c r="O876">
        <v>65702.885500000004</v>
      </c>
      <c r="P876">
        <v>61045.780220000001</v>
      </c>
      <c r="Q876">
        <v>916644.82090000005</v>
      </c>
      <c r="R876">
        <v>990700</v>
      </c>
      <c r="S876">
        <v>35249</v>
      </c>
    </row>
    <row r="877" spans="1:19">
      <c r="A877" t="s">
        <v>904</v>
      </c>
      <c r="B877">
        <v>1250.000002</v>
      </c>
      <c r="C877">
        <v>5209840</v>
      </c>
      <c r="D877">
        <v>1430984.1</v>
      </c>
      <c r="E877">
        <v>754411.75</v>
      </c>
      <c r="F877">
        <v>3997582.372</v>
      </c>
      <c r="G877">
        <v>15754.63682</v>
      </c>
      <c r="H877">
        <v>3538.77</v>
      </c>
      <c r="I877">
        <v>1355379.19</v>
      </c>
      <c r="J877">
        <v>2886.224201</v>
      </c>
      <c r="K877">
        <v>1673305.5</v>
      </c>
      <c r="L877">
        <v>637751.44940000004</v>
      </c>
      <c r="M877">
        <v>715249.57869999995</v>
      </c>
      <c r="N877">
        <v>33979.619919999997</v>
      </c>
      <c r="O877">
        <v>45147.12887</v>
      </c>
      <c r="P877">
        <v>32093.015329999998</v>
      </c>
      <c r="Q877">
        <v>107879.2439</v>
      </c>
      <c r="R877">
        <v>941500</v>
      </c>
      <c r="S877">
        <v>37609</v>
      </c>
    </row>
    <row r="878" spans="1:19">
      <c r="A878" t="s">
        <v>905</v>
      </c>
      <c r="B878">
        <v>26632.764230000001</v>
      </c>
      <c r="C878">
        <v>3300760</v>
      </c>
      <c r="D878">
        <v>772693.8</v>
      </c>
      <c r="E878">
        <v>495291.44</v>
      </c>
      <c r="F878">
        <v>3997582.372</v>
      </c>
      <c r="G878">
        <v>10664.658799999999</v>
      </c>
      <c r="H878">
        <v>13624.47</v>
      </c>
      <c r="I878">
        <v>655006.77</v>
      </c>
      <c r="J878">
        <v>2244.0648230000002</v>
      </c>
      <c r="K878">
        <v>1468786.9</v>
      </c>
      <c r="L878">
        <v>394304.17670000001</v>
      </c>
      <c r="M878">
        <v>442160.25410000002</v>
      </c>
      <c r="N878">
        <v>26963.613000000001</v>
      </c>
      <c r="O878">
        <v>65902.728010000006</v>
      </c>
      <c r="P878">
        <v>62070.050560000003</v>
      </c>
      <c r="Q878">
        <v>1895840.4080000001</v>
      </c>
      <c r="R878">
        <v>5000</v>
      </c>
      <c r="S878">
        <v>49021</v>
      </c>
    </row>
    <row r="879" spans="1:19">
      <c r="A879" t="s">
        <v>906</v>
      </c>
      <c r="B879">
        <v>7674.6541360000001</v>
      </c>
      <c r="C879">
        <v>1338040</v>
      </c>
      <c r="D879">
        <v>372885.6</v>
      </c>
      <c r="E879">
        <v>93951.5</v>
      </c>
      <c r="F879">
        <v>3997582.372</v>
      </c>
      <c r="G879">
        <v>18730.376489999999</v>
      </c>
      <c r="H879">
        <v>1922.14</v>
      </c>
      <c r="I879">
        <v>292806.68</v>
      </c>
      <c r="J879">
        <v>2069.4675029999999</v>
      </c>
      <c r="K879">
        <v>1290529.3999999999</v>
      </c>
      <c r="L879">
        <v>153277.15119999999</v>
      </c>
      <c r="M879">
        <v>176733.19870000001</v>
      </c>
      <c r="N879">
        <v>38451.841619999999</v>
      </c>
      <c r="O879">
        <v>113204.4571</v>
      </c>
      <c r="P879">
        <v>35598.639609999998</v>
      </c>
      <c r="Q879">
        <v>644302.2892</v>
      </c>
      <c r="R879">
        <v>1030300</v>
      </c>
      <c r="S879">
        <v>28971</v>
      </c>
    </row>
    <row r="880" spans="1:19">
      <c r="A880" t="s">
        <v>907</v>
      </c>
      <c r="B880">
        <v>1332.989781</v>
      </c>
      <c r="C880">
        <v>1204120</v>
      </c>
      <c r="D880">
        <v>296101.2</v>
      </c>
      <c r="E880">
        <v>73678.14</v>
      </c>
      <c r="F880">
        <v>3997582.372</v>
      </c>
      <c r="G880">
        <v>33187.199569999997</v>
      </c>
      <c r="H880">
        <v>3245.36</v>
      </c>
      <c r="I880">
        <v>248835.19</v>
      </c>
      <c r="J880">
        <v>1983.4518579999999</v>
      </c>
      <c r="K880">
        <v>1185750.8999999999</v>
      </c>
      <c r="L880">
        <v>139763.50709999999</v>
      </c>
      <c r="M880">
        <v>151443.9474</v>
      </c>
      <c r="N880">
        <v>29954.475829999999</v>
      </c>
      <c r="O880">
        <v>74827.465559999997</v>
      </c>
      <c r="P880">
        <v>71797.683220000006</v>
      </c>
      <c r="Q880">
        <v>2609411.3020000001</v>
      </c>
      <c r="R880">
        <v>123405.93550000001</v>
      </c>
      <c r="S880">
        <v>73550</v>
      </c>
    </row>
    <row r="881" spans="1:19">
      <c r="A881" t="s">
        <v>908</v>
      </c>
      <c r="B881">
        <v>1250.000002</v>
      </c>
      <c r="C881">
        <v>5351320</v>
      </c>
      <c r="D881">
        <v>1084926</v>
      </c>
      <c r="E881">
        <v>966774.56</v>
      </c>
      <c r="F881">
        <v>3997582.372</v>
      </c>
      <c r="G881">
        <v>26431.781930000001</v>
      </c>
      <c r="H881">
        <v>1845.95</v>
      </c>
      <c r="I881">
        <v>1048028.27</v>
      </c>
      <c r="J881">
        <v>2442.3682939999999</v>
      </c>
      <c r="K881">
        <v>1778061.5</v>
      </c>
      <c r="L881">
        <v>645239.60889999999</v>
      </c>
      <c r="M881">
        <v>715629.40500000003</v>
      </c>
      <c r="N881">
        <v>25866.441060000001</v>
      </c>
      <c r="O881">
        <v>80074.371029999995</v>
      </c>
      <c r="P881">
        <v>75907.457070000004</v>
      </c>
      <c r="Q881">
        <v>14914.553400000001</v>
      </c>
      <c r="R881">
        <v>923400</v>
      </c>
      <c r="S881">
        <v>19758</v>
      </c>
    </row>
    <row r="882" spans="1:19">
      <c r="A882" t="s">
        <v>909</v>
      </c>
      <c r="B882">
        <v>48514.980499999998</v>
      </c>
      <c r="C882">
        <v>2478160</v>
      </c>
      <c r="D882">
        <v>494055.8</v>
      </c>
      <c r="E882">
        <v>303996</v>
      </c>
      <c r="F882">
        <v>3997582.372</v>
      </c>
      <c r="G882">
        <v>19349.649949999999</v>
      </c>
      <c r="H882">
        <v>5439.14</v>
      </c>
      <c r="I882">
        <v>635451.14</v>
      </c>
      <c r="J882">
        <v>9051.6559660000003</v>
      </c>
      <c r="K882">
        <v>1442154.4</v>
      </c>
      <c r="L882">
        <v>305635.58169999998</v>
      </c>
      <c r="M882">
        <v>334090.18650000001</v>
      </c>
      <c r="N882">
        <v>31334.841789999999</v>
      </c>
      <c r="O882">
        <v>48755.98429</v>
      </c>
      <c r="P882">
        <v>57186.406940000001</v>
      </c>
      <c r="Q882">
        <v>761258.83239999996</v>
      </c>
      <c r="R882">
        <v>942800</v>
      </c>
      <c r="S882">
        <v>30479</v>
      </c>
    </row>
    <row r="883" spans="1:19">
      <c r="A883" t="s">
        <v>910</v>
      </c>
      <c r="B883">
        <v>12073.431930000001</v>
      </c>
      <c r="C883">
        <v>1555120</v>
      </c>
      <c r="D883">
        <v>372988.8</v>
      </c>
      <c r="E883">
        <v>165723.29999999999</v>
      </c>
      <c r="F883">
        <v>3997582.372</v>
      </c>
      <c r="G883">
        <v>26722.824980000001</v>
      </c>
      <c r="H883">
        <v>2104.88</v>
      </c>
      <c r="I883">
        <v>377295.11</v>
      </c>
      <c r="J883">
        <v>2086.1841049999998</v>
      </c>
      <c r="K883">
        <v>1044918.75</v>
      </c>
      <c r="L883">
        <v>181741.1954</v>
      </c>
      <c r="M883">
        <v>212252.0183</v>
      </c>
      <c r="N883">
        <v>34655.031569999999</v>
      </c>
      <c r="O883">
        <v>80566.332349999997</v>
      </c>
      <c r="P883">
        <v>61449.573479999999</v>
      </c>
      <c r="Q883">
        <v>308926.91070000001</v>
      </c>
      <c r="R883">
        <v>876300</v>
      </c>
      <c r="S883">
        <v>42555</v>
      </c>
    </row>
    <row r="884" spans="1:19">
      <c r="A884" t="s">
        <v>911</v>
      </c>
      <c r="B884">
        <v>9320.9427030000006</v>
      </c>
      <c r="C884">
        <v>1000</v>
      </c>
      <c r="D884">
        <v>1366968.3</v>
      </c>
      <c r="E884">
        <v>36605.093999999997</v>
      </c>
      <c r="F884">
        <v>3997582.372</v>
      </c>
      <c r="G884">
        <v>37215.039870000001</v>
      </c>
      <c r="H884">
        <v>3114.15</v>
      </c>
      <c r="I884">
        <v>1040798.36</v>
      </c>
      <c r="J884">
        <v>2040.919682</v>
      </c>
      <c r="K884">
        <v>1704324</v>
      </c>
      <c r="L884">
        <v>613383.53449999995</v>
      </c>
      <c r="M884">
        <v>611920.66819999996</v>
      </c>
      <c r="N884">
        <v>45495.845410000002</v>
      </c>
      <c r="O884">
        <v>84394.325509999995</v>
      </c>
      <c r="P884">
        <v>76354.842529999994</v>
      </c>
      <c r="Q884">
        <v>75942.554239999998</v>
      </c>
      <c r="R884">
        <v>187675.41769999999</v>
      </c>
      <c r="S884">
        <v>35324</v>
      </c>
    </row>
    <row r="885" spans="1:19">
      <c r="A885" t="s">
        <v>912</v>
      </c>
      <c r="B885">
        <v>1250.0000010000001</v>
      </c>
      <c r="C885">
        <v>2361160</v>
      </c>
      <c r="D885">
        <v>615608.4</v>
      </c>
      <c r="E885">
        <v>160008.62</v>
      </c>
      <c r="F885">
        <v>3997582.372</v>
      </c>
      <c r="G885">
        <v>28271.551500000001</v>
      </c>
      <c r="H885">
        <v>2758.92</v>
      </c>
      <c r="I885">
        <v>581531.04</v>
      </c>
      <c r="J885">
        <v>2597.794277</v>
      </c>
      <c r="K885">
        <v>1290768</v>
      </c>
      <c r="L885">
        <v>296758.05969999998</v>
      </c>
      <c r="M885">
        <v>314071.17320000002</v>
      </c>
      <c r="N885">
        <v>33843.849119999999</v>
      </c>
      <c r="O885">
        <v>57675.880929999999</v>
      </c>
      <c r="P885">
        <v>63532.837769999998</v>
      </c>
      <c r="Q885">
        <v>361341.6433</v>
      </c>
      <c r="R885">
        <v>5000</v>
      </c>
      <c r="S885">
        <v>20283</v>
      </c>
    </row>
    <row r="886" spans="1:19">
      <c r="A886" t="s">
        <v>913</v>
      </c>
      <c r="B886">
        <v>1390.132474</v>
      </c>
      <c r="C886">
        <v>1555480</v>
      </c>
      <c r="D886">
        <v>321691</v>
      </c>
      <c r="E886">
        <v>74191.766000000003</v>
      </c>
      <c r="F886">
        <v>3997582.372</v>
      </c>
      <c r="G886">
        <v>19678.490750000001</v>
      </c>
      <c r="H886">
        <v>2793.77</v>
      </c>
      <c r="I886">
        <v>386879.1</v>
      </c>
      <c r="J886">
        <v>2021.16786</v>
      </c>
      <c r="K886">
        <v>1274088.5</v>
      </c>
      <c r="L886">
        <v>183960.43290000001</v>
      </c>
      <c r="M886">
        <v>197456.7396</v>
      </c>
      <c r="N886">
        <v>22223.9905</v>
      </c>
      <c r="O886">
        <v>40974.212169999999</v>
      </c>
      <c r="P886">
        <v>50171.947390000001</v>
      </c>
      <c r="Q886">
        <v>6251340.9280000003</v>
      </c>
      <c r="R886">
        <v>894100</v>
      </c>
      <c r="S886">
        <v>60088</v>
      </c>
    </row>
    <row r="887" spans="1:19">
      <c r="A887" t="s">
        <v>914</v>
      </c>
      <c r="B887">
        <v>22978.391879999999</v>
      </c>
      <c r="C887">
        <v>3234880</v>
      </c>
      <c r="D887">
        <v>703368.9</v>
      </c>
      <c r="E887">
        <v>246565.22</v>
      </c>
      <c r="F887">
        <v>3997582.372</v>
      </c>
      <c r="G887">
        <v>22920.743289999999</v>
      </c>
      <c r="H887">
        <v>6389.18</v>
      </c>
      <c r="I887">
        <v>712853.04</v>
      </c>
      <c r="J887">
        <v>2661.7362880000001</v>
      </c>
      <c r="K887">
        <v>1408020.8</v>
      </c>
      <c r="L887">
        <v>392616.12219999998</v>
      </c>
      <c r="M887">
        <v>446103.12520000001</v>
      </c>
      <c r="N887">
        <v>26873.08368</v>
      </c>
      <c r="O887">
        <v>39361.95923</v>
      </c>
      <c r="P887">
        <v>37874.030749999998</v>
      </c>
      <c r="Q887">
        <v>181904.50949999999</v>
      </c>
      <c r="R887">
        <v>827300</v>
      </c>
      <c r="S887">
        <v>53722</v>
      </c>
    </row>
    <row r="888" spans="1:19">
      <c r="A888" t="s">
        <v>915</v>
      </c>
      <c r="B888">
        <v>1250</v>
      </c>
      <c r="C888">
        <v>1860760</v>
      </c>
      <c r="D888">
        <v>385900.2</v>
      </c>
      <c r="E888">
        <v>337238.9</v>
      </c>
      <c r="F888">
        <v>3997582.372</v>
      </c>
      <c r="G888">
        <v>26273.208009999998</v>
      </c>
      <c r="H888">
        <v>2925.02</v>
      </c>
      <c r="I888">
        <v>399252.72</v>
      </c>
      <c r="J888">
        <v>2494.472503</v>
      </c>
      <c r="K888">
        <v>1339764.1000000001</v>
      </c>
      <c r="L888">
        <v>219199.7292</v>
      </c>
      <c r="M888">
        <v>221743.1134</v>
      </c>
      <c r="N888">
        <v>31588.819680000001</v>
      </c>
      <c r="O888">
        <v>73962.276289999994</v>
      </c>
      <c r="P888">
        <v>61708.122560000003</v>
      </c>
      <c r="Q888">
        <v>1250599.71</v>
      </c>
      <c r="R888">
        <v>178551.22959999999</v>
      </c>
      <c r="S888">
        <v>61602</v>
      </c>
    </row>
    <row r="889" spans="1:19">
      <c r="A889" t="s">
        <v>916</v>
      </c>
      <c r="B889">
        <v>20718.112239999999</v>
      </c>
      <c r="C889">
        <v>928000</v>
      </c>
      <c r="D889">
        <v>255182.5</v>
      </c>
      <c r="E889">
        <v>122032.61</v>
      </c>
      <c r="F889">
        <v>3997582.372</v>
      </c>
      <c r="G889">
        <v>11152.498020000001</v>
      </c>
      <c r="H889">
        <v>4474.16</v>
      </c>
      <c r="I889">
        <v>197020.99</v>
      </c>
      <c r="J889">
        <v>3322.192998</v>
      </c>
      <c r="K889">
        <v>1113013.6000000001</v>
      </c>
      <c r="L889">
        <v>108279.0866</v>
      </c>
      <c r="M889">
        <v>134054.91399999999</v>
      </c>
      <c r="N889">
        <v>24864.504349999999</v>
      </c>
      <c r="O889">
        <v>71606.734060000003</v>
      </c>
      <c r="P889">
        <v>51107.13351</v>
      </c>
      <c r="Q889">
        <v>6241108.3200000003</v>
      </c>
      <c r="R889">
        <v>5000</v>
      </c>
      <c r="S889">
        <v>79278</v>
      </c>
    </row>
    <row r="890" spans="1:19">
      <c r="A890" t="s">
        <v>917</v>
      </c>
      <c r="B890">
        <v>40158.537049999999</v>
      </c>
      <c r="C890">
        <v>2223640</v>
      </c>
      <c r="D890">
        <v>461197.8</v>
      </c>
      <c r="E890">
        <v>192389.69</v>
      </c>
      <c r="F890">
        <v>3997582.372</v>
      </c>
      <c r="G890">
        <v>21020.44772</v>
      </c>
      <c r="H890">
        <v>4586.17</v>
      </c>
      <c r="I890">
        <v>497385.82</v>
      </c>
      <c r="J890">
        <v>5463.6239349999996</v>
      </c>
      <c r="K890">
        <v>1324370.5</v>
      </c>
      <c r="L890">
        <v>266056.27919999999</v>
      </c>
      <c r="M890">
        <v>298515.24369999999</v>
      </c>
      <c r="N890">
        <v>74624.060469999997</v>
      </c>
      <c r="O890">
        <v>77444.785669999997</v>
      </c>
      <c r="P890">
        <v>46269.338660000001</v>
      </c>
      <c r="Q890">
        <v>312708.97930000001</v>
      </c>
      <c r="R890">
        <v>5000</v>
      </c>
      <c r="S890">
        <v>57542</v>
      </c>
    </row>
    <row r="891" spans="1:19">
      <c r="A891" t="s">
        <v>918</v>
      </c>
      <c r="B891">
        <v>28546.125019999999</v>
      </c>
      <c r="C891">
        <v>1623880</v>
      </c>
      <c r="D891">
        <v>389040.4</v>
      </c>
      <c r="E891">
        <v>230912.86</v>
      </c>
      <c r="F891">
        <v>3997582.372</v>
      </c>
      <c r="G891">
        <v>15942.16303</v>
      </c>
      <c r="H891">
        <v>8430.64</v>
      </c>
      <c r="I891">
        <v>337393.46</v>
      </c>
      <c r="J891">
        <v>6283.1952300000003</v>
      </c>
      <c r="K891">
        <v>1162864.8999999999</v>
      </c>
      <c r="L891">
        <v>199219.13250000001</v>
      </c>
      <c r="M891">
        <v>220925.43650000001</v>
      </c>
      <c r="N891">
        <v>28708.99166</v>
      </c>
      <c r="O891">
        <v>82524.99785</v>
      </c>
      <c r="P891">
        <v>48101.063719999998</v>
      </c>
      <c r="Q891">
        <v>620975.20970000001</v>
      </c>
      <c r="R891">
        <v>265699.94790000003</v>
      </c>
      <c r="S891">
        <v>65026</v>
      </c>
    </row>
    <row r="892" spans="1:19">
      <c r="A892" t="s">
        <v>919</v>
      </c>
      <c r="B892">
        <v>1357.978605</v>
      </c>
      <c r="C892">
        <v>1562320</v>
      </c>
      <c r="D892">
        <v>340888.2</v>
      </c>
      <c r="E892">
        <v>162376.78</v>
      </c>
      <c r="F892">
        <v>3997582.372</v>
      </c>
      <c r="G892">
        <v>26882.046020000002</v>
      </c>
      <c r="H892">
        <v>2500.8200000000002</v>
      </c>
      <c r="I892">
        <v>341732.04</v>
      </c>
      <c r="J892">
        <v>2082.4522149999998</v>
      </c>
      <c r="K892">
        <v>1302615.1000000001</v>
      </c>
      <c r="L892">
        <v>187644.05350000001</v>
      </c>
      <c r="M892">
        <v>200370.20740000001</v>
      </c>
      <c r="N892">
        <v>22007.031559999999</v>
      </c>
      <c r="O892">
        <v>61870.747770000002</v>
      </c>
      <c r="P892">
        <v>60553.541960000002</v>
      </c>
      <c r="Q892">
        <v>284261.4498</v>
      </c>
      <c r="R892">
        <v>230482.0025</v>
      </c>
      <c r="S892">
        <v>27385</v>
      </c>
    </row>
    <row r="893" spans="1:19">
      <c r="A893" t="s">
        <v>920</v>
      </c>
      <c r="B893">
        <v>19240.115659999999</v>
      </c>
      <c r="C893">
        <v>2180800</v>
      </c>
      <c r="D893">
        <v>595206.5</v>
      </c>
      <c r="E893">
        <v>249810.16</v>
      </c>
      <c r="F893">
        <v>3997582.372</v>
      </c>
      <c r="G893">
        <v>51953.755230000002</v>
      </c>
      <c r="H893">
        <v>1799.83</v>
      </c>
      <c r="I893">
        <v>524673.43999999994</v>
      </c>
      <c r="J893">
        <v>2616.721047</v>
      </c>
      <c r="K893">
        <v>1138715.8999999999</v>
      </c>
      <c r="L893">
        <v>272892.94620000001</v>
      </c>
      <c r="M893">
        <v>290338.75429999997</v>
      </c>
      <c r="N893">
        <v>37106.266109999997</v>
      </c>
      <c r="O893">
        <v>61845.751479999999</v>
      </c>
      <c r="P893">
        <v>51713.558279999997</v>
      </c>
      <c r="Q893">
        <v>2144731.9879999999</v>
      </c>
      <c r="R893">
        <v>843200</v>
      </c>
      <c r="S893">
        <v>39814</v>
      </c>
    </row>
    <row r="894" spans="1:19">
      <c r="A894" t="s">
        <v>921</v>
      </c>
      <c r="B894">
        <v>13381.8326</v>
      </c>
      <c r="C894">
        <v>2186920</v>
      </c>
      <c r="D894">
        <v>528264</v>
      </c>
      <c r="E894">
        <v>294012.88</v>
      </c>
      <c r="F894">
        <v>3997582.372</v>
      </c>
      <c r="G894">
        <v>16619.290059999999</v>
      </c>
      <c r="H894">
        <v>9245.93</v>
      </c>
      <c r="I894">
        <v>500670.65</v>
      </c>
      <c r="J894">
        <v>6782.5523270000003</v>
      </c>
      <c r="K894">
        <v>1204113</v>
      </c>
      <c r="L894">
        <v>267412.24489999999</v>
      </c>
      <c r="M894">
        <v>296774.95419999998</v>
      </c>
      <c r="N894">
        <v>34346.945449999999</v>
      </c>
      <c r="O894">
        <v>61910.558120000002</v>
      </c>
      <c r="P894">
        <v>38769.478170000002</v>
      </c>
      <c r="Q894">
        <v>593779.27610000002</v>
      </c>
      <c r="R894">
        <v>5000</v>
      </c>
      <c r="S894">
        <v>48009</v>
      </c>
    </row>
    <row r="895" spans="1:19">
      <c r="A895" t="s">
        <v>922</v>
      </c>
      <c r="B895">
        <v>16590.701389999998</v>
      </c>
      <c r="C895">
        <v>1815040</v>
      </c>
      <c r="D895">
        <v>490798.6</v>
      </c>
      <c r="E895">
        <v>20480.687999999998</v>
      </c>
      <c r="F895">
        <v>3997582.372</v>
      </c>
      <c r="G895">
        <v>36262.535060000002</v>
      </c>
      <c r="H895">
        <v>3343.51</v>
      </c>
      <c r="I895">
        <v>356192.65</v>
      </c>
      <c r="J895">
        <v>2215.7525430000001</v>
      </c>
      <c r="K895">
        <v>1242255.5</v>
      </c>
      <c r="L895">
        <v>217747.7298</v>
      </c>
      <c r="M895">
        <v>249176.47380000001</v>
      </c>
      <c r="N895">
        <v>29401.33293</v>
      </c>
      <c r="O895">
        <v>90399.776089999999</v>
      </c>
      <c r="P895">
        <v>49129.830110000003</v>
      </c>
      <c r="Q895">
        <v>787387.42969999998</v>
      </c>
      <c r="R895">
        <v>5000</v>
      </c>
      <c r="S895">
        <v>21627</v>
      </c>
    </row>
    <row r="896" spans="1:19">
      <c r="A896" t="s">
        <v>923</v>
      </c>
      <c r="B896">
        <v>22714.356690000001</v>
      </c>
      <c r="C896">
        <v>1374760</v>
      </c>
      <c r="D896">
        <v>272080.8</v>
      </c>
      <c r="E896">
        <v>97978.45</v>
      </c>
      <c r="F896">
        <v>3997582.372</v>
      </c>
      <c r="G896">
        <v>8270.0349040000001</v>
      </c>
      <c r="H896">
        <v>2667.78</v>
      </c>
      <c r="I896">
        <v>338610.93</v>
      </c>
      <c r="J896">
        <v>4980.0468309999997</v>
      </c>
      <c r="K896">
        <v>1122490.3999999999</v>
      </c>
      <c r="L896">
        <v>164085.63819999999</v>
      </c>
      <c r="M896">
        <v>185880.16529999999</v>
      </c>
      <c r="N896">
        <v>33839.592389999998</v>
      </c>
      <c r="O896">
        <v>48479.20278</v>
      </c>
      <c r="P896">
        <v>70383.254669999995</v>
      </c>
      <c r="Q896">
        <v>875983.54480000003</v>
      </c>
      <c r="R896">
        <v>5000</v>
      </c>
      <c r="S896">
        <v>61243</v>
      </c>
    </row>
    <row r="897" spans="1:19">
      <c r="A897" t="s">
        <v>924</v>
      </c>
      <c r="B897">
        <v>1250.0000010000001</v>
      </c>
      <c r="C897">
        <v>3856240</v>
      </c>
      <c r="D897">
        <v>988440.7</v>
      </c>
      <c r="E897">
        <v>391439.5</v>
      </c>
      <c r="F897">
        <v>3997582.372</v>
      </c>
      <c r="G897">
        <v>21418.227070000001</v>
      </c>
      <c r="H897">
        <v>1851.96</v>
      </c>
      <c r="I897">
        <v>1011392.96</v>
      </c>
      <c r="J897">
        <v>2035.4928460000001</v>
      </c>
      <c r="K897">
        <v>1322448.5</v>
      </c>
      <c r="L897">
        <v>455479.99920000002</v>
      </c>
      <c r="M897">
        <v>517733.77559999999</v>
      </c>
      <c r="N897">
        <v>62537.153729999998</v>
      </c>
      <c r="O897">
        <v>50123.959819999996</v>
      </c>
      <c r="P897">
        <v>35764.819360000001</v>
      </c>
      <c r="Q897">
        <v>136448.42550000001</v>
      </c>
      <c r="R897">
        <v>85384.472739999997</v>
      </c>
      <c r="S897">
        <v>64775</v>
      </c>
    </row>
    <row r="898" spans="1:19">
      <c r="A898" t="s">
        <v>925</v>
      </c>
      <c r="B898">
        <v>1396.5427870000001</v>
      </c>
      <c r="C898">
        <v>3209680</v>
      </c>
      <c r="D898">
        <v>640844.69999999995</v>
      </c>
      <c r="E898">
        <v>141412.47</v>
      </c>
      <c r="F898">
        <v>3997582.372</v>
      </c>
      <c r="G898">
        <v>31478.565190000001</v>
      </c>
      <c r="H898">
        <v>3338.64</v>
      </c>
      <c r="I898">
        <v>741745.36</v>
      </c>
      <c r="J898">
        <v>3236.444747</v>
      </c>
      <c r="K898">
        <v>1523353.8</v>
      </c>
      <c r="L898">
        <v>396887.72739999997</v>
      </c>
      <c r="M898">
        <v>448101.66889999999</v>
      </c>
      <c r="N898">
        <v>31420.592799999999</v>
      </c>
      <c r="O898">
        <v>95537.224889999998</v>
      </c>
      <c r="P898">
        <v>74732.857690000004</v>
      </c>
      <c r="Q898">
        <v>451048.71049999999</v>
      </c>
      <c r="R898">
        <v>5000</v>
      </c>
      <c r="S898">
        <v>32305</v>
      </c>
    </row>
    <row r="899" spans="1:19">
      <c r="A899" t="s">
        <v>926</v>
      </c>
      <c r="B899">
        <v>17016.537840000001</v>
      </c>
      <c r="C899">
        <v>1381960</v>
      </c>
      <c r="D899">
        <v>278493.59999999998</v>
      </c>
      <c r="E899">
        <v>84617.55</v>
      </c>
      <c r="F899">
        <v>3997582.372</v>
      </c>
      <c r="G899">
        <v>17493.33985</v>
      </c>
      <c r="H899">
        <v>2893.61</v>
      </c>
      <c r="I899">
        <v>303320.55</v>
      </c>
      <c r="J899">
        <v>3384.106464</v>
      </c>
      <c r="K899">
        <v>1295928.5</v>
      </c>
      <c r="L899">
        <v>157366.75769999999</v>
      </c>
      <c r="M899">
        <v>185364.91570000001</v>
      </c>
      <c r="N899">
        <v>34271.148500000003</v>
      </c>
      <c r="O899">
        <v>71914.958270000003</v>
      </c>
      <c r="P899">
        <v>39508.75462</v>
      </c>
      <c r="Q899">
        <v>1383244.371</v>
      </c>
      <c r="R899">
        <v>159118.3357</v>
      </c>
      <c r="S899">
        <v>42788</v>
      </c>
    </row>
    <row r="900" spans="1:19">
      <c r="A900" t="s">
        <v>927</v>
      </c>
      <c r="B900">
        <v>1250</v>
      </c>
      <c r="C900">
        <v>3530800</v>
      </c>
      <c r="D900">
        <v>883430.5</v>
      </c>
      <c r="E900">
        <v>414127.53</v>
      </c>
      <c r="F900">
        <v>3997582.372</v>
      </c>
      <c r="G900">
        <v>26208.32403</v>
      </c>
      <c r="H900">
        <v>12467.56</v>
      </c>
      <c r="I900">
        <v>785944.5</v>
      </c>
      <c r="J900">
        <v>2698.1366819999998</v>
      </c>
      <c r="K900">
        <v>1432831.5</v>
      </c>
      <c r="L900">
        <v>421114.4449</v>
      </c>
      <c r="M900">
        <v>431334.49770000001</v>
      </c>
      <c r="N900">
        <v>38801.6659</v>
      </c>
      <c r="O900">
        <v>95624.594580000004</v>
      </c>
      <c r="P900">
        <v>59548.79423</v>
      </c>
      <c r="Q900">
        <v>384266.34529999999</v>
      </c>
      <c r="R900">
        <v>782300</v>
      </c>
      <c r="S900">
        <v>40324</v>
      </c>
    </row>
    <row r="901" spans="1:19">
      <c r="A901" t="s">
        <v>928</v>
      </c>
      <c r="B901">
        <v>27696.37138</v>
      </c>
      <c r="C901">
        <v>4603600</v>
      </c>
      <c r="D901">
        <v>983166.5</v>
      </c>
      <c r="E901">
        <v>227492.9</v>
      </c>
      <c r="F901">
        <v>3997582.372</v>
      </c>
      <c r="G901">
        <v>40163.966050000003</v>
      </c>
      <c r="H901">
        <v>5908.62</v>
      </c>
      <c r="I901">
        <v>913104.76</v>
      </c>
      <c r="J901">
        <v>3060.3295880000001</v>
      </c>
      <c r="K901">
        <v>1446563</v>
      </c>
      <c r="L901">
        <v>560545.39480000001</v>
      </c>
      <c r="M901">
        <v>623115.80240000004</v>
      </c>
      <c r="N901">
        <v>37620.231249999997</v>
      </c>
      <c r="O901">
        <v>38253.755100000002</v>
      </c>
      <c r="P901">
        <v>49660.925589999999</v>
      </c>
      <c r="Q901">
        <v>95850.403009999995</v>
      </c>
      <c r="R901">
        <v>1028900</v>
      </c>
      <c r="S901">
        <v>63439</v>
      </c>
    </row>
    <row r="902" spans="1:19">
      <c r="A902" t="s">
        <v>929</v>
      </c>
      <c r="B902">
        <v>6247.2299849999999</v>
      </c>
      <c r="C902">
        <v>811360</v>
      </c>
      <c r="D902">
        <v>157570</v>
      </c>
      <c r="E902">
        <v>87428.56</v>
      </c>
      <c r="F902">
        <v>3997582.372</v>
      </c>
      <c r="G902">
        <v>20482.15396</v>
      </c>
      <c r="H902">
        <v>2248.87</v>
      </c>
      <c r="I902">
        <v>179673.78</v>
      </c>
      <c r="J902">
        <v>1995.785568</v>
      </c>
      <c r="K902">
        <v>1038575.4</v>
      </c>
      <c r="L902">
        <v>87838.404930000004</v>
      </c>
      <c r="M902">
        <v>109074.50509999999</v>
      </c>
      <c r="N902">
        <v>33403.578650000003</v>
      </c>
      <c r="O902">
        <v>53199.276400000002</v>
      </c>
      <c r="P902">
        <v>38828.41966</v>
      </c>
      <c r="Q902">
        <v>1876550.3319999999</v>
      </c>
      <c r="R902">
        <v>5000</v>
      </c>
      <c r="S902">
        <v>28863</v>
      </c>
    </row>
    <row r="903" spans="1:19">
      <c r="A903" t="s">
        <v>930</v>
      </c>
      <c r="B903">
        <v>4708.8333560000001</v>
      </c>
      <c r="C903">
        <v>1181080</v>
      </c>
      <c r="D903">
        <v>324194.2</v>
      </c>
      <c r="E903">
        <v>127809.25</v>
      </c>
      <c r="F903">
        <v>3997582.372</v>
      </c>
      <c r="G903">
        <v>28632.66517</v>
      </c>
      <c r="H903">
        <v>4479.04</v>
      </c>
      <c r="I903">
        <v>260643.1</v>
      </c>
      <c r="J903">
        <v>5116.0129200000001</v>
      </c>
      <c r="K903">
        <v>1124919.5</v>
      </c>
      <c r="L903">
        <v>141282.16819999999</v>
      </c>
      <c r="M903">
        <v>156631.99619999999</v>
      </c>
      <c r="N903">
        <v>25233.861140000001</v>
      </c>
      <c r="O903">
        <v>61979.388279999999</v>
      </c>
      <c r="P903">
        <v>75747.808040000004</v>
      </c>
      <c r="Q903">
        <v>1068987.419</v>
      </c>
      <c r="R903">
        <v>283189.2365</v>
      </c>
      <c r="S903">
        <v>31155</v>
      </c>
    </row>
    <row r="904" spans="1:19">
      <c r="A904" t="s">
        <v>931</v>
      </c>
      <c r="B904">
        <v>1250.000002</v>
      </c>
      <c r="C904">
        <v>4287160</v>
      </c>
      <c r="D904">
        <v>1025106.6</v>
      </c>
      <c r="E904">
        <v>574983.6</v>
      </c>
      <c r="F904">
        <v>3997582.372</v>
      </c>
      <c r="G904">
        <v>9539.0383999999995</v>
      </c>
      <c r="H904">
        <v>4480.47</v>
      </c>
      <c r="I904">
        <v>972486.26</v>
      </c>
      <c r="J904">
        <v>2628.4843559999999</v>
      </c>
      <c r="K904">
        <v>1433617</v>
      </c>
      <c r="L904">
        <v>524295.64769999997</v>
      </c>
      <c r="M904">
        <v>583938.76699999999</v>
      </c>
      <c r="N904">
        <v>38011.981500000002</v>
      </c>
      <c r="O904">
        <v>44102.037920000002</v>
      </c>
      <c r="P904">
        <v>55752.188479999997</v>
      </c>
      <c r="Q904">
        <v>86920.491099999999</v>
      </c>
      <c r="R904">
        <v>5000</v>
      </c>
      <c r="S904">
        <v>45808</v>
      </c>
    </row>
    <row r="905" spans="1:19">
      <c r="A905" t="s">
        <v>932</v>
      </c>
      <c r="B905">
        <v>60527.5432</v>
      </c>
      <c r="C905">
        <v>5537440</v>
      </c>
      <c r="D905">
        <v>1404102.7</v>
      </c>
      <c r="E905">
        <v>135968.22</v>
      </c>
      <c r="F905">
        <v>3997582.372</v>
      </c>
      <c r="G905">
        <v>12090.767620000001</v>
      </c>
      <c r="H905">
        <v>2921.54</v>
      </c>
      <c r="I905">
        <v>1180096.99</v>
      </c>
      <c r="J905">
        <v>3222.0402410000002</v>
      </c>
      <c r="K905">
        <v>1647336.9</v>
      </c>
      <c r="L905">
        <v>676907.81079999998</v>
      </c>
      <c r="M905">
        <v>739684.64350000001</v>
      </c>
      <c r="N905">
        <v>43431.67815</v>
      </c>
      <c r="O905">
        <v>70799.660929999998</v>
      </c>
      <c r="P905">
        <v>37133.690240000004</v>
      </c>
      <c r="Q905">
        <v>195710.7789</v>
      </c>
      <c r="R905">
        <v>206870.995</v>
      </c>
      <c r="S905">
        <v>49153</v>
      </c>
    </row>
    <row r="906" spans="1:19">
      <c r="A906" t="s">
        <v>933</v>
      </c>
      <c r="B906">
        <v>7263.236285</v>
      </c>
      <c r="C906">
        <v>1000</v>
      </c>
      <c r="D906">
        <v>752588.6</v>
      </c>
      <c r="E906">
        <v>215878.75</v>
      </c>
      <c r="F906">
        <v>3997582.372</v>
      </c>
      <c r="G906">
        <v>33377.035669999997</v>
      </c>
      <c r="H906">
        <v>2656.47</v>
      </c>
      <c r="I906">
        <v>577184.5</v>
      </c>
      <c r="J906">
        <v>2215.49089</v>
      </c>
      <c r="K906">
        <v>1271507</v>
      </c>
      <c r="L906">
        <v>317561.75799999997</v>
      </c>
      <c r="M906">
        <v>340214.91480000003</v>
      </c>
      <c r="N906">
        <v>29632.517779999998</v>
      </c>
      <c r="O906">
        <v>83139.19816</v>
      </c>
      <c r="P906">
        <v>53320.233659999998</v>
      </c>
      <c r="Q906">
        <v>294588.21389999997</v>
      </c>
      <c r="R906">
        <v>892900</v>
      </c>
      <c r="S906">
        <v>23469</v>
      </c>
    </row>
    <row r="907" spans="1:19">
      <c r="A907" t="s">
        <v>934</v>
      </c>
      <c r="B907">
        <v>5435.2655889999996</v>
      </c>
      <c r="C907">
        <v>723520</v>
      </c>
      <c r="D907">
        <v>195481.8</v>
      </c>
      <c r="E907">
        <v>78079.733999999997</v>
      </c>
      <c r="F907">
        <v>3997582.372</v>
      </c>
      <c r="G907">
        <v>9913.3766529999994</v>
      </c>
      <c r="H907">
        <v>1689.96</v>
      </c>
      <c r="I907">
        <v>180573.16</v>
      </c>
      <c r="J907">
        <v>1911.4620110000001</v>
      </c>
      <c r="K907">
        <v>1086587.8999999999</v>
      </c>
      <c r="L907">
        <v>73914.039009999993</v>
      </c>
      <c r="M907">
        <v>96907.193220000001</v>
      </c>
      <c r="N907">
        <v>24646.613010000001</v>
      </c>
      <c r="O907">
        <v>80694.101500000004</v>
      </c>
      <c r="P907">
        <v>64752.47537</v>
      </c>
      <c r="Q907">
        <v>7058334.5259999996</v>
      </c>
      <c r="R907">
        <v>1257300</v>
      </c>
      <c r="S907">
        <v>53310</v>
      </c>
    </row>
    <row r="908" spans="1:19">
      <c r="A908" t="s">
        <v>935</v>
      </c>
      <c r="B908">
        <v>21803.539349999999</v>
      </c>
      <c r="C908">
        <v>2689120</v>
      </c>
      <c r="D908">
        <v>542850.9</v>
      </c>
      <c r="E908">
        <v>241350.58</v>
      </c>
      <c r="F908">
        <v>3997582.372</v>
      </c>
      <c r="G908">
        <v>25797.604909999998</v>
      </c>
      <c r="H908">
        <v>2798.66</v>
      </c>
      <c r="I908">
        <v>635283.05000000005</v>
      </c>
      <c r="J908">
        <v>2735.82143</v>
      </c>
      <c r="K908">
        <v>1407228</v>
      </c>
      <c r="L908">
        <v>330780.55709999998</v>
      </c>
      <c r="M908">
        <v>366109.83350000001</v>
      </c>
      <c r="N908">
        <v>28254.384440000002</v>
      </c>
      <c r="O908">
        <v>45680.041140000001</v>
      </c>
      <c r="P908">
        <v>72602.440459999998</v>
      </c>
      <c r="Q908">
        <v>19498617.289999999</v>
      </c>
      <c r="R908">
        <v>5000</v>
      </c>
      <c r="S908">
        <v>28465</v>
      </c>
    </row>
    <row r="909" spans="1:19">
      <c r="A909" t="s">
        <v>936</v>
      </c>
      <c r="B909">
        <v>34466.076699999998</v>
      </c>
      <c r="C909">
        <v>4398040</v>
      </c>
      <c r="D909">
        <v>1214071.6000000001</v>
      </c>
      <c r="E909">
        <v>647867.5</v>
      </c>
      <c r="F909">
        <v>3997582.372</v>
      </c>
      <c r="G909">
        <v>8280.8335630000001</v>
      </c>
      <c r="H909">
        <v>2237.23</v>
      </c>
      <c r="I909">
        <v>992483.11</v>
      </c>
      <c r="J909">
        <v>3821.1105809999999</v>
      </c>
      <c r="K909">
        <v>1421884.5</v>
      </c>
      <c r="L909">
        <v>543765.321</v>
      </c>
      <c r="M909">
        <v>614045.74650000001</v>
      </c>
      <c r="N909">
        <v>37016.968730000001</v>
      </c>
      <c r="O909">
        <v>77654.868409999995</v>
      </c>
      <c r="P909">
        <v>70669.572169999999</v>
      </c>
      <c r="Q909">
        <v>445901.9203</v>
      </c>
      <c r="R909">
        <v>1324000</v>
      </c>
      <c r="S909">
        <v>55999</v>
      </c>
    </row>
    <row r="910" spans="1:19">
      <c r="A910" t="s">
        <v>937</v>
      </c>
      <c r="B910">
        <v>23189.452450000001</v>
      </c>
      <c r="C910">
        <v>1000</v>
      </c>
      <c r="D910">
        <v>1197995.2</v>
      </c>
      <c r="E910">
        <v>1717278</v>
      </c>
      <c r="F910">
        <v>3997582.372</v>
      </c>
      <c r="G910">
        <v>10837.14364</v>
      </c>
      <c r="H910">
        <v>8032.26</v>
      </c>
      <c r="I910">
        <v>1388855.54</v>
      </c>
      <c r="J910">
        <v>2032.1948400000001</v>
      </c>
      <c r="K910">
        <v>1679013.2</v>
      </c>
      <c r="L910">
        <v>694650.35309999995</v>
      </c>
      <c r="M910">
        <v>694391.0355</v>
      </c>
      <c r="N910">
        <v>49744.849710000002</v>
      </c>
      <c r="O910">
        <v>61299.51612</v>
      </c>
      <c r="P910">
        <v>36069.671199999997</v>
      </c>
      <c r="Q910">
        <v>80110.694699999993</v>
      </c>
      <c r="R910">
        <v>5000</v>
      </c>
      <c r="S910">
        <v>28260</v>
      </c>
    </row>
    <row r="911" spans="1:19">
      <c r="A911" t="s">
        <v>938</v>
      </c>
      <c r="B911">
        <v>1250.0000010000001</v>
      </c>
      <c r="C911">
        <v>2703880</v>
      </c>
      <c r="D911">
        <v>724522</v>
      </c>
      <c r="E911">
        <v>205039.03</v>
      </c>
      <c r="F911">
        <v>3997582.372</v>
      </c>
      <c r="G911">
        <v>41604.454039999997</v>
      </c>
      <c r="H911">
        <v>9844.07</v>
      </c>
      <c r="I911">
        <v>693221.87</v>
      </c>
      <c r="J911">
        <v>2451.7775609999999</v>
      </c>
      <c r="K911">
        <v>1215647.8999999999</v>
      </c>
      <c r="L911">
        <v>332929.72979999997</v>
      </c>
      <c r="M911">
        <v>361570.82309999998</v>
      </c>
      <c r="N911">
        <v>27704.590380000001</v>
      </c>
      <c r="O911">
        <v>80351.749679999994</v>
      </c>
      <c r="P911">
        <v>24183.86868</v>
      </c>
      <c r="Q911">
        <v>962552.81640000001</v>
      </c>
      <c r="R911">
        <v>1131600</v>
      </c>
      <c r="S911">
        <v>38688</v>
      </c>
    </row>
    <row r="912" spans="1:19">
      <c r="A912" t="s">
        <v>939</v>
      </c>
      <c r="B912">
        <v>31420.780879999998</v>
      </c>
      <c r="C912">
        <v>1785520</v>
      </c>
      <c r="D912">
        <v>483803.2</v>
      </c>
      <c r="E912">
        <v>84555.97</v>
      </c>
      <c r="F912">
        <v>3997582.372</v>
      </c>
      <c r="G912">
        <v>32213.059229999999</v>
      </c>
      <c r="H912">
        <v>6000.34</v>
      </c>
      <c r="I912">
        <v>367735.6</v>
      </c>
      <c r="J912">
        <v>3067.6778420000001</v>
      </c>
      <c r="K912">
        <v>1248059.8</v>
      </c>
      <c r="L912">
        <v>207984.45319999999</v>
      </c>
      <c r="M912">
        <v>248482.32670000001</v>
      </c>
      <c r="N912">
        <v>25910.141899999999</v>
      </c>
      <c r="O912">
        <v>56759.340279999997</v>
      </c>
      <c r="P912">
        <v>41521.663500000002</v>
      </c>
      <c r="Q912">
        <v>1255591.3119999999</v>
      </c>
      <c r="R912">
        <v>137601.65150000001</v>
      </c>
      <c r="S912">
        <v>34822</v>
      </c>
    </row>
    <row r="913" spans="1:19">
      <c r="A913" t="s">
        <v>940</v>
      </c>
      <c r="B913">
        <v>1445.89696</v>
      </c>
      <c r="C913">
        <v>3083320</v>
      </c>
      <c r="D913">
        <v>625026</v>
      </c>
      <c r="E913">
        <v>265170.59999999998</v>
      </c>
      <c r="F913">
        <v>3997582.372</v>
      </c>
      <c r="G913">
        <v>14579.68564</v>
      </c>
      <c r="H913">
        <v>3030.6</v>
      </c>
      <c r="I913">
        <v>625802.98</v>
      </c>
      <c r="J913">
        <v>3462.8416189999998</v>
      </c>
      <c r="K913">
        <v>1308693.6000000001</v>
      </c>
      <c r="L913">
        <v>384692.85690000001</v>
      </c>
      <c r="M913">
        <v>429772.20010000002</v>
      </c>
      <c r="N913">
        <v>31697.923490000001</v>
      </c>
      <c r="O913">
        <v>74943.045419999995</v>
      </c>
      <c r="P913">
        <v>55365.029040000001</v>
      </c>
      <c r="Q913">
        <v>1651603.15</v>
      </c>
      <c r="R913">
        <v>284870.62890000001</v>
      </c>
      <c r="S913">
        <v>72220</v>
      </c>
    </row>
    <row r="914" spans="1:19">
      <c r="A914" t="s">
        <v>941</v>
      </c>
      <c r="B914">
        <v>43726.124909999999</v>
      </c>
      <c r="C914">
        <v>4755880</v>
      </c>
      <c r="D914">
        <v>954938.4</v>
      </c>
      <c r="E914">
        <v>289756.90000000002</v>
      </c>
      <c r="F914">
        <v>3997582.372</v>
      </c>
      <c r="G914">
        <v>9871.3127750000003</v>
      </c>
      <c r="H914">
        <v>3493.53</v>
      </c>
      <c r="I914">
        <v>1097340.57</v>
      </c>
      <c r="J914">
        <v>3322.880991</v>
      </c>
      <c r="K914">
        <v>1595245.5</v>
      </c>
      <c r="L914">
        <v>582068.34860000003</v>
      </c>
      <c r="M914">
        <v>631366.30160000001</v>
      </c>
      <c r="N914">
        <v>35069.276270000002</v>
      </c>
      <c r="O914">
        <v>74700.567930000005</v>
      </c>
      <c r="P914">
        <v>56568.654649999997</v>
      </c>
      <c r="Q914">
        <v>168790.2444</v>
      </c>
      <c r="R914">
        <v>5000</v>
      </c>
      <c r="S914">
        <v>27247</v>
      </c>
    </row>
    <row r="915" spans="1:19">
      <c r="A915" t="s">
        <v>942</v>
      </c>
      <c r="B915">
        <v>8865.4445940000005</v>
      </c>
      <c r="C915">
        <v>1000</v>
      </c>
      <c r="D915">
        <v>469288.5</v>
      </c>
      <c r="E915">
        <v>25527.625</v>
      </c>
      <c r="F915">
        <v>3997582.372</v>
      </c>
      <c r="G915">
        <v>5027.7777640000004</v>
      </c>
      <c r="H915">
        <v>1753.68</v>
      </c>
      <c r="I915">
        <v>477919.23</v>
      </c>
      <c r="J915">
        <v>2052.259681</v>
      </c>
      <c r="K915">
        <v>1206893</v>
      </c>
      <c r="L915">
        <v>240731.61600000001</v>
      </c>
      <c r="M915">
        <v>260112.84150000001</v>
      </c>
      <c r="N915">
        <v>43559.589890000003</v>
      </c>
      <c r="O915">
        <v>58246.369070000001</v>
      </c>
      <c r="P915">
        <v>44934.744409999999</v>
      </c>
      <c r="Q915">
        <v>1215399.115</v>
      </c>
      <c r="R915">
        <v>5000</v>
      </c>
      <c r="S915">
        <v>65272</v>
      </c>
    </row>
    <row r="916" spans="1:19">
      <c r="A916" t="s">
        <v>943</v>
      </c>
      <c r="B916">
        <v>1250.000002</v>
      </c>
      <c r="C916">
        <v>5239000</v>
      </c>
      <c r="D916">
        <v>1180005</v>
      </c>
      <c r="E916">
        <v>483236.38</v>
      </c>
      <c r="F916">
        <v>3997582.372</v>
      </c>
      <c r="G916">
        <v>10935.472390000001</v>
      </c>
      <c r="H916">
        <v>24563.87</v>
      </c>
      <c r="I916">
        <v>1192823.74</v>
      </c>
      <c r="J916">
        <v>2964.630897</v>
      </c>
      <c r="K916">
        <v>1602563.5</v>
      </c>
      <c r="L916">
        <v>640961.22530000005</v>
      </c>
      <c r="M916">
        <v>700004.01839999994</v>
      </c>
      <c r="N916">
        <v>22891.488099999999</v>
      </c>
      <c r="O916">
        <v>71026.909020000006</v>
      </c>
      <c r="P916">
        <v>38066.572070000002</v>
      </c>
      <c r="Q916">
        <v>79045.966750000007</v>
      </c>
      <c r="R916">
        <v>5000</v>
      </c>
      <c r="S916">
        <v>17647</v>
      </c>
    </row>
    <row r="917" spans="1:19">
      <c r="A917" t="s">
        <v>944</v>
      </c>
      <c r="B917">
        <v>37858.239829999999</v>
      </c>
      <c r="C917">
        <v>1991080</v>
      </c>
      <c r="D917">
        <v>507470.4</v>
      </c>
      <c r="E917">
        <v>195252.03</v>
      </c>
      <c r="F917">
        <v>3997582.372</v>
      </c>
      <c r="G917">
        <v>10772.440780000001</v>
      </c>
      <c r="H917">
        <v>2576.48</v>
      </c>
      <c r="I917">
        <v>415608.83</v>
      </c>
      <c r="J917">
        <v>8381.1745890000002</v>
      </c>
      <c r="K917">
        <v>1340362.2</v>
      </c>
      <c r="L917">
        <v>244678.1727</v>
      </c>
      <c r="M917">
        <v>265139.65429999999</v>
      </c>
      <c r="N917">
        <v>26671.741730000002</v>
      </c>
      <c r="O917">
        <v>166571.07550000001</v>
      </c>
      <c r="P917">
        <v>49542.773630000003</v>
      </c>
      <c r="Q917">
        <v>994208.34089999995</v>
      </c>
      <c r="R917">
        <v>813300</v>
      </c>
      <c r="S917">
        <v>33307</v>
      </c>
    </row>
    <row r="918" spans="1:19">
      <c r="A918" t="s">
        <v>945</v>
      </c>
      <c r="B918">
        <v>6457.978564</v>
      </c>
      <c r="C918">
        <v>1616680</v>
      </c>
      <c r="D918">
        <v>442516.8</v>
      </c>
      <c r="E918">
        <v>194749.73</v>
      </c>
      <c r="F918">
        <v>3997582.372</v>
      </c>
      <c r="G918">
        <v>15656.66433</v>
      </c>
      <c r="H918">
        <v>2978.92</v>
      </c>
      <c r="I918">
        <v>318441.8</v>
      </c>
      <c r="J918">
        <v>5384.3664010000002</v>
      </c>
      <c r="K918">
        <v>1105316</v>
      </c>
      <c r="L918">
        <v>194100.0338</v>
      </c>
      <c r="M918">
        <v>216878.01689999999</v>
      </c>
      <c r="N918">
        <v>53242.23214</v>
      </c>
      <c r="O918">
        <v>86180.768339999995</v>
      </c>
      <c r="P918">
        <v>49917.157200000001</v>
      </c>
      <c r="Q918">
        <v>814385.6041</v>
      </c>
      <c r="R918">
        <v>794800</v>
      </c>
      <c r="S918">
        <v>19887</v>
      </c>
    </row>
    <row r="919" spans="1:19">
      <c r="A919" t="s">
        <v>946</v>
      </c>
      <c r="B919">
        <v>1322.2620300000001</v>
      </c>
      <c r="C919">
        <v>1069120</v>
      </c>
      <c r="D919">
        <v>250414.8</v>
      </c>
      <c r="E919">
        <v>123533.125</v>
      </c>
      <c r="F919">
        <v>3997582.372</v>
      </c>
      <c r="G919">
        <v>26452.970170000001</v>
      </c>
      <c r="H919">
        <v>1779.15</v>
      </c>
      <c r="I919">
        <v>277408.63</v>
      </c>
      <c r="J919">
        <v>3091.6825309999999</v>
      </c>
      <c r="K919">
        <v>1079450.5</v>
      </c>
      <c r="L919">
        <v>128316.5347</v>
      </c>
      <c r="M919">
        <v>135262.63039999999</v>
      </c>
      <c r="N919">
        <v>35118.641470000002</v>
      </c>
      <c r="O919">
        <v>126985.7501</v>
      </c>
      <c r="P919">
        <v>73771.494869999995</v>
      </c>
      <c r="Q919">
        <v>2254333.0010000002</v>
      </c>
      <c r="R919">
        <v>284357.58549999999</v>
      </c>
      <c r="S919">
        <v>39985</v>
      </c>
    </row>
    <row r="920" spans="1:19">
      <c r="A920" t="s">
        <v>947</v>
      </c>
      <c r="B920">
        <v>1250</v>
      </c>
      <c r="C920">
        <v>2163160</v>
      </c>
      <c r="D920">
        <v>478077.6</v>
      </c>
      <c r="E920">
        <v>286249.34000000003</v>
      </c>
      <c r="F920">
        <v>3997582.372</v>
      </c>
      <c r="G920">
        <v>8224.5509160000001</v>
      </c>
      <c r="H920">
        <v>4069.22</v>
      </c>
      <c r="I920">
        <v>446822.83</v>
      </c>
      <c r="J920">
        <v>5111.5985899999996</v>
      </c>
      <c r="K920">
        <v>1238213.6000000001</v>
      </c>
      <c r="L920">
        <v>256290.48499999999</v>
      </c>
      <c r="M920">
        <v>285526.5711</v>
      </c>
      <c r="N920">
        <v>25133.806349999999</v>
      </c>
      <c r="O920">
        <v>63703.024389999999</v>
      </c>
      <c r="P920">
        <v>53576.277320000001</v>
      </c>
      <c r="Q920">
        <v>1224490.162</v>
      </c>
      <c r="R920">
        <v>5000</v>
      </c>
      <c r="S920">
        <v>35929</v>
      </c>
    </row>
    <row r="921" spans="1:19">
      <c r="A921" t="s">
        <v>948</v>
      </c>
      <c r="B921">
        <v>1250</v>
      </c>
      <c r="C921">
        <v>2996200</v>
      </c>
      <c r="D921">
        <v>801216</v>
      </c>
      <c r="E921">
        <v>357441.94</v>
      </c>
      <c r="F921">
        <v>3997582.372</v>
      </c>
      <c r="G921">
        <v>6816.358381</v>
      </c>
      <c r="H921">
        <v>11416.03</v>
      </c>
      <c r="I921">
        <v>591257.11</v>
      </c>
      <c r="J921">
        <v>3022.2518070000001</v>
      </c>
      <c r="K921">
        <v>1383843.8</v>
      </c>
      <c r="L921">
        <v>366500.52220000001</v>
      </c>
      <c r="M921">
        <v>448022.91600000003</v>
      </c>
      <c r="N921">
        <v>40468.293870000001</v>
      </c>
      <c r="O921">
        <v>70888.785430000004</v>
      </c>
      <c r="P921">
        <v>57907.984660000002</v>
      </c>
      <c r="Q921">
        <v>407227.84519999998</v>
      </c>
      <c r="R921">
        <v>1182100</v>
      </c>
      <c r="S921">
        <v>19490</v>
      </c>
    </row>
    <row r="922" spans="1:19">
      <c r="A922" t="s">
        <v>949</v>
      </c>
      <c r="B922">
        <v>25282.596829999999</v>
      </c>
      <c r="C922">
        <v>2311840</v>
      </c>
      <c r="D922">
        <v>480783.1</v>
      </c>
      <c r="E922">
        <v>290811.90000000002</v>
      </c>
      <c r="F922">
        <v>3997582.372</v>
      </c>
      <c r="G922">
        <v>18387.708060000001</v>
      </c>
      <c r="H922">
        <v>5100.8999999999996</v>
      </c>
      <c r="I922">
        <v>489868.52</v>
      </c>
      <c r="J922">
        <v>2752.9624800000001</v>
      </c>
      <c r="K922">
        <v>1400855.5</v>
      </c>
      <c r="L922">
        <v>275126.06430000003</v>
      </c>
      <c r="M922">
        <v>301340.61450000003</v>
      </c>
      <c r="N922">
        <v>37283.098480000001</v>
      </c>
      <c r="O922">
        <v>106720.67939999999</v>
      </c>
      <c r="P922">
        <v>48129.343589999997</v>
      </c>
      <c r="Q922">
        <v>418386.22960000002</v>
      </c>
      <c r="R922">
        <v>139002.5196</v>
      </c>
      <c r="S922">
        <v>19092</v>
      </c>
    </row>
    <row r="923" spans="1:19">
      <c r="A923" t="s">
        <v>950</v>
      </c>
      <c r="B923">
        <v>23021.530170000002</v>
      </c>
      <c r="C923">
        <v>1000</v>
      </c>
      <c r="D923">
        <v>877277.7</v>
      </c>
      <c r="E923">
        <v>153745.04999999999</v>
      </c>
      <c r="F923">
        <v>3997582.372</v>
      </c>
      <c r="G923">
        <v>17801.447560000001</v>
      </c>
      <c r="H923">
        <v>7862.82</v>
      </c>
      <c r="I923">
        <v>927168.06</v>
      </c>
      <c r="J923">
        <v>2739.3050619999999</v>
      </c>
      <c r="K923">
        <v>1595358.9</v>
      </c>
      <c r="L923">
        <v>494260.60729999997</v>
      </c>
      <c r="M923">
        <v>550486.41370000003</v>
      </c>
      <c r="N923">
        <v>24455.117419999999</v>
      </c>
      <c r="O923">
        <v>79811.779810000007</v>
      </c>
      <c r="P923">
        <v>44287.360529999998</v>
      </c>
      <c r="Q923">
        <v>252923.51550000001</v>
      </c>
      <c r="R923">
        <v>5000</v>
      </c>
      <c r="S923">
        <v>24605</v>
      </c>
    </row>
    <row r="924" spans="1:19">
      <c r="A924" t="s">
        <v>951</v>
      </c>
      <c r="B924">
        <v>10316.49814</v>
      </c>
      <c r="C924">
        <v>1125640</v>
      </c>
      <c r="D924">
        <v>287408</v>
      </c>
      <c r="E924">
        <v>120769.41</v>
      </c>
      <c r="F924">
        <v>3997582.372</v>
      </c>
      <c r="G924">
        <v>16673.850450000002</v>
      </c>
      <c r="H924">
        <v>2366.33</v>
      </c>
      <c r="I924">
        <v>275287.52</v>
      </c>
      <c r="J924">
        <v>1837.310817</v>
      </c>
      <c r="K924">
        <v>996412.9</v>
      </c>
      <c r="L924">
        <v>116666.7069</v>
      </c>
      <c r="M924">
        <v>139544.08009999999</v>
      </c>
      <c r="N924">
        <v>27965.94844</v>
      </c>
      <c r="O924">
        <v>79333.224059999993</v>
      </c>
      <c r="P924">
        <v>27214.698079999998</v>
      </c>
      <c r="Q924">
        <v>2169255.8730000001</v>
      </c>
      <c r="R924">
        <v>70766.66287</v>
      </c>
      <c r="S924">
        <v>37093</v>
      </c>
    </row>
    <row r="925" spans="1:19">
      <c r="A925" t="s">
        <v>952</v>
      </c>
      <c r="B925">
        <v>1250</v>
      </c>
      <c r="C925">
        <v>2563840</v>
      </c>
      <c r="D925">
        <v>556705.80000000005</v>
      </c>
      <c r="E925">
        <v>458331.22</v>
      </c>
      <c r="F925">
        <v>3997582.372</v>
      </c>
      <c r="G925">
        <v>32828.92224</v>
      </c>
      <c r="H925">
        <v>6163.43</v>
      </c>
      <c r="I925">
        <v>600540.85</v>
      </c>
      <c r="J925">
        <v>2598.5049100000001</v>
      </c>
      <c r="K925">
        <v>1334303.5</v>
      </c>
      <c r="L925">
        <v>307252.38170000003</v>
      </c>
      <c r="M925">
        <v>370738.99410000001</v>
      </c>
      <c r="N925">
        <v>42307.061650000003</v>
      </c>
      <c r="O925">
        <v>75062.300780000005</v>
      </c>
      <c r="P925">
        <v>66268.015780000002</v>
      </c>
      <c r="Q925">
        <v>748418.71990000003</v>
      </c>
      <c r="R925">
        <v>5000</v>
      </c>
      <c r="S925">
        <v>37126</v>
      </c>
    </row>
    <row r="926" spans="1:19">
      <c r="A926" t="s">
        <v>953</v>
      </c>
      <c r="B926">
        <v>1250.000002</v>
      </c>
      <c r="C926">
        <v>3581200</v>
      </c>
      <c r="D926">
        <v>964665</v>
      </c>
      <c r="E926">
        <v>432795.44</v>
      </c>
      <c r="F926">
        <v>3997582.372</v>
      </c>
      <c r="G926">
        <v>22913.985400000001</v>
      </c>
      <c r="H926">
        <v>4175.8999999999996</v>
      </c>
      <c r="I926">
        <v>748067.2</v>
      </c>
      <c r="J926">
        <v>2405.1377779999998</v>
      </c>
      <c r="K926">
        <v>1333248.5</v>
      </c>
      <c r="L926">
        <v>435061.61239999998</v>
      </c>
      <c r="M926">
        <v>479382.26549999998</v>
      </c>
      <c r="N926">
        <v>39683.109810000002</v>
      </c>
      <c r="O926">
        <v>50838.888679999996</v>
      </c>
      <c r="P926">
        <v>33947.848510000003</v>
      </c>
      <c r="Q926">
        <v>265168.13020000001</v>
      </c>
      <c r="R926">
        <v>5000</v>
      </c>
      <c r="S926">
        <v>45096</v>
      </c>
    </row>
    <row r="927" spans="1:19">
      <c r="A927" t="s">
        <v>954</v>
      </c>
      <c r="B927">
        <v>1335.714708</v>
      </c>
      <c r="C927">
        <v>1626040</v>
      </c>
      <c r="D927">
        <v>394072.2</v>
      </c>
      <c r="E927">
        <v>175319.53</v>
      </c>
      <c r="F927">
        <v>3997582.372</v>
      </c>
      <c r="G927">
        <v>7243.5896869999997</v>
      </c>
      <c r="H927">
        <v>2173.08</v>
      </c>
      <c r="I927">
        <v>360635.36</v>
      </c>
      <c r="J927">
        <v>1987.6207159999999</v>
      </c>
      <c r="K927">
        <v>1263021.8999999999</v>
      </c>
      <c r="L927">
        <v>192787.6361</v>
      </c>
      <c r="M927">
        <v>208852.32500000001</v>
      </c>
      <c r="N927">
        <v>31096.61837</v>
      </c>
      <c r="O927">
        <v>49135.844409999998</v>
      </c>
      <c r="P927">
        <v>49730.608869999996</v>
      </c>
      <c r="Q927">
        <v>16942559.789999999</v>
      </c>
      <c r="R927">
        <v>87851.246249999997</v>
      </c>
      <c r="S927">
        <v>23717</v>
      </c>
    </row>
    <row r="928" spans="1:19">
      <c r="A928" t="s">
        <v>955</v>
      </c>
      <c r="B928">
        <v>36695.749790000002</v>
      </c>
      <c r="C928">
        <v>3882160</v>
      </c>
      <c r="D928">
        <v>762216.7</v>
      </c>
      <c r="E928">
        <v>156764.26999999999</v>
      </c>
      <c r="F928">
        <v>3997582.372</v>
      </c>
      <c r="G928">
        <v>12172.7793</v>
      </c>
      <c r="H928">
        <v>6115.05</v>
      </c>
      <c r="I928">
        <v>985787.59</v>
      </c>
      <c r="J928">
        <v>4378.0122769999998</v>
      </c>
      <c r="K928">
        <v>1535875</v>
      </c>
      <c r="L928">
        <v>470058.16159999999</v>
      </c>
      <c r="M928">
        <v>464430.4339</v>
      </c>
      <c r="N928">
        <v>34655.552109999997</v>
      </c>
      <c r="O928">
        <v>79048.839439999996</v>
      </c>
      <c r="P928">
        <v>60100.199919999999</v>
      </c>
      <c r="Q928">
        <v>183726.5055</v>
      </c>
      <c r="R928">
        <v>5000</v>
      </c>
      <c r="S928">
        <v>36850</v>
      </c>
    </row>
    <row r="929" spans="1:19">
      <c r="A929" t="s">
        <v>956</v>
      </c>
      <c r="B929">
        <v>23242.758880000001</v>
      </c>
      <c r="C929">
        <v>1852120</v>
      </c>
      <c r="D929">
        <v>380508</v>
      </c>
      <c r="E929">
        <v>204764.9</v>
      </c>
      <c r="F929">
        <v>3997582.372</v>
      </c>
      <c r="G929">
        <v>38291.748370000001</v>
      </c>
      <c r="H929">
        <v>2105.12</v>
      </c>
      <c r="I929">
        <v>473782.5</v>
      </c>
      <c r="J929">
        <v>1987.1217329999999</v>
      </c>
      <c r="K929">
        <v>1182395.2</v>
      </c>
      <c r="L929">
        <v>215428.27369999999</v>
      </c>
      <c r="M929">
        <v>232626.36240000001</v>
      </c>
      <c r="N929">
        <v>43613.983970000001</v>
      </c>
      <c r="O929">
        <v>90570.369179999994</v>
      </c>
      <c r="P929">
        <v>42681.916069999999</v>
      </c>
      <c r="Q929">
        <v>877504.90029999998</v>
      </c>
      <c r="R929">
        <v>5000</v>
      </c>
      <c r="S929">
        <v>55921</v>
      </c>
    </row>
    <row r="930" spans="1:19">
      <c r="A930" t="s">
        <v>957</v>
      </c>
      <c r="B930">
        <v>20133.568520000001</v>
      </c>
      <c r="C930">
        <v>1867600</v>
      </c>
      <c r="D930">
        <v>409615</v>
      </c>
      <c r="E930">
        <v>55642.03</v>
      </c>
      <c r="F930">
        <v>3997582.372</v>
      </c>
      <c r="G930">
        <v>15417.79962</v>
      </c>
      <c r="H930">
        <v>1718.8</v>
      </c>
      <c r="I930">
        <v>430698.07</v>
      </c>
      <c r="J930">
        <v>2670.6636680000001</v>
      </c>
      <c r="K930">
        <v>1116580.3999999999</v>
      </c>
      <c r="L930">
        <v>218743.56340000001</v>
      </c>
      <c r="M930">
        <v>234124.35630000001</v>
      </c>
      <c r="N930">
        <v>33468.88867</v>
      </c>
      <c r="O930">
        <v>41442.218569999997</v>
      </c>
      <c r="P930">
        <v>60073.454579999998</v>
      </c>
      <c r="Q930">
        <v>518389.61810000002</v>
      </c>
      <c r="R930">
        <v>127549.5946</v>
      </c>
      <c r="S930">
        <v>70853</v>
      </c>
    </row>
    <row r="931" spans="1:19">
      <c r="A931" t="s">
        <v>958</v>
      </c>
      <c r="B931">
        <v>15610.254929999999</v>
      </c>
      <c r="C931">
        <v>1801360</v>
      </c>
      <c r="D931">
        <v>503600.7</v>
      </c>
      <c r="E931">
        <v>102555.516</v>
      </c>
      <c r="F931">
        <v>3997582.372</v>
      </c>
      <c r="G931">
        <v>15290.88078</v>
      </c>
      <c r="H931">
        <v>2955.19</v>
      </c>
      <c r="I931">
        <v>438823.75</v>
      </c>
      <c r="J931">
        <v>2294.496924</v>
      </c>
      <c r="K931">
        <v>1235535.1000000001</v>
      </c>
      <c r="L931">
        <v>218227.37220000001</v>
      </c>
      <c r="M931">
        <v>241471.43119999999</v>
      </c>
      <c r="N931">
        <v>31606.1793</v>
      </c>
      <c r="O931">
        <v>60596.7088</v>
      </c>
      <c r="P931">
        <v>59885.29464</v>
      </c>
      <c r="Q931">
        <v>471106.0037</v>
      </c>
      <c r="R931">
        <v>5000</v>
      </c>
      <c r="S931">
        <v>25152</v>
      </c>
    </row>
    <row r="932" spans="1:19">
      <c r="A932" t="s">
        <v>959</v>
      </c>
      <c r="B932">
        <v>1250.000002</v>
      </c>
      <c r="C932">
        <v>4270240</v>
      </c>
      <c r="D932">
        <v>892982.7</v>
      </c>
      <c r="E932">
        <v>626594</v>
      </c>
      <c r="F932">
        <v>3997582.372</v>
      </c>
      <c r="G932">
        <v>40984.267480000002</v>
      </c>
      <c r="H932">
        <v>8874.1299999999992</v>
      </c>
      <c r="I932">
        <v>877626.23</v>
      </c>
      <c r="J932">
        <v>2333.5985639999999</v>
      </c>
      <c r="K932">
        <v>1426334.9</v>
      </c>
      <c r="L932">
        <v>517732.83899999998</v>
      </c>
      <c r="M932">
        <v>581541.20660000003</v>
      </c>
      <c r="N932">
        <v>42021.938540000003</v>
      </c>
      <c r="O932">
        <v>137893.44839999999</v>
      </c>
      <c r="P932">
        <v>50923.994290000002</v>
      </c>
      <c r="Q932">
        <v>203835.00399999999</v>
      </c>
      <c r="R932">
        <v>149637.26869999999</v>
      </c>
      <c r="S932">
        <v>69936</v>
      </c>
    </row>
    <row r="933" spans="1:19">
      <c r="A933" t="s">
        <v>960</v>
      </c>
      <c r="B933">
        <v>1250</v>
      </c>
      <c r="C933">
        <v>2292040</v>
      </c>
      <c r="D933">
        <v>498301.2</v>
      </c>
      <c r="E933">
        <v>308049.46999999997</v>
      </c>
      <c r="F933">
        <v>3997582.372</v>
      </c>
      <c r="G933">
        <v>5847.8635850000001</v>
      </c>
      <c r="H933">
        <v>1719.93</v>
      </c>
      <c r="I933">
        <v>570416.16</v>
      </c>
      <c r="J933">
        <v>4181.0790269999998</v>
      </c>
      <c r="K933">
        <v>1242318.2</v>
      </c>
      <c r="L933">
        <v>265244.43440000003</v>
      </c>
      <c r="M933">
        <v>303216.24219999998</v>
      </c>
      <c r="N933">
        <v>24972.055380000002</v>
      </c>
      <c r="O933">
        <v>66361.901679999995</v>
      </c>
      <c r="P933">
        <v>41973.703320000001</v>
      </c>
      <c r="Q933">
        <v>490113.20179999998</v>
      </c>
      <c r="R933">
        <v>1189900</v>
      </c>
      <c r="S933">
        <v>43591</v>
      </c>
    </row>
    <row r="934" spans="1:19">
      <c r="A934" t="s">
        <v>961</v>
      </c>
      <c r="B934">
        <v>14964.538790000001</v>
      </c>
      <c r="C934">
        <v>2391760</v>
      </c>
      <c r="D934">
        <v>562492.69999999995</v>
      </c>
      <c r="E934">
        <v>449339.75</v>
      </c>
      <c r="F934">
        <v>3997582.372</v>
      </c>
      <c r="G934">
        <v>18530.93851</v>
      </c>
      <c r="H934">
        <v>5860.6</v>
      </c>
      <c r="I934">
        <v>477456.66</v>
      </c>
      <c r="J934">
        <v>2386.9176040000002</v>
      </c>
      <c r="K934">
        <v>1163687.2</v>
      </c>
      <c r="L934">
        <v>286234.3653</v>
      </c>
      <c r="M934">
        <v>317146.11109999998</v>
      </c>
      <c r="N934">
        <v>48539.224999999999</v>
      </c>
      <c r="O934">
        <v>93183.163650000002</v>
      </c>
      <c r="P934">
        <v>65319.447959999998</v>
      </c>
      <c r="Q934">
        <v>1017274.595</v>
      </c>
      <c r="R934">
        <v>136671.6232</v>
      </c>
      <c r="S934">
        <v>107226</v>
      </c>
    </row>
    <row r="935" spans="1:19">
      <c r="A935" t="s">
        <v>962</v>
      </c>
      <c r="B935">
        <v>9800.6026000000002</v>
      </c>
      <c r="C935">
        <v>420400</v>
      </c>
      <c r="D935">
        <v>104850</v>
      </c>
      <c r="E935">
        <v>23480.469000000001</v>
      </c>
      <c r="F935">
        <v>3997582.372</v>
      </c>
      <c r="G935">
        <v>8470.4753949999995</v>
      </c>
      <c r="H935">
        <v>1732.34</v>
      </c>
      <c r="I935">
        <v>99287.66</v>
      </c>
      <c r="J935">
        <v>2458.5066870000001</v>
      </c>
      <c r="K935">
        <v>1035973.44</v>
      </c>
      <c r="L935">
        <v>40127.033949999997</v>
      </c>
      <c r="M935">
        <v>58401.365870000001</v>
      </c>
      <c r="N935">
        <v>33543.250119999997</v>
      </c>
      <c r="O935">
        <v>46434.421459999998</v>
      </c>
      <c r="P935">
        <v>49634.365180000001</v>
      </c>
      <c r="Q935">
        <v>1386626.71</v>
      </c>
      <c r="R935">
        <v>5000</v>
      </c>
      <c r="S935">
        <v>47823</v>
      </c>
    </row>
    <row r="936" spans="1:19">
      <c r="A936" t="s">
        <v>963</v>
      </c>
      <c r="B936">
        <v>15985.88315</v>
      </c>
      <c r="C936">
        <v>2681560</v>
      </c>
      <c r="D936">
        <v>533878.19999999995</v>
      </c>
      <c r="E936">
        <v>243131</v>
      </c>
      <c r="F936">
        <v>3997582.372</v>
      </c>
      <c r="G936">
        <v>21449.999899999999</v>
      </c>
      <c r="H936">
        <v>4304.22</v>
      </c>
      <c r="I936">
        <v>563859.25</v>
      </c>
      <c r="J936">
        <v>9522.0229579999996</v>
      </c>
      <c r="K936">
        <v>1238897.5</v>
      </c>
      <c r="L936">
        <v>332412.03980000003</v>
      </c>
      <c r="M936">
        <v>366810.57699999999</v>
      </c>
      <c r="N936">
        <v>33044.974370000004</v>
      </c>
      <c r="O936">
        <v>54498.128819999998</v>
      </c>
      <c r="P936">
        <v>53109.689830000003</v>
      </c>
      <c r="Q936">
        <v>701653.24840000004</v>
      </c>
      <c r="R936">
        <v>5000</v>
      </c>
      <c r="S936">
        <v>47465</v>
      </c>
    </row>
    <row r="937" spans="1:19">
      <c r="A937" t="s">
        <v>964</v>
      </c>
      <c r="B937">
        <v>12984.903179999999</v>
      </c>
      <c r="C937">
        <v>680320</v>
      </c>
      <c r="D937">
        <v>186624.3</v>
      </c>
      <c r="E937">
        <v>41043.97</v>
      </c>
      <c r="F937">
        <v>3997582.372</v>
      </c>
      <c r="G937">
        <v>35596.245150000002</v>
      </c>
      <c r="H937">
        <v>3411.82</v>
      </c>
      <c r="I937">
        <v>175002.41</v>
      </c>
      <c r="J937">
        <v>3790.437981</v>
      </c>
      <c r="K937">
        <v>1054710</v>
      </c>
      <c r="L937">
        <v>79641.691160000002</v>
      </c>
      <c r="M937">
        <v>91521.649520000006</v>
      </c>
      <c r="N937">
        <v>41388.175909999998</v>
      </c>
      <c r="O937">
        <v>66529.843529999998</v>
      </c>
      <c r="P937">
        <v>58648.38968</v>
      </c>
      <c r="Q937">
        <v>2322057.7590000001</v>
      </c>
      <c r="R937">
        <v>1874900</v>
      </c>
      <c r="S937">
        <v>28994</v>
      </c>
    </row>
    <row r="938" spans="1:19">
      <c r="A938" t="s">
        <v>965</v>
      </c>
      <c r="B938">
        <v>1250.0000010000001</v>
      </c>
      <c r="C938">
        <v>2047240</v>
      </c>
      <c r="D938">
        <v>460404</v>
      </c>
      <c r="E938">
        <v>344894.75</v>
      </c>
      <c r="F938">
        <v>3997582.372</v>
      </c>
      <c r="G938">
        <v>27634.472280000002</v>
      </c>
      <c r="H938">
        <v>2886.1</v>
      </c>
      <c r="I938">
        <v>481682.33</v>
      </c>
      <c r="J938">
        <v>2063.4787900000001</v>
      </c>
      <c r="K938">
        <v>1232919.6000000001</v>
      </c>
      <c r="L938">
        <v>243621.9601</v>
      </c>
      <c r="M938">
        <v>268092.58720000001</v>
      </c>
      <c r="N938">
        <v>33089.119650000001</v>
      </c>
      <c r="O938">
        <v>81255.922219999993</v>
      </c>
      <c r="P938">
        <v>44070.740619999997</v>
      </c>
      <c r="Q938">
        <v>2664711.4449999998</v>
      </c>
      <c r="R938">
        <v>784200</v>
      </c>
      <c r="S938">
        <v>33842</v>
      </c>
    </row>
    <row r="939" spans="1:19">
      <c r="A939" t="s">
        <v>966</v>
      </c>
      <c r="B939">
        <v>17668.9984</v>
      </c>
      <c r="C939">
        <v>1538920</v>
      </c>
      <c r="D939">
        <v>370809.59999999998</v>
      </c>
      <c r="E939">
        <v>173259.56</v>
      </c>
      <c r="F939">
        <v>3997582.372</v>
      </c>
      <c r="G939">
        <v>14165.677729999999</v>
      </c>
      <c r="H939">
        <v>2949.97</v>
      </c>
      <c r="I939">
        <v>349455.71</v>
      </c>
      <c r="J939">
        <v>1879.338375</v>
      </c>
      <c r="K939">
        <v>1193813</v>
      </c>
      <c r="L939">
        <v>172558.98360000001</v>
      </c>
      <c r="M939">
        <v>191957.96969999999</v>
      </c>
      <c r="N939">
        <v>44508.22741</v>
      </c>
      <c r="O939">
        <v>62372.804620000003</v>
      </c>
      <c r="P939">
        <v>52723.813800000004</v>
      </c>
      <c r="Q939">
        <v>416281.03129999997</v>
      </c>
      <c r="R939">
        <v>72621.925440000006</v>
      </c>
      <c r="S939">
        <v>82982</v>
      </c>
    </row>
    <row r="940" spans="1:19">
      <c r="A940" t="s">
        <v>967</v>
      </c>
      <c r="B940">
        <v>34523.44659</v>
      </c>
      <c r="C940">
        <v>2006920</v>
      </c>
      <c r="D940">
        <v>515967.2</v>
      </c>
      <c r="E940">
        <v>315278.12</v>
      </c>
      <c r="F940">
        <v>261223.21100000001</v>
      </c>
      <c r="G940">
        <v>15049.88889</v>
      </c>
      <c r="H940">
        <v>342650.62</v>
      </c>
      <c r="I940">
        <v>428592.82</v>
      </c>
      <c r="J940">
        <v>6106.8667420000002</v>
      </c>
      <c r="K940">
        <v>1157063.5</v>
      </c>
      <c r="L940">
        <v>243869.48509999999</v>
      </c>
      <c r="M940">
        <v>275245.0993</v>
      </c>
      <c r="N940">
        <v>42104.097580000001</v>
      </c>
      <c r="O940">
        <v>82393.363419999994</v>
      </c>
      <c r="P940">
        <v>34692.116589999998</v>
      </c>
      <c r="Q940">
        <v>2206088.9160000002</v>
      </c>
      <c r="R940">
        <v>2754700</v>
      </c>
      <c r="S940">
        <v>20733</v>
      </c>
    </row>
    <row r="941" spans="1:19">
      <c r="A941" t="s">
        <v>968</v>
      </c>
      <c r="B941">
        <v>1250.000002</v>
      </c>
      <c r="C941">
        <v>3855520</v>
      </c>
      <c r="D941">
        <v>1042861.8</v>
      </c>
      <c r="E941">
        <v>391739.94</v>
      </c>
      <c r="F941">
        <v>3997582.372</v>
      </c>
      <c r="G941">
        <v>6921.4644150000004</v>
      </c>
      <c r="H941">
        <v>3270.73</v>
      </c>
      <c r="I941">
        <v>817606.19</v>
      </c>
      <c r="J941">
        <v>4142.6505530000004</v>
      </c>
      <c r="K941">
        <v>1498389.1</v>
      </c>
      <c r="L941">
        <v>475938.34610000002</v>
      </c>
      <c r="M941">
        <v>522904.61580000003</v>
      </c>
      <c r="N941">
        <v>29328.103040000002</v>
      </c>
      <c r="O941">
        <v>48832.430809999998</v>
      </c>
      <c r="P941">
        <v>69785.992530000003</v>
      </c>
      <c r="Q941">
        <v>335188.45449999999</v>
      </c>
      <c r="R941">
        <v>5000</v>
      </c>
      <c r="S941">
        <v>47331</v>
      </c>
    </row>
    <row r="942" spans="1:19">
      <c r="A942" t="s">
        <v>969</v>
      </c>
      <c r="B942">
        <v>1250.0000010000001</v>
      </c>
      <c r="C942">
        <v>4247560</v>
      </c>
      <c r="D942">
        <v>1098207.6000000001</v>
      </c>
      <c r="E942">
        <v>465843.1</v>
      </c>
      <c r="F942">
        <v>3997582.372</v>
      </c>
      <c r="G942">
        <v>12450.98458</v>
      </c>
      <c r="H942">
        <v>9573.51</v>
      </c>
      <c r="I942">
        <v>1008451.68</v>
      </c>
      <c r="J942">
        <v>2598.125638</v>
      </c>
      <c r="K942">
        <v>1654116.6</v>
      </c>
      <c r="L942">
        <v>518017.69429999997</v>
      </c>
      <c r="M942">
        <v>562728.58369999996</v>
      </c>
      <c r="N942">
        <v>23413.18693</v>
      </c>
      <c r="O942">
        <v>65336.027560000002</v>
      </c>
      <c r="P942">
        <v>30737.934529999999</v>
      </c>
      <c r="Q942">
        <v>4451617.9079999998</v>
      </c>
      <c r="R942">
        <v>5000</v>
      </c>
      <c r="S942">
        <v>28550</v>
      </c>
    </row>
    <row r="943" spans="1:19">
      <c r="A943" t="s">
        <v>970</v>
      </c>
      <c r="B943">
        <v>1250</v>
      </c>
      <c r="C943">
        <v>2054440</v>
      </c>
      <c r="D943">
        <v>509937.6</v>
      </c>
      <c r="E943">
        <v>256436</v>
      </c>
      <c r="F943">
        <v>3997582.372</v>
      </c>
      <c r="G943">
        <v>24912.399259999998</v>
      </c>
      <c r="H943">
        <v>3314.67</v>
      </c>
      <c r="I943">
        <v>452945.95</v>
      </c>
      <c r="J943">
        <v>4853.3804529999998</v>
      </c>
      <c r="K943">
        <v>1183482</v>
      </c>
      <c r="L943">
        <v>241612.11850000001</v>
      </c>
      <c r="M943">
        <v>270638.43689999997</v>
      </c>
      <c r="N943">
        <v>31578.046109999999</v>
      </c>
      <c r="O943">
        <v>147735.94039999999</v>
      </c>
      <c r="P943">
        <v>19653.157660000001</v>
      </c>
      <c r="Q943">
        <v>164316407.69999999</v>
      </c>
      <c r="R943">
        <v>5000</v>
      </c>
      <c r="S943">
        <v>87948</v>
      </c>
    </row>
    <row r="944" spans="1:19">
      <c r="A944" t="s">
        <v>971</v>
      </c>
      <c r="B944">
        <v>47851.60024</v>
      </c>
      <c r="C944">
        <v>1000</v>
      </c>
      <c r="D944">
        <v>632709</v>
      </c>
      <c r="E944">
        <v>14402.5625</v>
      </c>
      <c r="F944">
        <v>3997582.372</v>
      </c>
      <c r="G944">
        <v>34249.47378</v>
      </c>
      <c r="H944">
        <v>2181.79</v>
      </c>
      <c r="I944">
        <v>708197.48</v>
      </c>
      <c r="J944">
        <v>1942.335143</v>
      </c>
      <c r="K944">
        <v>1191642.1000000001</v>
      </c>
      <c r="L944">
        <v>308037.36550000001</v>
      </c>
      <c r="M944">
        <v>372513.16820000001</v>
      </c>
      <c r="N944">
        <v>35735.219210000003</v>
      </c>
      <c r="O944">
        <v>82880.246039999998</v>
      </c>
      <c r="P944">
        <v>53113.996720000003</v>
      </c>
      <c r="Q944">
        <v>460941.51730000001</v>
      </c>
      <c r="R944">
        <v>5000</v>
      </c>
      <c r="S944">
        <v>75231</v>
      </c>
    </row>
    <row r="945" spans="1:19">
      <c r="A945" t="s">
        <v>972</v>
      </c>
      <c r="B945">
        <v>1250</v>
      </c>
      <c r="C945">
        <v>5466520</v>
      </c>
      <c r="D945">
        <v>1217596.3999999999</v>
      </c>
      <c r="E945">
        <v>798702.1</v>
      </c>
      <c r="F945">
        <v>3997582.372</v>
      </c>
      <c r="G945">
        <v>22858.793860000002</v>
      </c>
      <c r="H945">
        <v>11044.49</v>
      </c>
      <c r="I945">
        <v>1181229.97</v>
      </c>
      <c r="J945">
        <v>4129.5223480000004</v>
      </c>
      <c r="K945">
        <v>1644041.1</v>
      </c>
      <c r="L945">
        <v>671278.57350000006</v>
      </c>
      <c r="M945">
        <v>837560.02439999999</v>
      </c>
      <c r="N945">
        <v>27791.985769999999</v>
      </c>
      <c r="O945">
        <v>75524.362850000005</v>
      </c>
      <c r="P945">
        <v>39537.319190000002</v>
      </c>
      <c r="Q945">
        <v>655691.10730000003</v>
      </c>
      <c r="R945">
        <v>130620.4525</v>
      </c>
      <c r="S945">
        <v>41482</v>
      </c>
    </row>
    <row r="946" spans="1:19">
      <c r="A946" t="s">
        <v>973</v>
      </c>
      <c r="B946">
        <v>20132.51945</v>
      </c>
      <c r="C946">
        <v>2167480</v>
      </c>
      <c r="D946">
        <v>450146.4</v>
      </c>
      <c r="E946">
        <v>252290.5</v>
      </c>
      <c r="F946">
        <v>3997582.372</v>
      </c>
      <c r="G946">
        <v>9045.5936450000008</v>
      </c>
      <c r="H946">
        <v>2253.23</v>
      </c>
      <c r="I946">
        <v>529874.23</v>
      </c>
      <c r="J946">
        <v>3040.4581280000002</v>
      </c>
      <c r="K946">
        <v>1244011.5</v>
      </c>
      <c r="L946">
        <v>259001.81280000001</v>
      </c>
      <c r="M946">
        <v>268610.67070000002</v>
      </c>
      <c r="N946">
        <v>31242.036990000001</v>
      </c>
      <c r="O946">
        <v>95792.45422</v>
      </c>
      <c r="P946">
        <v>47509.726419999999</v>
      </c>
      <c r="Q946">
        <v>466841.7966</v>
      </c>
      <c r="R946">
        <v>1142900</v>
      </c>
      <c r="S946">
        <v>49484</v>
      </c>
    </row>
    <row r="947" spans="1:19">
      <c r="A947" t="s">
        <v>974</v>
      </c>
      <c r="B947">
        <v>24464.07778</v>
      </c>
      <c r="C947">
        <v>2695600</v>
      </c>
      <c r="D947">
        <v>732781.5</v>
      </c>
      <c r="E947">
        <v>354733.28</v>
      </c>
      <c r="F947">
        <v>3997582.372</v>
      </c>
      <c r="G947">
        <v>13335.15567</v>
      </c>
      <c r="H947">
        <v>6867.83</v>
      </c>
      <c r="I947">
        <v>539920.57999999996</v>
      </c>
      <c r="J947">
        <v>2907.8601079999999</v>
      </c>
      <c r="K947">
        <v>1276703.1000000001</v>
      </c>
      <c r="L947">
        <v>319378.41979999997</v>
      </c>
      <c r="M947">
        <v>336892.58799999999</v>
      </c>
      <c r="N947">
        <v>33537.699950000002</v>
      </c>
      <c r="O947">
        <v>76844.306230000002</v>
      </c>
      <c r="P947">
        <v>48578.225830000003</v>
      </c>
      <c r="Q947">
        <v>1204639.561</v>
      </c>
      <c r="R947">
        <v>291090.0612</v>
      </c>
      <c r="S947">
        <v>74953</v>
      </c>
    </row>
    <row r="948" spans="1:19">
      <c r="A948" t="s">
        <v>975</v>
      </c>
      <c r="B948">
        <v>14199.59555</v>
      </c>
      <c r="C948">
        <v>1639000</v>
      </c>
      <c r="D948">
        <v>444535</v>
      </c>
      <c r="E948">
        <v>204552.4</v>
      </c>
      <c r="F948">
        <v>3997582.372</v>
      </c>
      <c r="G948">
        <v>27894.917460000001</v>
      </c>
      <c r="H948">
        <v>9660.0400000000009</v>
      </c>
      <c r="I948">
        <v>355110.79</v>
      </c>
      <c r="J948">
        <v>2515.2551680000001</v>
      </c>
      <c r="K948">
        <v>1236477.3999999999</v>
      </c>
      <c r="L948">
        <v>199711.00829999999</v>
      </c>
      <c r="M948">
        <v>204053.75229999999</v>
      </c>
      <c r="N948">
        <v>25642.732069999998</v>
      </c>
      <c r="O948">
        <v>55030.984819999998</v>
      </c>
      <c r="P948">
        <v>37334.397629999999</v>
      </c>
      <c r="Q948">
        <v>1138602.4210000001</v>
      </c>
      <c r="R948">
        <v>902800</v>
      </c>
      <c r="S948">
        <v>65487</v>
      </c>
    </row>
    <row r="949" spans="1:19">
      <c r="A949" t="s">
        <v>976</v>
      </c>
      <c r="B949">
        <v>5590.4211459999997</v>
      </c>
      <c r="C949">
        <v>729280</v>
      </c>
      <c r="D949">
        <v>190566.6</v>
      </c>
      <c r="E949">
        <v>104328.5</v>
      </c>
      <c r="F949">
        <v>3997582.372</v>
      </c>
      <c r="G949">
        <v>29113.308249999998</v>
      </c>
      <c r="H949">
        <v>1873.98</v>
      </c>
      <c r="I949">
        <v>155554.41</v>
      </c>
      <c r="J949">
        <v>1938.076182</v>
      </c>
      <c r="K949">
        <v>1154489.2</v>
      </c>
      <c r="L949">
        <v>82409.792220000003</v>
      </c>
      <c r="M949">
        <v>88120.051779999994</v>
      </c>
      <c r="N949">
        <v>28786.919259999999</v>
      </c>
      <c r="O949">
        <v>68956.665299999993</v>
      </c>
      <c r="P949">
        <v>38927.322289999996</v>
      </c>
      <c r="Q949">
        <v>4630954.8969999999</v>
      </c>
      <c r="R949">
        <v>5000</v>
      </c>
      <c r="S949">
        <v>42790</v>
      </c>
    </row>
    <row r="950" spans="1:19">
      <c r="A950" t="s">
        <v>977</v>
      </c>
      <c r="B950">
        <v>42862.319069999998</v>
      </c>
      <c r="C950">
        <v>3419200</v>
      </c>
      <c r="D950">
        <v>752953.5</v>
      </c>
      <c r="E950">
        <v>354313.38</v>
      </c>
      <c r="F950">
        <v>3997582.372</v>
      </c>
      <c r="G950">
        <v>32629.987229999999</v>
      </c>
      <c r="H950">
        <v>2970.28</v>
      </c>
      <c r="I950">
        <v>744575.89</v>
      </c>
      <c r="J950">
        <v>3917.7840080000001</v>
      </c>
      <c r="K950">
        <v>1318827</v>
      </c>
      <c r="L950">
        <v>419926.71220000001</v>
      </c>
      <c r="M950">
        <v>457209.7231</v>
      </c>
      <c r="N950">
        <v>47491.479339999998</v>
      </c>
      <c r="O950">
        <v>68360.293520000007</v>
      </c>
      <c r="P950">
        <v>28224.020469999999</v>
      </c>
      <c r="Q950">
        <v>497771.17719999998</v>
      </c>
      <c r="R950">
        <v>5000</v>
      </c>
      <c r="S950">
        <v>36711</v>
      </c>
    </row>
    <row r="951" spans="1:19">
      <c r="A951" t="s">
        <v>978</v>
      </c>
      <c r="B951">
        <v>68838.646729999993</v>
      </c>
      <c r="C951">
        <v>5521600</v>
      </c>
      <c r="D951">
        <v>1168527</v>
      </c>
      <c r="E951">
        <v>389699.56</v>
      </c>
      <c r="F951">
        <v>3997582.372</v>
      </c>
      <c r="G951">
        <v>6482.7725570000002</v>
      </c>
      <c r="H951">
        <v>5750.19</v>
      </c>
      <c r="I951">
        <v>1425538.14</v>
      </c>
      <c r="J951">
        <v>8863.0172289999991</v>
      </c>
      <c r="K951">
        <v>1812937</v>
      </c>
      <c r="L951">
        <v>683393.92209999997</v>
      </c>
      <c r="M951">
        <v>688582.86849999998</v>
      </c>
      <c r="N951">
        <v>31893.35455</v>
      </c>
      <c r="O951">
        <v>66854.580239999996</v>
      </c>
      <c r="P951">
        <v>65994.234769999995</v>
      </c>
      <c r="Q951">
        <v>225940.17120000001</v>
      </c>
      <c r="R951">
        <v>259948.11730000001</v>
      </c>
      <c r="S951">
        <v>29267</v>
      </c>
    </row>
    <row r="952" spans="1:19">
      <c r="A952" t="s">
        <v>979</v>
      </c>
      <c r="B952">
        <v>18190.13523</v>
      </c>
      <c r="C952">
        <v>2637280</v>
      </c>
      <c r="D952">
        <v>659070</v>
      </c>
      <c r="E952">
        <v>207621</v>
      </c>
      <c r="F952">
        <v>667917.20940000005</v>
      </c>
      <c r="G952">
        <v>51292.324269999997</v>
      </c>
      <c r="H952">
        <v>851715.8</v>
      </c>
      <c r="I952">
        <v>605271.98</v>
      </c>
      <c r="J952">
        <v>2306.1898719999999</v>
      </c>
      <c r="K952">
        <v>1391785.2</v>
      </c>
      <c r="L952">
        <v>311872.12479999999</v>
      </c>
      <c r="M952">
        <v>330989.8553</v>
      </c>
      <c r="N952">
        <v>26543.323919999999</v>
      </c>
      <c r="O952">
        <v>72998.736539999998</v>
      </c>
      <c r="P952">
        <v>55366.996079999997</v>
      </c>
      <c r="Q952">
        <v>8746122.6960000005</v>
      </c>
      <c r="R952">
        <v>85384.472739999997</v>
      </c>
      <c r="S952">
        <v>38905</v>
      </c>
    </row>
    <row r="953" spans="1:19">
      <c r="A953" t="s">
        <v>980</v>
      </c>
      <c r="B953">
        <v>30456.08108</v>
      </c>
      <c r="C953">
        <v>3947320</v>
      </c>
      <c r="D953">
        <v>1078660.8</v>
      </c>
      <c r="E953">
        <v>402928</v>
      </c>
      <c r="F953">
        <v>3997582.372</v>
      </c>
      <c r="G953">
        <v>15690.44824</v>
      </c>
      <c r="H953">
        <v>6061.13</v>
      </c>
      <c r="I953">
        <v>851804.14</v>
      </c>
      <c r="J953">
        <v>2674.1918770000002</v>
      </c>
      <c r="K953">
        <v>1583407.4</v>
      </c>
      <c r="L953">
        <v>475808.47009999998</v>
      </c>
      <c r="M953">
        <v>543182.15529999998</v>
      </c>
      <c r="N953">
        <v>35310.318240000001</v>
      </c>
      <c r="O953">
        <v>128424.29059999999</v>
      </c>
      <c r="P953">
        <v>72087.331839999999</v>
      </c>
      <c r="Q953">
        <v>129324.02159999999</v>
      </c>
      <c r="R953">
        <v>5000</v>
      </c>
      <c r="S953">
        <v>37495</v>
      </c>
    </row>
    <row r="954" spans="1:19">
      <c r="A954" t="s">
        <v>981</v>
      </c>
      <c r="B954">
        <v>1319.8003309999999</v>
      </c>
      <c r="C954">
        <v>993160</v>
      </c>
      <c r="D954">
        <v>245284</v>
      </c>
      <c r="E954">
        <v>113022.72</v>
      </c>
      <c r="F954">
        <v>3997582.372</v>
      </c>
      <c r="G954">
        <v>26801.442439999999</v>
      </c>
      <c r="H954">
        <v>2828.86</v>
      </c>
      <c r="I954">
        <v>259280.65</v>
      </c>
      <c r="J954">
        <v>2049.6081410000002</v>
      </c>
      <c r="K954">
        <v>1184699</v>
      </c>
      <c r="L954">
        <v>119093.1813</v>
      </c>
      <c r="M954">
        <v>125335.4194</v>
      </c>
      <c r="N954">
        <v>26341.6443</v>
      </c>
      <c r="O954">
        <v>60557.973330000001</v>
      </c>
      <c r="P954">
        <v>54353.676619999998</v>
      </c>
      <c r="Q954">
        <v>3679320.307</v>
      </c>
      <c r="R954">
        <v>5000</v>
      </c>
      <c r="S954">
        <v>52921</v>
      </c>
    </row>
    <row r="955" spans="1:19">
      <c r="A955" t="s">
        <v>982</v>
      </c>
      <c r="B955">
        <v>49544.864730000001</v>
      </c>
      <c r="C955">
        <v>4667320</v>
      </c>
      <c r="D955">
        <v>1188615.3999999999</v>
      </c>
      <c r="E955">
        <v>208604.6</v>
      </c>
      <c r="F955">
        <v>3997582.372</v>
      </c>
      <c r="G955">
        <v>18448.870889999998</v>
      </c>
      <c r="H955">
        <v>2605.17</v>
      </c>
      <c r="I955">
        <v>922597.79</v>
      </c>
      <c r="J955">
        <v>4892.5903479999997</v>
      </c>
      <c r="K955">
        <v>1513312</v>
      </c>
      <c r="L955">
        <v>571306.01</v>
      </c>
      <c r="M955">
        <v>612741.84739999997</v>
      </c>
      <c r="N955">
        <v>31567.83725</v>
      </c>
      <c r="O955">
        <v>73441.568710000007</v>
      </c>
      <c r="P955">
        <v>67318.784700000004</v>
      </c>
      <c r="Q955">
        <v>422817.54139999999</v>
      </c>
      <c r="R955">
        <v>940700</v>
      </c>
      <c r="S955">
        <v>31818</v>
      </c>
    </row>
    <row r="956" spans="1:19">
      <c r="A956" t="s">
        <v>983</v>
      </c>
      <c r="B956">
        <v>5889.5196690000002</v>
      </c>
      <c r="C956">
        <v>1000</v>
      </c>
      <c r="D956">
        <v>136518</v>
      </c>
      <c r="E956">
        <v>89354.733999999997</v>
      </c>
      <c r="F956">
        <v>3997582.372</v>
      </c>
      <c r="G956">
        <v>13121.233249999999</v>
      </c>
      <c r="H956">
        <v>1913.11</v>
      </c>
      <c r="I956">
        <v>153258.38</v>
      </c>
      <c r="J956">
        <v>1929.9666130000001</v>
      </c>
      <c r="K956">
        <v>1064217.5</v>
      </c>
      <c r="L956">
        <v>60581.65496</v>
      </c>
      <c r="M956">
        <v>83748.10716</v>
      </c>
      <c r="N956">
        <v>30173.9126</v>
      </c>
      <c r="O956">
        <v>56463.79451</v>
      </c>
      <c r="P956">
        <v>55339.602749999998</v>
      </c>
      <c r="Q956">
        <v>2194727.9759999998</v>
      </c>
      <c r="R956">
        <v>960600</v>
      </c>
      <c r="S956">
        <v>40098</v>
      </c>
    </row>
    <row r="957" spans="1:19">
      <c r="A957" t="s">
        <v>984</v>
      </c>
      <c r="B957">
        <v>28135.328320000001</v>
      </c>
      <c r="C957">
        <v>1404640</v>
      </c>
      <c r="D957">
        <v>344671.6</v>
      </c>
      <c r="E957">
        <v>128998.7</v>
      </c>
      <c r="F957">
        <v>3997582.372</v>
      </c>
      <c r="G957">
        <v>12236.36176</v>
      </c>
      <c r="H957">
        <v>2650.04</v>
      </c>
      <c r="I957">
        <v>344490.73</v>
      </c>
      <c r="J957">
        <v>2145.2429299999999</v>
      </c>
      <c r="K957">
        <v>1203395.1000000001</v>
      </c>
      <c r="L957">
        <v>161966.1692</v>
      </c>
      <c r="M957">
        <v>184845.9271</v>
      </c>
      <c r="N957">
        <v>30040.40381</v>
      </c>
      <c r="O957">
        <v>84935.712539999993</v>
      </c>
      <c r="P957">
        <v>41375.037380000002</v>
      </c>
      <c r="Q957">
        <v>1542951.9410000001</v>
      </c>
      <c r="R957">
        <v>5000</v>
      </c>
      <c r="S957">
        <v>30043</v>
      </c>
    </row>
    <row r="958" spans="1:19">
      <c r="A958" t="s">
        <v>985</v>
      </c>
      <c r="B958">
        <v>1250.0000010000001</v>
      </c>
      <c r="C958">
        <v>1000</v>
      </c>
      <c r="D958">
        <v>986593.5</v>
      </c>
      <c r="E958">
        <v>434397.25</v>
      </c>
      <c r="F958">
        <v>3997582.372</v>
      </c>
      <c r="G958">
        <v>8019.6987360000003</v>
      </c>
      <c r="H958">
        <v>5319.11</v>
      </c>
      <c r="I958">
        <v>734988.32</v>
      </c>
      <c r="J958">
        <v>2309.3744099999999</v>
      </c>
      <c r="K958">
        <v>1515424.6</v>
      </c>
      <c r="L958">
        <v>445816.7403</v>
      </c>
      <c r="M958">
        <v>485993.90419999999</v>
      </c>
      <c r="N958">
        <v>27055.314780000001</v>
      </c>
      <c r="O958">
        <v>45055.262560000003</v>
      </c>
      <c r="P958">
        <v>59578.320039999999</v>
      </c>
      <c r="Q958">
        <v>389209.35700000002</v>
      </c>
      <c r="R958">
        <v>5000</v>
      </c>
      <c r="S958">
        <v>42923</v>
      </c>
    </row>
    <row r="959" spans="1:19">
      <c r="A959" t="s">
        <v>986</v>
      </c>
      <c r="B959">
        <v>28222.680380000002</v>
      </c>
      <c r="C959">
        <v>3785320</v>
      </c>
      <c r="D959">
        <v>909288</v>
      </c>
      <c r="E959">
        <v>85976.125</v>
      </c>
      <c r="F959">
        <v>3997582.372</v>
      </c>
      <c r="G959">
        <v>5782.9946600000003</v>
      </c>
      <c r="H959">
        <v>3213.49</v>
      </c>
      <c r="I959">
        <v>860152.44</v>
      </c>
      <c r="J959">
        <v>2775.236797</v>
      </c>
      <c r="K959">
        <v>1524616.5</v>
      </c>
      <c r="L959">
        <v>460160.55070000002</v>
      </c>
      <c r="M959">
        <v>525307.5281</v>
      </c>
      <c r="N959">
        <v>42654.509050000001</v>
      </c>
      <c r="O959">
        <v>46360.494279999999</v>
      </c>
      <c r="P959">
        <v>80388.46789</v>
      </c>
      <c r="Q959">
        <v>220590.69020000001</v>
      </c>
      <c r="R959">
        <v>989600</v>
      </c>
      <c r="S959">
        <v>38930</v>
      </c>
    </row>
    <row r="960" spans="1:19">
      <c r="A960" t="s">
        <v>987</v>
      </c>
      <c r="B960">
        <v>20065.544020000001</v>
      </c>
      <c r="C960">
        <v>1000</v>
      </c>
      <c r="D960">
        <v>1271766</v>
      </c>
      <c r="E960">
        <v>201961.11</v>
      </c>
      <c r="F960">
        <v>3997582.372</v>
      </c>
      <c r="G960">
        <v>20907.313839999999</v>
      </c>
      <c r="H960">
        <v>10505.94</v>
      </c>
      <c r="I960">
        <v>1064342.9099999999</v>
      </c>
      <c r="J960">
        <v>2168.1640419999999</v>
      </c>
      <c r="K960">
        <v>1637272.4</v>
      </c>
      <c r="L960">
        <v>639714.46010000003</v>
      </c>
      <c r="M960">
        <v>652603.098</v>
      </c>
      <c r="N960">
        <v>23814.67281</v>
      </c>
      <c r="O960">
        <v>64362.814709999999</v>
      </c>
      <c r="P960">
        <v>73299.137749999994</v>
      </c>
      <c r="Q960">
        <v>212274.8726</v>
      </c>
      <c r="R960">
        <v>5000</v>
      </c>
      <c r="S960">
        <v>55657</v>
      </c>
    </row>
    <row r="961" spans="1:19">
      <c r="A961" t="s">
        <v>988</v>
      </c>
      <c r="B961">
        <v>7399.2048029999996</v>
      </c>
      <c r="C961">
        <v>1416160</v>
      </c>
      <c r="D961">
        <v>364796.8</v>
      </c>
      <c r="E961">
        <v>147103.97</v>
      </c>
      <c r="F961">
        <v>3997582.372</v>
      </c>
      <c r="G961">
        <v>15586.05882</v>
      </c>
      <c r="H961">
        <v>2400.04</v>
      </c>
      <c r="I961">
        <v>335116.90000000002</v>
      </c>
      <c r="J961">
        <v>4623.2435939999996</v>
      </c>
      <c r="K961">
        <v>1109114.8</v>
      </c>
      <c r="L961">
        <v>166072.53940000001</v>
      </c>
      <c r="M961">
        <v>187148.0091</v>
      </c>
      <c r="N961">
        <v>69606.381899999993</v>
      </c>
      <c r="O961">
        <v>60258.088309999999</v>
      </c>
      <c r="P961">
        <v>22560.671139999999</v>
      </c>
      <c r="Q961">
        <v>586418.07090000005</v>
      </c>
      <c r="R961">
        <v>1060200</v>
      </c>
      <c r="S961">
        <v>23694</v>
      </c>
    </row>
    <row r="962" spans="1:19">
      <c r="A962" t="s">
        <v>989</v>
      </c>
      <c r="B962">
        <v>21031.228579999999</v>
      </c>
      <c r="C962">
        <v>3280600</v>
      </c>
      <c r="D962">
        <v>693271</v>
      </c>
      <c r="E962">
        <v>469131.56</v>
      </c>
      <c r="F962">
        <v>3997582.372</v>
      </c>
      <c r="G962">
        <v>9223.5326860000005</v>
      </c>
      <c r="H962">
        <v>3454.15</v>
      </c>
      <c r="I962">
        <v>652271.72</v>
      </c>
      <c r="J962">
        <v>2032.8982410000001</v>
      </c>
      <c r="K962">
        <v>1265635.2</v>
      </c>
      <c r="L962">
        <v>384237.04700000002</v>
      </c>
      <c r="M962">
        <v>452661.51120000001</v>
      </c>
      <c r="N962">
        <v>41008.267999999996</v>
      </c>
      <c r="O962">
        <v>68614.877609999996</v>
      </c>
      <c r="P962">
        <v>50031.52375</v>
      </c>
      <c r="Q962">
        <v>278507.79550000001</v>
      </c>
      <c r="R962">
        <v>5000</v>
      </c>
      <c r="S962">
        <v>62855</v>
      </c>
    </row>
    <row r="963" spans="1:19">
      <c r="A963" t="s">
        <v>990</v>
      </c>
      <c r="B963">
        <v>18027.752489999999</v>
      </c>
      <c r="C963">
        <v>2444680</v>
      </c>
      <c r="D963">
        <v>524033.6</v>
      </c>
      <c r="E963">
        <v>265766.8</v>
      </c>
      <c r="F963">
        <v>3997582.372</v>
      </c>
      <c r="G963">
        <v>41984.55762</v>
      </c>
      <c r="H963">
        <v>4845.01</v>
      </c>
      <c r="I963">
        <v>508409.34</v>
      </c>
      <c r="J963">
        <v>2280.1260929999999</v>
      </c>
      <c r="K963">
        <v>1262529.6000000001</v>
      </c>
      <c r="L963">
        <v>295882.04070000001</v>
      </c>
      <c r="M963">
        <v>326917.57299999997</v>
      </c>
      <c r="N963">
        <v>23247.853439999999</v>
      </c>
      <c r="O963">
        <v>77624.723530000003</v>
      </c>
      <c r="P963">
        <v>44628.971720000001</v>
      </c>
      <c r="Q963">
        <v>594705.37309999997</v>
      </c>
      <c r="R963">
        <v>5000</v>
      </c>
      <c r="S963">
        <v>25082</v>
      </c>
    </row>
    <row r="964" spans="1:19">
      <c r="A964" t="s">
        <v>991</v>
      </c>
      <c r="B964">
        <v>1250.000002</v>
      </c>
      <c r="C964">
        <v>4766320</v>
      </c>
      <c r="D964">
        <v>1285312.7</v>
      </c>
      <c r="E964">
        <v>474023.12</v>
      </c>
      <c r="F964">
        <v>3997582.372</v>
      </c>
      <c r="G964">
        <v>9662.1884499999996</v>
      </c>
      <c r="H964">
        <v>33925.78</v>
      </c>
      <c r="I964">
        <v>1084764.04</v>
      </c>
      <c r="J964">
        <v>2285.522465</v>
      </c>
      <c r="K964">
        <v>1470791.8</v>
      </c>
      <c r="L964">
        <v>574985.53769999999</v>
      </c>
      <c r="M964">
        <v>651995.88670000003</v>
      </c>
      <c r="N964">
        <v>32401.59835</v>
      </c>
      <c r="O964">
        <v>73094.969979999994</v>
      </c>
      <c r="P964">
        <v>50505.93116</v>
      </c>
      <c r="Q964">
        <v>212689.76920000001</v>
      </c>
      <c r="R964">
        <v>5000</v>
      </c>
      <c r="S964">
        <v>44371</v>
      </c>
    </row>
    <row r="965" spans="1:19">
      <c r="A965" t="s">
        <v>992</v>
      </c>
      <c r="B965">
        <v>15206.58639</v>
      </c>
      <c r="C965">
        <v>1852480</v>
      </c>
      <c r="D965">
        <v>430469.1</v>
      </c>
      <c r="E965">
        <v>247258.28</v>
      </c>
      <c r="F965">
        <v>3997582.372</v>
      </c>
      <c r="G965">
        <v>17724.737929999999</v>
      </c>
      <c r="H965">
        <v>27327.360000000001</v>
      </c>
      <c r="I965">
        <v>435056.3</v>
      </c>
      <c r="J965">
        <v>2580.871314</v>
      </c>
      <c r="K965">
        <v>1303281.2</v>
      </c>
      <c r="L965">
        <v>225771.97289999999</v>
      </c>
      <c r="M965">
        <v>231691.01980000001</v>
      </c>
      <c r="N965">
        <v>26322.18332</v>
      </c>
      <c r="O965">
        <v>84125.721220000007</v>
      </c>
      <c r="P965">
        <v>66370.327609999993</v>
      </c>
      <c r="Q965">
        <v>3123764.233</v>
      </c>
      <c r="R965">
        <v>1023700</v>
      </c>
      <c r="S965">
        <v>56581</v>
      </c>
    </row>
    <row r="966" spans="1:19">
      <c r="A966" t="s">
        <v>993</v>
      </c>
      <c r="B966">
        <v>1250</v>
      </c>
      <c r="C966">
        <v>4421800</v>
      </c>
      <c r="D966">
        <v>1156776</v>
      </c>
      <c r="E966">
        <v>706291.75</v>
      </c>
      <c r="F966">
        <v>3997582.372</v>
      </c>
      <c r="G966">
        <v>21051.775819999999</v>
      </c>
      <c r="H966">
        <v>5706.82</v>
      </c>
      <c r="I966">
        <v>1112091.05</v>
      </c>
      <c r="J966">
        <v>3145.128784</v>
      </c>
      <c r="K966">
        <v>1522961.8</v>
      </c>
      <c r="L966">
        <v>532658.00439999998</v>
      </c>
      <c r="M966">
        <v>545069.61419999995</v>
      </c>
      <c r="N966">
        <v>30665.0749</v>
      </c>
      <c r="O966">
        <v>71544.773530000006</v>
      </c>
      <c r="P966">
        <v>4002.4244010000002</v>
      </c>
      <c r="Q966">
        <v>457787.89</v>
      </c>
      <c r="R966">
        <v>143784.0625</v>
      </c>
      <c r="S966">
        <v>41413</v>
      </c>
    </row>
    <row r="967" spans="1:19">
      <c r="A967" t="s">
        <v>994</v>
      </c>
      <c r="B967">
        <v>1250.0000010000001</v>
      </c>
      <c r="C967">
        <v>3624760</v>
      </c>
      <c r="D967">
        <v>792194.2</v>
      </c>
      <c r="E967">
        <v>419631.94</v>
      </c>
      <c r="F967">
        <v>3997582.372</v>
      </c>
      <c r="G967">
        <v>29054.617699999999</v>
      </c>
      <c r="H967">
        <v>1814.47</v>
      </c>
      <c r="I967">
        <v>742645.33</v>
      </c>
      <c r="J967">
        <v>2376.7292050000001</v>
      </c>
      <c r="K967">
        <v>1305305.8</v>
      </c>
      <c r="L967">
        <v>440609.91450000001</v>
      </c>
      <c r="M967">
        <v>490391.14799999999</v>
      </c>
      <c r="N967">
        <v>22498.467140000001</v>
      </c>
      <c r="O967">
        <v>58174.529589999998</v>
      </c>
      <c r="P967">
        <v>38353.312689999999</v>
      </c>
      <c r="Q967">
        <v>234475.2163</v>
      </c>
      <c r="R967">
        <v>126942.4869</v>
      </c>
      <c r="S967">
        <v>63310</v>
      </c>
    </row>
    <row r="968" spans="1:19">
      <c r="A968" t="s">
        <v>995</v>
      </c>
      <c r="B968">
        <v>19473.64068</v>
      </c>
      <c r="C968">
        <v>2567080</v>
      </c>
      <c r="D968">
        <v>705672</v>
      </c>
      <c r="E968">
        <v>181496.94</v>
      </c>
      <c r="F968">
        <v>3997582.372</v>
      </c>
      <c r="G968">
        <v>15832.965410000001</v>
      </c>
      <c r="H968">
        <v>3345.26</v>
      </c>
      <c r="I968">
        <v>551177.22</v>
      </c>
      <c r="J968">
        <v>2451.5708960000002</v>
      </c>
      <c r="K968">
        <v>1318388.8</v>
      </c>
      <c r="L968">
        <v>312455.89230000001</v>
      </c>
      <c r="M968">
        <v>348857.15539999999</v>
      </c>
      <c r="N968">
        <v>46934.038679999998</v>
      </c>
      <c r="O968">
        <v>63813.937189999997</v>
      </c>
      <c r="P968">
        <v>50164.131399999998</v>
      </c>
      <c r="Q968">
        <v>766711.27469999995</v>
      </c>
      <c r="R968">
        <v>145607.033</v>
      </c>
      <c r="S968">
        <v>44121</v>
      </c>
    </row>
    <row r="969" spans="1:19">
      <c r="A969" t="s">
        <v>996</v>
      </c>
      <c r="B969">
        <v>23237.94857</v>
      </c>
      <c r="C969">
        <v>3384280</v>
      </c>
      <c r="D969">
        <v>759358.4</v>
      </c>
      <c r="E969">
        <v>229523.77</v>
      </c>
      <c r="F969">
        <v>3997582.372</v>
      </c>
      <c r="G969">
        <v>24539.121429999999</v>
      </c>
      <c r="H969">
        <v>17891.3</v>
      </c>
      <c r="I969">
        <v>733322.76</v>
      </c>
      <c r="J969">
        <v>2595.4485479999998</v>
      </c>
      <c r="K969">
        <v>1427891</v>
      </c>
      <c r="L969">
        <v>409396.46350000001</v>
      </c>
      <c r="M969">
        <v>467548.27799999999</v>
      </c>
      <c r="N969">
        <v>34931.35514</v>
      </c>
      <c r="O969">
        <v>66585.332410000003</v>
      </c>
      <c r="P969">
        <v>32604.031350000001</v>
      </c>
      <c r="Q969">
        <v>691524.34710000001</v>
      </c>
      <c r="R969">
        <v>762300</v>
      </c>
      <c r="S969">
        <v>47416</v>
      </c>
    </row>
    <row r="970" spans="1:19">
      <c r="A970" t="s">
        <v>997</v>
      </c>
      <c r="B970">
        <v>1250.000002</v>
      </c>
      <c r="C970">
        <v>4399120</v>
      </c>
      <c r="D970">
        <v>996907.2</v>
      </c>
      <c r="E970">
        <v>870126.4</v>
      </c>
      <c r="F970">
        <v>3997582.372</v>
      </c>
      <c r="G970">
        <v>11720.32934</v>
      </c>
      <c r="H970">
        <v>26506</v>
      </c>
      <c r="I970">
        <v>1130264.31</v>
      </c>
      <c r="J970">
        <v>2431.4821980000002</v>
      </c>
      <c r="K970">
        <v>1450232.2</v>
      </c>
      <c r="L970">
        <v>533532.28419999999</v>
      </c>
      <c r="M970">
        <v>599813.46109999996</v>
      </c>
      <c r="N970">
        <v>30853.99425</v>
      </c>
      <c r="O970">
        <v>94836.135779999997</v>
      </c>
      <c r="P970">
        <v>39443.940710000003</v>
      </c>
      <c r="Q970">
        <v>94973.094660000002</v>
      </c>
      <c r="R970">
        <v>847100</v>
      </c>
      <c r="S970">
        <v>23154</v>
      </c>
    </row>
    <row r="971" spans="1:19">
      <c r="A971" t="s">
        <v>998</v>
      </c>
      <c r="B971">
        <v>16626.804680000001</v>
      </c>
      <c r="C971">
        <v>1601560</v>
      </c>
      <c r="D971">
        <v>382356</v>
      </c>
      <c r="E971">
        <v>155658.64000000001</v>
      </c>
      <c r="F971">
        <v>3997582.372</v>
      </c>
      <c r="G971">
        <v>23188.53139</v>
      </c>
      <c r="H971">
        <v>2780.02</v>
      </c>
      <c r="I971">
        <v>324614.76</v>
      </c>
      <c r="J971">
        <v>3123.6833320000001</v>
      </c>
      <c r="K971">
        <v>1189635.5</v>
      </c>
      <c r="L971">
        <v>196084.29240000001</v>
      </c>
      <c r="M971">
        <v>207954.2268</v>
      </c>
      <c r="N971">
        <v>52784.768830000001</v>
      </c>
      <c r="O971">
        <v>53145.280359999997</v>
      </c>
      <c r="P971">
        <v>45652.419260000002</v>
      </c>
      <c r="Q971">
        <v>19003559.530000001</v>
      </c>
      <c r="R971">
        <v>926200</v>
      </c>
      <c r="S971">
        <v>63597</v>
      </c>
    </row>
    <row r="972" spans="1:19">
      <c r="A972" t="s">
        <v>999</v>
      </c>
      <c r="B972">
        <v>1250.0000010000001</v>
      </c>
      <c r="C972">
        <v>2455120</v>
      </c>
      <c r="D972">
        <v>488778.9</v>
      </c>
      <c r="E972">
        <v>455547.2</v>
      </c>
      <c r="F972">
        <v>3997582.372</v>
      </c>
      <c r="G972">
        <v>35813.047180000001</v>
      </c>
      <c r="H972">
        <v>5468.4</v>
      </c>
      <c r="I972">
        <v>537799.19999999995</v>
      </c>
      <c r="J972">
        <v>2087.1970200000001</v>
      </c>
      <c r="K972">
        <v>1219333.5</v>
      </c>
      <c r="L972">
        <v>294961.37520000001</v>
      </c>
      <c r="M972">
        <v>327066.39939999999</v>
      </c>
      <c r="N972">
        <v>63322.866099999999</v>
      </c>
      <c r="O972">
        <v>53014.445220000001</v>
      </c>
      <c r="P972">
        <v>55995.370569999999</v>
      </c>
      <c r="Q972">
        <v>1560068.416</v>
      </c>
      <c r="R972">
        <v>929300</v>
      </c>
      <c r="S972">
        <v>42756</v>
      </c>
    </row>
    <row r="973" spans="1:19">
      <c r="A973" t="s">
        <v>1000</v>
      </c>
      <c r="B973">
        <v>16559.400509999999</v>
      </c>
      <c r="C973">
        <v>1760680</v>
      </c>
      <c r="D973">
        <v>425256</v>
      </c>
      <c r="E973">
        <v>208764.16</v>
      </c>
      <c r="F973">
        <v>3997582.372</v>
      </c>
      <c r="G973">
        <v>26056.673999999999</v>
      </c>
      <c r="H973">
        <v>2101.9</v>
      </c>
      <c r="I973">
        <v>354779.33</v>
      </c>
      <c r="J973">
        <v>2398.717881</v>
      </c>
      <c r="K973">
        <v>1282394</v>
      </c>
      <c r="L973">
        <v>214739.57610000001</v>
      </c>
      <c r="M973">
        <v>241434.4368</v>
      </c>
      <c r="N973">
        <v>31296.228230000001</v>
      </c>
      <c r="O973">
        <v>59512.88308</v>
      </c>
      <c r="P973">
        <v>68110.246450000006</v>
      </c>
      <c r="Q973">
        <v>592726.28399999999</v>
      </c>
      <c r="R973">
        <v>866700</v>
      </c>
      <c r="S973">
        <v>63593</v>
      </c>
    </row>
    <row r="974" spans="1:19">
      <c r="A974" t="s">
        <v>1001</v>
      </c>
      <c r="B974">
        <v>22033.032650000001</v>
      </c>
      <c r="C974">
        <v>3138040</v>
      </c>
      <c r="D974">
        <v>652678.6</v>
      </c>
      <c r="E974">
        <v>341812.03</v>
      </c>
      <c r="F974">
        <v>3997582.372</v>
      </c>
      <c r="G974">
        <v>30238.502519999998</v>
      </c>
      <c r="H974">
        <v>15101.75</v>
      </c>
      <c r="I974">
        <v>714418.06</v>
      </c>
      <c r="J974">
        <v>2729.013042</v>
      </c>
      <c r="K974">
        <v>1419795.8</v>
      </c>
      <c r="L974">
        <v>383616.51669999998</v>
      </c>
      <c r="M974">
        <v>429847.50569999998</v>
      </c>
      <c r="N974">
        <v>46610.110520000002</v>
      </c>
      <c r="O974">
        <v>96082.824410000001</v>
      </c>
      <c r="P974">
        <v>29516.604729999999</v>
      </c>
      <c r="Q974">
        <v>27208323.75</v>
      </c>
      <c r="R974">
        <v>5000</v>
      </c>
      <c r="S974">
        <v>49482</v>
      </c>
    </row>
    <row r="975" spans="1:19">
      <c r="A975" t="s">
        <v>1002</v>
      </c>
      <c r="B975">
        <v>5798.6362909999998</v>
      </c>
      <c r="C975">
        <v>1672840</v>
      </c>
      <c r="D975">
        <v>334832.40000000002</v>
      </c>
      <c r="E975">
        <v>137916.95000000001</v>
      </c>
      <c r="F975">
        <v>3997582.372</v>
      </c>
      <c r="G975">
        <v>21170.105</v>
      </c>
      <c r="H975">
        <v>4929.25</v>
      </c>
      <c r="I975">
        <v>418273.11</v>
      </c>
      <c r="J975">
        <v>5146.9264599999997</v>
      </c>
      <c r="K975">
        <v>1220002</v>
      </c>
      <c r="L975">
        <v>199346.55230000001</v>
      </c>
      <c r="M975">
        <v>224699.78270000001</v>
      </c>
      <c r="N975">
        <v>25048.59503</v>
      </c>
      <c r="O975">
        <v>76795.917050000004</v>
      </c>
      <c r="P975">
        <v>64705.474190000001</v>
      </c>
      <c r="Q975">
        <v>429334.37109999999</v>
      </c>
      <c r="R975">
        <v>85208.588239999997</v>
      </c>
      <c r="S975">
        <v>23612</v>
      </c>
    </row>
    <row r="976" spans="1:19">
      <c r="A976" t="s">
        <v>1003</v>
      </c>
      <c r="B976">
        <v>1250.0000010000001</v>
      </c>
      <c r="C976">
        <v>2870200</v>
      </c>
      <c r="D976">
        <v>650352</v>
      </c>
      <c r="E976">
        <v>274754.75</v>
      </c>
      <c r="F976">
        <v>3997582.372</v>
      </c>
      <c r="G976">
        <v>7752.4874790000003</v>
      </c>
      <c r="H976">
        <v>2429.4299999999998</v>
      </c>
      <c r="I976">
        <v>712300.91</v>
      </c>
      <c r="J976">
        <v>2275.8566190000001</v>
      </c>
      <c r="K976">
        <v>1214622.8</v>
      </c>
      <c r="L976">
        <v>349447.55589999998</v>
      </c>
      <c r="M976">
        <v>384715.98759999999</v>
      </c>
      <c r="N976">
        <v>40920.471599999997</v>
      </c>
      <c r="O976">
        <v>97770.574720000004</v>
      </c>
      <c r="P976">
        <v>64069.649400000002</v>
      </c>
      <c r="Q976">
        <v>880776.60900000005</v>
      </c>
      <c r="R976">
        <v>882500</v>
      </c>
      <c r="S976">
        <v>21345</v>
      </c>
    </row>
    <row r="977" spans="1:19">
      <c r="A977" t="s">
        <v>1004</v>
      </c>
      <c r="B977">
        <v>12039.1041</v>
      </c>
      <c r="C977">
        <v>1000</v>
      </c>
      <c r="D977">
        <v>787919.4</v>
      </c>
      <c r="E977">
        <v>358353.34</v>
      </c>
      <c r="F977">
        <v>3997582.372</v>
      </c>
      <c r="G977">
        <v>11552.81366</v>
      </c>
      <c r="H977">
        <v>4340.32</v>
      </c>
      <c r="I977">
        <v>786081.17</v>
      </c>
      <c r="J977">
        <v>1953.5065520000001</v>
      </c>
      <c r="K977">
        <v>1462319.1</v>
      </c>
      <c r="L977">
        <v>373495.52970000001</v>
      </c>
      <c r="M977">
        <v>375145.2317</v>
      </c>
      <c r="N977">
        <v>27173.584610000002</v>
      </c>
      <c r="O977">
        <v>50766.953110000002</v>
      </c>
      <c r="P977">
        <v>47317.387690000003</v>
      </c>
      <c r="Q977">
        <v>163514.00829999999</v>
      </c>
      <c r="R977">
        <v>854500</v>
      </c>
      <c r="S977">
        <v>47912</v>
      </c>
    </row>
    <row r="978" spans="1:19">
      <c r="A978" t="s">
        <v>1005</v>
      </c>
      <c r="B978">
        <v>9697.3067549999996</v>
      </c>
      <c r="C978">
        <v>987400</v>
      </c>
      <c r="D978">
        <v>257286</v>
      </c>
      <c r="E978">
        <v>204121.61</v>
      </c>
      <c r="F978">
        <v>3997582.372</v>
      </c>
      <c r="G978">
        <v>29826.978350000001</v>
      </c>
      <c r="H978">
        <v>2812.15</v>
      </c>
      <c r="I978">
        <v>218355.03</v>
      </c>
      <c r="J978">
        <v>2078.7841370000001</v>
      </c>
      <c r="K978">
        <v>1178619.1000000001</v>
      </c>
      <c r="L978">
        <v>112825.1979</v>
      </c>
      <c r="M978">
        <v>131250.215</v>
      </c>
      <c r="N978">
        <v>47167.969920000003</v>
      </c>
      <c r="O978">
        <v>58553.809809999999</v>
      </c>
      <c r="P978">
        <v>75669.555699999997</v>
      </c>
      <c r="Q978">
        <v>2379734.6069999998</v>
      </c>
      <c r="R978">
        <v>804900</v>
      </c>
      <c r="S978">
        <v>64478</v>
      </c>
    </row>
    <row r="979" spans="1:19">
      <c r="A979" t="s">
        <v>1006</v>
      </c>
      <c r="B979">
        <v>1250.0000010000001</v>
      </c>
      <c r="C979">
        <v>1000</v>
      </c>
      <c r="D979">
        <v>643742</v>
      </c>
      <c r="E979">
        <v>260998</v>
      </c>
      <c r="F979">
        <v>3997582.372</v>
      </c>
      <c r="G979">
        <v>8077.9590369999996</v>
      </c>
      <c r="H979">
        <v>4746.29</v>
      </c>
      <c r="I979">
        <v>511201.36</v>
      </c>
      <c r="J979">
        <v>2075.9239990000001</v>
      </c>
      <c r="K979">
        <v>1198606.6000000001</v>
      </c>
      <c r="L979">
        <v>273169.5662</v>
      </c>
      <c r="M979">
        <v>297098.99599999998</v>
      </c>
      <c r="N979">
        <v>58028.151680000003</v>
      </c>
      <c r="O979">
        <v>81189.952350000007</v>
      </c>
      <c r="P979">
        <v>47181.195180000002</v>
      </c>
      <c r="Q979">
        <v>2708499.2579999999</v>
      </c>
      <c r="R979">
        <v>85484.979380000004</v>
      </c>
      <c r="S979">
        <v>37578</v>
      </c>
    </row>
    <row r="980" spans="1:19">
      <c r="A980" t="s">
        <v>1007</v>
      </c>
      <c r="B980">
        <v>1336.0531530000001</v>
      </c>
      <c r="C980">
        <v>1179640</v>
      </c>
      <c r="D980">
        <v>287457.2</v>
      </c>
      <c r="E980">
        <v>139864.42000000001</v>
      </c>
      <c r="F980">
        <v>3997582.372</v>
      </c>
      <c r="G980">
        <v>13339.27404</v>
      </c>
      <c r="H980">
        <v>4047.72</v>
      </c>
      <c r="I980">
        <v>236637.27</v>
      </c>
      <c r="J980">
        <v>2055.6555870000002</v>
      </c>
      <c r="K980">
        <v>1113007.8999999999</v>
      </c>
      <c r="L980">
        <v>141338.11480000001</v>
      </c>
      <c r="M980">
        <v>149759.24179999999</v>
      </c>
      <c r="N980">
        <v>42863.268409999997</v>
      </c>
      <c r="O980">
        <v>59179.376129999997</v>
      </c>
      <c r="P980">
        <v>61464.444649999998</v>
      </c>
      <c r="Q980">
        <v>2329343.7689999999</v>
      </c>
      <c r="R980">
        <v>145905.10509999999</v>
      </c>
      <c r="S980">
        <v>30112</v>
      </c>
    </row>
    <row r="981" spans="1:19">
      <c r="A981" t="s">
        <v>1008</v>
      </c>
      <c r="B981">
        <v>30644.57099</v>
      </c>
      <c r="C981">
        <v>1000</v>
      </c>
      <c r="D981">
        <v>1012502.7</v>
      </c>
      <c r="E981">
        <v>528502.43999999994</v>
      </c>
      <c r="F981">
        <v>3997582.372</v>
      </c>
      <c r="G981">
        <v>27072.187539999999</v>
      </c>
      <c r="H981">
        <v>3116.99</v>
      </c>
      <c r="I981">
        <v>1049481.8600000001</v>
      </c>
      <c r="J981">
        <v>3211.9395589999999</v>
      </c>
      <c r="K981">
        <v>1688190.9</v>
      </c>
      <c r="L981">
        <v>542879.86789999995</v>
      </c>
      <c r="M981">
        <v>614777.00349999999</v>
      </c>
      <c r="N981">
        <v>29875.352459999998</v>
      </c>
      <c r="O981">
        <v>64499.597349999996</v>
      </c>
      <c r="P981">
        <v>64043.146460000004</v>
      </c>
      <c r="Q981">
        <v>150253.05729999999</v>
      </c>
      <c r="R981">
        <v>5000</v>
      </c>
      <c r="S981">
        <v>30439</v>
      </c>
    </row>
    <row r="982" spans="1:19">
      <c r="A982" t="s">
        <v>1009</v>
      </c>
      <c r="B982">
        <v>14763.457410000001</v>
      </c>
      <c r="C982">
        <v>1975600</v>
      </c>
      <c r="D982">
        <v>531496.5</v>
      </c>
      <c r="E982">
        <v>183691.78</v>
      </c>
      <c r="F982">
        <v>3997582.372</v>
      </c>
      <c r="G982">
        <v>22932.603879999999</v>
      </c>
      <c r="H982">
        <v>2791.36</v>
      </c>
      <c r="I982">
        <v>468943.72</v>
      </c>
      <c r="J982">
        <v>2278.4130129999999</v>
      </c>
      <c r="K982">
        <v>1178273</v>
      </c>
      <c r="L982">
        <v>233520.71189999999</v>
      </c>
      <c r="M982">
        <v>262368.11060000001</v>
      </c>
      <c r="N982">
        <v>33726.839679999997</v>
      </c>
      <c r="O982">
        <v>54289.069629999998</v>
      </c>
      <c r="P982">
        <v>35755.214359999998</v>
      </c>
      <c r="Q982">
        <v>1077216.5179999999</v>
      </c>
      <c r="R982">
        <v>5000</v>
      </c>
      <c r="S982">
        <v>35486</v>
      </c>
    </row>
    <row r="983" spans="1:19">
      <c r="A983" t="s">
        <v>1010</v>
      </c>
      <c r="B983">
        <v>15193.92726</v>
      </c>
      <c r="C983">
        <v>2826640</v>
      </c>
      <c r="D983">
        <v>570622.30000000005</v>
      </c>
      <c r="E983">
        <v>319619.5</v>
      </c>
      <c r="F983">
        <v>3997582.372</v>
      </c>
      <c r="G983">
        <v>7901.9183940000003</v>
      </c>
      <c r="H983">
        <v>16284.25</v>
      </c>
      <c r="I983">
        <v>566478.03</v>
      </c>
      <c r="J983">
        <v>6787.2578389999999</v>
      </c>
      <c r="K983">
        <v>1370674.2</v>
      </c>
      <c r="L983">
        <v>344668.33159999998</v>
      </c>
      <c r="M983">
        <v>387460.89779999998</v>
      </c>
      <c r="N983">
        <v>42707.1466</v>
      </c>
      <c r="O983">
        <v>45776.73487</v>
      </c>
      <c r="P983">
        <v>51932.330249999999</v>
      </c>
      <c r="Q983">
        <v>246437.084</v>
      </c>
      <c r="R983">
        <v>763700</v>
      </c>
      <c r="S983">
        <v>58630</v>
      </c>
    </row>
    <row r="984" spans="1:19">
      <c r="A984" t="s">
        <v>1011</v>
      </c>
      <c r="B984">
        <v>39444.011429999999</v>
      </c>
      <c r="C984">
        <v>2745280</v>
      </c>
      <c r="D984">
        <v>760013.1</v>
      </c>
      <c r="E984">
        <v>225087.47</v>
      </c>
      <c r="F984">
        <v>3997582.372</v>
      </c>
      <c r="G984">
        <v>27107.385920000001</v>
      </c>
      <c r="H984">
        <v>3875.33</v>
      </c>
      <c r="I984">
        <v>703882.22</v>
      </c>
      <c r="J984">
        <v>4854.3762319999996</v>
      </c>
      <c r="K984">
        <v>1220145</v>
      </c>
      <c r="L984">
        <v>331154.95659999998</v>
      </c>
      <c r="M984">
        <v>370306.37550000002</v>
      </c>
      <c r="N984">
        <v>45373.236440000001</v>
      </c>
      <c r="O984">
        <v>62995.79335</v>
      </c>
      <c r="P984">
        <v>55967.24869</v>
      </c>
      <c r="Q984">
        <v>983846.9314</v>
      </c>
      <c r="R984">
        <v>905300</v>
      </c>
      <c r="S984">
        <v>28475</v>
      </c>
    </row>
    <row r="985" spans="1:19">
      <c r="A985" t="s">
        <v>1012</v>
      </c>
      <c r="B985">
        <v>53162.713669999997</v>
      </c>
      <c r="C985">
        <v>1000</v>
      </c>
      <c r="D985">
        <v>555366</v>
      </c>
      <c r="E985">
        <v>128182.625</v>
      </c>
      <c r="F985">
        <v>3997582.372</v>
      </c>
      <c r="G985">
        <v>11199.693719999999</v>
      </c>
      <c r="H985">
        <v>2398.65</v>
      </c>
      <c r="I985">
        <v>538962.99</v>
      </c>
      <c r="J985">
        <v>4683.5363820000002</v>
      </c>
      <c r="K985">
        <v>1471547.2</v>
      </c>
      <c r="L985">
        <v>324255.50400000002</v>
      </c>
      <c r="M985">
        <v>361259.96130000002</v>
      </c>
      <c r="N985">
        <v>30681.67196</v>
      </c>
      <c r="O985">
        <v>62258.028890000001</v>
      </c>
      <c r="P985">
        <v>62943.436099999999</v>
      </c>
      <c r="Q985">
        <v>948315.53489999997</v>
      </c>
      <c r="R985">
        <v>1200100</v>
      </c>
      <c r="S985">
        <v>58203</v>
      </c>
    </row>
    <row r="986" spans="1:19">
      <c r="A986" t="s">
        <v>1013</v>
      </c>
      <c r="B986">
        <v>12464.69829</v>
      </c>
      <c r="C986">
        <v>2209960</v>
      </c>
      <c r="D986">
        <v>617281.6</v>
      </c>
      <c r="E986">
        <v>278184.2</v>
      </c>
      <c r="F986">
        <v>144223.4319</v>
      </c>
      <c r="G986">
        <v>8976.4856720000007</v>
      </c>
      <c r="H986">
        <v>188252.81</v>
      </c>
      <c r="I986">
        <v>507211.41</v>
      </c>
      <c r="J986">
        <v>6667.0797929999999</v>
      </c>
      <c r="K986">
        <v>1137330.3999999999</v>
      </c>
      <c r="L986">
        <v>270357.27279999998</v>
      </c>
      <c r="M986">
        <v>300023.40419999999</v>
      </c>
      <c r="N986">
        <v>46723.417690000002</v>
      </c>
      <c r="O986">
        <v>149179.68770000001</v>
      </c>
      <c r="P986">
        <v>54592.356959999997</v>
      </c>
      <c r="Q986">
        <v>5228457.7319999998</v>
      </c>
      <c r="R986">
        <v>5000</v>
      </c>
      <c r="S986">
        <v>66484</v>
      </c>
    </row>
    <row r="987" spans="1:19">
      <c r="A987" t="s">
        <v>1014</v>
      </c>
      <c r="B987">
        <v>34904.245439999999</v>
      </c>
      <c r="C987">
        <v>3394720</v>
      </c>
      <c r="D987">
        <v>839945.7</v>
      </c>
      <c r="E987">
        <v>714312.75</v>
      </c>
      <c r="F987">
        <v>3997582.372</v>
      </c>
      <c r="G987">
        <v>10384.567429999999</v>
      </c>
      <c r="H987">
        <v>3239.5</v>
      </c>
      <c r="I987">
        <v>756264.73</v>
      </c>
      <c r="J987">
        <v>3664.1262109999998</v>
      </c>
      <c r="K987">
        <v>1396624.5</v>
      </c>
      <c r="L987">
        <v>415707.59879999998</v>
      </c>
      <c r="M987">
        <v>466910.01439999999</v>
      </c>
      <c r="N987">
        <v>25174.028569999999</v>
      </c>
      <c r="O987">
        <v>70465.765379999997</v>
      </c>
      <c r="P987">
        <v>61743.894289999997</v>
      </c>
      <c r="Q987">
        <v>795156.01309999998</v>
      </c>
      <c r="R987">
        <v>5000</v>
      </c>
      <c r="S987">
        <v>41400</v>
      </c>
    </row>
    <row r="988" spans="1:19">
      <c r="A988" t="s">
        <v>1015</v>
      </c>
      <c r="B988">
        <v>1320.674626</v>
      </c>
      <c r="C988">
        <v>1166680</v>
      </c>
      <c r="D988">
        <v>255154.4</v>
      </c>
      <c r="E988">
        <v>161284.44</v>
      </c>
      <c r="F988">
        <v>3997582.372</v>
      </c>
      <c r="G988">
        <v>25880.613549999998</v>
      </c>
      <c r="H988">
        <v>2495.61</v>
      </c>
      <c r="I988">
        <v>269082.77</v>
      </c>
      <c r="J988">
        <v>1990.2799560000001</v>
      </c>
      <c r="K988">
        <v>1026231.5</v>
      </c>
      <c r="L988">
        <v>138078.43859999999</v>
      </c>
      <c r="M988">
        <v>148056.2371</v>
      </c>
      <c r="N988">
        <v>26319.211619999998</v>
      </c>
      <c r="O988">
        <v>111547.0524</v>
      </c>
      <c r="P988">
        <v>60460.541210000003</v>
      </c>
      <c r="Q988">
        <v>2752778.3250000002</v>
      </c>
      <c r="R988">
        <v>914700</v>
      </c>
      <c r="S988">
        <v>32562</v>
      </c>
    </row>
    <row r="989" spans="1:19">
      <c r="A989" t="s">
        <v>1016</v>
      </c>
      <c r="B989">
        <v>29938.007809999999</v>
      </c>
      <c r="C989">
        <v>1929880</v>
      </c>
      <c r="D989">
        <v>526155.6</v>
      </c>
      <c r="E989">
        <v>301379.44</v>
      </c>
      <c r="F989">
        <v>3997582.372</v>
      </c>
      <c r="G989">
        <v>18779.324140000001</v>
      </c>
      <c r="H989">
        <v>2250.2800000000002</v>
      </c>
      <c r="I989">
        <v>400005.62</v>
      </c>
      <c r="J989">
        <v>5128.4341119999999</v>
      </c>
      <c r="K989">
        <v>1319719</v>
      </c>
      <c r="L989">
        <v>225316.76920000001</v>
      </c>
      <c r="M989">
        <v>250736.74650000001</v>
      </c>
      <c r="N989">
        <v>32808.547930000001</v>
      </c>
      <c r="O989">
        <v>71533.818350000001</v>
      </c>
      <c r="P989">
        <v>33927.650869999998</v>
      </c>
      <c r="Q989">
        <v>365035.62180000002</v>
      </c>
      <c r="R989">
        <v>98166.030100000004</v>
      </c>
      <c r="S989">
        <v>24544</v>
      </c>
    </row>
    <row r="990" spans="1:19">
      <c r="A990" t="s">
        <v>1017</v>
      </c>
      <c r="B990">
        <v>6990.4938080000002</v>
      </c>
      <c r="C990">
        <v>1481680</v>
      </c>
      <c r="D990">
        <v>394436.7</v>
      </c>
      <c r="E990">
        <v>156218.42000000001</v>
      </c>
      <c r="F990">
        <v>3997582.372</v>
      </c>
      <c r="G990">
        <v>33071.998780000002</v>
      </c>
      <c r="H990">
        <v>9259.3799999999992</v>
      </c>
      <c r="I990">
        <v>334376.21999999997</v>
      </c>
      <c r="J990">
        <v>4373.3194869999998</v>
      </c>
      <c r="K990">
        <v>1318804.1000000001</v>
      </c>
      <c r="L990">
        <v>172767.90530000001</v>
      </c>
      <c r="M990">
        <v>196133.0189</v>
      </c>
      <c r="N990">
        <v>27272.642660000001</v>
      </c>
      <c r="O990">
        <v>72019.120769999994</v>
      </c>
      <c r="P990">
        <v>55649.08941</v>
      </c>
      <c r="Q990">
        <v>993897.52650000004</v>
      </c>
      <c r="R990">
        <v>1902400</v>
      </c>
      <c r="S990">
        <v>66287</v>
      </c>
    </row>
    <row r="991" spans="1:19">
      <c r="A991" t="s">
        <v>1018</v>
      </c>
      <c r="B991">
        <v>18439.240389999999</v>
      </c>
      <c r="C991">
        <v>1000</v>
      </c>
      <c r="D991">
        <v>806335.5</v>
      </c>
      <c r="E991">
        <v>200884.98</v>
      </c>
      <c r="F991">
        <v>3997582.372</v>
      </c>
      <c r="G991">
        <v>19005.849429999998</v>
      </c>
      <c r="H991">
        <v>1989.44</v>
      </c>
      <c r="I991">
        <v>803758.95</v>
      </c>
      <c r="J991">
        <v>2107.0401959999999</v>
      </c>
      <c r="K991">
        <v>1265284.5</v>
      </c>
      <c r="L991">
        <v>372959.62800000003</v>
      </c>
      <c r="M991">
        <v>425860.81420000002</v>
      </c>
      <c r="N991">
        <v>48637.827980000002</v>
      </c>
      <c r="O991">
        <v>49686.488389999999</v>
      </c>
      <c r="P991">
        <v>66220.91257</v>
      </c>
      <c r="Q991">
        <v>652956.38069999998</v>
      </c>
      <c r="R991">
        <v>1092000</v>
      </c>
      <c r="S991">
        <v>19118</v>
      </c>
    </row>
    <row r="992" spans="1:19">
      <c r="A992" t="s">
        <v>1019</v>
      </c>
      <c r="B992">
        <v>1250</v>
      </c>
      <c r="C992">
        <v>1249480</v>
      </c>
      <c r="D992">
        <v>245881.2</v>
      </c>
      <c r="E992">
        <v>118728.67</v>
      </c>
      <c r="F992">
        <v>3997582.372</v>
      </c>
      <c r="G992">
        <v>19052.632870000001</v>
      </c>
      <c r="H992">
        <v>3589.25</v>
      </c>
      <c r="I992">
        <v>265320.51</v>
      </c>
      <c r="J992">
        <v>4432.3509359999998</v>
      </c>
      <c r="K992">
        <v>1178956.5</v>
      </c>
      <c r="L992">
        <v>144099.7512</v>
      </c>
      <c r="M992">
        <v>161580.42329999999</v>
      </c>
      <c r="N992">
        <v>46817.172400000003</v>
      </c>
      <c r="O992">
        <v>98721.631529999999</v>
      </c>
      <c r="P992">
        <v>60554.92929</v>
      </c>
      <c r="Q992">
        <v>1017726.507</v>
      </c>
      <c r="R992">
        <v>5000</v>
      </c>
      <c r="S992">
        <v>52784</v>
      </c>
    </row>
    <row r="993" spans="1:19">
      <c r="A993" t="s">
        <v>1020</v>
      </c>
      <c r="B993">
        <v>1250</v>
      </c>
      <c r="C993">
        <v>1619920</v>
      </c>
      <c r="D993">
        <v>377748</v>
      </c>
      <c r="E993">
        <v>142867.84</v>
      </c>
      <c r="F993">
        <v>3997582.372</v>
      </c>
      <c r="G993">
        <v>24512.88307</v>
      </c>
      <c r="H993">
        <v>2350.8200000000002</v>
      </c>
      <c r="I993">
        <v>413391.06</v>
      </c>
      <c r="J993">
        <v>2331.2679790000002</v>
      </c>
      <c r="K993">
        <v>1285587.3999999999</v>
      </c>
      <c r="L993">
        <v>193678.47649999999</v>
      </c>
      <c r="M993">
        <v>236484.15580000001</v>
      </c>
      <c r="N993">
        <v>59670.460859999999</v>
      </c>
      <c r="O993">
        <v>52759.602579999999</v>
      </c>
      <c r="P993">
        <v>54833.897660000002</v>
      </c>
      <c r="Q993">
        <v>1696883.9920000001</v>
      </c>
      <c r="R993">
        <v>1149300</v>
      </c>
      <c r="S993">
        <v>23613</v>
      </c>
    </row>
    <row r="994" spans="1:19">
      <c r="A994" t="s">
        <v>1021</v>
      </c>
      <c r="B994">
        <v>45595.663399999998</v>
      </c>
      <c r="C994">
        <v>3641680</v>
      </c>
      <c r="D994">
        <v>947588.1</v>
      </c>
      <c r="E994">
        <v>343980.84</v>
      </c>
      <c r="F994">
        <v>3997582.372</v>
      </c>
      <c r="G994">
        <v>30942.569200000002</v>
      </c>
      <c r="H994">
        <v>4051.38</v>
      </c>
      <c r="I994">
        <v>819657.12</v>
      </c>
      <c r="J994">
        <v>3850.1319509999998</v>
      </c>
      <c r="K994">
        <v>1353937.4</v>
      </c>
      <c r="L994">
        <v>445653.90830000001</v>
      </c>
      <c r="M994">
        <v>488188.85969999997</v>
      </c>
      <c r="N994">
        <v>42214.234210000002</v>
      </c>
      <c r="O994">
        <v>91670.653269999995</v>
      </c>
      <c r="P994">
        <v>47756.895900000003</v>
      </c>
      <c r="Q994">
        <v>220404.94289999999</v>
      </c>
      <c r="R994">
        <v>163390.46660000001</v>
      </c>
      <c r="S994">
        <v>37161</v>
      </c>
    </row>
    <row r="995" spans="1:19">
      <c r="A995" t="s">
        <v>1022</v>
      </c>
      <c r="B995">
        <v>1250</v>
      </c>
      <c r="C995">
        <v>1611280</v>
      </c>
      <c r="D995">
        <v>407043</v>
      </c>
      <c r="E995">
        <v>178351.69</v>
      </c>
      <c r="F995">
        <v>3997582.372</v>
      </c>
      <c r="G995">
        <v>5218.8839289999996</v>
      </c>
      <c r="H995">
        <v>3714.52</v>
      </c>
      <c r="I995">
        <v>420480.66</v>
      </c>
      <c r="J995">
        <v>4861.8159029999997</v>
      </c>
      <c r="K995">
        <v>1067749.5</v>
      </c>
      <c r="L995">
        <v>188702.1482</v>
      </c>
      <c r="M995">
        <v>210315.6513</v>
      </c>
      <c r="N995">
        <v>29391.22738</v>
      </c>
      <c r="O995">
        <v>54435.65481</v>
      </c>
      <c r="P995">
        <v>65966.97309</v>
      </c>
      <c r="Q995">
        <v>4267255.699</v>
      </c>
      <c r="R995">
        <v>159995.28690000001</v>
      </c>
      <c r="S995">
        <v>55431</v>
      </c>
    </row>
    <row r="996" spans="1:19">
      <c r="A996" t="s">
        <v>1023</v>
      </c>
      <c r="B996">
        <v>22720.14113</v>
      </c>
      <c r="C996">
        <v>2458000</v>
      </c>
      <c r="D996">
        <v>683865</v>
      </c>
      <c r="E996">
        <v>143036.25</v>
      </c>
      <c r="F996">
        <v>3997582.372</v>
      </c>
      <c r="G996">
        <v>12305.473889999999</v>
      </c>
      <c r="H996">
        <v>6838.78</v>
      </c>
      <c r="I996">
        <v>622535.57999999996</v>
      </c>
      <c r="J996">
        <v>2430.8329819999999</v>
      </c>
      <c r="K996">
        <v>1196404.8</v>
      </c>
      <c r="L996">
        <v>295020.8554</v>
      </c>
      <c r="M996">
        <v>331932.41759999999</v>
      </c>
      <c r="N996">
        <v>24941.03947</v>
      </c>
      <c r="O996">
        <v>59045.674619999998</v>
      </c>
      <c r="P996">
        <v>64051.98244</v>
      </c>
      <c r="Q996">
        <v>263544.6949</v>
      </c>
      <c r="R996">
        <v>231763.97390000001</v>
      </c>
      <c r="S996">
        <v>27003</v>
      </c>
    </row>
    <row r="997" spans="1:19">
      <c r="A997" t="s">
        <v>1024</v>
      </c>
      <c r="B997">
        <v>1250.0000010000001</v>
      </c>
      <c r="C997">
        <v>3486160</v>
      </c>
      <c r="D997">
        <v>731883.6</v>
      </c>
      <c r="E997">
        <v>233868.2</v>
      </c>
      <c r="F997">
        <v>3997582.372</v>
      </c>
      <c r="G997">
        <v>12550.448770000001</v>
      </c>
      <c r="H997">
        <v>5060.4399999999996</v>
      </c>
      <c r="I997">
        <v>789450.98</v>
      </c>
      <c r="J997">
        <v>2097.2128929999999</v>
      </c>
      <c r="K997">
        <v>1294623</v>
      </c>
      <c r="L997">
        <v>417227.2059</v>
      </c>
      <c r="M997">
        <v>458208.02480000001</v>
      </c>
      <c r="N997">
        <v>40700.147700000001</v>
      </c>
      <c r="O997">
        <v>46177.179499999998</v>
      </c>
      <c r="P997">
        <v>64626.736380000002</v>
      </c>
      <c r="Q997">
        <v>353496.88050000003</v>
      </c>
      <c r="R997">
        <v>917900</v>
      </c>
      <c r="S997">
        <v>59649</v>
      </c>
    </row>
    <row r="998" spans="1:19">
      <c r="A998" t="s">
        <v>1025</v>
      </c>
      <c r="B998">
        <v>10463.239149999999</v>
      </c>
      <c r="C998">
        <v>1785880</v>
      </c>
      <c r="D998">
        <v>439774.6</v>
      </c>
      <c r="E998">
        <v>281668.40000000002</v>
      </c>
      <c r="F998">
        <v>3997582.372</v>
      </c>
      <c r="G998">
        <v>35979.987390000002</v>
      </c>
      <c r="H998">
        <v>1700.45</v>
      </c>
      <c r="I998">
        <v>448395.24</v>
      </c>
      <c r="J998">
        <v>2128.3130740000001</v>
      </c>
      <c r="K998">
        <v>1305921.8999999999</v>
      </c>
      <c r="L998">
        <v>205254.4535</v>
      </c>
      <c r="M998">
        <v>236262.9314</v>
      </c>
      <c r="N998">
        <v>29032.475409999999</v>
      </c>
      <c r="O998">
        <v>81702.829599999997</v>
      </c>
      <c r="P998">
        <v>42853.992789999997</v>
      </c>
      <c r="Q998">
        <v>585251.84580000001</v>
      </c>
      <c r="R998">
        <v>821900</v>
      </c>
      <c r="S998">
        <v>51312</v>
      </c>
    </row>
    <row r="999" spans="1:19">
      <c r="A999" t="s">
        <v>1026</v>
      </c>
      <c r="B999">
        <v>1250.0000030000001</v>
      </c>
      <c r="C999">
        <v>1000</v>
      </c>
      <c r="D999">
        <v>2063094.5</v>
      </c>
      <c r="E999">
        <v>499334.12</v>
      </c>
      <c r="F999">
        <v>3997582.372</v>
      </c>
      <c r="G999">
        <v>9815.8605449999995</v>
      </c>
      <c r="H999">
        <v>8781.14</v>
      </c>
      <c r="I999">
        <v>2002869.32</v>
      </c>
      <c r="J999">
        <v>2908.8020040000001</v>
      </c>
      <c r="K999">
        <v>2056386.6</v>
      </c>
      <c r="L999">
        <v>929455.80980000005</v>
      </c>
      <c r="M999">
        <v>1071512.577</v>
      </c>
      <c r="N999">
        <v>27175.30788</v>
      </c>
      <c r="O999">
        <v>61295.253149999997</v>
      </c>
      <c r="P999">
        <v>65364.399440000001</v>
      </c>
      <c r="Q999">
        <v>42726.244780000001</v>
      </c>
      <c r="R999">
        <v>1545400</v>
      </c>
      <c r="S999">
        <v>46878</v>
      </c>
    </row>
    <row r="1000" spans="1:19">
      <c r="A1000" t="s">
        <v>1027</v>
      </c>
      <c r="B1000">
        <v>1250</v>
      </c>
      <c r="C1000">
        <v>2563840</v>
      </c>
      <c r="D1000">
        <v>664202.69999999995</v>
      </c>
      <c r="E1000">
        <v>259683.1</v>
      </c>
      <c r="F1000">
        <v>3997582.372</v>
      </c>
      <c r="G1000">
        <v>20609.146680000002</v>
      </c>
      <c r="H1000">
        <v>2252.62</v>
      </c>
      <c r="I1000">
        <v>595198.80000000005</v>
      </c>
      <c r="J1000">
        <v>2360.1850869999998</v>
      </c>
      <c r="K1000">
        <v>1206156.5</v>
      </c>
      <c r="L1000">
        <v>299657.08539999998</v>
      </c>
      <c r="M1000">
        <v>309290.95289999997</v>
      </c>
      <c r="N1000">
        <v>57875.157189999998</v>
      </c>
      <c r="O1000">
        <v>56365.02749</v>
      </c>
      <c r="P1000">
        <v>62908.17297</v>
      </c>
      <c r="Q1000">
        <v>1638923.8770000001</v>
      </c>
      <c r="R1000">
        <v>857800</v>
      </c>
      <c r="S1000">
        <v>53922</v>
      </c>
    </row>
    <row r="1001" spans="1:19">
      <c r="A1001" t="s">
        <v>1028</v>
      </c>
      <c r="B1001">
        <v>12662.972540000001</v>
      </c>
      <c r="C1001">
        <v>737560</v>
      </c>
      <c r="D1001">
        <v>182707.8</v>
      </c>
      <c r="E1001">
        <v>49910.766000000003</v>
      </c>
      <c r="F1001">
        <v>3997582.372</v>
      </c>
      <c r="G1001">
        <v>16191.15854</v>
      </c>
      <c r="H1001">
        <v>2092.33</v>
      </c>
      <c r="I1001">
        <v>180976.78</v>
      </c>
      <c r="J1001">
        <v>3459.4213930000001</v>
      </c>
      <c r="K1001">
        <v>973206.06</v>
      </c>
      <c r="L1001">
        <v>81748.66459</v>
      </c>
      <c r="M1001">
        <v>96816.297590000002</v>
      </c>
      <c r="N1001">
        <v>27745.12602</v>
      </c>
      <c r="O1001">
        <v>73245.68823</v>
      </c>
      <c r="P1001">
        <v>43975.501859999997</v>
      </c>
      <c r="Q1001">
        <v>1566435.9010000001</v>
      </c>
      <c r="R1001">
        <v>5000</v>
      </c>
      <c r="S1001">
        <v>26985</v>
      </c>
    </row>
    <row r="1002" spans="1:19">
      <c r="A1002" t="s">
        <v>1029</v>
      </c>
      <c r="B1002">
        <v>20197.050869999999</v>
      </c>
      <c r="C1002">
        <v>4028320</v>
      </c>
      <c r="D1002">
        <v>1030322.7</v>
      </c>
      <c r="E1002">
        <v>288952.90000000002</v>
      </c>
      <c r="F1002">
        <v>3997582.372</v>
      </c>
      <c r="G1002">
        <v>19184.835350000001</v>
      </c>
      <c r="H1002">
        <v>12143.15</v>
      </c>
      <c r="I1002">
        <v>793452.77</v>
      </c>
      <c r="J1002">
        <v>2278.7224529999999</v>
      </c>
      <c r="K1002">
        <v>1385312.8</v>
      </c>
      <c r="L1002">
        <v>498099.68329999998</v>
      </c>
      <c r="M1002">
        <v>494099.93119999999</v>
      </c>
      <c r="N1002">
        <v>23952.00072</v>
      </c>
      <c r="O1002">
        <v>124467.5346</v>
      </c>
      <c r="P1002">
        <v>45927.71787</v>
      </c>
      <c r="Q1002">
        <v>675862.61690000002</v>
      </c>
      <c r="R1002">
        <v>5000</v>
      </c>
      <c r="S1002">
        <v>42455</v>
      </c>
    </row>
    <row r="1003" spans="1:19">
      <c r="A1003" t="s">
        <v>1030</v>
      </c>
      <c r="B1003">
        <v>5380.7835679999998</v>
      </c>
      <c r="C1003">
        <v>1000</v>
      </c>
      <c r="D1003">
        <v>181912.5</v>
      </c>
      <c r="E1003">
        <v>41686.125</v>
      </c>
      <c r="F1003">
        <v>3997582.372</v>
      </c>
      <c r="G1003">
        <v>45330.410920000002</v>
      </c>
      <c r="H1003">
        <v>1738.78</v>
      </c>
      <c r="I1003">
        <v>149829.01</v>
      </c>
      <c r="J1003">
        <v>2195.4523840000002</v>
      </c>
      <c r="K1003">
        <v>1104797.3999999999</v>
      </c>
      <c r="L1003">
        <v>88488.738509999996</v>
      </c>
      <c r="M1003">
        <v>83731.947390000001</v>
      </c>
      <c r="N1003">
        <v>27424.383419999998</v>
      </c>
      <c r="O1003">
        <v>43791.385820000003</v>
      </c>
      <c r="P1003">
        <v>75470.529339999994</v>
      </c>
      <c r="Q1003">
        <v>2416796.2850000001</v>
      </c>
      <c r="R1003">
        <v>5000</v>
      </c>
      <c r="S1003">
        <v>37878</v>
      </c>
    </row>
    <row r="1004" spans="1:19">
      <c r="A1004" t="s">
        <v>1031</v>
      </c>
      <c r="B1004">
        <v>21655.306769999999</v>
      </c>
      <c r="C1004">
        <v>2107720</v>
      </c>
      <c r="D1004">
        <v>541310</v>
      </c>
      <c r="E1004">
        <v>164621.28</v>
      </c>
      <c r="F1004">
        <v>3997582.372</v>
      </c>
      <c r="G1004">
        <v>21615.49324</v>
      </c>
      <c r="H1004">
        <v>1889.88</v>
      </c>
      <c r="I1004">
        <v>473143.22</v>
      </c>
      <c r="J1004">
        <v>2711.9807340000002</v>
      </c>
      <c r="K1004">
        <v>1327700.3999999999</v>
      </c>
      <c r="L1004">
        <v>260220.79259999999</v>
      </c>
      <c r="M1004">
        <v>308286.1004</v>
      </c>
      <c r="N1004">
        <v>29727.040669999998</v>
      </c>
      <c r="O1004">
        <v>76365.627600000007</v>
      </c>
      <c r="P1004">
        <v>73888.161649999995</v>
      </c>
      <c r="Q1004">
        <v>2595703.6839999999</v>
      </c>
      <c r="R1004">
        <v>870000</v>
      </c>
      <c r="S1004">
        <v>81901</v>
      </c>
    </row>
    <row r="1005" spans="1:19">
      <c r="A1005" t="s">
        <v>1032</v>
      </c>
      <c r="B1005">
        <v>19707.91921</v>
      </c>
      <c r="C1005">
        <v>1000</v>
      </c>
      <c r="D1005">
        <v>556308</v>
      </c>
      <c r="E1005">
        <v>104362.91</v>
      </c>
      <c r="F1005">
        <v>3997582.372</v>
      </c>
      <c r="G1005">
        <v>23829.00376</v>
      </c>
      <c r="H1005">
        <v>2587.69</v>
      </c>
      <c r="I1005">
        <v>533285.57999999996</v>
      </c>
      <c r="J1005">
        <v>1905.4154550000001</v>
      </c>
      <c r="K1005">
        <v>1266493.2</v>
      </c>
      <c r="L1005">
        <v>301926.16979999997</v>
      </c>
      <c r="M1005">
        <v>358150.34590000001</v>
      </c>
      <c r="N1005">
        <v>34085.763169999998</v>
      </c>
      <c r="O1005">
        <v>56426.830900000001</v>
      </c>
      <c r="P1005">
        <v>36104.59807</v>
      </c>
      <c r="Q1005">
        <v>1083687.7450000001</v>
      </c>
      <c r="R1005">
        <v>5000</v>
      </c>
      <c r="S1005">
        <v>44900</v>
      </c>
    </row>
    <row r="1006" spans="1:19">
      <c r="A1006" t="s">
        <v>1033</v>
      </c>
      <c r="B1006">
        <v>30054.001</v>
      </c>
      <c r="C1006">
        <v>1493920</v>
      </c>
      <c r="D1006">
        <v>320148.40000000002</v>
      </c>
      <c r="E1006">
        <v>138505.84</v>
      </c>
      <c r="F1006">
        <v>3997582.372</v>
      </c>
      <c r="G1006">
        <v>35445.586920000002</v>
      </c>
      <c r="H1006">
        <v>4259.32</v>
      </c>
      <c r="I1006">
        <v>352487.42</v>
      </c>
      <c r="J1006">
        <v>3461.7997350000001</v>
      </c>
      <c r="K1006">
        <v>1055901.1000000001</v>
      </c>
      <c r="L1006">
        <v>163218.08189999999</v>
      </c>
      <c r="M1006">
        <v>198164.67180000001</v>
      </c>
      <c r="N1006">
        <v>46552.467799999999</v>
      </c>
      <c r="O1006">
        <v>44401.002110000001</v>
      </c>
      <c r="P1006">
        <v>46607.151310000001</v>
      </c>
      <c r="Q1006">
        <v>1888248.301</v>
      </c>
      <c r="R1006">
        <v>5000</v>
      </c>
      <c r="S1006">
        <v>36871</v>
      </c>
    </row>
    <row r="1007" spans="1:19">
      <c r="A1007" t="s">
        <v>1034</v>
      </c>
      <c r="B1007">
        <v>25822.434819999999</v>
      </c>
      <c r="C1007">
        <v>1985320</v>
      </c>
      <c r="D1007">
        <v>405683.20000000001</v>
      </c>
      <c r="E1007">
        <v>218845.06</v>
      </c>
      <c r="F1007">
        <v>3997582.372</v>
      </c>
      <c r="G1007">
        <v>12532.5975</v>
      </c>
      <c r="H1007">
        <v>3238.54</v>
      </c>
      <c r="I1007">
        <v>451810.42</v>
      </c>
      <c r="J1007">
        <v>5677.5286079999996</v>
      </c>
      <c r="K1007">
        <v>1260752.8999999999</v>
      </c>
      <c r="L1007">
        <v>233089.68369999999</v>
      </c>
      <c r="M1007">
        <v>257229.34719999999</v>
      </c>
      <c r="N1007">
        <v>60039.091419999997</v>
      </c>
      <c r="O1007">
        <v>84245.553589999996</v>
      </c>
      <c r="P1007">
        <v>51555.515590000003</v>
      </c>
      <c r="Q1007">
        <v>1239458.2250000001</v>
      </c>
      <c r="R1007">
        <v>826100</v>
      </c>
      <c r="S1007">
        <v>24877</v>
      </c>
    </row>
    <row r="1008" spans="1:19">
      <c r="A1008" t="s">
        <v>1035</v>
      </c>
      <c r="B1008">
        <v>1250.000002</v>
      </c>
      <c r="C1008">
        <v>4571920</v>
      </c>
      <c r="D1008">
        <v>1074166.2</v>
      </c>
      <c r="E1008">
        <v>345313.8</v>
      </c>
      <c r="F1008">
        <v>786650.77069999999</v>
      </c>
      <c r="G1008">
        <v>39439.683839999998</v>
      </c>
      <c r="H1008">
        <v>897067.6</v>
      </c>
      <c r="I1008">
        <v>956087.21</v>
      </c>
      <c r="J1008">
        <v>2743.242424</v>
      </c>
      <c r="K1008">
        <v>1518283.2</v>
      </c>
      <c r="L1008">
        <v>559785.25349999999</v>
      </c>
      <c r="M1008">
        <v>618051.69499999995</v>
      </c>
      <c r="N1008">
        <v>24279.32187</v>
      </c>
      <c r="O1008">
        <v>49656.441879999998</v>
      </c>
      <c r="P1008">
        <v>47214.775419999998</v>
      </c>
      <c r="Q1008">
        <v>4977376.2719999999</v>
      </c>
      <c r="R1008">
        <v>98499.897280000005</v>
      </c>
      <c r="S1008">
        <v>32503</v>
      </c>
    </row>
    <row r="1009" spans="1:19">
      <c r="A1009" t="s">
        <v>1036</v>
      </c>
      <c r="B1009">
        <v>1250.0000010000001</v>
      </c>
      <c r="C1009">
        <v>3360160</v>
      </c>
      <c r="D1009">
        <v>660634.80000000005</v>
      </c>
      <c r="E1009">
        <v>374669.8</v>
      </c>
      <c r="F1009">
        <v>3997582.372</v>
      </c>
      <c r="G1009">
        <v>16371.596530000001</v>
      </c>
      <c r="H1009">
        <v>2109.0700000000002</v>
      </c>
      <c r="I1009">
        <v>729076.38</v>
      </c>
      <c r="J1009">
        <v>2507.999855</v>
      </c>
      <c r="K1009">
        <v>1325093.6000000001</v>
      </c>
      <c r="L1009">
        <v>412700.15870000003</v>
      </c>
      <c r="M1009">
        <v>453217.39860000001</v>
      </c>
      <c r="N1009">
        <v>27435.797500000001</v>
      </c>
      <c r="O1009">
        <v>61559.909910000002</v>
      </c>
      <c r="P1009">
        <v>26296.051090000001</v>
      </c>
      <c r="Q1009">
        <v>868932.83230000001</v>
      </c>
      <c r="R1009">
        <v>5000</v>
      </c>
      <c r="S1009">
        <v>29406</v>
      </c>
    </row>
    <row r="1010" spans="1:19">
      <c r="A1010" t="s">
        <v>1037</v>
      </c>
      <c r="B1010">
        <v>1250</v>
      </c>
      <c r="C1010">
        <v>2857600</v>
      </c>
      <c r="D1010">
        <v>618136.5</v>
      </c>
      <c r="E1010">
        <v>271757.25</v>
      </c>
      <c r="F1010">
        <v>3997582.372</v>
      </c>
      <c r="G1010">
        <v>33855.39314</v>
      </c>
      <c r="H1010">
        <v>3588.62</v>
      </c>
      <c r="I1010">
        <v>610199.01</v>
      </c>
      <c r="J1010">
        <v>2797.862928</v>
      </c>
      <c r="K1010">
        <v>1400622.4</v>
      </c>
      <c r="L1010">
        <v>343941.6678</v>
      </c>
      <c r="M1010">
        <v>383777.96340000001</v>
      </c>
      <c r="N1010">
        <v>23684.246230000001</v>
      </c>
      <c r="O1010">
        <v>46462.281730000002</v>
      </c>
      <c r="P1010">
        <v>33265.006309999997</v>
      </c>
      <c r="Q1010">
        <v>461534.1704</v>
      </c>
      <c r="R1010">
        <v>134195.4062</v>
      </c>
      <c r="S1010">
        <v>78830</v>
      </c>
    </row>
    <row r="1011" spans="1:19">
      <c r="A1011" t="s">
        <v>1038</v>
      </c>
      <c r="B1011">
        <v>28003.7255</v>
      </c>
      <c r="C1011">
        <v>1695160</v>
      </c>
      <c r="D1011">
        <v>461188</v>
      </c>
      <c r="E1011">
        <v>195923.97</v>
      </c>
      <c r="F1011">
        <v>3997582.372</v>
      </c>
      <c r="G1011">
        <v>16717.157950000001</v>
      </c>
      <c r="H1011">
        <v>2322.96</v>
      </c>
      <c r="I1011">
        <v>345120.92</v>
      </c>
      <c r="J1011">
        <v>4241.310692</v>
      </c>
      <c r="K1011">
        <v>1248254.2</v>
      </c>
      <c r="L1011">
        <v>202588.40460000001</v>
      </c>
      <c r="M1011">
        <v>235442.67199999999</v>
      </c>
      <c r="N1011">
        <v>63545.878640000003</v>
      </c>
      <c r="O1011">
        <v>68526.000270000004</v>
      </c>
      <c r="P1011">
        <v>62716.322659999998</v>
      </c>
      <c r="Q1011">
        <v>936060.68790000002</v>
      </c>
      <c r="R1011">
        <v>1023100</v>
      </c>
      <c r="S1011">
        <v>21746</v>
      </c>
    </row>
    <row r="1012" spans="1:19">
      <c r="A1012" t="s">
        <v>1039</v>
      </c>
      <c r="B1012">
        <v>30356.842779999999</v>
      </c>
      <c r="C1012">
        <v>3694960</v>
      </c>
      <c r="D1012">
        <v>999421.4</v>
      </c>
      <c r="E1012">
        <v>785990.4</v>
      </c>
      <c r="F1012">
        <v>3997582.372</v>
      </c>
      <c r="G1012">
        <v>10136.72006</v>
      </c>
      <c r="H1012">
        <v>3293.87</v>
      </c>
      <c r="I1012">
        <v>935220.72</v>
      </c>
      <c r="J1012">
        <v>3214.4719690000002</v>
      </c>
      <c r="K1012">
        <v>1344165.1</v>
      </c>
      <c r="L1012">
        <v>456643.1421</v>
      </c>
      <c r="M1012">
        <v>509451.40259999997</v>
      </c>
      <c r="N1012">
        <v>26826.74325</v>
      </c>
      <c r="O1012">
        <v>103717.38499999999</v>
      </c>
      <c r="P1012">
        <v>74563.087499999994</v>
      </c>
      <c r="Q1012">
        <v>398633.33149999997</v>
      </c>
      <c r="R1012">
        <v>1351300</v>
      </c>
      <c r="S1012">
        <v>20843</v>
      </c>
    </row>
    <row r="1013" spans="1:19">
      <c r="A1013" t="s">
        <v>1040</v>
      </c>
      <c r="B1013">
        <v>1356.483827</v>
      </c>
      <c r="C1013">
        <v>2667880</v>
      </c>
      <c r="D1013">
        <v>711168</v>
      </c>
      <c r="E1013">
        <v>208238.75</v>
      </c>
      <c r="F1013">
        <v>3997582.372</v>
      </c>
      <c r="G1013">
        <v>6828.7912059999999</v>
      </c>
      <c r="H1013">
        <v>1764.82</v>
      </c>
      <c r="I1013">
        <v>589754.02</v>
      </c>
      <c r="J1013">
        <v>4586.5911500000002</v>
      </c>
      <c r="K1013">
        <v>1262885.1000000001</v>
      </c>
      <c r="L1013">
        <v>312890.1421</v>
      </c>
      <c r="M1013">
        <v>355035.18790000002</v>
      </c>
      <c r="N1013">
        <v>31658.254669999998</v>
      </c>
      <c r="O1013">
        <v>90126.596430000005</v>
      </c>
      <c r="P1013">
        <v>55249.960220000001</v>
      </c>
      <c r="Q1013">
        <v>30800939.420000002</v>
      </c>
      <c r="R1013">
        <v>150234.7885</v>
      </c>
      <c r="S1013">
        <v>29924</v>
      </c>
    </row>
    <row r="1014" spans="1:19">
      <c r="A1014" t="s">
        <v>1041</v>
      </c>
      <c r="B1014">
        <v>1325.1084289999999</v>
      </c>
      <c r="C1014">
        <v>1109080</v>
      </c>
      <c r="D1014">
        <v>217922.4</v>
      </c>
      <c r="E1014">
        <v>127402.7</v>
      </c>
      <c r="F1014">
        <v>3997582.372</v>
      </c>
      <c r="G1014">
        <v>19253.322499999998</v>
      </c>
      <c r="H1014">
        <v>4677.9799999999996</v>
      </c>
      <c r="I1014">
        <v>282290.21999999997</v>
      </c>
      <c r="J1014">
        <v>2023.5725179999999</v>
      </c>
      <c r="K1014">
        <v>1246778.8</v>
      </c>
      <c r="L1014">
        <v>132281.84229999999</v>
      </c>
      <c r="M1014">
        <v>140497.1035</v>
      </c>
      <c r="N1014">
        <v>49672.510950000004</v>
      </c>
      <c r="O1014">
        <v>89524.963069999998</v>
      </c>
      <c r="P1014">
        <v>68783.353709999996</v>
      </c>
      <c r="Q1014">
        <v>223242675.40000001</v>
      </c>
      <c r="R1014">
        <v>136671.6232</v>
      </c>
      <c r="S1014">
        <v>43140</v>
      </c>
    </row>
    <row r="1015" spans="1:19">
      <c r="A1015" t="s">
        <v>1042</v>
      </c>
      <c r="B1015">
        <v>10531.63811</v>
      </c>
      <c r="C1015">
        <v>489160</v>
      </c>
      <c r="D1015">
        <v>115395.6</v>
      </c>
      <c r="E1015">
        <v>50136.28</v>
      </c>
      <c r="F1015">
        <v>3997582.372</v>
      </c>
      <c r="G1015">
        <v>18562.837070000001</v>
      </c>
      <c r="H1015">
        <v>2221.0300000000002</v>
      </c>
      <c r="I1015">
        <v>120243.47</v>
      </c>
      <c r="J1015">
        <v>3028.2798819999998</v>
      </c>
      <c r="K1015">
        <v>1070009.3999999999</v>
      </c>
      <c r="L1015">
        <v>49417.774279999998</v>
      </c>
      <c r="M1015">
        <v>67410.618489999993</v>
      </c>
      <c r="N1015">
        <v>30414.196909999999</v>
      </c>
      <c r="O1015">
        <v>87081.166360000003</v>
      </c>
      <c r="P1015">
        <v>46384.932650000002</v>
      </c>
      <c r="Q1015">
        <v>21340240.32</v>
      </c>
      <c r="R1015">
        <v>1580800</v>
      </c>
      <c r="S1015">
        <v>37282</v>
      </c>
    </row>
    <row r="1016" spans="1:19">
      <c r="A1016" t="s">
        <v>1043</v>
      </c>
      <c r="B1016">
        <v>34018.36634</v>
      </c>
      <c r="C1016">
        <v>2112040</v>
      </c>
      <c r="D1016">
        <v>482607.2</v>
      </c>
      <c r="E1016">
        <v>277487.94</v>
      </c>
      <c r="F1016">
        <v>3997582.372</v>
      </c>
      <c r="G1016">
        <v>27568.01095</v>
      </c>
      <c r="H1016">
        <v>14717.9</v>
      </c>
      <c r="I1016">
        <v>415573.74</v>
      </c>
      <c r="J1016">
        <v>5943.1875099999997</v>
      </c>
      <c r="K1016">
        <v>1274279.8999999999</v>
      </c>
      <c r="L1016">
        <v>250644.4657</v>
      </c>
      <c r="M1016">
        <v>275352.28820000001</v>
      </c>
      <c r="N1016">
        <v>26751.203979999998</v>
      </c>
      <c r="O1016">
        <v>47630.238859999998</v>
      </c>
      <c r="P1016">
        <v>67865.967269999994</v>
      </c>
      <c r="Q1016">
        <v>937168.05180000002</v>
      </c>
      <c r="R1016">
        <v>5000</v>
      </c>
      <c r="S1016">
        <v>53837</v>
      </c>
    </row>
    <row r="1017" spans="1:19">
      <c r="A1017" t="s">
        <v>1044</v>
      </c>
      <c r="B1017">
        <v>13619.743780000001</v>
      </c>
      <c r="C1017">
        <v>1592560</v>
      </c>
      <c r="D1017">
        <v>359869.4</v>
      </c>
      <c r="E1017">
        <v>207766.12</v>
      </c>
      <c r="F1017">
        <v>3997582.372</v>
      </c>
      <c r="G1017">
        <v>21324.74123</v>
      </c>
      <c r="H1017">
        <v>5134.8999999999996</v>
      </c>
      <c r="I1017">
        <v>358291.92</v>
      </c>
      <c r="J1017">
        <v>2158.1474549999998</v>
      </c>
      <c r="K1017">
        <v>1092165.5</v>
      </c>
      <c r="L1017">
        <v>185636.25899999999</v>
      </c>
      <c r="M1017">
        <v>213412.18299999999</v>
      </c>
      <c r="N1017">
        <v>53689.065439999998</v>
      </c>
      <c r="O1017">
        <v>42996.558199999999</v>
      </c>
      <c r="P1017">
        <v>47285.745419999999</v>
      </c>
      <c r="Q1017">
        <v>632786.59589999996</v>
      </c>
      <c r="R1017">
        <v>5000</v>
      </c>
      <c r="S1017">
        <v>22763</v>
      </c>
    </row>
    <row r="1018" spans="1:19">
      <c r="A1018" t="s">
        <v>1045</v>
      </c>
      <c r="B1018">
        <v>13357.91129</v>
      </c>
      <c r="C1018">
        <v>1486720</v>
      </c>
      <c r="D1018">
        <v>378858.6</v>
      </c>
      <c r="E1018">
        <v>116577.06</v>
      </c>
      <c r="F1018">
        <v>3997582.372</v>
      </c>
      <c r="G1018">
        <v>13212.719800000001</v>
      </c>
      <c r="H1018">
        <v>3485.14</v>
      </c>
      <c r="I1018">
        <v>330110.61</v>
      </c>
      <c r="J1018">
        <v>2102.9364759999999</v>
      </c>
      <c r="K1018">
        <v>1245514.2</v>
      </c>
      <c r="L1018">
        <v>172535.24950000001</v>
      </c>
      <c r="M1018">
        <v>198719.87520000001</v>
      </c>
      <c r="N1018">
        <v>35323.53069</v>
      </c>
      <c r="O1018">
        <v>64088.752990000001</v>
      </c>
      <c r="P1018">
        <v>86127.24222</v>
      </c>
      <c r="Q1018">
        <v>725385.60259999998</v>
      </c>
      <c r="R1018">
        <v>5000</v>
      </c>
      <c r="S1018">
        <v>25679</v>
      </c>
    </row>
    <row r="1019" spans="1:19">
      <c r="A1019" t="s">
        <v>1046</v>
      </c>
      <c r="B1019">
        <v>13869.24438</v>
      </c>
      <c r="C1019">
        <v>1633600</v>
      </c>
      <c r="D1019">
        <v>399080</v>
      </c>
      <c r="E1019">
        <v>262282.88</v>
      </c>
      <c r="F1019">
        <v>3997582.372</v>
      </c>
      <c r="G1019">
        <v>32735.22524</v>
      </c>
      <c r="H1019">
        <v>6703.02</v>
      </c>
      <c r="I1019">
        <v>387753.59</v>
      </c>
      <c r="J1019">
        <v>2115.4408360000002</v>
      </c>
      <c r="K1019">
        <v>1277976.1000000001</v>
      </c>
      <c r="L1019">
        <v>190589.25219999999</v>
      </c>
      <c r="M1019">
        <v>221129.9454</v>
      </c>
      <c r="N1019">
        <v>38669.449030000003</v>
      </c>
      <c r="O1019">
        <v>85570.864409999995</v>
      </c>
      <c r="P1019">
        <v>60831.454369999999</v>
      </c>
      <c r="Q1019">
        <v>1093002.291</v>
      </c>
      <c r="R1019">
        <v>1454500</v>
      </c>
      <c r="S1019">
        <v>37749</v>
      </c>
    </row>
    <row r="1020" spans="1:19">
      <c r="A1020" t="s">
        <v>1047</v>
      </c>
      <c r="B1020">
        <v>9050.4680210000006</v>
      </c>
      <c r="C1020">
        <v>866800</v>
      </c>
      <c r="D1020">
        <v>192400</v>
      </c>
      <c r="E1020">
        <v>100788.16</v>
      </c>
      <c r="F1020">
        <v>3997582.372</v>
      </c>
      <c r="G1020">
        <v>13134.93585</v>
      </c>
      <c r="H1020">
        <v>2090.77</v>
      </c>
      <c r="I1020">
        <v>186554.23999999999</v>
      </c>
      <c r="J1020">
        <v>2286.9210939999998</v>
      </c>
      <c r="K1020">
        <v>1080562.5</v>
      </c>
      <c r="L1020">
        <v>103122.31939999999</v>
      </c>
      <c r="M1020">
        <v>111254.9365</v>
      </c>
      <c r="N1020">
        <v>35799.28052</v>
      </c>
      <c r="O1020">
        <v>96400.578930000003</v>
      </c>
      <c r="P1020">
        <v>56224.304830000001</v>
      </c>
      <c r="Q1020">
        <v>1379388.324</v>
      </c>
      <c r="R1020">
        <v>5000</v>
      </c>
      <c r="S1020">
        <v>53628</v>
      </c>
    </row>
    <row r="1021" spans="1:19">
      <c r="A1021" t="s">
        <v>1048</v>
      </c>
      <c r="B1021">
        <v>18386.12414</v>
      </c>
      <c r="C1021">
        <v>2350720</v>
      </c>
      <c r="D1021">
        <v>570459.80000000005</v>
      </c>
      <c r="E1021">
        <v>241339.53</v>
      </c>
      <c r="F1021">
        <v>3997582.372</v>
      </c>
      <c r="G1021">
        <v>15927.089840000001</v>
      </c>
      <c r="H1021">
        <v>7951.89</v>
      </c>
      <c r="I1021">
        <v>618217.21</v>
      </c>
      <c r="J1021">
        <v>2565.3569590000002</v>
      </c>
      <c r="K1021">
        <v>1409618.4</v>
      </c>
      <c r="L1021">
        <v>285236.92879999999</v>
      </c>
      <c r="M1021">
        <v>296695.70299999998</v>
      </c>
      <c r="N1021">
        <v>33068.65855</v>
      </c>
      <c r="O1021">
        <v>87481.040150000001</v>
      </c>
      <c r="P1021">
        <v>38066.522190000003</v>
      </c>
      <c r="Q1021">
        <v>574560.44640000002</v>
      </c>
      <c r="R1021">
        <v>5000</v>
      </c>
      <c r="S1021">
        <v>65500</v>
      </c>
    </row>
    <row r="1022" spans="1:19">
      <c r="A1022" t="s">
        <v>1049</v>
      </c>
      <c r="B1022">
        <v>1341.2667980000001</v>
      </c>
      <c r="C1022">
        <v>1158400</v>
      </c>
      <c r="D1022">
        <v>225050</v>
      </c>
      <c r="E1022">
        <v>82552.97</v>
      </c>
      <c r="F1022">
        <v>3997582.372</v>
      </c>
      <c r="G1022">
        <v>14049.76483</v>
      </c>
      <c r="H1022">
        <v>14363.63</v>
      </c>
      <c r="I1022">
        <v>234985.93</v>
      </c>
      <c r="J1022">
        <v>1982.535063</v>
      </c>
      <c r="K1022">
        <v>1227861.8999999999</v>
      </c>
      <c r="L1022">
        <v>134872.4798</v>
      </c>
      <c r="M1022">
        <v>145495.10579999999</v>
      </c>
      <c r="N1022">
        <v>43142.721749999997</v>
      </c>
      <c r="O1022">
        <v>110081.38619999999</v>
      </c>
      <c r="P1022">
        <v>70075.713180000006</v>
      </c>
      <c r="Q1022">
        <v>1047380.723</v>
      </c>
      <c r="R1022">
        <v>876600</v>
      </c>
      <c r="S1022">
        <v>57585</v>
      </c>
    </row>
    <row r="1023" spans="1:19">
      <c r="A1023" t="s">
        <v>1050</v>
      </c>
      <c r="B1023">
        <v>15269.15662</v>
      </c>
      <c r="C1023">
        <v>1371160</v>
      </c>
      <c r="D1023">
        <v>298771</v>
      </c>
      <c r="E1023">
        <v>123172.484</v>
      </c>
      <c r="F1023">
        <v>3997582.372</v>
      </c>
      <c r="G1023">
        <v>36653.784979999997</v>
      </c>
      <c r="H1023">
        <v>4677.13</v>
      </c>
      <c r="I1023">
        <v>299087.84999999998</v>
      </c>
      <c r="J1023">
        <v>2089.3229769999998</v>
      </c>
      <c r="K1023">
        <v>1305334.3999999999</v>
      </c>
      <c r="L1023">
        <v>160010.43859999999</v>
      </c>
      <c r="M1023">
        <v>190989.0594</v>
      </c>
      <c r="N1023">
        <v>26310.485789999999</v>
      </c>
      <c r="O1023">
        <v>52172.714999999997</v>
      </c>
      <c r="P1023">
        <v>40277.281860000003</v>
      </c>
      <c r="Q1023">
        <v>751588.33829999994</v>
      </c>
      <c r="R1023">
        <v>5000</v>
      </c>
      <c r="S1023">
        <v>50039</v>
      </c>
    </row>
    <row r="1024" spans="1:19">
      <c r="A1024" t="s">
        <v>1051</v>
      </c>
      <c r="B1024">
        <v>34924.565670000004</v>
      </c>
      <c r="C1024">
        <v>2240560</v>
      </c>
      <c r="D1024">
        <v>500168.4</v>
      </c>
      <c r="E1024">
        <v>244862.2</v>
      </c>
      <c r="F1024">
        <v>3997582.372</v>
      </c>
      <c r="G1024">
        <v>32484.13262</v>
      </c>
      <c r="H1024">
        <v>6555.51</v>
      </c>
      <c r="I1024">
        <v>482584.07</v>
      </c>
      <c r="J1024">
        <v>4157.7043759999997</v>
      </c>
      <c r="K1024">
        <v>1148644.8</v>
      </c>
      <c r="L1024">
        <v>254505.66130000001</v>
      </c>
      <c r="M1024">
        <v>294258.35720000003</v>
      </c>
      <c r="N1024">
        <v>57193.039660000002</v>
      </c>
      <c r="O1024">
        <v>109948.45699999999</v>
      </c>
      <c r="P1024">
        <v>54752.664129999997</v>
      </c>
      <c r="Q1024">
        <v>464728.815</v>
      </c>
      <c r="R1024">
        <v>105754.1584</v>
      </c>
      <c r="S1024">
        <v>68939</v>
      </c>
    </row>
    <row r="1025" spans="1:19">
      <c r="A1025" t="s">
        <v>1052</v>
      </c>
      <c r="B1025">
        <v>31964.35326</v>
      </c>
      <c r="C1025">
        <v>2918800</v>
      </c>
      <c r="D1025">
        <v>621653.5</v>
      </c>
      <c r="E1025">
        <v>279860.21999999997</v>
      </c>
      <c r="F1025">
        <v>3997582.372</v>
      </c>
      <c r="G1025">
        <v>18116.714520000001</v>
      </c>
      <c r="H1025">
        <v>1810.32</v>
      </c>
      <c r="I1025">
        <v>662091.85</v>
      </c>
      <c r="J1025">
        <v>2834.9793869999999</v>
      </c>
      <c r="K1025">
        <v>1368364.6</v>
      </c>
      <c r="L1025">
        <v>357725.81170000002</v>
      </c>
      <c r="M1025">
        <v>376154.55729999999</v>
      </c>
      <c r="N1025">
        <v>26713.28285</v>
      </c>
      <c r="O1025">
        <v>46622.723749999997</v>
      </c>
      <c r="P1025">
        <v>43730.482279999997</v>
      </c>
      <c r="Q1025">
        <v>597680.49010000005</v>
      </c>
      <c r="R1025">
        <v>219376.41810000001</v>
      </c>
      <c r="S1025">
        <v>44490</v>
      </c>
    </row>
    <row r="1026" spans="1:19">
      <c r="A1026" t="s">
        <v>1053</v>
      </c>
      <c r="B1026">
        <v>13927.009840000001</v>
      </c>
      <c r="C1026">
        <v>1363240</v>
      </c>
      <c r="D1026">
        <v>366291.20000000001</v>
      </c>
      <c r="E1026">
        <v>127838.875</v>
      </c>
      <c r="F1026">
        <v>3997582.372</v>
      </c>
      <c r="G1026">
        <v>28955.697</v>
      </c>
      <c r="H1026">
        <v>3084.84</v>
      </c>
      <c r="I1026">
        <v>304112.43</v>
      </c>
      <c r="J1026">
        <v>2147.807879</v>
      </c>
      <c r="K1026">
        <v>1089386.2</v>
      </c>
      <c r="L1026">
        <v>163408.66329999999</v>
      </c>
      <c r="M1026">
        <v>191771.50399999999</v>
      </c>
      <c r="N1026">
        <v>25215.657950000001</v>
      </c>
      <c r="O1026">
        <v>69090.066019999998</v>
      </c>
      <c r="P1026">
        <v>45307.802009999999</v>
      </c>
      <c r="Q1026">
        <v>3053528.2039999999</v>
      </c>
      <c r="R1026">
        <v>303477.61700000003</v>
      </c>
      <c r="S1026">
        <v>27164</v>
      </c>
    </row>
    <row r="1027" spans="1:19">
      <c r="A1027" t="s">
        <v>1054</v>
      </c>
      <c r="B1027">
        <v>18496.408060000002</v>
      </c>
      <c r="C1027">
        <v>1932040</v>
      </c>
      <c r="D1027">
        <v>501534</v>
      </c>
      <c r="E1027">
        <v>193560.73</v>
      </c>
      <c r="F1027">
        <v>3997582.372</v>
      </c>
      <c r="G1027">
        <v>12474.81646</v>
      </c>
      <c r="H1027">
        <v>4129.4399999999996</v>
      </c>
      <c r="I1027">
        <v>405309.2</v>
      </c>
      <c r="J1027">
        <v>2572.5314119999998</v>
      </c>
      <c r="K1027">
        <v>1307190.8</v>
      </c>
      <c r="L1027">
        <v>229909.09539999999</v>
      </c>
      <c r="M1027">
        <v>252645.3333</v>
      </c>
      <c r="N1027">
        <v>28454.616689999999</v>
      </c>
      <c r="O1027">
        <v>73660.559469999993</v>
      </c>
      <c r="P1027">
        <v>51710.840770000003</v>
      </c>
      <c r="Q1027">
        <v>409647.88030000002</v>
      </c>
      <c r="R1027">
        <v>423240.19179999997</v>
      </c>
      <c r="S1027">
        <v>34920</v>
      </c>
    </row>
    <row r="1028" spans="1:19">
      <c r="A1028" t="s">
        <v>1055</v>
      </c>
      <c r="B1028">
        <v>32081.66403</v>
      </c>
      <c r="C1028">
        <v>2455840</v>
      </c>
      <c r="D1028">
        <v>488922.3</v>
      </c>
      <c r="E1028">
        <v>281204.84000000003</v>
      </c>
      <c r="F1028">
        <v>3997582.372</v>
      </c>
      <c r="G1028">
        <v>35279.64518</v>
      </c>
      <c r="H1028">
        <v>4081.11</v>
      </c>
      <c r="I1028">
        <v>489599.05</v>
      </c>
      <c r="J1028">
        <v>5829.3114809999997</v>
      </c>
      <c r="K1028">
        <v>1267170.5</v>
      </c>
      <c r="L1028">
        <v>289933.98450000002</v>
      </c>
      <c r="M1028">
        <v>320814.96830000001</v>
      </c>
      <c r="N1028">
        <v>50448.08597</v>
      </c>
      <c r="O1028">
        <v>86252.064859999999</v>
      </c>
      <c r="P1028">
        <v>51630.585930000001</v>
      </c>
      <c r="Q1028">
        <v>1035338.998</v>
      </c>
      <c r="R1028">
        <v>5000</v>
      </c>
      <c r="S1028">
        <v>62153</v>
      </c>
    </row>
    <row r="1029" spans="1:19">
      <c r="A1029" t="s">
        <v>1056</v>
      </c>
      <c r="B1029">
        <v>26554.33008</v>
      </c>
      <c r="C1029">
        <v>1000</v>
      </c>
      <c r="D1029">
        <v>815495.1</v>
      </c>
      <c r="E1029">
        <v>154864.67000000001</v>
      </c>
      <c r="F1029">
        <v>3997582.372</v>
      </c>
      <c r="G1029">
        <v>17448.29724</v>
      </c>
      <c r="H1029">
        <v>2076.7199999999998</v>
      </c>
      <c r="I1029">
        <v>823869.1</v>
      </c>
      <c r="J1029">
        <v>3131.9412309999998</v>
      </c>
      <c r="K1029">
        <v>1518458.1</v>
      </c>
      <c r="L1029">
        <v>403052.74910000002</v>
      </c>
      <c r="M1029">
        <v>449614.2193</v>
      </c>
      <c r="N1029">
        <v>33001.152719999998</v>
      </c>
      <c r="O1029">
        <v>86905.531709999996</v>
      </c>
      <c r="P1029">
        <v>28407.801810000001</v>
      </c>
      <c r="Q1029">
        <v>1842847.8030000001</v>
      </c>
      <c r="R1029">
        <v>225381.23259999999</v>
      </c>
      <c r="S1029">
        <v>20183</v>
      </c>
    </row>
    <row r="1030" spans="1:19">
      <c r="A1030" t="s">
        <v>1057</v>
      </c>
      <c r="B1030">
        <v>1250</v>
      </c>
      <c r="C1030">
        <v>1000</v>
      </c>
      <c r="D1030">
        <v>890624</v>
      </c>
      <c r="E1030">
        <v>329392.06</v>
      </c>
      <c r="F1030">
        <v>3997582.372</v>
      </c>
      <c r="G1030">
        <v>23988.906350000001</v>
      </c>
      <c r="H1030">
        <v>11575.44</v>
      </c>
      <c r="I1030">
        <v>1006215.14</v>
      </c>
      <c r="J1030">
        <v>2753.2805669999998</v>
      </c>
      <c r="K1030">
        <v>1483576</v>
      </c>
      <c r="L1030">
        <v>538947.44570000004</v>
      </c>
      <c r="M1030">
        <v>617840.6433</v>
      </c>
      <c r="N1030">
        <v>46593.250489999999</v>
      </c>
      <c r="O1030">
        <v>57059.853430000003</v>
      </c>
      <c r="P1030">
        <v>33662.913890000003</v>
      </c>
      <c r="Q1030">
        <v>327335.24709999998</v>
      </c>
      <c r="R1030">
        <v>1017100</v>
      </c>
      <c r="S1030">
        <v>36491</v>
      </c>
    </row>
    <row r="1031" spans="1:19">
      <c r="A1031" t="s">
        <v>1058</v>
      </c>
      <c r="B1031">
        <v>32547.452300000001</v>
      </c>
      <c r="C1031">
        <v>3855880</v>
      </c>
      <c r="D1031">
        <v>1004410.4</v>
      </c>
      <c r="E1031">
        <v>339755.47</v>
      </c>
      <c r="F1031">
        <v>3997582.372</v>
      </c>
      <c r="G1031">
        <v>25403.205389999999</v>
      </c>
      <c r="H1031">
        <v>9958.59</v>
      </c>
      <c r="I1031">
        <v>770012.89</v>
      </c>
      <c r="J1031">
        <v>3449.1406189999998</v>
      </c>
      <c r="K1031">
        <v>1338193.1000000001</v>
      </c>
      <c r="L1031">
        <v>475365.71370000002</v>
      </c>
      <c r="M1031">
        <v>496265.1335</v>
      </c>
      <c r="N1031">
        <v>29115.626209999999</v>
      </c>
      <c r="O1031">
        <v>62685.256589999997</v>
      </c>
      <c r="P1031">
        <v>18311.024730000001</v>
      </c>
      <c r="Q1031">
        <v>239899.3052</v>
      </c>
      <c r="R1031">
        <v>1173800</v>
      </c>
      <c r="S1031">
        <v>51226</v>
      </c>
    </row>
    <row r="1032" spans="1:19">
      <c r="A1032" t="s">
        <v>1059</v>
      </c>
      <c r="B1032">
        <v>13705.052900000001</v>
      </c>
      <c r="C1032">
        <v>1363960</v>
      </c>
      <c r="D1032">
        <v>346419</v>
      </c>
      <c r="E1032">
        <v>206179.23</v>
      </c>
      <c r="F1032">
        <v>3997582.372</v>
      </c>
      <c r="G1032">
        <v>42795.247739999999</v>
      </c>
      <c r="H1032">
        <v>2331.2600000000002</v>
      </c>
      <c r="I1032">
        <v>327693.58</v>
      </c>
      <c r="J1032">
        <v>1857.8486760000001</v>
      </c>
      <c r="K1032">
        <v>1075389.2</v>
      </c>
      <c r="L1032">
        <v>147183.2751</v>
      </c>
      <c r="M1032">
        <v>170243.9883</v>
      </c>
      <c r="N1032">
        <v>51585.129240000002</v>
      </c>
      <c r="O1032">
        <v>66286.195349999995</v>
      </c>
      <c r="P1032">
        <v>44249.356690000001</v>
      </c>
      <c r="Q1032">
        <v>1749719.0379999999</v>
      </c>
      <c r="R1032">
        <v>1186800</v>
      </c>
      <c r="S1032">
        <v>24689</v>
      </c>
    </row>
    <row r="1033" spans="1:19">
      <c r="A1033" t="s">
        <v>1060</v>
      </c>
      <c r="B1033">
        <v>1250</v>
      </c>
      <c r="C1033">
        <v>3151000</v>
      </c>
      <c r="D1033">
        <v>783125</v>
      </c>
      <c r="E1033">
        <v>367232.25</v>
      </c>
      <c r="F1033">
        <v>3997582.372</v>
      </c>
      <c r="G1033">
        <v>32974.680220000002</v>
      </c>
      <c r="H1033">
        <v>4799.1499999999996</v>
      </c>
      <c r="I1033">
        <v>647148.66</v>
      </c>
      <c r="J1033">
        <v>2621.2571819999998</v>
      </c>
      <c r="K1033">
        <v>1259554.5</v>
      </c>
      <c r="L1033">
        <v>375475.9276</v>
      </c>
      <c r="M1033">
        <v>389850.83809999999</v>
      </c>
      <c r="N1033">
        <v>40502.412550000001</v>
      </c>
      <c r="O1033">
        <v>55680.63682</v>
      </c>
      <c r="P1033">
        <v>41762.290780000003</v>
      </c>
      <c r="Q1033">
        <v>421918.08529999998</v>
      </c>
      <c r="R1033">
        <v>5000</v>
      </c>
      <c r="S1033">
        <v>57246</v>
      </c>
    </row>
    <row r="1034" spans="1:19">
      <c r="A1034" t="s">
        <v>1061</v>
      </c>
      <c r="B1034">
        <v>8624.9981790000002</v>
      </c>
      <c r="C1034">
        <v>1431640</v>
      </c>
      <c r="D1034">
        <v>299242.2</v>
      </c>
      <c r="E1034">
        <v>135759.67000000001</v>
      </c>
      <c r="F1034">
        <v>3997582.372</v>
      </c>
      <c r="G1034">
        <v>15297.78422</v>
      </c>
      <c r="H1034">
        <v>3308.14</v>
      </c>
      <c r="I1034">
        <v>323953.26</v>
      </c>
      <c r="J1034">
        <v>2085.766032</v>
      </c>
      <c r="K1034">
        <v>1310121.1000000001</v>
      </c>
      <c r="L1034">
        <v>164631.35019999999</v>
      </c>
      <c r="M1034">
        <v>189564.50140000001</v>
      </c>
      <c r="N1034">
        <v>26731.903289999998</v>
      </c>
      <c r="O1034">
        <v>92764.597229999999</v>
      </c>
      <c r="P1034">
        <v>12854.431060000001</v>
      </c>
      <c r="Q1034">
        <v>1434616.3489999999</v>
      </c>
      <c r="R1034">
        <v>5000</v>
      </c>
      <c r="S1034">
        <v>23088</v>
      </c>
    </row>
    <row r="1035" spans="1:19">
      <c r="A1035" t="s">
        <v>1062</v>
      </c>
      <c r="B1035">
        <v>28748.856909999999</v>
      </c>
      <c r="C1035">
        <v>3825280</v>
      </c>
      <c r="D1035">
        <v>824344.8</v>
      </c>
      <c r="E1035">
        <v>362338.66</v>
      </c>
      <c r="F1035">
        <v>3997582.372</v>
      </c>
      <c r="G1035">
        <v>40179.389620000002</v>
      </c>
      <c r="H1035">
        <v>7321.46</v>
      </c>
      <c r="I1035">
        <v>890821.39</v>
      </c>
      <c r="J1035">
        <v>2976.2942290000001</v>
      </c>
      <c r="K1035">
        <v>1485254.9</v>
      </c>
      <c r="L1035">
        <v>468371.77260000003</v>
      </c>
      <c r="M1035">
        <v>531077.3395</v>
      </c>
      <c r="N1035">
        <v>27754.775659999999</v>
      </c>
      <c r="O1035">
        <v>50431.835279999999</v>
      </c>
      <c r="P1035">
        <v>50481.689760000001</v>
      </c>
      <c r="Q1035">
        <v>573671.37190000003</v>
      </c>
      <c r="R1035">
        <v>5000</v>
      </c>
      <c r="S1035">
        <v>13274</v>
      </c>
    </row>
    <row r="1036" spans="1:19">
      <c r="A1036" t="s">
        <v>1063</v>
      </c>
      <c r="B1036">
        <v>59533.332820000003</v>
      </c>
      <c r="C1036">
        <v>5678920</v>
      </c>
      <c r="D1036">
        <v>1206558</v>
      </c>
      <c r="E1036">
        <v>194077.4</v>
      </c>
      <c r="F1036">
        <v>3997582.372</v>
      </c>
      <c r="G1036">
        <v>14520.144979999999</v>
      </c>
      <c r="H1036">
        <v>3702.35</v>
      </c>
      <c r="I1036">
        <v>1243637.44</v>
      </c>
      <c r="J1036">
        <v>3919.4444440000002</v>
      </c>
      <c r="K1036">
        <v>1591796.9</v>
      </c>
      <c r="L1036">
        <v>698403.94140000001</v>
      </c>
      <c r="M1036">
        <v>759364.58440000005</v>
      </c>
      <c r="N1036">
        <v>43839.533259999997</v>
      </c>
      <c r="O1036">
        <v>64639.435100000002</v>
      </c>
      <c r="P1036">
        <v>38699.854079999997</v>
      </c>
      <c r="Q1036">
        <v>109837.2019</v>
      </c>
      <c r="R1036">
        <v>977900</v>
      </c>
      <c r="S1036">
        <v>25474</v>
      </c>
    </row>
    <row r="1037" spans="1:19">
      <c r="A1037" t="s">
        <v>1064</v>
      </c>
      <c r="B1037">
        <v>8758.2272940000003</v>
      </c>
      <c r="C1037">
        <v>1057600</v>
      </c>
      <c r="D1037">
        <v>217777</v>
      </c>
      <c r="E1037">
        <v>17090.812000000002</v>
      </c>
      <c r="F1037">
        <v>3997582.372</v>
      </c>
      <c r="G1037">
        <v>27595.786220000002</v>
      </c>
      <c r="H1037">
        <v>2177.4</v>
      </c>
      <c r="I1037">
        <v>274601.48</v>
      </c>
      <c r="J1037">
        <v>1941.5746300000001</v>
      </c>
      <c r="K1037">
        <v>1019175.6</v>
      </c>
      <c r="L1037">
        <v>121923.9001</v>
      </c>
      <c r="M1037">
        <v>129341.0301</v>
      </c>
      <c r="N1037">
        <v>77072.116940000007</v>
      </c>
      <c r="O1037">
        <v>77545.739000000001</v>
      </c>
      <c r="P1037">
        <v>76132.027610000005</v>
      </c>
      <c r="Q1037">
        <v>2019560.6810000001</v>
      </c>
      <c r="R1037">
        <v>911900</v>
      </c>
      <c r="S1037">
        <v>33950</v>
      </c>
    </row>
    <row r="1038" spans="1:19">
      <c r="A1038" t="s">
        <v>1065</v>
      </c>
      <c r="B1038">
        <v>64458.760909999997</v>
      </c>
      <c r="C1038">
        <v>3252160</v>
      </c>
      <c r="D1038">
        <v>720673.8</v>
      </c>
      <c r="E1038">
        <v>587856.80000000005</v>
      </c>
      <c r="F1038">
        <v>3997582.372</v>
      </c>
      <c r="G1038">
        <v>21723.356349999998</v>
      </c>
      <c r="H1038">
        <v>5451.48</v>
      </c>
      <c r="I1038">
        <v>697136.68</v>
      </c>
      <c r="J1038">
        <v>10498.63294</v>
      </c>
      <c r="K1038">
        <v>1422320.8</v>
      </c>
      <c r="L1038">
        <v>399202.51309999998</v>
      </c>
      <c r="M1038">
        <v>429600.70079999999</v>
      </c>
      <c r="N1038">
        <v>33254.464910000002</v>
      </c>
      <c r="O1038">
        <v>45314.773220000003</v>
      </c>
      <c r="P1038">
        <v>57535.647960000002</v>
      </c>
      <c r="Q1038">
        <v>497427.09509999998</v>
      </c>
      <c r="R1038">
        <v>1063200</v>
      </c>
      <c r="S1038">
        <v>28042</v>
      </c>
    </row>
    <row r="1039" spans="1:19">
      <c r="A1039" t="s">
        <v>1066</v>
      </c>
      <c r="B1039">
        <v>17367.750840000001</v>
      </c>
      <c r="C1039">
        <v>1746640</v>
      </c>
      <c r="D1039">
        <v>392769</v>
      </c>
      <c r="E1039">
        <v>87486.875</v>
      </c>
      <c r="F1039">
        <v>3997582.372</v>
      </c>
      <c r="G1039">
        <v>10335.326359999999</v>
      </c>
      <c r="H1039">
        <v>6833.26</v>
      </c>
      <c r="I1039">
        <v>392863.35</v>
      </c>
      <c r="J1039">
        <v>1989.3094349999999</v>
      </c>
      <c r="K1039">
        <v>1070495</v>
      </c>
      <c r="L1039">
        <v>203774.97589999999</v>
      </c>
      <c r="M1039">
        <v>215309.4118</v>
      </c>
      <c r="N1039">
        <v>65196.316729999999</v>
      </c>
      <c r="O1039">
        <v>50788.659090000001</v>
      </c>
      <c r="P1039">
        <v>86119.007559999998</v>
      </c>
      <c r="Q1039">
        <v>949716.67989999999</v>
      </c>
      <c r="R1039">
        <v>1075600</v>
      </c>
      <c r="S1039">
        <v>27724</v>
      </c>
    </row>
    <row r="1040" spans="1:19">
      <c r="A1040" t="s">
        <v>1067</v>
      </c>
      <c r="B1040">
        <v>32182.995989999999</v>
      </c>
      <c r="C1040">
        <v>3274120</v>
      </c>
      <c r="D1040">
        <v>749180.8</v>
      </c>
      <c r="E1040">
        <v>208244.62</v>
      </c>
      <c r="F1040">
        <v>3997582.372</v>
      </c>
      <c r="G1040">
        <v>19630.297299999998</v>
      </c>
      <c r="H1040">
        <v>4611.49</v>
      </c>
      <c r="I1040">
        <v>722624.36</v>
      </c>
      <c r="J1040">
        <v>4001.1131009999999</v>
      </c>
      <c r="K1040">
        <v>1319492.8</v>
      </c>
      <c r="L1040">
        <v>395541.7905</v>
      </c>
      <c r="M1040">
        <v>389048.02870000002</v>
      </c>
      <c r="N1040">
        <v>57697.542820000002</v>
      </c>
      <c r="O1040">
        <v>54623.20334</v>
      </c>
      <c r="P1040">
        <v>54414.423000000003</v>
      </c>
      <c r="Q1040">
        <v>184267.3658</v>
      </c>
      <c r="R1040">
        <v>105754.1584</v>
      </c>
      <c r="S1040">
        <v>44730</v>
      </c>
    </row>
    <row r="1041" spans="1:19">
      <c r="A1041" t="s">
        <v>1068</v>
      </c>
      <c r="B1041">
        <v>1250.0000010000001</v>
      </c>
      <c r="C1041">
        <v>2714680</v>
      </c>
      <c r="D1041">
        <v>678420</v>
      </c>
      <c r="E1041">
        <v>381869.44</v>
      </c>
      <c r="F1041">
        <v>3997582.372</v>
      </c>
      <c r="G1041">
        <v>25406.575239999998</v>
      </c>
      <c r="H1041">
        <v>3655.95</v>
      </c>
      <c r="I1041">
        <v>559443.15</v>
      </c>
      <c r="J1041">
        <v>2288.2414330000001</v>
      </c>
      <c r="K1041">
        <v>1424420.8</v>
      </c>
      <c r="L1041">
        <v>331948.6298</v>
      </c>
      <c r="M1041">
        <v>363071.97230000002</v>
      </c>
      <c r="N1041">
        <v>30824.51957</v>
      </c>
      <c r="O1041">
        <v>116845.7816</v>
      </c>
      <c r="P1041">
        <v>15972.810219999999</v>
      </c>
      <c r="Q1041">
        <v>1104167.0090000001</v>
      </c>
      <c r="R1041">
        <v>764000</v>
      </c>
      <c r="S1041">
        <v>40822</v>
      </c>
    </row>
    <row r="1042" spans="1:19">
      <c r="A1042" t="s">
        <v>1069</v>
      </c>
      <c r="B1042">
        <v>12195.762940000001</v>
      </c>
      <c r="C1042">
        <v>2292040</v>
      </c>
      <c r="D1042">
        <v>637672.80000000005</v>
      </c>
      <c r="E1042">
        <v>491183.62</v>
      </c>
      <c r="F1042">
        <v>3997582.372</v>
      </c>
      <c r="G1042">
        <v>30051.44268</v>
      </c>
      <c r="H1042">
        <v>3687.08</v>
      </c>
      <c r="I1042">
        <v>470333.98</v>
      </c>
      <c r="J1042">
        <v>2210.963276</v>
      </c>
      <c r="K1042">
        <v>1391191.1</v>
      </c>
      <c r="L1042">
        <v>267794.30129999999</v>
      </c>
      <c r="M1042">
        <v>303420.62060000002</v>
      </c>
      <c r="N1042">
        <v>48667.921739999998</v>
      </c>
      <c r="O1042">
        <v>62686.87371</v>
      </c>
      <c r="P1042">
        <v>48214.246379999997</v>
      </c>
      <c r="Q1042">
        <v>632474.84140000003</v>
      </c>
      <c r="R1042">
        <v>5000</v>
      </c>
      <c r="S1042">
        <v>32181</v>
      </c>
    </row>
    <row r="1043" spans="1:19">
      <c r="A1043" t="s">
        <v>1070</v>
      </c>
      <c r="B1043">
        <v>29875.161329999999</v>
      </c>
      <c r="C1043">
        <v>2564200</v>
      </c>
      <c r="D1043">
        <v>640800</v>
      </c>
      <c r="E1043">
        <v>116123.64</v>
      </c>
      <c r="F1043">
        <v>3997582.372</v>
      </c>
      <c r="G1043">
        <v>9009.4930339999992</v>
      </c>
      <c r="H1043">
        <v>2834.89</v>
      </c>
      <c r="I1043">
        <v>514955.24</v>
      </c>
      <c r="J1043">
        <v>3045.6959339999999</v>
      </c>
      <c r="K1043">
        <v>1200115.8999999999</v>
      </c>
      <c r="L1043">
        <v>309419.69919999997</v>
      </c>
      <c r="M1043">
        <v>345267.94689999998</v>
      </c>
      <c r="N1043">
        <v>40424.105000000003</v>
      </c>
      <c r="O1043">
        <v>94024.313049999997</v>
      </c>
      <c r="P1043">
        <v>61864.147060000003</v>
      </c>
      <c r="Q1043">
        <v>295694.86090000003</v>
      </c>
      <c r="R1043">
        <v>5000</v>
      </c>
      <c r="S1043">
        <v>56911</v>
      </c>
    </row>
    <row r="1044" spans="1:19">
      <c r="A1044" t="s">
        <v>1071</v>
      </c>
      <c r="B1044">
        <v>7867.8394879999996</v>
      </c>
      <c r="C1044">
        <v>776800</v>
      </c>
      <c r="D1044">
        <v>157530.5</v>
      </c>
      <c r="E1044">
        <v>58658.89</v>
      </c>
      <c r="F1044">
        <v>3997582.372</v>
      </c>
      <c r="G1044">
        <v>29123.189989999999</v>
      </c>
      <c r="H1044">
        <v>1901.17</v>
      </c>
      <c r="I1044">
        <v>180673.43</v>
      </c>
      <c r="J1044">
        <v>2355.6977870000001</v>
      </c>
      <c r="K1044">
        <v>999773.5</v>
      </c>
      <c r="L1044">
        <v>94158.343009999997</v>
      </c>
      <c r="M1044">
        <v>99349.847049999997</v>
      </c>
      <c r="N1044">
        <v>43032.447249999997</v>
      </c>
      <c r="O1044">
        <v>78195.060639999996</v>
      </c>
      <c r="P1044">
        <v>46754.768080000002</v>
      </c>
      <c r="Q1044">
        <v>1374730.537</v>
      </c>
      <c r="R1044">
        <v>5000</v>
      </c>
      <c r="S1044">
        <v>20080</v>
      </c>
    </row>
    <row r="1045" spans="1:19">
      <c r="A1045" t="s">
        <v>1072</v>
      </c>
      <c r="B1045">
        <v>1250.000002</v>
      </c>
      <c r="C1045">
        <v>3692800</v>
      </c>
      <c r="D1045">
        <v>941409</v>
      </c>
      <c r="E1045">
        <v>396804.44</v>
      </c>
      <c r="F1045">
        <v>3997582.372</v>
      </c>
      <c r="G1045">
        <v>16742.551060000002</v>
      </c>
      <c r="H1045">
        <v>9927.51</v>
      </c>
      <c r="I1045">
        <v>922991.63</v>
      </c>
      <c r="J1045">
        <v>2690.3048269999999</v>
      </c>
      <c r="K1045">
        <v>1543049.9</v>
      </c>
      <c r="L1045">
        <v>455377.39860000001</v>
      </c>
      <c r="M1045">
        <v>499968.97110000002</v>
      </c>
      <c r="N1045">
        <v>31846.943889999999</v>
      </c>
      <c r="O1045">
        <v>59649.738519999999</v>
      </c>
      <c r="P1045">
        <v>77982.621010000003</v>
      </c>
      <c r="Q1045">
        <v>475435.61479999998</v>
      </c>
      <c r="R1045">
        <v>995000</v>
      </c>
      <c r="S1045">
        <v>24802</v>
      </c>
    </row>
    <row r="1046" spans="1:19">
      <c r="A1046" t="s">
        <v>1073</v>
      </c>
      <c r="B1046">
        <v>8101.5713329999999</v>
      </c>
      <c r="C1046">
        <v>1635040</v>
      </c>
      <c r="D1046">
        <v>362212.2</v>
      </c>
      <c r="E1046">
        <v>183216</v>
      </c>
      <c r="F1046">
        <v>3997582.372</v>
      </c>
      <c r="G1046">
        <v>29330.754430000001</v>
      </c>
      <c r="H1046">
        <v>4271.42</v>
      </c>
      <c r="I1046">
        <v>405936.55</v>
      </c>
      <c r="J1046">
        <v>5634.3732819999996</v>
      </c>
      <c r="K1046">
        <v>1133987.3999999999</v>
      </c>
      <c r="L1046">
        <v>197235.28580000001</v>
      </c>
      <c r="M1046">
        <v>219433.89069999999</v>
      </c>
      <c r="N1046">
        <v>32857.817340000001</v>
      </c>
      <c r="O1046">
        <v>51016.906949999997</v>
      </c>
      <c r="P1046">
        <v>56405.195319999999</v>
      </c>
      <c r="Q1046">
        <v>722520.55559999996</v>
      </c>
      <c r="R1046">
        <v>1884000</v>
      </c>
      <c r="S1046">
        <v>42221</v>
      </c>
    </row>
    <row r="1047" spans="1:19">
      <c r="A1047" t="s">
        <v>1074</v>
      </c>
      <c r="B1047">
        <v>54913.950490000003</v>
      </c>
      <c r="C1047">
        <v>3020320</v>
      </c>
      <c r="D1047">
        <v>654186</v>
      </c>
      <c r="E1047">
        <v>224773.77</v>
      </c>
      <c r="F1047">
        <v>3997582.372</v>
      </c>
      <c r="G1047">
        <v>14362.468360000001</v>
      </c>
      <c r="H1047">
        <v>4270.1400000000003</v>
      </c>
      <c r="I1047">
        <v>640280.1</v>
      </c>
      <c r="J1047">
        <v>6447.2456549999997</v>
      </c>
      <c r="K1047">
        <v>1429291.2</v>
      </c>
      <c r="L1047">
        <v>359611.37349999999</v>
      </c>
      <c r="M1047">
        <v>397805.96789999999</v>
      </c>
      <c r="N1047">
        <v>30000.153439999998</v>
      </c>
      <c r="O1047">
        <v>61967.872139999999</v>
      </c>
      <c r="P1047">
        <v>63925.342700000001</v>
      </c>
      <c r="Q1047">
        <v>426920.70740000001</v>
      </c>
      <c r="R1047">
        <v>5000</v>
      </c>
      <c r="S1047">
        <v>40039</v>
      </c>
    </row>
    <row r="1048" spans="1:19">
      <c r="A1048" t="s">
        <v>1075</v>
      </c>
      <c r="B1048">
        <v>29089.668740000001</v>
      </c>
      <c r="C1048">
        <v>4618360</v>
      </c>
      <c r="D1048">
        <v>901667.8</v>
      </c>
      <c r="E1048">
        <v>353803.97</v>
      </c>
      <c r="F1048">
        <v>3997582.372</v>
      </c>
      <c r="G1048">
        <v>17170.42225</v>
      </c>
      <c r="H1048">
        <v>7414.62</v>
      </c>
      <c r="I1048">
        <v>1138381.3</v>
      </c>
      <c r="J1048">
        <v>2290.0324740000001</v>
      </c>
      <c r="K1048">
        <v>1505999</v>
      </c>
      <c r="L1048">
        <v>548068.40379999997</v>
      </c>
      <c r="M1048">
        <v>636049.40009999997</v>
      </c>
      <c r="N1048">
        <v>27021.335719999999</v>
      </c>
      <c r="O1048">
        <v>60677.593659999999</v>
      </c>
      <c r="P1048">
        <v>56531.883970000003</v>
      </c>
      <c r="Q1048">
        <v>77970.221420000002</v>
      </c>
      <c r="R1048">
        <v>100903.55590000001</v>
      </c>
      <c r="S1048">
        <v>58111</v>
      </c>
    </row>
    <row r="1049" spans="1:19">
      <c r="A1049" t="s">
        <v>1076</v>
      </c>
      <c r="B1049">
        <v>24328.648850000001</v>
      </c>
      <c r="C1049">
        <v>2450080</v>
      </c>
      <c r="D1049">
        <v>527232.5</v>
      </c>
      <c r="E1049">
        <v>344227.06</v>
      </c>
      <c r="F1049">
        <v>3997582.372</v>
      </c>
      <c r="G1049">
        <v>13912.25821</v>
      </c>
      <c r="H1049">
        <v>5075.71</v>
      </c>
      <c r="I1049">
        <v>508188.49</v>
      </c>
      <c r="J1049">
        <v>3551.7008000000001</v>
      </c>
      <c r="K1049">
        <v>1252557.8</v>
      </c>
      <c r="L1049">
        <v>298743.86210000003</v>
      </c>
      <c r="M1049">
        <v>313513.74560000002</v>
      </c>
      <c r="N1049">
        <v>52511.657899999998</v>
      </c>
      <c r="O1049">
        <v>95310.899619999997</v>
      </c>
      <c r="P1049">
        <v>70311.930219999995</v>
      </c>
      <c r="Q1049">
        <v>18292.768960000001</v>
      </c>
      <c r="R1049">
        <v>5000</v>
      </c>
      <c r="S1049">
        <v>70669</v>
      </c>
    </row>
    <row r="1050" spans="1:19">
      <c r="A1050" t="s">
        <v>1077</v>
      </c>
      <c r="B1050">
        <v>10048.82811</v>
      </c>
      <c r="C1050">
        <v>1691200</v>
      </c>
      <c r="D1050">
        <v>362923.5</v>
      </c>
      <c r="E1050">
        <v>119466.86</v>
      </c>
      <c r="F1050">
        <v>3997582.372</v>
      </c>
      <c r="G1050">
        <v>9344.3409250000004</v>
      </c>
      <c r="H1050">
        <v>2178.36</v>
      </c>
      <c r="I1050">
        <v>338822.8</v>
      </c>
      <c r="J1050">
        <v>2639.249679</v>
      </c>
      <c r="K1050">
        <v>1167910.8999999999</v>
      </c>
      <c r="L1050">
        <v>199151.0888</v>
      </c>
      <c r="M1050">
        <v>214124.27660000001</v>
      </c>
      <c r="N1050">
        <v>49375.40279</v>
      </c>
      <c r="O1050">
        <v>51354.177340000002</v>
      </c>
      <c r="P1050">
        <v>38435.748720000003</v>
      </c>
      <c r="Q1050">
        <v>577119.26710000006</v>
      </c>
      <c r="R1050">
        <v>163808.03419999999</v>
      </c>
      <c r="S1050">
        <v>37185</v>
      </c>
    </row>
    <row r="1051" spans="1:19">
      <c r="A1051" t="s">
        <v>1078</v>
      </c>
      <c r="B1051">
        <v>5322.4692500000001</v>
      </c>
      <c r="C1051">
        <v>600040</v>
      </c>
      <c r="D1051">
        <v>117145.60000000001</v>
      </c>
      <c r="E1051">
        <v>108076.41</v>
      </c>
      <c r="F1051">
        <v>3997582.372</v>
      </c>
      <c r="G1051">
        <v>29052.198649999998</v>
      </c>
      <c r="H1051">
        <v>1864.06</v>
      </c>
      <c r="I1051">
        <v>132274.46</v>
      </c>
      <c r="J1051">
        <v>1983.6088299999999</v>
      </c>
      <c r="K1051">
        <v>1060168.2</v>
      </c>
      <c r="L1051">
        <v>57745.030339999998</v>
      </c>
      <c r="M1051">
        <v>74116.720660000006</v>
      </c>
      <c r="N1051">
        <v>29668.035540000001</v>
      </c>
      <c r="O1051">
        <v>98698.906409999996</v>
      </c>
      <c r="P1051">
        <v>66910.667409999995</v>
      </c>
      <c r="Q1051">
        <v>2436581.409</v>
      </c>
      <c r="R1051">
        <v>5000</v>
      </c>
      <c r="S1051">
        <v>48985</v>
      </c>
    </row>
    <row r="1052" spans="1:19">
      <c r="A1052" t="s">
        <v>1079</v>
      </c>
      <c r="B1052">
        <v>38720.543389999999</v>
      </c>
      <c r="C1052">
        <v>3166840</v>
      </c>
      <c r="D1052">
        <v>736057.8</v>
      </c>
      <c r="E1052">
        <v>247853.77</v>
      </c>
      <c r="F1052">
        <v>3997582.372</v>
      </c>
      <c r="G1052">
        <v>19291.747299999999</v>
      </c>
      <c r="H1052">
        <v>5115.62</v>
      </c>
      <c r="I1052">
        <v>770315.93</v>
      </c>
      <c r="J1052">
        <v>4157.9737640000003</v>
      </c>
      <c r="K1052">
        <v>1310549.6000000001</v>
      </c>
      <c r="L1052">
        <v>390870.57669999998</v>
      </c>
      <c r="M1052">
        <v>422173.08250000002</v>
      </c>
      <c r="N1052">
        <v>38999.335129999999</v>
      </c>
      <c r="O1052">
        <v>96393.86838</v>
      </c>
      <c r="P1052">
        <v>43637.454740000001</v>
      </c>
      <c r="Q1052">
        <v>12324.01046</v>
      </c>
      <c r="R1052">
        <v>5000</v>
      </c>
      <c r="S1052">
        <v>74057</v>
      </c>
    </row>
    <row r="1053" spans="1:19">
      <c r="A1053" t="s">
        <v>1080</v>
      </c>
      <c r="B1053">
        <v>20363.146570000001</v>
      </c>
      <c r="C1053">
        <v>1558000</v>
      </c>
      <c r="D1053">
        <v>429472.5</v>
      </c>
      <c r="E1053">
        <v>86149.64</v>
      </c>
      <c r="F1053">
        <v>3997582.372</v>
      </c>
      <c r="G1053">
        <v>34517.600899999998</v>
      </c>
      <c r="H1053">
        <v>1890.45</v>
      </c>
      <c r="I1053">
        <v>346055.57</v>
      </c>
      <c r="J1053">
        <v>5390.9888570000003</v>
      </c>
      <c r="K1053">
        <v>1129272.5</v>
      </c>
      <c r="L1053">
        <v>182498.70490000001</v>
      </c>
      <c r="M1053">
        <v>200030.5307</v>
      </c>
      <c r="N1053">
        <v>38666.480049999998</v>
      </c>
      <c r="O1053">
        <v>47341.75331</v>
      </c>
      <c r="P1053">
        <v>42650.494570000003</v>
      </c>
      <c r="Q1053">
        <v>1199751.0649999999</v>
      </c>
      <c r="R1053">
        <v>85384.472739999997</v>
      </c>
      <c r="S1053">
        <v>22231</v>
      </c>
    </row>
    <row r="1054" spans="1:19">
      <c r="A1054" t="s">
        <v>1081</v>
      </c>
      <c r="B1054">
        <v>1250.000002</v>
      </c>
      <c r="C1054">
        <v>4011040</v>
      </c>
      <c r="D1054">
        <v>1111672.2</v>
      </c>
      <c r="E1054">
        <v>481316.12</v>
      </c>
      <c r="F1054">
        <v>3997582.372</v>
      </c>
      <c r="G1054">
        <v>16169.36815</v>
      </c>
      <c r="H1054">
        <v>2337.67</v>
      </c>
      <c r="I1054">
        <v>796619.09</v>
      </c>
      <c r="J1054">
        <v>2845.7971969999999</v>
      </c>
      <c r="K1054">
        <v>1476403.8</v>
      </c>
      <c r="L1054">
        <v>496012.79269999999</v>
      </c>
      <c r="M1054">
        <v>544863.62609999999</v>
      </c>
      <c r="N1054">
        <v>27869.783230000001</v>
      </c>
      <c r="O1054">
        <v>48873.134760000001</v>
      </c>
      <c r="P1054">
        <v>64925.951000000001</v>
      </c>
      <c r="Q1054">
        <v>255428.70490000001</v>
      </c>
      <c r="R1054">
        <v>5000</v>
      </c>
      <c r="S1054">
        <v>64083</v>
      </c>
    </row>
    <row r="1055" spans="1:19">
      <c r="A1055" t="s">
        <v>1082</v>
      </c>
      <c r="B1055">
        <v>39256.052860000003</v>
      </c>
      <c r="C1055">
        <v>2720440</v>
      </c>
      <c r="D1055">
        <v>614140.19999999995</v>
      </c>
      <c r="E1055">
        <v>287897.88</v>
      </c>
      <c r="F1055">
        <v>3997582.372</v>
      </c>
      <c r="G1055">
        <v>26136.27563</v>
      </c>
      <c r="H1055">
        <v>2653.43</v>
      </c>
      <c r="I1055">
        <v>583813.96</v>
      </c>
      <c r="J1055">
        <v>5842.562304</v>
      </c>
      <c r="K1055">
        <v>1354744.8</v>
      </c>
      <c r="L1055">
        <v>334499.96299999999</v>
      </c>
      <c r="M1055">
        <v>376982.42749999999</v>
      </c>
      <c r="N1055">
        <v>48380.493670000003</v>
      </c>
      <c r="O1055">
        <v>87567.828909999997</v>
      </c>
      <c r="P1055">
        <v>47510.46099</v>
      </c>
      <c r="Q1055">
        <v>2814565.8730000001</v>
      </c>
      <c r="R1055">
        <v>5000</v>
      </c>
      <c r="S1055">
        <v>60592</v>
      </c>
    </row>
    <row r="1056" spans="1:19">
      <c r="A1056" t="s">
        <v>1083</v>
      </c>
      <c r="B1056">
        <v>6592.3732229999996</v>
      </c>
      <c r="C1056">
        <v>836200</v>
      </c>
      <c r="D1056">
        <v>224112</v>
      </c>
      <c r="E1056">
        <v>111481.95</v>
      </c>
      <c r="F1056">
        <v>3997582.372</v>
      </c>
      <c r="G1056">
        <v>31502.915489999999</v>
      </c>
      <c r="H1056">
        <v>1948.88</v>
      </c>
      <c r="I1056">
        <v>208912.44</v>
      </c>
      <c r="J1056">
        <v>2088.1740850000001</v>
      </c>
      <c r="K1056">
        <v>1012607.7</v>
      </c>
      <c r="L1056">
        <v>101754.04369999999</v>
      </c>
      <c r="M1056">
        <v>101471.8979</v>
      </c>
      <c r="N1056">
        <v>47703.913099999998</v>
      </c>
      <c r="O1056">
        <v>85780.05429</v>
      </c>
      <c r="P1056">
        <v>67143.108699999997</v>
      </c>
      <c r="Q1056">
        <v>3153637.5520000001</v>
      </c>
      <c r="R1056">
        <v>822300</v>
      </c>
      <c r="S1056">
        <v>67878</v>
      </c>
    </row>
    <row r="1057" spans="1:19">
      <c r="A1057" t="s">
        <v>1084</v>
      </c>
      <c r="B1057">
        <v>8028.2545790000004</v>
      </c>
      <c r="C1057">
        <v>880480</v>
      </c>
      <c r="D1057">
        <v>246010.1</v>
      </c>
      <c r="E1057">
        <v>149858.70000000001</v>
      </c>
      <c r="F1057">
        <v>3997582.372</v>
      </c>
      <c r="G1057">
        <v>13203.92368</v>
      </c>
      <c r="H1057">
        <v>2806.32</v>
      </c>
      <c r="I1057">
        <v>226775.58</v>
      </c>
      <c r="J1057">
        <v>2112.450429</v>
      </c>
      <c r="K1057">
        <v>1187383.8</v>
      </c>
      <c r="L1057">
        <v>96690.694640000002</v>
      </c>
      <c r="M1057">
        <v>110043.5153</v>
      </c>
      <c r="N1057">
        <v>30708.69053</v>
      </c>
      <c r="O1057">
        <v>47755.84794</v>
      </c>
      <c r="P1057">
        <v>27158.401379999999</v>
      </c>
      <c r="Q1057">
        <v>3167791.8360000001</v>
      </c>
      <c r="R1057">
        <v>5000</v>
      </c>
      <c r="S1057">
        <v>55057</v>
      </c>
    </row>
    <row r="1058" spans="1:19">
      <c r="A1058" t="s">
        <v>1085</v>
      </c>
      <c r="B1058">
        <v>22536.488399999998</v>
      </c>
      <c r="C1058">
        <v>2081800</v>
      </c>
      <c r="D1058">
        <v>439858</v>
      </c>
      <c r="E1058">
        <v>228704.84</v>
      </c>
      <c r="F1058">
        <v>3997582.372</v>
      </c>
      <c r="G1058">
        <v>21082.320790000002</v>
      </c>
      <c r="H1058">
        <v>2083.86</v>
      </c>
      <c r="I1058">
        <v>522709.61</v>
      </c>
      <c r="J1058">
        <v>2860.1392169999999</v>
      </c>
      <c r="K1058">
        <v>1240033.1000000001</v>
      </c>
      <c r="L1058">
        <v>254219.29550000001</v>
      </c>
      <c r="M1058">
        <v>283793.3187</v>
      </c>
      <c r="N1058">
        <v>31627.065279999999</v>
      </c>
      <c r="O1058">
        <v>67605.122839999996</v>
      </c>
      <c r="P1058">
        <v>52237.135329999997</v>
      </c>
      <c r="Q1058">
        <v>1036598.072</v>
      </c>
      <c r="R1058">
        <v>1031800</v>
      </c>
      <c r="S1058">
        <v>63519</v>
      </c>
    </row>
    <row r="1059" spans="1:19">
      <c r="A1059" t="s">
        <v>1086</v>
      </c>
      <c r="B1059">
        <v>1250</v>
      </c>
      <c r="C1059">
        <v>3005920</v>
      </c>
      <c r="D1059">
        <v>738709.5</v>
      </c>
      <c r="E1059">
        <v>361110.66</v>
      </c>
      <c r="F1059">
        <v>3997582.372</v>
      </c>
      <c r="G1059">
        <v>33314.274239999999</v>
      </c>
      <c r="H1059">
        <v>1930.6</v>
      </c>
      <c r="I1059">
        <v>709194.69</v>
      </c>
      <c r="J1059">
        <v>2190.666725</v>
      </c>
      <c r="K1059">
        <v>1254255.1000000001</v>
      </c>
      <c r="L1059">
        <v>354621.82809999998</v>
      </c>
      <c r="M1059">
        <v>368595.59240000002</v>
      </c>
      <c r="N1059">
        <v>64709.734420000001</v>
      </c>
      <c r="O1059">
        <v>56133.237430000001</v>
      </c>
      <c r="P1059">
        <v>67871.906260000003</v>
      </c>
      <c r="Q1059">
        <v>835509.67790000001</v>
      </c>
      <c r="R1059">
        <v>299885.41190000001</v>
      </c>
      <c r="S1059">
        <v>36590</v>
      </c>
    </row>
    <row r="1060" spans="1:19">
      <c r="A1060" t="s">
        <v>1087</v>
      </c>
      <c r="B1060">
        <v>9491.8632579999994</v>
      </c>
      <c r="C1060">
        <v>1139320</v>
      </c>
      <c r="D1060">
        <v>304184.40000000002</v>
      </c>
      <c r="E1060">
        <v>96418.42</v>
      </c>
      <c r="F1060">
        <v>3997582.372</v>
      </c>
      <c r="G1060">
        <v>30844.339550000001</v>
      </c>
      <c r="H1060">
        <v>1718.4</v>
      </c>
      <c r="I1060">
        <v>245984.24</v>
      </c>
      <c r="J1060">
        <v>1951.376027</v>
      </c>
      <c r="K1060">
        <v>1262109.8999999999</v>
      </c>
      <c r="L1060">
        <v>129826.8138</v>
      </c>
      <c r="M1060">
        <v>138293.18109999999</v>
      </c>
      <c r="N1060">
        <v>33206.679150000004</v>
      </c>
      <c r="O1060">
        <v>67914.214630000002</v>
      </c>
      <c r="P1060">
        <v>63106.348279999998</v>
      </c>
      <c r="Q1060">
        <v>697295.17790000001</v>
      </c>
      <c r="R1060">
        <v>5000</v>
      </c>
      <c r="S1060">
        <v>44484</v>
      </c>
    </row>
    <row r="1061" spans="1:19">
      <c r="A1061" t="s">
        <v>1088</v>
      </c>
      <c r="B1061">
        <v>1250</v>
      </c>
      <c r="C1061">
        <v>3469600</v>
      </c>
      <c r="D1061">
        <v>820902</v>
      </c>
      <c r="E1061">
        <v>630104.4</v>
      </c>
      <c r="F1061">
        <v>3997582.372</v>
      </c>
      <c r="G1061">
        <v>11101.821620000001</v>
      </c>
      <c r="H1061">
        <v>4970.53</v>
      </c>
      <c r="I1061">
        <v>817761.08</v>
      </c>
      <c r="J1061">
        <v>3458.8247179999998</v>
      </c>
      <c r="K1061">
        <v>1495292</v>
      </c>
      <c r="L1061">
        <v>427583.79739999998</v>
      </c>
      <c r="M1061">
        <v>521870.23420000001</v>
      </c>
      <c r="N1061">
        <v>30745.619869999999</v>
      </c>
      <c r="O1061">
        <v>73816.391959999994</v>
      </c>
      <c r="P1061">
        <v>76725.034230000005</v>
      </c>
      <c r="Q1061">
        <v>1216796.1340000001</v>
      </c>
      <c r="R1061">
        <v>850400</v>
      </c>
      <c r="S1061">
        <v>24276</v>
      </c>
    </row>
    <row r="1062" spans="1:19">
      <c r="A1062" t="s">
        <v>1089</v>
      </c>
      <c r="B1062">
        <v>38807.037700000001</v>
      </c>
      <c r="C1062">
        <v>2689480</v>
      </c>
      <c r="D1062">
        <v>552632</v>
      </c>
      <c r="E1062">
        <v>283250.3</v>
      </c>
      <c r="F1062">
        <v>3997582.372</v>
      </c>
      <c r="G1062">
        <v>11482.33491</v>
      </c>
      <c r="H1062">
        <v>9612.36</v>
      </c>
      <c r="I1062">
        <v>685800.93</v>
      </c>
      <c r="J1062">
        <v>5602.973739</v>
      </c>
      <c r="K1062">
        <v>1376796.6</v>
      </c>
      <c r="L1062">
        <v>328218.37770000001</v>
      </c>
      <c r="M1062">
        <v>372523.91850000003</v>
      </c>
      <c r="N1062">
        <v>28579.80112</v>
      </c>
      <c r="O1062">
        <v>42499.523309999997</v>
      </c>
      <c r="P1062">
        <v>63290.006710000001</v>
      </c>
      <c r="Q1062">
        <v>316662.9951</v>
      </c>
      <c r="R1062">
        <v>1441900</v>
      </c>
      <c r="S1062">
        <v>37732</v>
      </c>
    </row>
    <row r="1063" spans="1:19">
      <c r="A1063" t="s">
        <v>1090</v>
      </c>
      <c r="B1063">
        <v>58265.076099999998</v>
      </c>
      <c r="C1063">
        <v>2944720</v>
      </c>
      <c r="D1063">
        <v>755554.8</v>
      </c>
      <c r="E1063">
        <v>251769.52</v>
      </c>
      <c r="F1063">
        <v>3997582.372</v>
      </c>
      <c r="G1063">
        <v>21927.3269</v>
      </c>
      <c r="H1063">
        <v>4959.21</v>
      </c>
      <c r="I1063">
        <v>682830.43</v>
      </c>
      <c r="J1063">
        <v>7937.6206670000001</v>
      </c>
      <c r="K1063">
        <v>1223065.5</v>
      </c>
      <c r="L1063">
        <v>355829.99219999998</v>
      </c>
      <c r="M1063">
        <v>398160.75799999997</v>
      </c>
      <c r="N1063">
        <v>71133.125039999999</v>
      </c>
      <c r="O1063">
        <v>57781.235560000001</v>
      </c>
      <c r="P1063">
        <v>48959.395109999998</v>
      </c>
      <c r="Q1063">
        <v>265424.72869999998</v>
      </c>
      <c r="R1063">
        <v>1044200</v>
      </c>
      <c r="S1063">
        <v>68770</v>
      </c>
    </row>
    <row r="1064" spans="1:19">
      <c r="A1064" t="s">
        <v>1091</v>
      </c>
      <c r="B1064">
        <v>1250.000002</v>
      </c>
      <c r="C1064">
        <v>4850920</v>
      </c>
      <c r="D1064">
        <v>1034649.6</v>
      </c>
      <c r="E1064">
        <v>277673.06</v>
      </c>
      <c r="F1064">
        <v>3997582.372</v>
      </c>
      <c r="G1064">
        <v>8266.4657779999998</v>
      </c>
      <c r="H1064">
        <v>6456.39</v>
      </c>
      <c r="I1064">
        <v>966087.11</v>
      </c>
      <c r="J1064">
        <v>2645.1326290000002</v>
      </c>
      <c r="K1064">
        <v>1725353.9</v>
      </c>
      <c r="L1064">
        <v>592009.5111</v>
      </c>
      <c r="M1064">
        <v>657345.61739999999</v>
      </c>
      <c r="N1064">
        <v>24108.85756</v>
      </c>
      <c r="O1064">
        <v>76285.869709999999</v>
      </c>
      <c r="P1064">
        <v>69938.111619999996</v>
      </c>
      <c r="Q1064">
        <v>5971.2475910000003</v>
      </c>
      <c r="R1064">
        <v>1556300</v>
      </c>
      <c r="S1064">
        <v>36971</v>
      </c>
    </row>
    <row r="1065" spans="1:19">
      <c r="A1065" t="s">
        <v>1092</v>
      </c>
      <c r="B1065">
        <v>8339.3981019999992</v>
      </c>
      <c r="C1065">
        <v>813520</v>
      </c>
      <c r="D1065">
        <v>202678.6</v>
      </c>
      <c r="E1065">
        <v>166502.64000000001</v>
      </c>
      <c r="F1065">
        <v>3997582.372</v>
      </c>
      <c r="G1065">
        <v>30231.764920000001</v>
      </c>
      <c r="H1065">
        <v>1984.38</v>
      </c>
      <c r="I1065">
        <v>194283.76</v>
      </c>
      <c r="J1065">
        <v>2085.8650720000001</v>
      </c>
      <c r="K1065">
        <v>1213026.3999999999</v>
      </c>
      <c r="L1065">
        <v>89101.681129999997</v>
      </c>
      <c r="M1065">
        <v>103158.99800000001</v>
      </c>
      <c r="N1065">
        <v>41099.639089999997</v>
      </c>
      <c r="O1065">
        <v>56710.954819999999</v>
      </c>
      <c r="P1065">
        <v>55982.302880000003</v>
      </c>
      <c r="Q1065">
        <v>4129461.344</v>
      </c>
      <c r="R1065">
        <v>5000</v>
      </c>
      <c r="S1065">
        <v>62391</v>
      </c>
    </row>
    <row r="1066" spans="1:19">
      <c r="A1066" t="s">
        <v>1093</v>
      </c>
      <c r="B1066">
        <v>30223.503519999998</v>
      </c>
      <c r="C1066">
        <v>2911600</v>
      </c>
      <c r="D1066">
        <v>665395.5</v>
      </c>
      <c r="E1066">
        <v>223812.34</v>
      </c>
      <c r="F1066">
        <v>3997582.372</v>
      </c>
      <c r="G1066">
        <v>32778.718710000001</v>
      </c>
      <c r="H1066">
        <v>2677.41</v>
      </c>
      <c r="I1066">
        <v>621127.01</v>
      </c>
      <c r="J1066">
        <v>2920.0197320000002</v>
      </c>
      <c r="K1066">
        <v>1411755</v>
      </c>
      <c r="L1066">
        <v>348618.43560000003</v>
      </c>
      <c r="M1066">
        <v>394012.49550000002</v>
      </c>
      <c r="N1066">
        <v>43657.849090000003</v>
      </c>
      <c r="O1066">
        <v>50472.601549999999</v>
      </c>
      <c r="P1066">
        <v>55074.45379</v>
      </c>
      <c r="Q1066">
        <v>429462.37650000001</v>
      </c>
      <c r="R1066">
        <v>890900</v>
      </c>
      <c r="S1066">
        <v>64742</v>
      </c>
    </row>
    <row r="1067" spans="1:19">
      <c r="A1067" t="s">
        <v>1094</v>
      </c>
      <c r="B1067">
        <v>49297.322630000002</v>
      </c>
      <c r="C1067">
        <v>2668960</v>
      </c>
      <c r="D1067">
        <v>616595.19999999995</v>
      </c>
      <c r="E1067">
        <v>431303.22</v>
      </c>
      <c r="F1067">
        <v>3997582.372</v>
      </c>
      <c r="G1067">
        <v>49458.952729999997</v>
      </c>
      <c r="H1067">
        <v>7197.54</v>
      </c>
      <c r="I1067">
        <v>616455.68999999994</v>
      </c>
      <c r="J1067">
        <v>11611.21344</v>
      </c>
      <c r="K1067">
        <v>1411394.5</v>
      </c>
      <c r="L1067">
        <v>324263.62589999998</v>
      </c>
      <c r="M1067">
        <v>360861.07079999999</v>
      </c>
      <c r="N1067">
        <v>34284.708209999997</v>
      </c>
      <c r="O1067">
        <v>102775.2126</v>
      </c>
      <c r="P1067">
        <v>62340.235930000003</v>
      </c>
      <c r="Q1067">
        <v>689958.51119999995</v>
      </c>
      <c r="R1067">
        <v>97154.670880000005</v>
      </c>
      <c r="S1067">
        <v>26940</v>
      </c>
    </row>
    <row r="1068" spans="1:19">
      <c r="A1068" t="s">
        <v>1095</v>
      </c>
      <c r="B1068">
        <v>57719.970300000001</v>
      </c>
      <c r="C1068">
        <v>5283640</v>
      </c>
      <c r="D1068">
        <v>1153376.3999999999</v>
      </c>
      <c r="E1068">
        <v>198879.84</v>
      </c>
      <c r="F1068">
        <v>3997582.372</v>
      </c>
      <c r="G1068">
        <v>9342.2282959999993</v>
      </c>
      <c r="H1068">
        <v>7488.15</v>
      </c>
      <c r="I1068">
        <v>1221753.71</v>
      </c>
      <c r="J1068">
        <v>3989.3909229999999</v>
      </c>
      <c r="K1068">
        <v>1747900</v>
      </c>
      <c r="L1068">
        <v>642812.71420000005</v>
      </c>
      <c r="M1068">
        <v>647804.26800000004</v>
      </c>
      <c r="N1068">
        <v>33108.192949999997</v>
      </c>
      <c r="O1068">
        <v>42622.329369999999</v>
      </c>
      <c r="P1068">
        <v>91639.779110000003</v>
      </c>
      <c r="Q1068">
        <v>71366.964749999999</v>
      </c>
      <c r="R1068">
        <v>5000</v>
      </c>
      <c r="S1068">
        <v>41581</v>
      </c>
    </row>
    <row r="1069" spans="1:19">
      <c r="A1069" t="s">
        <v>1096</v>
      </c>
      <c r="B1069">
        <v>1250.0000010000001</v>
      </c>
      <c r="C1069">
        <v>2557720</v>
      </c>
      <c r="D1069">
        <v>546143.80000000005</v>
      </c>
      <c r="E1069">
        <v>280659.8</v>
      </c>
      <c r="F1069">
        <v>3997582.372</v>
      </c>
      <c r="G1069">
        <v>38747.033860000003</v>
      </c>
      <c r="H1069">
        <v>2423.98</v>
      </c>
      <c r="I1069">
        <v>597264.32999999996</v>
      </c>
      <c r="J1069">
        <v>2502.8251909999999</v>
      </c>
      <c r="K1069">
        <v>1347405.8</v>
      </c>
      <c r="L1069">
        <v>318602.8162</v>
      </c>
      <c r="M1069">
        <v>341280.54499999998</v>
      </c>
      <c r="N1069">
        <v>32702.306100000002</v>
      </c>
      <c r="O1069">
        <v>62055.57202</v>
      </c>
      <c r="P1069">
        <v>50942.106919999998</v>
      </c>
      <c r="Q1069">
        <v>1452510.7379999999</v>
      </c>
      <c r="R1069">
        <v>145362.2758</v>
      </c>
      <c r="S1069">
        <v>87490</v>
      </c>
    </row>
    <row r="1070" spans="1:19">
      <c r="A1070" t="s">
        <v>1097</v>
      </c>
      <c r="B1070">
        <v>58202.837149999999</v>
      </c>
      <c r="C1070">
        <v>2992960</v>
      </c>
      <c r="D1070">
        <v>627480.5</v>
      </c>
      <c r="E1070">
        <v>373572.75</v>
      </c>
      <c r="F1070">
        <v>3997582.372</v>
      </c>
      <c r="G1070">
        <v>8944.7312039999997</v>
      </c>
      <c r="H1070">
        <v>5124.74</v>
      </c>
      <c r="I1070">
        <v>606581.23</v>
      </c>
      <c r="J1070">
        <v>13895.485420000001</v>
      </c>
      <c r="K1070">
        <v>1398783.8</v>
      </c>
      <c r="L1070">
        <v>365571.5675</v>
      </c>
      <c r="M1070">
        <v>394060.43229999999</v>
      </c>
      <c r="N1070">
        <v>51838.42366</v>
      </c>
      <c r="O1070">
        <v>64015.051350000002</v>
      </c>
      <c r="P1070">
        <v>61951.51122</v>
      </c>
      <c r="Q1070">
        <v>424115.55060000002</v>
      </c>
      <c r="R1070">
        <v>945400</v>
      </c>
      <c r="S1070">
        <v>42153</v>
      </c>
    </row>
    <row r="1071" spans="1:19">
      <c r="A1071" t="s">
        <v>1098</v>
      </c>
      <c r="B1071">
        <v>23023.451519999999</v>
      </c>
      <c r="C1071">
        <v>1000</v>
      </c>
      <c r="D1071">
        <v>803263.5</v>
      </c>
      <c r="E1071">
        <v>286404.71999999997</v>
      </c>
      <c r="F1071">
        <v>3997582.372</v>
      </c>
      <c r="G1071">
        <v>21746.48991</v>
      </c>
      <c r="H1071">
        <v>5819.61</v>
      </c>
      <c r="I1071">
        <v>736920.7</v>
      </c>
      <c r="J1071">
        <v>1965.0914339999999</v>
      </c>
      <c r="K1071">
        <v>1475392.5</v>
      </c>
      <c r="L1071">
        <v>340140.90120000002</v>
      </c>
      <c r="M1071">
        <v>399227.63689999998</v>
      </c>
      <c r="N1071">
        <v>68004.492819999999</v>
      </c>
      <c r="O1071">
        <v>75558.203399999999</v>
      </c>
      <c r="P1071">
        <v>25542.513989999999</v>
      </c>
      <c r="Q1071">
        <v>466945.65639999998</v>
      </c>
      <c r="R1071">
        <v>5000</v>
      </c>
      <c r="S1071">
        <v>45214</v>
      </c>
    </row>
    <row r="1072" spans="1:19">
      <c r="A1072" t="s">
        <v>1099</v>
      </c>
      <c r="B1072">
        <v>1250.000002</v>
      </c>
      <c r="C1072">
        <v>3980440</v>
      </c>
      <c r="D1072">
        <v>1003703.2</v>
      </c>
      <c r="E1072">
        <v>379527.8</v>
      </c>
      <c r="F1072">
        <v>3997582.372</v>
      </c>
      <c r="G1072">
        <v>32835.380369999999</v>
      </c>
      <c r="H1072">
        <v>9545.75</v>
      </c>
      <c r="I1072">
        <v>1034789.52</v>
      </c>
      <c r="J1072">
        <v>2648.1678350000002</v>
      </c>
      <c r="K1072">
        <v>1545736.6</v>
      </c>
      <c r="L1072">
        <v>488463.16739999998</v>
      </c>
      <c r="M1072">
        <v>540540.10499999998</v>
      </c>
      <c r="N1072">
        <v>55956.346879999997</v>
      </c>
      <c r="O1072">
        <v>87605.819600000003</v>
      </c>
      <c r="P1072">
        <v>67617.028569999995</v>
      </c>
      <c r="Q1072">
        <v>557261.87879999995</v>
      </c>
      <c r="R1072">
        <v>5000</v>
      </c>
      <c r="S1072">
        <v>42303</v>
      </c>
    </row>
    <row r="1073" spans="1:19">
      <c r="A1073" t="s">
        <v>1100</v>
      </c>
      <c r="B1073">
        <v>16467.992470000001</v>
      </c>
      <c r="C1073">
        <v>1809640</v>
      </c>
      <c r="D1073">
        <v>390867.20000000001</v>
      </c>
      <c r="E1073">
        <v>366226.06</v>
      </c>
      <c r="F1073">
        <v>3997582.372</v>
      </c>
      <c r="G1073">
        <v>17038.35743</v>
      </c>
      <c r="H1073">
        <v>2226.5500000000002</v>
      </c>
      <c r="I1073">
        <v>402302.54</v>
      </c>
      <c r="J1073">
        <v>2469.9205609999999</v>
      </c>
      <c r="K1073">
        <v>1367368.2</v>
      </c>
      <c r="L1073">
        <v>222424.37059999999</v>
      </c>
      <c r="M1073">
        <v>248406.95480000001</v>
      </c>
      <c r="N1073">
        <v>26457.590390000001</v>
      </c>
      <c r="O1073">
        <v>59272.97408</v>
      </c>
      <c r="P1073">
        <v>34940.437550000002</v>
      </c>
      <c r="Q1073">
        <v>2500</v>
      </c>
      <c r="R1073">
        <v>5000</v>
      </c>
      <c r="S1073">
        <v>45582</v>
      </c>
    </row>
    <row r="1074" spans="1:19">
      <c r="A1074" t="s">
        <v>1101</v>
      </c>
      <c r="B1074">
        <v>4659.5049209999997</v>
      </c>
      <c r="C1074">
        <v>2713960</v>
      </c>
      <c r="D1074">
        <v>545606.40000000002</v>
      </c>
      <c r="E1074">
        <v>544437.9</v>
      </c>
      <c r="F1074">
        <v>3997582.372</v>
      </c>
      <c r="G1074">
        <v>15315.897650000001</v>
      </c>
      <c r="H1074">
        <v>2701.42</v>
      </c>
      <c r="I1074">
        <v>692628.53</v>
      </c>
      <c r="J1074">
        <v>2170.223982</v>
      </c>
      <c r="K1074">
        <v>1450862.5</v>
      </c>
      <c r="L1074">
        <v>324053.3872</v>
      </c>
      <c r="M1074">
        <v>354598.72879999998</v>
      </c>
      <c r="N1074">
        <v>32829.227270000003</v>
      </c>
      <c r="O1074">
        <v>47918.540639999999</v>
      </c>
      <c r="P1074">
        <v>39979.408190000002</v>
      </c>
      <c r="Q1074">
        <v>1316175.2760000001</v>
      </c>
      <c r="R1074">
        <v>1525000</v>
      </c>
      <c r="S1074">
        <v>76664</v>
      </c>
    </row>
    <row r="1075" spans="1:19">
      <c r="A1075" t="s">
        <v>1102</v>
      </c>
      <c r="B1075">
        <v>6665.0294400000002</v>
      </c>
      <c r="C1075">
        <v>1252360</v>
      </c>
      <c r="D1075">
        <v>325353.59999999998</v>
      </c>
      <c r="E1075">
        <v>80459.25</v>
      </c>
      <c r="F1075">
        <v>3997582.372</v>
      </c>
      <c r="G1075">
        <v>19568.206989999999</v>
      </c>
      <c r="H1075">
        <v>2121.35</v>
      </c>
      <c r="I1075">
        <v>276109.26</v>
      </c>
      <c r="J1075">
        <v>2040.0091870000001</v>
      </c>
      <c r="K1075">
        <v>1145080.8999999999</v>
      </c>
      <c r="L1075">
        <v>143069.5079</v>
      </c>
      <c r="M1075">
        <v>165020.73240000001</v>
      </c>
      <c r="N1075">
        <v>24010.950629999999</v>
      </c>
      <c r="O1075">
        <v>66974.183550000002</v>
      </c>
      <c r="P1075">
        <v>51912.017070000002</v>
      </c>
      <c r="Q1075">
        <v>1046850.857</v>
      </c>
      <c r="R1075">
        <v>774600</v>
      </c>
      <c r="S1075">
        <v>48133</v>
      </c>
    </row>
    <row r="1076" spans="1:19">
      <c r="A1076" t="s">
        <v>1103</v>
      </c>
      <c r="B1076">
        <v>41121.390469999998</v>
      </c>
      <c r="C1076">
        <v>2332000</v>
      </c>
      <c r="D1076">
        <v>574332.5</v>
      </c>
      <c r="E1076">
        <v>220359.45</v>
      </c>
      <c r="F1076">
        <v>3997582.372</v>
      </c>
      <c r="G1076">
        <v>10635.932769999999</v>
      </c>
      <c r="H1076">
        <v>1781.87</v>
      </c>
      <c r="I1076">
        <v>533012.04</v>
      </c>
      <c r="J1076">
        <v>6480.9628430000002</v>
      </c>
      <c r="K1076">
        <v>1402103.8</v>
      </c>
      <c r="L1076">
        <v>282951.70490000001</v>
      </c>
      <c r="M1076">
        <v>321694.83240000001</v>
      </c>
      <c r="N1076">
        <v>37486.006459999997</v>
      </c>
      <c r="O1076">
        <v>92884.034090000001</v>
      </c>
      <c r="P1076">
        <v>50100.653389999999</v>
      </c>
      <c r="Q1076">
        <v>911766.47250000003</v>
      </c>
      <c r="R1076">
        <v>773500</v>
      </c>
      <c r="S1076">
        <v>56202</v>
      </c>
    </row>
    <row r="1077" spans="1:19">
      <c r="A1077" t="s">
        <v>1104</v>
      </c>
      <c r="B1077">
        <v>1250.0000010000001</v>
      </c>
      <c r="C1077">
        <v>2110600</v>
      </c>
      <c r="D1077">
        <v>566076</v>
      </c>
      <c r="E1077">
        <v>389697.78</v>
      </c>
      <c r="F1077">
        <v>3997582.372</v>
      </c>
      <c r="G1077">
        <v>39611.967060000003</v>
      </c>
      <c r="H1077">
        <v>7460.35</v>
      </c>
      <c r="I1077">
        <v>479655.02</v>
      </c>
      <c r="J1077">
        <v>2044.1026420000001</v>
      </c>
      <c r="K1077">
        <v>1345007.4</v>
      </c>
      <c r="L1077">
        <v>249897.1826</v>
      </c>
      <c r="M1077">
        <v>276713.51370000001</v>
      </c>
      <c r="N1077">
        <v>55456.974979999999</v>
      </c>
      <c r="O1077">
        <v>45803.918640000004</v>
      </c>
      <c r="P1077">
        <v>60604.226920000001</v>
      </c>
      <c r="Q1077">
        <v>2766466.838</v>
      </c>
      <c r="R1077">
        <v>187675.41769999999</v>
      </c>
      <c r="S1077">
        <v>66512</v>
      </c>
    </row>
    <row r="1078" spans="1:19">
      <c r="A1078" t="s">
        <v>1105</v>
      </c>
      <c r="B1078">
        <v>1250.0000010000001</v>
      </c>
      <c r="C1078">
        <v>4110760</v>
      </c>
      <c r="D1078">
        <v>956660.8</v>
      </c>
      <c r="E1078">
        <v>507638.1</v>
      </c>
      <c r="F1078">
        <v>3997582.372</v>
      </c>
      <c r="G1078">
        <v>29693.768240000001</v>
      </c>
      <c r="H1078">
        <v>33458.160000000003</v>
      </c>
      <c r="I1078">
        <v>1049220.6000000001</v>
      </c>
      <c r="J1078">
        <v>2234.721243</v>
      </c>
      <c r="K1078">
        <v>1393564.2</v>
      </c>
      <c r="L1078">
        <v>494118.87040000001</v>
      </c>
      <c r="M1078">
        <v>543886.67209999997</v>
      </c>
      <c r="N1078">
        <v>27607.43103</v>
      </c>
      <c r="O1078">
        <v>134859.14499999999</v>
      </c>
      <c r="P1078">
        <v>64041.357980000001</v>
      </c>
      <c r="Q1078">
        <v>110262.6476</v>
      </c>
      <c r="R1078">
        <v>989900</v>
      </c>
      <c r="S1078">
        <v>21402</v>
      </c>
    </row>
    <row r="1079" spans="1:19">
      <c r="A1079" t="s">
        <v>1106</v>
      </c>
      <c r="B1079">
        <v>14969.15465</v>
      </c>
      <c r="C1079">
        <v>622720</v>
      </c>
      <c r="D1079">
        <v>127107.2</v>
      </c>
      <c r="E1079">
        <v>86461.91</v>
      </c>
      <c r="F1079">
        <v>3997582.372</v>
      </c>
      <c r="G1079">
        <v>19064.295450000001</v>
      </c>
      <c r="H1079">
        <v>1892.5</v>
      </c>
      <c r="I1079">
        <v>123611.57</v>
      </c>
      <c r="J1079">
        <v>3246.614591</v>
      </c>
      <c r="K1079">
        <v>1025491.44</v>
      </c>
      <c r="L1079">
        <v>67568.726649999997</v>
      </c>
      <c r="M1079">
        <v>87899.106899999999</v>
      </c>
      <c r="N1079">
        <v>46798.105349999998</v>
      </c>
      <c r="O1079">
        <v>44931.156110000004</v>
      </c>
      <c r="P1079">
        <v>65885.645139999993</v>
      </c>
      <c r="Q1079">
        <v>56107.29664</v>
      </c>
      <c r="R1079">
        <v>5000</v>
      </c>
      <c r="S1079">
        <v>30682</v>
      </c>
    </row>
    <row r="1080" spans="1:19">
      <c r="A1080" t="s">
        <v>1107</v>
      </c>
      <c r="B1080">
        <v>16851.631290000001</v>
      </c>
      <c r="C1080">
        <v>1819360</v>
      </c>
      <c r="D1080">
        <v>406100.4</v>
      </c>
      <c r="E1080">
        <v>245898.8</v>
      </c>
      <c r="F1080">
        <v>3997582.372</v>
      </c>
      <c r="G1080">
        <v>22331.331389999999</v>
      </c>
      <c r="H1080">
        <v>3581.92</v>
      </c>
      <c r="I1080">
        <v>410593.64</v>
      </c>
      <c r="J1080">
        <v>2517.3235639999998</v>
      </c>
      <c r="K1080">
        <v>1197875.6000000001</v>
      </c>
      <c r="L1080">
        <v>221610.50030000001</v>
      </c>
      <c r="M1080">
        <v>245323.0013</v>
      </c>
      <c r="N1080">
        <v>26284.06827</v>
      </c>
      <c r="O1080">
        <v>60586.285190000002</v>
      </c>
      <c r="P1080">
        <v>69048.350359999997</v>
      </c>
      <c r="Q1080">
        <v>1021636.025</v>
      </c>
      <c r="R1080">
        <v>913100</v>
      </c>
      <c r="S1080">
        <v>59745</v>
      </c>
    </row>
    <row r="1081" spans="1:19">
      <c r="A1081" t="s">
        <v>1108</v>
      </c>
      <c r="B1081">
        <v>17306.119429999999</v>
      </c>
      <c r="C1081">
        <v>2123200</v>
      </c>
      <c r="D1081">
        <v>483390</v>
      </c>
      <c r="E1081">
        <v>200044.94</v>
      </c>
      <c r="F1081">
        <v>3997582.372</v>
      </c>
      <c r="G1081">
        <v>11930.953320000001</v>
      </c>
      <c r="H1081">
        <v>7547.31</v>
      </c>
      <c r="I1081">
        <v>477071.02</v>
      </c>
      <c r="J1081">
        <v>2309.0949959999998</v>
      </c>
      <c r="K1081">
        <v>1368779.5</v>
      </c>
      <c r="L1081">
        <v>252363.52040000001</v>
      </c>
      <c r="M1081">
        <v>282751.51819999999</v>
      </c>
      <c r="N1081">
        <v>33792.70566</v>
      </c>
      <c r="O1081">
        <v>76294.700949999999</v>
      </c>
      <c r="P1081">
        <v>59366.663910000003</v>
      </c>
      <c r="Q1081">
        <v>515491.52610000002</v>
      </c>
      <c r="R1081">
        <v>1169100</v>
      </c>
      <c r="S1081">
        <v>65619</v>
      </c>
    </row>
    <row r="1082" spans="1:19">
      <c r="A1082" t="s">
        <v>1109</v>
      </c>
      <c r="B1082">
        <v>45891.726690000003</v>
      </c>
      <c r="C1082">
        <v>3737080</v>
      </c>
      <c r="D1082">
        <v>910150.6</v>
      </c>
      <c r="E1082">
        <v>96431.81</v>
      </c>
      <c r="F1082">
        <v>3997582.372</v>
      </c>
      <c r="G1082">
        <v>26988.19947</v>
      </c>
      <c r="H1082">
        <v>2171.4</v>
      </c>
      <c r="I1082">
        <v>814027.02</v>
      </c>
      <c r="J1082">
        <v>2481.7324570000001</v>
      </c>
      <c r="K1082">
        <v>1443392.2</v>
      </c>
      <c r="L1082">
        <v>444237.24249999999</v>
      </c>
      <c r="M1082">
        <v>451846.20140000002</v>
      </c>
      <c r="N1082">
        <v>23985.627530000002</v>
      </c>
      <c r="O1082">
        <v>106823.5374</v>
      </c>
      <c r="P1082">
        <v>48958.142059999998</v>
      </c>
      <c r="Q1082">
        <v>1067893.4280000001</v>
      </c>
      <c r="R1082">
        <v>1777000</v>
      </c>
      <c r="S1082">
        <v>23468</v>
      </c>
    </row>
    <row r="1083" spans="1:19">
      <c r="A1083" t="s">
        <v>1110</v>
      </c>
      <c r="B1083">
        <v>20320.344519999999</v>
      </c>
      <c r="C1083">
        <v>1423360</v>
      </c>
      <c r="D1083">
        <v>369418.5</v>
      </c>
      <c r="E1083">
        <v>332228.2</v>
      </c>
      <c r="F1083">
        <v>3997582.372</v>
      </c>
      <c r="G1083">
        <v>18039.227500000001</v>
      </c>
      <c r="H1083">
        <v>2332.29</v>
      </c>
      <c r="I1083">
        <v>297074.62</v>
      </c>
      <c r="J1083">
        <v>1961.5625600000001</v>
      </c>
      <c r="K1083">
        <v>1101411.8</v>
      </c>
      <c r="L1083">
        <v>165860.43229999999</v>
      </c>
      <c r="M1083">
        <v>177037.3512</v>
      </c>
      <c r="N1083">
        <v>44729.842669999998</v>
      </c>
      <c r="O1083">
        <v>54712.686849999998</v>
      </c>
      <c r="P1083">
        <v>53366.537640000002</v>
      </c>
      <c r="Q1083">
        <v>2499694.1630000002</v>
      </c>
      <c r="R1083">
        <v>5000</v>
      </c>
      <c r="S1083">
        <v>26214</v>
      </c>
    </row>
    <row r="1084" spans="1:19">
      <c r="A1084" t="s">
        <v>1111</v>
      </c>
      <c r="B1084">
        <v>1250.0000010000001</v>
      </c>
      <c r="C1084">
        <v>2539720</v>
      </c>
      <c r="D1084">
        <v>630448.80000000005</v>
      </c>
      <c r="E1084">
        <v>248376.61</v>
      </c>
      <c r="F1084">
        <v>3997582.372</v>
      </c>
      <c r="G1084">
        <v>20504.424139999999</v>
      </c>
      <c r="H1084">
        <v>1781.97</v>
      </c>
      <c r="I1084">
        <v>611767.49</v>
      </c>
      <c r="J1084">
        <v>1999.0299399999999</v>
      </c>
      <c r="K1084">
        <v>1282048.5</v>
      </c>
      <c r="L1084">
        <v>302751.59340000001</v>
      </c>
      <c r="M1084">
        <v>338785.06770000001</v>
      </c>
      <c r="N1084">
        <v>47723.124250000001</v>
      </c>
      <c r="O1084">
        <v>124217.9114</v>
      </c>
      <c r="P1084">
        <v>57374.154199999997</v>
      </c>
      <c r="Q1084">
        <v>1164854.102</v>
      </c>
      <c r="R1084">
        <v>1174800</v>
      </c>
      <c r="S1084">
        <v>18408</v>
      </c>
    </row>
    <row r="1085" spans="1:19">
      <c r="A1085" t="s">
        <v>1112</v>
      </c>
      <c r="B1085">
        <v>56416.96269</v>
      </c>
      <c r="C1085">
        <v>2838880</v>
      </c>
      <c r="D1085">
        <v>570729.19999999995</v>
      </c>
      <c r="E1085">
        <v>303871.2</v>
      </c>
      <c r="F1085">
        <v>3997582.372</v>
      </c>
      <c r="G1085">
        <v>25959.696779999998</v>
      </c>
      <c r="H1085">
        <v>8296.86</v>
      </c>
      <c r="I1085">
        <v>634068.41</v>
      </c>
      <c r="J1085">
        <v>6765.3411070000002</v>
      </c>
      <c r="K1085">
        <v>1410495.2</v>
      </c>
      <c r="L1085">
        <v>341424.07890000002</v>
      </c>
      <c r="M1085">
        <v>369237.55359999998</v>
      </c>
      <c r="N1085">
        <v>28227.8737</v>
      </c>
      <c r="O1085">
        <v>61135.162149999996</v>
      </c>
      <c r="P1085">
        <v>70601.980249999993</v>
      </c>
      <c r="Q1085">
        <v>610103.35849999997</v>
      </c>
      <c r="R1085">
        <v>1035300</v>
      </c>
      <c r="S1085">
        <v>33709</v>
      </c>
    </row>
    <row r="1086" spans="1:19">
      <c r="A1086" t="s">
        <v>1113</v>
      </c>
      <c r="B1086">
        <v>1250.0000010000001</v>
      </c>
      <c r="C1086">
        <v>1000</v>
      </c>
      <c r="D1086">
        <v>915736.5</v>
      </c>
      <c r="E1086">
        <v>521251.25</v>
      </c>
      <c r="F1086">
        <v>3997582.372</v>
      </c>
      <c r="G1086">
        <v>34791.579940000003</v>
      </c>
      <c r="H1086">
        <v>7730.17</v>
      </c>
      <c r="I1086">
        <v>1070251</v>
      </c>
      <c r="J1086">
        <v>2017.3656739999999</v>
      </c>
      <c r="K1086">
        <v>1659941.2</v>
      </c>
      <c r="L1086">
        <v>529179.96739999996</v>
      </c>
      <c r="M1086">
        <v>612177.93169999996</v>
      </c>
      <c r="N1086">
        <v>30813.0383</v>
      </c>
      <c r="O1086">
        <v>107060.5343</v>
      </c>
      <c r="P1086">
        <v>15316.77605</v>
      </c>
      <c r="Q1086">
        <v>237653.52650000001</v>
      </c>
      <c r="R1086">
        <v>109765.7788</v>
      </c>
      <c r="S1086">
        <v>44538</v>
      </c>
    </row>
    <row r="1087" spans="1:19">
      <c r="A1087" t="s">
        <v>1114</v>
      </c>
      <c r="B1087">
        <v>1250</v>
      </c>
      <c r="C1087">
        <v>3138400</v>
      </c>
      <c r="D1087">
        <v>695457</v>
      </c>
      <c r="E1087">
        <v>551348</v>
      </c>
      <c r="F1087">
        <v>3997582.372</v>
      </c>
      <c r="G1087">
        <v>24699.844079999999</v>
      </c>
      <c r="H1087">
        <v>7004.11</v>
      </c>
      <c r="I1087">
        <v>647226.6</v>
      </c>
      <c r="J1087">
        <v>2330.4659379999998</v>
      </c>
      <c r="K1087">
        <v>1504310.8</v>
      </c>
      <c r="L1087">
        <v>374687.69520000002</v>
      </c>
      <c r="M1087">
        <v>470156.77679999999</v>
      </c>
      <c r="N1087">
        <v>34808.620329999998</v>
      </c>
      <c r="O1087">
        <v>101836.0441</v>
      </c>
      <c r="P1087">
        <v>22727.76959</v>
      </c>
      <c r="Q1087">
        <v>1032175.519</v>
      </c>
      <c r="R1087">
        <v>1081900</v>
      </c>
      <c r="S1087">
        <v>75546</v>
      </c>
    </row>
    <row r="1088" spans="1:19">
      <c r="A1088" t="s">
        <v>1115</v>
      </c>
      <c r="B1088">
        <v>1250.0000010000001</v>
      </c>
      <c r="C1088">
        <v>3258280</v>
      </c>
      <c r="D1088">
        <v>818844</v>
      </c>
      <c r="E1088">
        <v>347338.25</v>
      </c>
      <c r="F1088">
        <v>3997582.372</v>
      </c>
      <c r="G1088">
        <v>22089.78471</v>
      </c>
      <c r="H1088">
        <v>4899.0200000000004</v>
      </c>
      <c r="I1088">
        <v>666731.66</v>
      </c>
      <c r="J1088">
        <v>2242.0135249999998</v>
      </c>
      <c r="K1088">
        <v>1292550</v>
      </c>
      <c r="L1088">
        <v>393414.9902</v>
      </c>
      <c r="M1088">
        <v>438936.61849999998</v>
      </c>
      <c r="N1088">
        <v>33164.779240000003</v>
      </c>
      <c r="O1088">
        <v>112693.5383</v>
      </c>
      <c r="P1088">
        <v>47969.765549999996</v>
      </c>
      <c r="Q1088">
        <v>403855.84129999997</v>
      </c>
      <c r="R1088">
        <v>851000</v>
      </c>
      <c r="S1088">
        <v>45504</v>
      </c>
    </row>
    <row r="1089" spans="1:19">
      <c r="A1089" t="s">
        <v>1116</v>
      </c>
      <c r="B1089">
        <v>41452.614009999998</v>
      </c>
      <c r="C1089">
        <v>2337400</v>
      </c>
      <c r="D1089">
        <v>525041</v>
      </c>
      <c r="E1089">
        <v>465822.34</v>
      </c>
      <c r="F1089">
        <v>3997582.372</v>
      </c>
      <c r="G1089">
        <v>52493.581290000002</v>
      </c>
      <c r="H1089">
        <v>12315.31</v>
      </c>
      <c r="I1089">
        <v>539007.54</v>
      </c>
      <c r="J1089">
        <v>6670.5274460000001</v>
      </c>
      <c r="K1089">
        <v>1259611.2</v>
      </c>
      <c r="L1089">
        <v>285249.86979999999</v>
      </c>
      <c r="M1089">
        <v>322468.84450000001</v>
      </c>
      <c r="N1089">
        <v>24235.857029999999</v>
      </c>
      <c r="O1089">
        <v>96157.521739999996</v>
      </c>
      <c r="P1089">
        <v>71354.066919999997</v>
      </c>
      <c r="Q1089">
        <v>574302.76890000002</v>
      </c>
      <c r="R1089">
        <v>141149.48920000001</v>
      </c>
      <c r="S1089">
        <v>42206</v>
      </c>
    </row>
    <row r="1090" spans="1:19">
      <c r="A1090" t="s">
        <v>1117</v>
      </c>
      <c r="B1090">
        <v>1250</v>
      </c>
      <c r="C1090">
        <v>4020760</v>
      </c>
      <c r="D1090">
        <v>845266.2</v>
      </c>
      <c r="E1090">
        <v>792809.94</v>
      </c>
      <c r="F1090">
        <v>3997582.372</v>
      </c>
      <c r="G1090">
        <v>26920.570650000001</v>
      </c>
      <c r="H1090">
        <v>3797.32</v>
      </c>
      <c r="I1090">
        <v>799380.28</v>
      </c>
      <c r="J1090">
        <v>3074.7963329999998</v>
      </c>
      <c r="K1090">
        <v>1527284.2</v>
      </c>
      <c r="L1090">
        <v>487066.48670000001</v>
      </c>
      <c r="M1090">
        <v>591970.80200000003</v>
      </c>
      <c r="N1090">
        <v>38302.839610000003</v>
      </c>
      <c r="O1090">
        <v>132900.81959999999</v>
      </c>
      <c r="P1090">
        <v>63078.51672</v>
      </c>
      <c r="Q1090">
        <v>807081.7452</v>
      </c>
      <c r="R1090">
        <v>5000</v>
      </c>
      <c r="S1090">
        <v>57031</v>
      </c>
    </row>
    <row r="1091" spans="1:19">
      <c r="A1091" t="s">
        <v>1118</v>
      </c>
      <c r="B1091">
        <v>1250</v>
      </c>
      <c r="C1091">
        <v>2030680</v>
      </c>
      <c r="D1091">
        <v>520951.2</v>
      </c>
      <c r="E1091">
        <v>219571.44</v>
      </c>
      <c r="F1091">
        <v>3997582.372</v>
      </c>
      <c r="G1091">
        <v>33515.129959999998</v>
      </c>
      <c r="H1091">
        <v>3795.45</v>
      </c>
      <c r="I1091">
        <v>519990.77</v>
      </c>
      <c r="J1091">
        <v>5389.3869860000004</v>
      </c>
      <c r="K1091">
        <v>1160718.2</v>
      </c>
      <c r="L1091">
        <v>241149.78090000001</v>
      </c>
      <c r="M1091">
        <v>267389.1018</v>
      </c>
      <c r="N1091">
        <v>53718.540580000001</v>
      </c>
      <c r="O1091">
        <v>55969.783389999997</v>
      </c>
      <c r="P1091">
        <v>79061.796059999993</v>
      </c>
      <c r="Q1091">
        <v>1209153.132</v>
      </c>
      <c r="R1091">
        <v>979800</v>
      </c>
      <c r="S1091">
        <v>29783</v>
      </c>
    </row>
    <row r="1092" spans="1:19">
      <c r="A1092" t="s">
        <v>1119</v>
      </c>
      <c r="B1092">
        <v>1250.0000010000001</v>
      </c>
      <c r="C1092">
        <v>2970280</v>
      </c>
      <c r="D1092">
        <v>759640.8</v>
      </c>
      <c r="E1092">
        <v>247146.95</v>
      </c>
      <c r="F1092">
        <v>3997582.372</v>
      </c>
      <c r="G1092">
        <v>9130.2771439999997</v>
      </c>
      <c r="H1092">
        <v>1868.92</v>
      </c>
      <c r="I1092">
        <v>577368.12</v>
      </c>
      <c r="J1092">
        <v>2035.625853</v>
      </c>
      <c r="K1092">
        <v>1376727.1</v>
      </c>
      <c r="L1092">
        <v>353128.6862</v>
      </c>
      <c r="M1092">
        <v>398670.66840000002</v>
      </c>
      <c r="N1092">
        <v>83630.033880000003</v>
      </c>
      <c r="O1092">
        <v>84520.852780000001</v>
      </c>
      <c r="P1092">
        <v>44485.157160000002</v>
      </c>
      <c r="Q1092">
        <v>913483.48659999995</v>
      </c>
      <c r="R1092">
        <v>5000</v>
      </c>
      <c r="S1092">
        <v>14385</v>
      </c>
    </row>
    <row r="1093" spans="1:19">
      <c r="A1093" t="s">
        <v>1120</v>
      </c>
      <c r="B1093">
        <v>6914.8882000000003</v>
      </c>
      <c r="C1093">
        <v>877240</v>
      </c>
      <c r="D1093">
        <v>193989.8</v>
      </c>
      <c r="E1093">
        <v>111512.78</v>
      </c>
      <c r="F1093">
        <v>3997582.372</v>
      </c>
      <c r="G1093">
        <v>15218.88616</v>
      </c>
      <c r="H1093">
        <v>9579.15</v>
      </c>
      <c r="I1093">
        <v>187512.03</v>
      </c>
      <c r="J1093">
        <v>2005.693397</v>
      </c>
      <c r="K1093">
        <v>980971.6</v>
      </c>
      <c r="L1093">
        <v>97878.010800000004</v>
      </c>
      <c r="M1093">
        <v>118236.9374</v>
      </c>
      <c r="N1093">
        <v>40349.231599999999</v>
      </c>
      <c r="O1093">
        <v>69595.096839999998</v>
      </c>
      <c r="P1093">
        <v>43214.178390000001</v>
      </c>
      <c r="Q1093">
        <v>719179.97239999997</v>
      </c>
      <c r="R1093">
        <v>212993.67679999999</v>
      </c>
      <c r="S1093">
        <v>99293</v>
      </c>
    </row>
    <row r="1094" spans="1:19">
      <c r="A1094" t="s">
        <v>1121</v>
      </c>
      <c r="B1094">
        <v>1250.0000010000001</v>
      </c>
      <c r="C1094">
        <v>1000</v>
      </c>
      <c r="D1094">
        <v>557058.19999999995</v>
      </c>
      <c r="E1094">
        <v>404957.8</v>
      </c>
      <c r="F1094">
        <v>3997582.372</v>
      </c>
      <c r="G1094">
        <v>15450.239229999999</v>
      </c>
      <c r="H1094">
        <v>3695.59</v>
      </c>
      <c r="I1094">
        <v>575224.29</v>
      </c>
      <c r="J1094">
        <v>1916.3330450000001</v>
      </c>
      <c r="K1094">
        <v>1282995.8999999999</v>
      </c>
      <c r="L1094">
        <v>314099.1079</v>
      </c>
      <c r="M1094">
        <v>353289.84730000002</v>
      </c>
      <c r="N1094">
        <v>23798.913499999999</v>
      </c>
      <c r="O1094">
        <v>123120.0056</v>
      </c>
      <c r="P1094">
        <v>66655.418170000004</v>
      </c>
      <c r="Q1094">
        <v>399272.34830000001</v>
      </c>
      <c r="R1094">
        <v>5000</v>
      </c>
      <c r="S1094">
        <v>81508</v>
      </c>
    </row>
    <row r="1095" spans="1:19">
      <c r="A1095" t="s">
        <v>1122</v>
      </c>
      <c r="B1095">
        <v>1250.0000010000001</v>
      </c>
      <c r="C1095">
        <v>2921680</v>
      </c>
      <c r="D1095">
        <v>580079.5</v>
      </c>
      <c r="E1095">
        <v>294075.2</v>
      </c>
      <c r="F1095">
        <v>3997582.372</v>
      </c>
      <c r="G1095">
        <v>28892.66619</v>
      </c>
      <c r="H1095">
        <v>5148.7299999999996</v>
      </c>
      <c r="I1095">
        <v>653424.9</v>
      </c>
      <c r="J1095">
        <v>2087.0605390000001</v>
      </c>
      <c r="K1095">
        <v>1489187.8</v>
      </c>
      <c r="L1095">
        <v>346943.07339999999</v>
      </c>
      <c r="M1095">
        <v>381330.61009999999</v>
      </c>
      <c r="N1095">
        <v>28063.540280000001</v>
      </c>
      <c r="O1095">
        <v>53488.188260000003</v>
      </c>
      <c r="P1095">
        <v>50834.465889999999</v>
      </c>
      <c r="Q1095">
        <v>810618.40489999996</v>
      </c>
      <c r="R1095">
        <v>5000</v>
      </c>
      <c r="S1095">
        <v>65682</v>
      </c>
    </row>
    <row r="1096" spans="1:19">
      <c r="A1096" t="s">
        <v>1123</v>
      </c>
      <c r="B1096">
        <v>8732.1519310000003</v>
      </c>
      <c r="C1096">
        <v>1884520</v>
      </c>
      <c r="D1096">
        <v>371472</v>
      </c>
      <c r="E1096">
        <v>107825.83</v>
      </c>
      <c r="F1096">
        <v>3997582.372</v>
      </c>
      <c r="G1096">
        <v>25330.947349999999</v>
      </c>
      <c r="H1096">
        <v>1700.8</v>
      </c>
      <c r="I1096">
        <v>493645.45</v>
      </c>
      <c r="J1096">
        <v>2090.331756</v>
      </c>
      <c r="K1096">
        <v>1216651.8</v>
      </c>
      <c r="L1096">
        <v>214040.035</v>
      </c>
      <c r="M1096">
        <v>229507.02</v>
      </c>
      <c r="N1096">
        <v>55705.123030000002</v>
      </c>
      <c r="O1096">
        <v>57730.016669999997</v>
      </c>
      <c r="P1096">
        <v>57058.561659999999</v>
      </c>
      <c r="Q1096">
        <v>494906.42680000002</v>
      </c>
      <c r="R1096">
        <v>91744.195000000007</v>
      </c>
      <c r="S1096">
        <v>39502</v>
      </c>
    </row>
    <row r="1097" spans="1:19">
      <c r="A1097" t="s">
        <v>1124</v>
      </c>
      <c r="B1097">
        <v>1250.0000010000001</v>
      </c>
      <c r="C1097">
        <v>2812600</v>
      </c>
      <c r="D1097">
        <v>549824</v>
      </c>
      <c r="E1097">
        <v>390119.62</v>
      </c>
      <c r="F1097">
        <v>3997582.372</v>
      </c>
      <c r="G1097">
        <v>31277.103009999999</v>
      </c>
      <c r="H1097">
        <v>2447.6</v>
      </c>
      <c r="I1097">
        <v>589995.9</v>
      </c>
      <c r="J1097">
        <v>2031.8752099999999</v>
      </c>
      <c r="K1097">
        <v>1460024.9</v>
      </c>
      <c r="L1097">
        <v>331516.75199999998</v>
      </c>
      <c r="M1097">
        <v>366543.51189999998</v>
      </c>
      <c r="N1097">
        <v>29406.916929999999</v>
      </c>
      <c r="O1097">
        <v>73716.07157</v>
      </c>
      <c r="P1097">
        <v>22053.943500000001</v>
      </c>
      <c r="Q1097">
        <v>73236712.790000007</v>
      </c>
      <c r="R1097">
        <v>781400</v>
      </c>
      <c r="S1097">
        <v>56383</v>
      </c>
    </row>
    <row r="1098" spans="1:19">
      <c r="A1098" t="s">
        <v>1125</v>
      </c>
      <c r="B1098">
        <v>16524.114699999998</v>
      </c>
      <c r="C1098">
        <v>1474480</v>
      </c>
      <c r="D1098">
        <v>307384.3</v>
      </c>
      <c r="E1098">
        <v>235402.19</v>
      </c>
      <c r="F1098">
        <v>3997582.372</v>
      </c>
      <c r="G1098">
        <v>10646.13911</v>
      </c>
      <c r="H1098">
        <v>2235.79</v>
      </c>
      <c r="I1098">
        <v>387985.81</v>
      </c>
      <c r="J1098">
        <v>2808.1176329999998</v>
      </c>
      <c r="K1098">
        <v>1267534.3999999999</v>
      </c>
      <c r="L1098">
        <v>176567.66930000001</v>
      </c>
      <c r="M1098">
        <v>188951.49350000001</v>
      </c>
      <c r="N1098">
        <v>30278.444640000002</v>
      </c>
      <c r="O1098">
        <v>46807.341059999999</v>
      </c>
      <c r="P1098">
        <v>5501.7909060000002</v>
      </c>
      <c r="Q1098">
        <v>1195692.638</v>
      </c>
      <c r="R1098">
        <v>115566.81660000001</v>
      </c>
      <c r="S1098">
        <v>27804</v>
      </c>
    </row>
    <row r="1099" spans="1:19">
      <c r="A1099" t="s">
        <v>1126</v>
      </c>
      <c r="B1099">
        <v>13758.958549999999</v>
      </c>
      <c r="C1099">
        <v>1000</v>
      </c>
      <c r="D1099">
        <v>326010.5</v>
      </c>
      <c r="E1099">
        <v>93479.34</v>
      </c>
      <c r="F1099">
        <v>3997582.372</v>
      </c>
      <c r="G1099">
        <v>4858.760671</v>
      </c>
      <c r="H1099">
        <v>1832.47</v>
      </c>
      <c r="I1099">
        <v>327684.21000000002</v>
      </c>
      <c r="J1099">
        <v>2542.5586429999998</v>
      </c>
      <c r="K1099">
        <v>1151856</v>
      </c>
      <c r="L1099">
        <v>185201.2732</v>
      </c>
      <c r="M1099">
        <v>203899.53570000001</v>
      </c>
      <c r="N1099">
        <v>28740.84388</v>
      </c>
      <c r="O1099">
        <v>46434.130740000001</v>
      </c>
      <c r="P1099">
        <v>47426.461259999996</v>
      </c>
      <c r="Q1099">
        <v>1971871.7790000001</v>
      </c>
      <c r="R1099">
        <v>1033600</v>
      </c>
      <c r="S1099">
        <v>39294</v>
      </c>
    </row>
    <row r="1100" spans="1:19">
      <c r="A1100" t="s">
        <v>1127</v>
      </c>
      <c r="B1100">
        <v>25927.140240000001</v>
      </c>
      <c r="C1100">
        <v>1446400</v>
      </c>
      <c r="D1100">
        <v>395879</v>
      </c>
      <c r="E1100">
        <v>152488.20000000001</v>
      </c>
      <c r="F1100">
        <v>3997582.372</v>
      </c>
      <c r="G1100">
        <v>5581.3721960000003</v>
      </c>
      <c r="H1100">
        <v>2078.06</v>
      </c>
      <c r="I1100">
        <v>345363.94</v>
      </c>
      <c r="J1100">
        <v>2082.0470329999998</v>
      </c>
      <c r="K1100">
        <v>1276687.6000000001</v>
      </c>
      <c r="L1100">
        <v>164649.1972</v>
      </c>
      <c r="M1100">
        <v>190546.2512</v>
      </c>
      <c r="N1100">
        <v>37298.753270000001</v>
      </c>
      <c r="O1100">
        <v>66501.698879999996</v>
      </c>
      <c r="P1100">
        <v>51796.55298</v>
      </c>
      <c r="Q1100">
        <v>17606743.859999999</v>
      </c>
      <c r="R1100">
        <v>5000</v>
      </c>
      <c r="S1100">
        <v>34294</v>
      </c>
    </row>
    <row r="1101" spans="1:19">
      <c r="A1101" t="s">
        <v>1128</v>
      </c>
      <c r="B1101">
        <v>39384.121149999999</v>
      </c>
      <c r="C1101">
        <v>3838600</v>
      </c>
      <c r="D1101">
        <v>1057472</v>
      </c>
      <c r="E1101">
        <v>270884.8</v>
      </c>
      <c r="F1101">
        <v>3997582.372</v>
      </c>
      <c r="G1101">
        <v>24389.419000000002</v>
      </c>
      <c r="H1101">
        <v>3238.08</v>
      </c>
      <c r="I1101">
        <v>822982.52</v>
      </c>
      <c r="J1101">
        <v>2866.1188000000002</v>
      </c>
      <c r="K1101">
        <v>1539034.4</v>
      </c>
      <c r="L1101">
        <v>472702.59470000002</v>
      </c>
      <c r="M1101">
        <v>522592.36379999999</v>
      </c>
      <c r="N1101">
        <v>43364.233160000003</v>
      </c>
      <c r="O1101">
        <v>58195.030379999997</v>
      </c>
      <c r="P1101">
        <v>81252.801770000005</v>
      </c>
      <c r="Q1101">
        <v>301851.2843</v>
      </c>
      <c r="R1101">
        <v>137601.65150000001</v>
      </c>
      <c r="S1101">
        <v>35539</v>
      </c>
    </row>
    <row r="1102" spans="1:19">
      <c r="A1102" t="s">
        <v>1129</v>
      </c>
      <c r="B1102">
        <v>13469.076150000001</v>
      </c>
      <c r="C1102">
        <v>1125280</v>
      </c>
      <c r="D1102">
        <v>234225</v>
      </c>
      <c r="E1102">
        <v>116439.08</v>
      </c>
      <c r="F1102">
        <v>3997582.372</v>
      </c>
      <c r="G1102">
        <v>9941.6056019999996</v>
      </c>
      <c r="H1102">
        <v>3188</v>
      </c>
      <c r="I1102">
        <v>219655.05</v>
      </c>
      <c r="J1102">
        <v>1934.2612529999999</v>
      </c>
      <c r="K1102">
        <v>1121373.8</v>
      </c>
      <c r="L1102">
        <v>127319.0803</v>
      </c>
      <c r="M1102">
        <v>138797.10250000001</v>
      </c>
      <c r="N1102">
        <v>53362.927159999999</v>
      </c>
      <c r="O1102">
        <v>77484.991139999998</v>
      </c>
      <c r="P1102">
        <v>59112.918519999999</v>
      </c>
      <c r="Q1102">
        <v>1560625.0930000001</v>
      </c>
      <c r="R1102">
        <v>5000</v>
      </c>
      <c r="S1102">
        <v>54957</v>
      </c>
    </row>
    <row r="1103" spans="1:19">
      <c r="A1103" t="s">
        <v>1130</v>
      </c>
      <c r="B1103">
        <v>1250.0000010000001</v>
      </c>
      <c r="C1103">
        <v>2478160</v>
      </c>
      <c r="D1103">
        <v>497496.3</v>
      </c>
      <c r="E1103">
        <v>370651.06</v>
      </c>
      <c r="F1103">
        <v>3997582.372</v>
      </c>
      <c r="G1103">
        <v>9485.0939120000003</v>
      </c>
      <c r="H1103">
        <v>1672.35</v>
      </c>
      <c r="I1103">
        <v>489905.65</v>
      </c>
      <c r="J1103">
        <v>2169.0034900000001</v>
      </c>
      <c r="K1103">
        <v>1280426.3999999999</v>
      </c>
      <c r="L1103">
        <v>298979.5478</v>
      </c>
      <c r="M1103">
        <v>330256.2034</v>
      </c>
      <c r="N1103">
        <v>41003.58094</v>
      </c>
      <c r="O1103">
        <v>62689.052280000004</v>
      </c>
      <c r="P1103">
        <v>82539.552939999994</v>
      </c>
      <c r="Q1103">
        <v>444661.3</v>
      </c>
      <c r="R1103">
        <v>1138200</v>
      </c>
      <c r="S1103">
        <v>39664</v>
      </c>
    </row>
    <row r="1104" spans="1:19">
      <c r="A1104" t="s">
        <v>1131</v>
      </c>
      <c r="B1104">
        <v>14790.935719999999</v>
      </c>
      <c r="C1104">
        <v>1171000</v>
      </c>
      <c r="D1104">
        <v>277875</v>
      </c>
      <c r="E1104">
        <v>139046.35999999999</v>
      </c>
      <c r="F1104">
        <v>3997582.372</v>
      </c>
      <c r="G1104">
        <v>22638.274359999999</v>
      </c>
      <c r="H1104">
        <v>3556.95</v>
      </c>
      <c r="I1104">
        <v>249920.64000000001</v>
      </c>
      <c r="J1104">
        <v>1940.02963</v>
      </c>
      <c r="K1104">
        <v>1168575.5</v>
      </c>
      <c r="L1104">
        <v>134044.63870000001</v>
      </c>
      <c r="M1104">
        <v>144637.23209999999</v>
      </c>
      <c r="N1104">
        <v>25409.07144</v>
      </c>
      <c r="O1104">
        <v>65034.733610000003</v>
      </c>
      <c r="P1104">
        <v>59200.154600000002</v>
      </c>
      <c r="Q1104">
        <v>2787734.8670000001</v>
      </c>
      <c r="R1104">
        <v>857200</v>
      </c>
      <c r="S1104">
        <v>20372</v>
      </c>
    </row>
    <row r="1105" spans="1:19">
      <c r="A1105" t="s">
        <v>1132</v>
      </c>
      <c r="B1105">
        <v>1250.0000010000001</v>
      </c>
      <c r="C1105">
        <v>4040920</v>
      </c>
      <c r="D1105">
        <v>985291.6</v>
      </c>
      <c r="E1105">
        <v>436095.1</v>
      </c>
      <c r="F1105">
        <v>3997582.372</v>
      </c>
      <c r="G1105">
        <v>25974.345010000001</v>
      </c>
      <c r="H1105">
        <v>3091.94</v>
      </c>
      <c r="I1105">
        <v>875360.95</v>
      </c>
      <c r="J1105">
        <v>2507.5564760000002</v>
      </c>
      <c r="K1105">
        <v>1638887</v>
      </c>
      <c r="L1105">
        <v>491590.47649999999</v>
      </c>
      <c r="M1105">
        <v>534277.51679999998</v>
      </c>
      <c r="N1105">
        <v>90538.630290000001</v>
      </c>
      <c r="O1105">
        <v>67991.650729999994</v>
      </c>
      <c r="P1105">
        <v>60541.653530000003</v>
      </c>
      <c r="Q1105">
        <v>509246.3518</v>
      </c>
      <c r="R1105">
        <v>972200</v>
      </c>
      <c r="S1105">
        <v>24874</v>
      </c>
    </row>
    <row r="1106" spans="1:19">
      <c r="A1106" t="s">
        <v>1133</v>
      </c>
      <c r="B1106">
        <v>1250.0000010000001</v>
      </c>
      <c r="C1106">
        <v>3291760</v>
      </c>
      <c r="D1106">
        <v>706599.3</v>
      </c>
      <c r="E1106">
        <v>396338.9</v>
      </c>
      <c r="F1106">
        <v>3997582.372</v>
      </c>
      <c r="G1106">
        <v>7812.0761350000002</v>
      </c>
      <c r="H1106">
        <v>2183.77</v>
      </c>
      <c r="I1106">
        <v>669705.78</v>
      </c>
      <c r="J1106">
        <v>2405.0481020000002</v>
      </c>
      <c r="K1106">
        <v>1422433</v>
      </c>
      <c r="L1106">
        <v>401526.07059999998</v>
      </c>
      <c r="M1106">
        <v>443627.54680000001</v>
      </c>
      <c r="N1106">
        <v>43165.539649999999</v>
      </c>
      <c r="O1106">
        <v>81119.745590000006</v>
      </c>
      <c r="P1106">
        <v>34958.280480000001</v>
      </c>
      <c r="Q1106">
        <v>347804.53590000002</v>
      </c>
      <c r="R1106">
        <v>861000</v>
      </c>
      <c r="S1106">
        <v>17908</v>
      </c>
    </row>
    <row r="1107" spans="1:19">
      <c r="A1107" t="s">
        <v>1134</v>
      </c>
      <c r="B1107">
        <v>14594.770339999999</v>
      </c>
      <c r="C1107">
        <v>1586440</v>
      </c>
      <c r="D1107">
        <v>405168</v>
      </c>
      <c r="E1107">
        <v>188053.98</v>
      </c>
      <c r="F1107">
        <v>3997582.372</v>
      </c>
      <c r="G1107">
        <v>29044.416539999998</v>
      </c>
      <c r="H1107">
        <v>7970.64</v>
      </c>
      <c r="I1107">
        <v>343768.41</v>
      </c>
      <c r="J1107">
        <v>2375.4549240000001</v>
      </c>
      <c r="K1107">
        <v>1204316.3999999999</v>
      </c>
      <c r="L1107">
        <v>193858.68290000001</v>
      </c>
      <c r="M1107">
        <v>216688.3751</v>
      </c>
      <c r="N1107">
        <v>40908.227160000002</v>
      </c>
      <c r="O1107">
        <v>103389.55499999999</v>
      </c>
      <c r="P1107">
        <v>84295.710749999998</v>
      </c>
      <c r="Q1107">
        <v>467478.17170000001</v>
      </c>
      <c r="R1107">
        <v>852200</v>
      </c>
      <c r="S1107">
        <v>26980</v>
      </c>
    </row>
    <row r="1108" spans="1:19">
      <c r="A1108" t="s">
        <v>1135</v>
      </c>
      <c r="B1108">
        <v>60781.800340000002</v>
      </c>
      <c r="C1108">
        <v>2974960</v>
      </c>
      <c r="D1108">
        <v>650140.69999999995</v>
      </c>
      <c r="E1108">
        <v>597763.75</v>
      </c>
      <c r="F1108">
        <v>3997582.372</v>
      </c>
      <c r="G1108">
        <v>8298.7527719999998</v>
      </c>
      <c r="H1108">
        <v>4931.34</v>
      </c>
      <c r="I1108">
        <v>679096.76</v>
      </c>
      <c r="J1108">
        <v>10562.77716</v>
      </c>
      <c r="K1108">
        <v>1253473.2</v>
      </c>
      <c r="L1108">
        <v>366837.4351</v>
      </c>
      <c r="M1108">
        <v>402412.40730000002</v>
      </c>
      <c r="N1108">
        <v>45968.631509999999</v>
      </c>
      <c r="O1108">
        <v>81222.781910000005</v>
      </c>
      <c r="P1108">
        <v>33929.666080000003</v>
      </c>
      <c r="Q1108">
        <v>255806.85209999999</v>
      </c>
      <c r="R1108">
        <v>5000</v>
      </c>
      <c r="S1108">
        <v>49436</v>
      </c>
    </row>
    <row r="1109" spans="1:19">
      <c r="A1109" t="s">
        <v>1136</v>
      </c>
      <c r="B1109">
        <v>6189.7440159999996</v>
      </c>
      <c r="C1109">
        <v>950680</v>
      </c>
      <c r="D1109">
        <v>213941.8</v>
      </c>
      <c r="E1109">
        <v>175375.08</v>
      </c>
      <c r="F1109">
        <v>3997582.372</v>
      </c>
      <c r="G1109">
        <v>17984.199700000001</v>
      </c>
      <c r="H1109">
        <v>2805.84</v>
      </c>
      <c r="I1109">
        <v>244468.69</v>
      </c>
      <c r="J1109">
        <v>1843.4360529999999</v>
      </c>
      <c r="K1109">
        <v>1200238.3999999999</v>
      </c>
      <c r="L1109">
        <v>95769.874249999993</v>
      </c>
      <c r="M1109">
        <v>113315.3132</v>
      </c>
      <c r="N1109">
        <v>30306.832569999999</v>
      </c>
      <c r="O1109">
        <v>72980.265729999999</v>
      </c>
      <c r="P1109">
        <v>73542.933619999996</v>
      </c>
      <c r="Q1109">
        <v>3614095.2379999999</v>
      </c>
      <c r="R1109">
        <v>1240700</v>
      </c>
      <c r="S1109">
        <v>15465</v>
      </c>
    </row>
    <row r="1110" spans="1:19">
      <c r="A1110" t="s">
        <v>1137</v>
      </c>
      <c r="B1110">
        <v>16305.56551</v>
      </c>
      <c r="C1110">
        <v>1841320</v>
      </c>
      <c r="D1110">
        <v>400780.79999999999</v>
      </c>
      <c r="E1110">
        <v>81136.11</v>
      </c>
      <c r="F1110">
        <v>3997582.372</v>
      </c>
      <c r="G1110">
        <v>16255.47849</v>
      </c>
      <c r="H1110">
        <v>3847.42</v>
      </c>
      <c r="I1110">
        <v>475151.42</v>
      </c>
      <c r="J1110">
        <v>2332.76667</v>
      </c>
      <c r="K1110">
        <v>1328715.5</v>
      </c>
      <c r="L1110">
        <v>207542.31390000001</v>
      </c>
      <c r="M1110">
        <v>226781.38389999999</v>
      </c>
      <c r="N1110">
        <v>33649.03847</v>
      </c>
      <c r="O1110">
        <v>132750.02710000001</v>
      </c>
      <c r="P1110">
        <v>39876.2814</v>
      </c>
      <c r="Q1110">
        <v>311552.85800000001</v>
      </c>
      <c r="R1110">
        <v>219376.41810000001</v>
      </c>
      <c r="S1110">
        <v>30089</v>
      </c>
    </row>
    <row r="1111" spans="1:19">
      <c r="A1111" t="s">
        <v>1138</v>
      </c>
      <c r="B1111">
        <v>1250.0000010000001</v>
      </c>
      <c r="C1111">
        <v>1000</v>
      </c>
      <c r="D1111">
        <v>676514.3</v>
      </c>
      <c r="E1111">
        <v>404826.56</v>
      </c>
      <c r="F1111">
        <v>3997582.372</v>
      </c>
      <c r="G1111">
        <v>30266.558509999999</v>
      </c>
      <c r="H1111">
        <v>2705.89</v>
      </c>
      <c r="I1111">
        <v>718331.55</v>
      </c>
      <c r="J1111">
        <v>2148.3702939999998</v>
      </c>
      <c r="K1111">
        <v>1390844.1</v>
      </c>
      <c r="L1111">
        <v>342130.26880000002</v>
      </c>
      <c r="M1111">
        <v>372445.74160000001</v>
      </c>
      <c r="N1111">
        <v>26650.021789999999</v>
      </c>
      <c r="O1111">
        <v>73475.669070000004</v>
      </c>
      <c r="P1111">
        <v>53518.722439999998</v>
      </c>
      <c r="Q1111">
        <v>654614.58279999997</v>
      </c>
      <c r="R1111">
        <v>1677000</v>
      </c>
      <c r="S1111">
        <v>23183</v>
      </c>
    </row>
    <row r="1112" spans="1:19">
      <c r="A1112" t="s">
        <v>1139</v>
      </c>
      <c r="B1112">
        <v>32847.698499999999</v>
      </c>
      <c r="C1112">
        <v>3203200</v>
      </c>
      <c r="D1112">
        <v>764970</v>
      </c>
      <c r="E1112">
        <v>867053.5</v>
      </c>
      <c r="F1112">
        <v>3997582.372</v>
      </c>
      <c r="G1112">
        <v>15150.71062</v>
      </c>
      <c r="H1112">
        <v>1904.35</v>
      </c>
      <c r="I1112">
        <v>732087.08</v>
      </c>
      <c r="J1112">
        <v>3541.1908669999998</v>
      </c>
      <c r="K1112">
        <v>1342236.5</v>
      </c>
      <c r="L1112">
        <v>395364.46779999998</v>
      </c>
      <c r="M1112">
        <v>444116.8456</v>
      </c>
      <c r="N1112">
        <v>30709.783790000001</v>
      </c>
      <c r="O1112">
        <v>74737.232900000003</v>
      </c>
      <c r="P1112">
        <v>41304.857120000001</v>
      </c>
      <c r="Q1112">
        <v>590207.56129999994</v>
      </c>
      <c r="R1112">
        <v>5000</v>
      </c>
      <c r="S1112">
        <v>63695</v>
      </c>
    </row>
    <row r="1113" spans="1:19">
      <c r="A1113" t="s">
        <v>1140</v>
      </c>
      <c r="B1113">
        <v>5947.9293180000004</v>
      </c>
      <c r="C1113">
        <v>579160</v>
      </c>
      <c r="D1113">
        <v>155942.6</v>
      </c>
      <c r="E1113">
        <v>86606.7</v>
      </c>
      <c r="F1113">
        <v>3997582.372</v>
      </c>
      <c r="G1113">
        <v>5323.26944</v>
      </c>
      <c r="H1113">
        <v>3171.57</v>
      </c>
      <c r="I1113">
        <v>126391.62</v>
      </c>
      <c r="J1113">
        <v>2218.3618630000001</v>
      </c>
      <c r="K1113">
        <v>961385.4</v>
      </c>
      <c r="L1113">
        <v>67364.933529999995</v>
      </c>
      <c r="M1113">
        <v>73420.945989999993</v>
      </c>
      <c r="N1113">
        <v>45425.953739999997</v>
      </c>
      <c r="O1113">
        <v>55313.839749999999</v>
      </c>
      <c r="P1113">
        <v>65515.410750000003</v>
      </c>
      <c r="Q1113">
        <v>2100245.2069999999</v>
      </c>
      <c r="R1113">
        <v>1239300</v>
      </c>
      <c r="S1113">
        <v>65596</v>
      </c>
    </row>
    <row r="1114" spans="1:19">
      <c r="A1114" t="s">
        <v>1141</v>
      </c>
      <c r="B1114">
        <v>6634.5647099999996</v>
      </c>
      <c r="C1114">
        <v>1976680</v>
      </c>
      <c r="D1114">
        <v>424771.2</v>
      </c>
      <c r="E1114">
        <v>275760.15999999997</v>
      </c>
      <c r="F1114">
        <v>3997582.372</v>
      </c>
      <c r="G1114">
        <v>10375.0602</v>
      </c>
      <c r="H1114">
        <v>4674.28</v>
      </c>
      <c r="I1114">
        <v>443674.35</v>
      </c>
      <c r="J1114">
        <v>4113.0179580000004</v>
      </c>
      <c r="K1114">
        <v>1378508.5</v>
      </c>
      <c r="L1114">
        <v>228636.61360000001</v>
      </c>
      <c r="M1114">
        <v>264513.26569999999</v>
      </c>
      <c r="N1114">
        <v>66415.590590000007</v>
      </c>
      <c r="O1114">
        <v>69550.904680000007</v>
      </c>
      <c r="P1114">
        <v>49865.750110000001</v>
      </c>
      <c r="Q1114">
        <v>175449.22229999999</v>
      </c>
      <c r="R1114">
        <v>894800</v>
      </c>
      <c r="S1114">
        <v>97387</v>
      </c>
    </row>
    <row r="1115" spans="1:19">
      <c r="A1115" t="s">
        <v>1142</v>
      </c>
      <c r="B1115">
        <v>1369.8505769999999</v>
      </c>
      <c r="C1115">
        <v>1796320</v>
      </c>
      <c r="D1115">
        <v>477754.6</v>
      </c>
      <c r="E1115">
        <v>176930.62</v>
      </c>
      <c r="F1115">
        <v>3997582.372</v>
      </c>
      <c r="G1115">
        <v>31286.414639999999</v>
      </c>
      <c r="H1115">
        <v>2048.8000000000002</v>
      </c>
      <c r="I1115">
        <v>440279.1</v>
      </c>
      <c r="J1115">
        <v>2255.3755200000001</v>
      </c>
      <c r="K1115">
        <v>1314199.8999999999</v>
      </c>
      <c r="L1115">
        <v>221433.37789999999</v>
      </c>
      <c r="M1115">
        <v>231586.72940000001</v>
      </c>
      <c r="N1115">
        <v>22919.994419999999</v>
      </c>
      <c r="O1115">
        <v>95998.962599999999</v>
      </c>
      <c r="P1115">
        <v>48052.86578</v>
      </c>
      <c r="Q1115">
        <v>3382705.0410000002</v>
      </c>
      <c r="R1115">
        <v>1327200</v>
      </c>
      <c r="S1115">
        <v>32470</v>
      </c>
    </row>
    <row r="1116" spans="1:19">
      <c r="A1116" t="s">
        <v>1143</v>
      </c>
      <c r="B1116">
        <v>4723.2626289999998</v>
      </c>
      <c r="C1116">
        <v>1589320</v>
      </c>
      <c r="D1116">
        <v>425316.8</v>
      </c>
      <c r="E1116">
        <v>218998.97</v>
      </c>
      <c r="F1116">
        <v>3997582.372</v>
      </c>
      <c r="G1116">
        <v>43495.061589999998</v>
      </c>
      <c r="H1116">
        <v>2055.6</v>
      </c>
      <c r="I1116">
        <v>341204.9</v>
      </c>
      <c r="J1116">
        <v>5862.2068319999998</v>
      </c>
      <c r="K1116">
        <v>1302149.8999999999</v>
      </c>
      <c r="L1116">
        <v>193209.8976</v>
      </c>
      <c r="M1116">
        <v>213071.5392</v>
      </c>
      <c r="N1116">
        <v>29561.258529999999</v>
      </c>
      <c r="O1116">
        <v>143598.53779999999</v>
      </c>
      <c r="P1116">
        <v>60995.801119999996</v>
      </c>
      <c r="Q1116">
        <v>884189.27960000001</v>
      </c>
      <c r="R1116">
        <v>103531.2164</v>
      </c>
      <c r="S1116">
        <v>15117</v>
      </c>
    </row>
    <row r="1117" spans="1:19">
      <c r="A1117" t="s">
        <v>1144</v>
      </c>
      <c r="B1117">
        <v>26794.509330000001</v>
      </c>
      <c r="C1117">
        <v>2878120</v>
      </c>
      <c r="D1117">
        <v>601797.6</v>
      </c>
      <c r="E1117">
        <v>205468.94</v>
      </c>
      <c r="F1117">
        <v>267187.304</v>
      </c>
      <c r="G1117">
        <v>16686.606909999999</v>
      </c>
      <c r="H1117">
        <v>325602.96999999997</v>
      </c>
      <c r="I1117">
        <v>736073.85</v>
      </c>
      <c r="J1117">
        <v>2759.2846719999998</v>
      </c>
      <c r="K1117">
        <v>1337945.8</v>
      </c>
      <c r="L1117">
        <v>352660.71389999997</v>
      </c>
      <c r="M1117">
        <v>374478.79450000002</v>
      </c>
      <c r="N1117">
        <v>48950.609900000003</v>
      </c>
      <c r="O1117">
        <v>78957.604949999994</v>
      </c>
      <c r="P1117">
        <v>92109.682629999996</v>
      </c>
      <c r="Q1117">
        <v>4778070.1529999999</v>
      </c>
      <c r="R1117">
        <v>141234.26240000001</v>
      </c>
      <c r="S1117">
        <v>29305</v>
      </c>
    </row>
    <row r="1118" spans="1:19">
      <c r="A1118" t="s">
        <v>1145</v>
      </c>
      <c r="B1118">
        <v>23481.751690000001</v>
      </c>
      <c r="C1118">
        <v>1613440</v>
      </c>
      <c r="D1118">
        <v>318904.8</v>
      </c>
      <c r="E1118">
        <v>89736.03</v>
      </c>
      <c r="F1118">
        <v>3997582.372</v>
      </c>
      <c r="G1118">
        <v>10764.713589999999</v>
      </c>
      <c r="H1118">
        <v>1736.58</v>
      </c>
      <c r="I1118">
        <v>388769.96</v>
      </c>
      <c r="J1118">
        <v>3826.6169220000002</v>
      </c>
      <c r="K1118">
        <v>1192566</v>
      </c>
      <c r="L1118">
        <v>188859.7996</v>
      </c>
      <c r="M1118">
        <v>213227.91190000001</v>
      </c>
      <c r="N1118">
        <v>47596.641920000002</v>
      </c>
      <c r="O1118">
        <v>98387.094110000005</v>
      </c>
      <c r="P1118">
        <v>37928.353219999997</v>
      </c>
      <c r="Q1118">
        <v>1501307.9240000001</v>
      </c>
      <c r="R1118">
        <v>5000</v>
      </c>
      <c r="S1118">
        <v>39236</v>
      </c>
    </row>
    <row r="1119" spans="1:19">
      <c r="A1119" t="s">
        <v>1146</v>
      </c>
      <c r="B1119">
        <v>41730.534899999999</v>
      </c>
      <c r="C1119">
        <v>1899280</v>
      </c>
      <c r="D1119">
        <v>454532.6</v>
      </c>
      <c r="E1119">
        <v>189847.03</v>
      </c>
      <c r="F1119">
        <v>3997582.372</v>
      </c>
      <c r="G1119">
        <v>21884.593580000001</v>
      </c>
      <c r="H1119">
        <v>9806.51</v>
      </c>
      <c r="I1119">
        <v>445117.54</v>
      </c>
      <c r="J1119">
        <v>2277.5612310000001</v>
      </c>
      <c r="K1119">
        <v>1101130.5</v>
      </c>
      <c r="L1119">
        <v>225992.37</v>
      </c>
      <c r="M1119">
        <v>252776.28039999999</v>
      </c>
      <c r="N1119">
        <v>26391.222290000002</v>
      </c>
      <c r="O1119">
        <v>123418.46120000001</v>
      </c>
      <c r="P1119">
        <v>66054.693889999995</v>
      </c>
      <c r="Q1119">
        <v>782178.73160000006</v>
      </c>
      <c r="R1119">
        <v>152117.9951</v>
      </c>
      <c r="S1119">
        <v>27395</v>
      </c>
    </row>
    <row r="1120" spans="1:19">
      <c r="A1120" t="s">
        <v>1147</v>
      </c>
      <c r="B1120">
        <v>1250</v>
      </c>
      <c r="C1120">
        <v>3556360</v>
      </c>
      <c r="D1120">
        <v>772303.2</v>
      </c>
      <c r="E1120">
        <v>115077.8</v>
      </c>
      <c r="F1120">
        <v>3997582.372</v>
      </c>
      <c r="G1120">
        <v>20213.2552</v>
      </c>
      <c r="H1120">
        <v>1999.95</v>
      </c>
      <c r="I1120">
        <v>777875.98</v>
      </c>
      <c r="J1120">
        <v>3605.6698029999998</v>
      </c>
      <c r="K1120">
        <v>1456471.8</v>
      </c>
      <c r="L1120">
        <v>436896.4987</v>
      </c>
      <c r="M1120">
        <v>446621.75229999999</v>
      </c>
      <c r="N1120">
        <v>31519.757099999999</v>
      </c>
      <c r="O1120">
        <v>62703.393279999997</v>
      </c>
      <c r="P1120">
        <v>46395.34895</v>
      </c>
      <c r="Q1120">
        <v>970915.01549999998</v>
      </c>
      <c r="R1120">
        <v>193707.5895</v>
      </c>
      <c r="S1120">
        <v>72528</v>
      </c>
    </row>
    <row r="1121" spans="1:19">
      <c r="A1121" t="s">
        <v>1148</v>
      </c>
      <c r="B1121">
        <v>39689.949260000001</v>
      </c>
      <c r="C1121">
        <v>3977560</v>
      </c>
      <c r="D1121">
        <v>926759.4</v>
      </c>
      <c r="E1121">
        <v>405409.62</v>
      </c>
      <c r="F1121">
        <v>3997582.372</v>
      </c>
      <c r="G1121">
        <v>11974.204599999999</v>
      </c>
      <c r="H1121">
        <v>1825.06</v>
      </c>
      <c r="I1121">
        <v>812327.69</v>
      </c>
      <c r="J1121">
        <v>2788.8371539999998</v>
      </c>
      <c r="K1121">
        <v>1490077.2</v>
      </c>
      <c r="L1121">
        <v>488022.58750000002</v>
      </c>
      <c r="M1121">
        <v>542286.18559999997</v>
      </c>
      <c r="N1121">
        <v>27175.833640000001</v>
      </c>
      <c r="O1121">
        <v>81316.088210000002</v>
      </c>
      <c r="P1121">
        <v>27729.1738</v>
      </c>
      <c r="Q1121">
        <v>380517.24219999998</v>
      </c>
      <c r="R1121">
        <v>5000</v>
      </c>
      <c r="S1121">
        <v>32317</v>
      </c>
    </row>
    <row r="1122" spans="1:19">
      <c r="A1122" t="s">
        <v>1149</v>
      </c>
      <c r="B1122">
        <v>37608.067260000003</v>
      </c>
      <c r="C1122">
        <v>5053600</v>
      </c>
      <c r="D1122">
        <v>1083502</v>
      </c>
      <c r="E1122">
        <v>799955.1</v>
      </c>
      <c r="F1122">
        <v>3997582.372</v>
      </c>
      <c r="G1122">
        <v>20169.954440000001</v>
      </c>
      <c r="H1122">
        <v>6430.25</v>
      </c>
      <c r="I1122">
        <v>1222094.83</v>
      </c>
      <c r="J1122">
        <v>2824.3628119999998</v>
      </c>
      <c r="K1122">
        <v>1701406.2</v>
      </c>
      <c r="L1122">
        <v>611575.16729999997</v>
      </c>
      <c r="M1122">
        <v>698543.277</v>
      </c>
      <c r="N1122">
        <v>34937.695619999999</v>
      </c>
      <c r="O1122">
        <v>55438.730669999997</v>
      </c>
      <c r="P1122">
        <v>69844.202499999999</v>
      </c>
      <c r="Q1122">
        <v>212720.6329</v>
      </c>
      <c r="R1122">
        <v>197523.81709999999</v>
      </c>
      <c r="S1122">
        <v>52349</v>
      </c>
    </row>
    <row r="1123" spans="1:19">
      <c r="A1123" t="s">
        <v>1150</v>
      </c>
      <c r="B1123">
        <v>1859.7612409999999</v>
      </c>
      <c r="C1123">
        <v>2187640</v>
      </c>
      <c r="D1123">
        <v>611044.4</v>
      </c>
      <c r="E1123">
        <v>430642</v>
      </c>
      <c r="F1123">
        <v>3997582.372</v>
      </c>
      <c r="G1123">
        <v>11708.534439999999</v>
      </c>
      <c r="H1123">
        <v>12018.07</v>
      </c>
      <c r="I1123">
        <v>489823.1</v>
      </c>
      <c r="J1123">
        <v>5791.7235010000004</v>
      </c>
      <c r="K1123">
        <v>1356756.8</v>
      </c>
      <c r="L1123">
        <v>262109.0056</v>
      </c>
      <c r="M1123">
        <v>288883.27980000002</v>
      </c>
      <c r="N1123">
        <v>28516.854889999999</v>
      </c>
      <c r="O1123">
        <v>95947.85759</v>
      </c>
      <c r="P1123">
        <v>23918.510139999999</v>
      </c>
      <c r="Q1123">
        <v>409377.44880000001</v>
      </c>
      <c r="R1123">
        <v>842800</v>
      </c>
      <c r="S1123">
        <v>63050</v>
      </c>
    </row>
    <row r="1124" spans="1:19">
      <c r="A1124" t="s">
        <v>1151</v>
      </c>
      <c r="B1124">
        <v>9581.7008430000005</v>
      </c>
      <c r="C1124">
        <v>3037960</v>
      </c>
      <c r="D1124">
        <v>604017.6</v>
      </c>
      <c r="E1124">
        <v>282668.2</v>
      </c>
      <c r="F1124">
        <v>3997582.372</v>
      </c>
      <c r="G1124">
        <v>9323.9818770000002</v>
      </c>
      <c r="H1124">
        <v>4989.1400000000003</v>
      </c>
      <c r="I1124">
        <v>672308.97</v>
      </c>
      <c r="J1124">
        <v>2533.4805390000001</v>
      </c>
      <c r="K1124">
        <v>1305529.5</v>
      </c>
      <c r="L1124">
        <v>365923.58779999998</v>
      </c>
      <c r="M1124">
        <v>385445.51049999997</v>
      </c>
      <c r="N1124">
        <v>49932.624179999999</v>
      </c>
      <c r="O1124">
        <v>116693.1241</v>
      </c>
      <c r="P1124">
        <v>52205.231480000002</v>
      </c>
      <c r="Q1124">
        <v>540507.71770000004</v>
      </c>
      <c r="R1124">
        <v>1051700</v>
      </c>
      <c r="S1124">
        <v>33431</v>
      </c>
    </row>
    <row r="1125" spans="1:19">
      <c r="A1125" t="s">
        <v>1152</v>
      </c>
      <c r="B1125">
        <v>1250.000002</v>
      </c>
      <c r="C1125">
        <v>4049920</v>
      </c>
      <c r="D1125">
        <v>1072963.8</v>
      </c>
      <c r="E1125">
        <v>703251.25</v>
      </c>
      <c r="F1125">
        <v>3997582.372</v>
      </c>
      <c r="G1125">
        <v>24346.907920000001</v>
      </c>
      <c r="H1125">
        <v>10255.780000000001</v>
      </c>
      <c r="I1125">
        <v>869310.67</v>
      </c>
      <c r="J1125">
        <v>2271.848872</v>
      </c>
      <c r="K1125">
        <v>1460865.6</v>
      </c>
      <c r="L1125">
        <v>489114.96</v>
      </c>
      <c r="M1125">
        <v>550359.04639999999</v>
      </c>
      <c r="N1125">
        <v>32039.946319999999</v>
      </c>
      <c r="O1125">
        <v>59588.445760000002</v>
      </c>
      <c r="P1125">
        <v>39243.948689999997</v>
      </c>
      <c r="Q1125">
        <v>165039.943</v>
      </c>
      <c r="R1125">
        <v>212538.57819999999</v>
      </c>
      <c r="S1125">
        <v>50715</v>
      </c>
    </row>
    <row r="1126" spans="1:19">
      <c r="A1126" t="s">
        <v>1153</v>
      </c>
      <c r="B1126">
        <v>83676.306809999995</v>
      </c>
      <c r="C1126">
        <v>1000</v>
      </c>
      <c r="D1126">
        <v>1708678.4</v>
      </c>
      <c r="E1126">
        <v>423634.06</v>
      </c>
      <c r="F1126">
        <v>3997582.372</v>
      </c>
      <c r="G1126">
        <v>27345.177060000002</v>
      </c>
      <c r="H1126">
        <v>3067.78</v>
      </c>
      <c r="I1126">
        <v>1918407.9</v>
      </c>
      <c r="J1126">
        <v>7336.2919739999998</v>
      </c>
      <c r="K1126">
        <v>2046699.8</v>
      </c>
      <c r="L1126">
        <v>899388.54929999996</v>
      </c>
      <c r="M1126">
        <v>933197.08940000006</v>
      </c>
      <c r="N1126">
        <v>23571.765230000001</v>
      </c>
      <c r="O1126">
        <v>56624.142809999998</v>
      </c>
      <c r="P1126">
        <v>56200.886209999997</v>
      </c>
      <c r="Q1126">
        <v>40841.894630000003</v>
      </c>
      <c r="R1126">
        <v>116650.25019999999</v>
      </c>
      <c r="S1126">
        <v>28485</v>
      </c>
    </row>
    <row r="1127" spans="1:19">
      <c r="A1127" t="s">
        <v>1154</v>
      </c>
      <c r="B1127">
        <v>28566.165830000002</v>
      </c>
      <c r="C1127">
        <v>3762280</v>
      </c>
      <c r="D1127">
        <v>1025993.6</v>
      </c>
      <c r="E1127">
        <v>934152</v>
      </c>
      <c r="F1127">
        <v>3997582.372</v>
      </c>
      <c r="G1127">
        <v>19831.10442</v>
      </c>
      <c r="H1127">
        <v>4290</v>
      </c>
      <c r="I1127">
        <v>755526.62</v>
      </c>
      <c r="J1127">
        <v>3487.8156920000001</v>
      </c>
      <c r="K1127">
        <v>1369473.6</v>
      </c>
      <c r="L1127">
        <v>465309.06920000003</v>
      </c>
      <c r="M1127">
        <v>521981.95559999999</v>
      </c>
      <c r="N1127">
        <v>28993.026689999999</v>
      </c>
      <c r="O1127">
        <v>85425.785430000004</v>
      </c>
      <c r="P1127">
        <v>77352.096479999993</v>
      </c>
      <c r="Q1127">
        <v>530423.57519999996</v>
      </c>
      <c r="R1127">
        <v>5000</v>
      </c>
      <c r="S1127">
        <v>47406</v>
      </c>
    </row>
    <row r="1128" spans="1:19">
      <c r="A1128" t="s">
        <v>1155</v>
      </c>
      <c r="B1128">
        <v>56536.735050000003</v>
      </c>
      <c r="C1128">
        <v>1000</v>
      </c>
      <c r="D1128">
        <v>1159159.6000000001</v>
      </c>
      <c r="E1128">
        <v>452712.8</v>
      </c>
      <c r="F1128">
        <v>3997582.372</v>
      </c>
      <c r="G1128">
        <v>18325.07415</v>
      </c>
      <c r="H1128">
        <v>5823.84</v>
      </c>
      <c r="I1128">
        <v>1057250.19</v>
      </c>
      <c r="J1128">
        <v>4844.9768450000001</v>
      </c>
      <c r="K1128">
        <v>1601636.6</v>
      </c>
      <c r="L1128">
        <v>636424.87060000002</v>
      </c>
      <c r="M1128">
        <v>680175.56550000003</v>
      </c>
      <c r="N1128">
        <v>63104.153709999999</v>
      </c>
      <c r="O1128">
        <v>68527.722930000004</v>
      </c>
      <c r="P1128">
        <v>70246.963319999995</v>
      </c>
      <c r="Q1128">
        <v>121794.69620000001</v>
      </c>
      <c r="R1128">
        <v>297891.13900000002</v>
      </c>
      <c r="S1128">
        <v>27936</v>
      </c>
    </row>
    <row r="1129" spans="1:19">
      <c r="A1129" t="s">
        <v>1156</v>
      </c>
      <c r="B1129">
        <v>8183.2639159999999</v>
      </c>
      <c r="C1129">
        <v>755920</v>
      </c>
      <c r="D1129">
        <v>183277.8</v>
      </c>
      <c r="E1129">
        <v>108424.5</v>
      </c>
      <c r="F1129">
        <v>3997582.372</v>
      </c>
      <c r="G1129">
        <v>29714.505539999998</v>
      </c>
      <c r="H1129">
        <v>2946.76</v>
      </c>
      <c r="I1129">
        <v>193937.01</v>
      </c>
      <c r="J1129">
        <v>2033.544118</v>
      </c>
      <c r="K1129">
        <v>1200179.8999999999</v>
      </c>
      <c r="L1129">
        <v>87294.950679999994</v>
      </c>
      <c r="M1129">
        <v>104173.55680000001</v>
      </c>
      <c r="N1129">
        <v>26734.502339999999</v>
      </c>
      <c r="O1129">
        <v>107781.8723</v>
      </c>
      <c r="P1129">
        <v>70996.208689999999</v>
      </c>
      <c r="Q1129">
        <v>695561.15029999998</v>
      </c>
      <c r="R1129">
        <v>1055700</v>
      </c>
      <c r="S1129">
        <v>26740</v>
      </c>
    </row>
    <row r="1130" spans="1:19">
      <c r="A1130" t="s">
        <v>1157</v>
      </c>
      <c r="B1130">
        <v>13230.90576</v>
      </c>
      <c r="C1130">
        <v>1627480</v>
      </c>
      <c r="D1130">
        <v>411589.8</v>
      </c>
      <c r="E1130">
        <v>426371.8</v>
      </c>
      <c r="F1130">
        <v>3997582.372</v>
      </c>
      <c r="G1130">
        <v>9006.5359129999997</v>
      </c>
      <c r="H1130">
        <v>1817.6</v>
      </c>
      <c r="I1130">
        <v>337973.14</v>
      </c>
      <c r="J1130">
        <v>2063.475308</v>
      </c>
      <c r="K1130">
        <v>1228513.3999999999</v>
      </c>
      <c r="L1130">
        <v>187649.93830000001</v>
      </c>
      <c r="M1130">
        <v>220270.4754</v>
      </c>
      <c r="N1130">
        <v>39312.161189999999</v>
      </c>
      <c r="O1130">
        <v>128189.8873</v>
      </c>
      <c r="P1130">
        <v>69636.915949999995</v>
      </c>
      <c r="Q1130">
        <v>1337571.165</v>
      </c>
      <c r="R1130">
        <v>213253.73629999999</v>
      </c>
      <c r="S1130">
        <v>47625</v>
      </c>
    </row>
    <row r="1131" spans="1:19">
      <c r="A1131" t="s">
        <v>1158</v>
      </c>
      <c r="B1131">
        <v>19153.080580000002</v>
      </c>
      <c r="C1131">
        <v>2152360</v>
      </c>
      <c r="D1131">
        <v>503776.8</v>
      </c>
      <c r="E1131">
        <v>191664.92</v>
      </c>
      <c r="F1131">
        <v>3997582.372</v>
      </c>
      <c r="G1131">
        <v>20681.648649999999</v>
      </c>
      <c r="H1131">
        <v>3711.19</v>
      </c>
      <c r="I1131">
        <v>425564.24</v>
      </c>
      <c r="J1131">
        <v>2553.179901</v>
      </c>
      <c r="K1131">
        <v>1143821</v>
      </c>
      <c r="L1131">
        <v>249051.9124</v>
      </c>
      <c r="M1131">
        <v>266665.35649999999</v>
      </c>
      <c r="N1131">
        <v>40535.540240000002</v>
      </c>
      <c r="O1131">
        <v>44305.3796</v>
      </c>
      <c r="P1131">
        <v>39562.264589999999</v>
      </c>
      <c r="Q1131">
        <v>14618.062260000001</v>
      </c>
      <c r="R1131">
        <v>248992.2401</v>
      </c>
      <c r="S1131">
        <v>36333</v>
      </c>
    </row>
    <row r="1132" spans="1:19">
      <c r="A1132" t="s">
        <v>1159</v>
      </c>
      <c r="B1132">
        <v>1250.000002</v>
      </c>
      <c r="C1132">
        <v>4556800</v>
      </c>
      <c r="D1132">
        <v>935204.5</v>
      </c>
      <c r="E1132">
        <v>423909.56</v>
      </c>
      <c r="F1132">
        <v>3997582.372</v>
      </c>
      <c r="G1132">
        <v>7982.5973599999998</v>
      </c>
      <c r="H1132">
        <v>8614.24</v>
      </c>
      <c r="I1132">
        <v>1177120.05</v>
      </c>
      <c r="J1132">
        <v>2638.598125</v>
      </c>
      <c r="K1132">
        <v>1442594.4</v>
      </c>
      <c r="L1132">
        <v>555134.32149999996</v>
      </c>
      <c r="M1132">
        <v>615925.05099999998</v>
      </c>
      <c r="N1132">
        <v>65574.068150000006</v>
      </c>
      <c r="O1132">
        <v>65577.313349999997</v>
      </c>
      <c r="P1132">
        <v>37097.334199999998</v>
      </c>
      <c r="Q1132">
        <v>445117.30119999999</v>
      </c>
      <c r="R1132">
        <v>5000</v>
      </c>
      <c r="S1132">
        <v>48303</v>
      </c>
    </row>
    <row r="1133" spans="1:19">
      <c r="A1133" t="s">
        <v>1160</v>
      </c>
      <c r="B1133">
        <v>27148.620620000002</v>
      </c>
      <c r="C1133">
        <v>2734840</v>
      </c>
      <c r="D1133">
        <v>647008.80000000005</v>
      </c>
      <c r="E1133">
        <v>222718.78</v>
      </c>
      <c r="F1133">
        <v>3997582.372</v>
      </c>
      <c r="G1133">
        <v>11093.513870000001</v>
      </c>
      <c r="H1133">
        <v>1862.07</v>
      </c>
      <c r="I1133">
        <v>563171.98</v>
      </c>
      <c r="J1133">
        <v>2564.3139200000001</v>
      </c>
      <c r="K1133">
        <v>1257690.6000000001</v>
      </c>
      <c r="L1133">
        <v>321774.0221</v>
      </c>
      <c r="M1133">
        <v>358823.73080000002</v>
      </c>
      <c r="N1133">
        <v>31428.32792</v>
      </c>
      <c r="O1133">
        <v>93867.891239999997</v>
      </c>
      <c r="P1133">
        <v>51951.257790000003</v>
      </c>
      <c r="Q1133">
        <v>709425.50159999996</v>
      </c>
      <c r="R1133">
        <v>827900</v>
      </c>
      <c r="S1133">
        <v>21427</v>
      </c>
    </row>
    <row r="1134" spans="1:19">
      <c r="A1134" t="s">
        <v>1161</v>
      </c>
      <c r="B1134">
        <v>1250</v>
      </c>
      <c r="C1134">
        <v>1000</v>
      </c>
      <c r="D1134">
        <v>719355</v>
      </c>
      <c r="E1134">
        <v>304660.8</v>
      </c>
      <c r="F1134">
        <v>3997582.372</v>
      </c>
      <c r="G1134">
        <v>12873.177610000001</v>
      </c>
      <c r="H1134">
        <v>3449.09</v>
      </c>
      <c r="I1134">
        <v>723038.03</v>
      </c>
      <c r="J1134">
        <v>2080.3726670000001</v>
      </c>
      <c r="K1134">
        <v>1213179.2</v>
      </c>
      <c r="L1134">
        <v>322914.1459</v>
      </c>
      <c r="M1134">
        <v>352222.28019999998</v>
      </c>
      <c r="N1134">
        <v>26618.07242</v>
      </c>
      <c r="O1134">
        <v>96528.936400000006</v>
      </c>
      <c r="P1134">
        <v>69220.479999999996</v>
      </c>
      <c r="Q1134">
        <v>2844063.5410000002</v>
      </c>
      <c r="R1134">
        <v>1124200</v>
      </c>
      <c r="S1134">
        <v>35643</v>
      </c>
    </row>
    <row r="1135" spans="1:19">
      <c r="A1135" t="s">
        <v>1162</v>
      </c>
      <c r="B1135">
        <v>24839.931359999999</v>
      </c>
      <c r="C1135">
        <v>3299680</v>
      </c>
      <c r="D1135">
        <v>894308.8</v>
      </c>
      <c r="E1135">
        <v>307884.7</v>
      </c>
      <c r="F1135">
        <v>3997582.372</v>
      </c>
      <c r="G1135">
        <v>35463.065600000002</v>
      </c>
      <c r="H1135">
        <v>1753.08</v>
      </c>
      <c r="I1135">
        <v>667597.37</v>
      </c>
      <c r="J1135">
        <v>2658.4721279999999</v>
      </c>
      <c r="K1135">
        <v>1487333.2</v>
      </c>
      <c r="L1135">
        <v>394399.06410000002</v>
      </c>
      <c r="M1135">
        <v>458035.74570000003</v>
      </c>
      <c r="N1135">
        <v>56702.640899999999</v>
      </c>
      <c r="O1135">
        <v>44983.934269999998</v>
      </c>
      <c r="P1135">
        <v>72965.474180000005</v>
      </c>
      <c r="Q1135">
        <v>331170.51799999998</v>
      </c>
      <c r="R1135">
        <v>303380.8665</v>
      </c>
      <c r="S1135">
        <v>85239</v>
      </c>
    </row>
    <row r="1136" spans="1:19">
      <c r="A1136" t="s">
        <v>1163</v>
      </c>
      <c r="B1136">
        <v>47784.574269999997</v>
      </c>
      <c r="C1136">
        <v>3655000</v>
      </c>
      <c r="D1136">
        <v>763280</v>
      </c>
      <c r="E1136">
        <v>132353.06</v>
      </c>
      <c r="F1136">
        <v>3997582.372</v>
      </c>
      <c r="G1136">
        <v>20735.607479999999</v>
      </c>
      <c r="H1136">
        <v>8854.7099999999991</v>
      </c>
      <c r="I1136">
        <v>884569.61</v>
      </c>
      <c r="J1136">
        <v>9111.7332040000001</v>
      </c>
      <c r="K1136">
        <v>1340413.1000000001</v>
      </c>
      <c r="L1136">
        <v>442251.0821</v>
      </c>
      <c r="M1136">
        <v>471991.58470000001</v>
      </c>
      <c r="N1136">
        <v>27121.768899999999</v>
      </c>
      <c r="O1136">
        <v>70803.953760000004</v>
      </c>
      <c r="P1136">
        <v>69566.043210000003</v>
      </c>
      <c r="Q1136">
        <v>517030.97389999998</v>
      </c>
      <c r="R1136">
        <v>167664.46590000001</v>
      </c>
      <c r="S1136">
        <v>44772</v>
      </c>
    </row>
    <row r="1137" spans="1:19">
      <c r="A1137" t="s">
        <v>1164</v>
      </c>
      <c r="B1137">
        <v>31665.806840000001</v>
      </c>
      <c r="C1137">
        <v>3572920</v>
      </c>
      <c r="D1137">
        <v>821541.6</v>
      </c>
      <c r="E1137">
        <v>558568.25</v>
      </c>
      <c r="F1137">
        <v>3997582.372</v>
      </c>
      <c r="G1137">
        <v>17264.0481</v>
      </c>
      <c r="H1137">
        <v>2193.63</v>
      </c>
      <c r="I1137">
        <v>799482.4</v>
      </c>
      <c r="J1137">
        <v>4025.057401</v>
      </c>
      <c r="K1137">
        <v>1515440.6</v>
      </c>
      <c r="L1137">
        <v>439383.31790000002</v>
      </c>
      <c r="M1137">
        <v>492427.40950000001</v>
      </c>
      <c r="N1137">
        <v>33110.483970000001</v>
      </c>
      <c r="O1137">
        <v>71278.834430000003</v>
      </c>
      <c r="P1137">
        <v>75394.080400000006</v>
      </c>
      <c r="Q1137">
        <v>309225.62109999999</v>
      </c>
      <c r="R1137">
        <v>5000</v>
      </c>
      <c r="S1137">
        <v>44646</v>
      </c>
    </row>
    <row r="1138" spans="1:19">
      <c r="A1138" t="s">
        <v>1165</v>
      </c>
      <c r="B1138">
        <v>1301.6209329999999</v>
      </c>
      <c r="C1138">
        <v>1998640</v>
      </c>
      <c r="D1138">
        <v>422278.9</v>
      </c>
      <c r="E1138">
        <v>107803.875</v>
      </c>
      <c r="F1138">
        <v>3997582.372</v>
      </c>
      <c r="G1138">
        <v>24575.111079999999</v>
      </c>
      <c r="H1138">
        <v>1869.64</v>
      </c>
      <c r="I1138">
        <v>493513.5</v>
      </c>
      <c r="J1138">
        <v>2561.9949059999999</v>
      </c>
      <c r="K1138">
        <v>1198613.8</v>
      </c>
      <c r="L1138">
        <v>245580.11790000001</v>
      </c>
      <c r="M1138">
        <v>273891.18560000003</v>
      </c>
      <c r="N1138">
        <v>44441.886890000002</v>
      </c>
      <c r="O1138">
        <v>92275.289279999997</v>
      </c>
      <c r="P1138">
        <v>38413.870940000001</v>
      </c>
      <c r="Q1138">
        <v>35520793.850000001</v>
      </c>
      <c r="R1138">
        <v>930200</v>
      </c>
      <c r="S1138">
        <v>58159</v>
      </c>
    </row>
    <row r="1139" spans="1:19">
      <c r="A1139" t="s">
        <v>1166</v>
      </c>
      <c r="B1139">
        <v>1250.000002</v>
      </c>
      <c r="C1139">
        <v>1000</v>
      </c>
      <c r="D1139">
        <v>1416269</v>
      </c>
      <c r="E1139">
        <v>934371.6</v>
      </c>
      <c r="F1139">
        <v>3997582.372</v>
      </c>
      <c r="G1139">
        <v>8109.1022380000004</v>
      </c>
      <c r="H1139">
        <v>6286.04</v>
      </c>
      <c r="I1139">
        <v>1308530.26</v>
      </c>
      <c r="J1139">
        <v>2117.2384980000002</v>
      </c>
      <c r="K1139">
        <v>1791866.5</v>
      </c>
      <c r="L1139">
        <v>767900.22889999999</v>
      </c>
      <c r="M1139">
        <v>872434.31339999998</v>
      </c>
      <c r="N1139">
        <v>46658.870320000002</v>
      </c>
      <c r="O1139">
        <v>126017.3181</v>
      </c>
      <c r="P1139">
        <v>87293.693920000005</v>
      </c>
      <c r="Q1139">
        <v>55953.658689999997</v>
      </c>
      <c r="R1139">
        <v>5000</v>
      </c>
      <c r="S1139">
        <v>64574</v>
      </c>
    </row>
    <row r="1140" spans="1:19">
      <c r="A1140" t="s">
        <v>1167</v>
      </c>
      <c r="B1140">
        <v>12716.30114</v>
      </c>
      <c r="C1140">
        <v>1857880</v>
      </c>
      <c r="D1140">
        <v>505999.8</v>
      </c>
      <c r="E1140">
        <v>361406.71999999997</v>
      </c>
      <c r="F1140">
        <v>3997582.372</v>
      </c>
      <c r="G1140">
        <v>16875.868320000001</v>
      </c>
      <c r="H1140">
        <v>1985.91</v>
      </c>
      <c r="I1140">
        <v>481640.92</v>
      </c>
      <c r="J1140">
        <v>2208.5309990000001</v>
      </c>
      <c r="K1140">
        <v>1185209.8999999999</v>
      </c>
      <c r="L1140">
        <v>218129.50709999999</v>
      </c>
      <c r="M1140">
        <v>232391.9204</v>
      </c>
      <c r="N1140">
        <v>31251.365150000001</v>
      </c>
      <c r="O1140">
        <v>77557.688999999998</v>
      </c>
      <c r="P1140">
        <v>29599.46861</v>
      </c>
      <c r="Q1140">
        <v>1167124.524</v>
      </c>
      <c r="R1140">
        <v>142833.32149999999</v>
      </c>
      <c r="S1140">
        <v>36005</v>
      </c>
    </row>
    <row r="1141" spans="1:19">
      <c r="A1141" t="s">
        <v>1168</v>
      </c>
      <c r="B1141">
        <v>1250</v>
      </c>
      <c r="C1141">
        <v>826480</v>
      </c>
      <c r="D1141">
        <v>228382.8</v>
      </c>
      <c r="E1141">
        <v>113164.766</v>
      </c>
      <c r="F1141">
        <v>3997582.372</v>
      </c>
      <c r="G1141">
        <v>27246.22421</v>
      </c>
      <c r="H1141">
        <v>2419.61</v>
      </c>
      <c r="I1141">
        <v>214782.92</v>
      </c>
      <c r="J1141">
        <v>4066.2325759999999</v>
      </c>
      <c r="K1141">
        <v>1130013.6000000001</v>
      </c>
      <c r="L1141">
        <v>91544.865430000005</v>
      </c>
      <c r="M1141">
        <v>105376.9878</v>
      </c>
      <c r="N1141">
        <v>34199.460120000003</v>
      </c>
      <c r="O1141">
        <v>42385.77003</v>
      </c>
      <c r="P1141">
        <v>60607.358070000002</v>
      </c>
      <c r="Q1141">
        <v>2388077.9369999999</v>
      </c>
      <c r="R1141">
        <v>1586300</v>
      </c>
      <c r="S1141">
        <v>54730</v>
      </c>
    </row>
    <row r="1142" spans="1:19">
      <c r="A1142" t="s">
        <v>1169</v>
      </c>
      <c r="B1142">
        <v>17652.38507</v>
      </c>
      <c r="C1142">
        <v>990640</v>
      </c>
      <c r="D1142">
        <v>199302.5</v>
      </c>
      <c r="E1142">
        <v>205262.52</v>
      </c>
      <c r="F1142">
        <v>32294.159299999999</v>
      </c>
      <c r="G1142">
        <v>13068.179539999999</v>
      </c>
      <c r="H1142">
        <v>41679.86</v>
      </c>
      <c r="I1142">
        <v>203312.83</v>
      </c>
      <c r="J1142">
        <v>3325.4774240000002</v>
      </c>
      <c r="K1142">
        <v>1070415.8</v>
      </c>
      <c r="L1142">
        <v>113782.56690000001</v>
      </c>
      <c r="M1142">
        <v>134927.9136</v>
      </c>
      <c r="N1142">
        <v>37795.676729999999</v>
      </c>
      <c r="O1142">
        <v>101064.23669999999</v>
      </c>
      <c r="P1142">
        <v>61614.364970000002</v>
      </c>
      <c r="Q1142">
        <v>2220164.73</v>
      </c>
      <c r="R1142">
        <v>5000</v>
      </c>
      <c r="S1142">
        <v>66101</v>
      </c>
    </row>
    <row r="1143" spans="1:19">
      <c r="A1143" t="s">
        <v>1170</v>
      </c>
      <c r="B1143">
        <v>1250</v>
      </c>
      <c r="C1143">
        <v>2598760</v>
      </c>
      <c r="D1143">
        <v>536870.40000000002</v>
      </c>
      <c r="E1143">
        <v>398037.25</v>
      </c>
      <c r="F1143">
        <v>3997582.372</v>
      </c>
      <c r="G1143">
        <v>23313.4935</v>
      </c>
      <c r="H1143">
        <v>2267.94</v>
      </c>
      <c r="I1143">
        <v>629914.43000000005</v>
      </c>
      <c r="J1143">
        <v>2449.9868580000002</v>
      </c>
      <c r="K1143">
        <v>1262118.8</v>
      </c>
      <c r="L1143">
        <v>306777.1594</v>
      </c>
      <c r="M1143">
        <v>322349.935</v>
      </c>
      <c r="N1143">
        <v>25998.303879999999</v>
      </c>
      <c r="O1143">
        <v>77756.213390000004</v>
      </c>
      <c r="P1143">
        <v>68463.748489999998</v>
      </c>
      <c r="Q1143">
        <v>20203212.010000002</v>
      </c>
      <c r="R1143">
        <v>1156200</v>
      </c>
      <c r="S1143">
        <v>36302</v>
      </c>
    </row>
    <row r="1144" spans="1:19">
      <c r="A1144" t="s">
        <v>1171</v>
      </c>
      <c r="B1144">
        <v>16802.753489999999</v>
      </c>
      <c r="C1144">
        <v>2188000</v>
      </c>
      <c r="D1144">
        <v>518805</v>
      </c>
      <c r="E1144">
        <v>346980.25</v>
      </c>
      <c r="F1144">
        <v>3997582.372</v>
      </c>
      <c r="G1144">
        <v>11305.66049</v>
      </c>
      <c r="H1144">
        <v>4915.0200000000004</v>
      </c>
      <c r="I1144">
        <v>453944.25</v>
      </c>
      <c r="J1144">
        <v>2373.2777070000002</v>
      </c>
      <c r="K1144">
        <v>1300966.8999999999</v>
      </c>
      <c r="L1144">
        <v>263267.99969999999</v>
      </c>
      <c r="M1144">
        <v>297127.31689999998</v>
      </c>
      <c r="N1144">
        <v>35930.383379999999</v>
      </c>
      <c r="O1144">
        <v>58734.436309999997</v>
      </c>
      <c r="P1144">
        <v>67558.008400000006</v>
      </c>
      <c r="Q1144">
        <v>918352.97660000005</v>
      </c>
      <c r="R1144">
        <v>5000</v>
      </c>
      <c r="S1144">
        <v>47404</v>
      </c>
    </row>
    <row r="1145" spans="1:19">
      <c r="A1145" t="s">
        <v>1172</v>
      </c>
      <c r="B1145">
        <v>27414.289789999999</v>
      </c>
      <c r="C1145">
        <v>3615760</v>
      </c>
      <c r="D1145">
        <v>787214.4</v>
      </c>
      <c r="E1145">
        <v>122101.516</v>
      </c>
      <c r="F1145">
        <v>3997582.372</v>
      </c>
      <c r="G1145">
        <v>10406.62441</v>
      </c>
      <c r="H1145">
        <v>9085.2800000000007</v>
      </c>
      <c r="I1145">
        <v>743931.13</v>
      </c>
      <c r="J1145">
        <v>2600.4929050000001</v>
      </c>
      <c r="K1145">
        <v>1421905.8</v>
      </c>
      <c r="L1145">
        <v>434805.64990000002</v>
      </c>
      <c r="M1145">
        <v>495805.07819999999</v>
      </c>
      <c r="N1145">
        <v>30916.916079999999</v>
      </c>
      <c r="O1145">
        <v>54671.331729999998</v>
      </c>
      <c r="P1145">
        <v>37812.45678</v>
      </c>
      <c r="Q1145">
        <v>341848.74320000003</v>
      </c>
      <c r="R1145">
        <v>883600</v>
      </c>
      <c r="S1145">
        <v>75868</v>
      </c>
    </row>
    <row r="1146" spans="1:19">
      <c r="A1146" t="s">
        <v>1173</v>
      </c>
      <c r="B1146">
        <v>5218.5777770000004</v>
      </c>
      <c r="C1146">
        <v>1000</v>
      </c>
      <c r="D1146">
        <v>284212.5</v>
      </c>
      <c r="E1146">
        <v>149465.38</v>
      </c>
      <c r="F1146">
        <v>3997582.372</v>
      </c>
      <c r="G1146">
        <v>18387.37977</v>
      </c>
      <c r="H1146">
        <v>1801.5</v>
      </c>
      <c r="I1146">
        <v>250524.24</v>
      </c>
      <c r="J1146">
        <v>2032.4993199999999</v>
      </c>
      <c r="K1146">
        <v>991911.6</v>
      </c>
      <c r="L1146">
        <v>115861.59970000001</v>
      </c>
      <c r="M1146">
        <v>137550.7691</v>
      </c>
      <c r="N1146">
        <v>41906.371550000003</v>
      </c>
      <c r="O1146">
        <v>86638.387210000001</v>
      </c>
      <c r="P1146">
        <v>52562.802830000001</v>
      </c>
      <c r="Q1146">
        <v>2175356.827</v>
      </c>
      <c r="R1146">
        <v>879500</v>
      </c>
      <c r="S1146">
        <v>54181</v>
      </c>
    </row>
    <row r="1147" spans="1:19">
      <c r="A1147" t="s">
        <v>1174</v>
      </c>
      <c r="B1147">
        <v>47642.897980000002</v>
      </c>
      <c r="C1147">
        <v>2447560</v>
      </c>
      <c r="D1147">
        <v>497467.2</v>
      </c>
      <c r="E1147">
        <v>197391.34</v>
      </c>
      <c r="F1147">
        <v>3997582.372</v>
      </c>
      <c r="G1147">
        <v>17434.532879999999</v>
      </c>
      <c r="H1147">
        <v>2097.62</v>
      </c>
      <c r="I1147">
        <v>515628.73</v>
      </c>
      <c r="J1147">
        <v>4534.3154569999997</v>
      </c>
      <c r="K1147">
        <v>1370997.1</v>
      </c>
      <c r="L1147">
        <v>288135.48979999998</v>
      </c>
      <c r="M1147">
        <v>319715.69260000001</v>
      </c>
      <c r="N1147">
        <v>36148.374470000002</v>
      </c>
      <c r="O1147">
        <v>84630.288249999998</v>
      </c>
      <c r="P1147">
        <v>54906.20966</v>
      </c>
      <c r="Q1147">
        <v>361802.63309999998</v>
      </c>
      <c r="R1147">
        <v>5000</v>
      </c>
      <c r="S1147">
        <v>40998</v>
      </c>
    </row>
    <row r="1148" spans="1:19">
      <c r="A1148" t="s">
        <v>1175</v>
      </c>
      <c r="B1148">
        <v>1250.000002</v>
      </c>
      <c r="C1148">
        <v>1000</v>
      </c>
      <c r="D1148">
        <v>1363557.3</v>
      </c>
      <c r="E1148">
        <v>727776.9</v>
      </c>
      <c r="F1148">
        <v>3997582.372</v>
      </c>
      <c r="G1148">
        <v>35304.654770000001</v>
      </c>
      <c r="H1148">
        <v>1737.3</v>
      </c>
      <c r="I1148">
        <v>1419858.37</v>
      </c>
      <c r="J1148">
        <v>3153.7926600000001</v>
      </c>
      <c r="K1148">
        <v>1847641.6</v>
      </c>
      <c r="L1148">
        <v>707631.64549999998</v>
      </c>
      <c r="M1148">
        <v>795358.08940000006</v>
      </c>
      <c r="N1148">
        <v>26937.1754</v>
      </c>
      <c r="O1148">
        <v>93729.414999999994</v>
      </c>
      <c r="P1148">
        <v>47477.368170000002</v>
      </c>
      <c r="Q1148">
        <v>57266.41822</v>
      </c>
      <c r="R1148">
        <v>1064500</v>
      </c>
      <c r="S1148">
        <v>23592</v>
      </c>
    </row>
    <row r="1149" spans="1:19">
      <c r="A1149" t="s">
        <v>1176</v>
      </c>
      <c r="B1149">
        <v>22257.208879999998</v>
      </c>
      <c r="C1149">
        <v>2874880</v>
      </c>
      <c r="D1149">
        <v>606708</v>
      </c>
      <c r="E1149">
        <v>33972.639999999999</v>
      </c>
      <c r="F1149">
        <v>3997582.372</v>
      </c>
      <c r="G1149">
        <v>23554.225340000001</v>
      </c>
      <c r="H1149">
        <v>7369.36</v>
      </c>
      <c r="I1149">
        <v>612075</v>
      </c>
      <c r="J1149">
        <v>2321.021835</v>
      </c>
      <c r="K1149">
        <v>1481982.4</v>
      </c>
      <c r="L1149">
        <v>343737.4166</v>
      </c>
      <c r="M1149">
        <v>388480.23379999999</v>
      </c>
      <c r="N1149">
        <v>29096.33944</v>
      </c>
      <c r="O1149">
        <v>60104.342859999997</v>
      </c>
      <c r="P1149">
        <v>75444.419339999993</v>
      </c>
      <c r="Q1149">
        <v>393257.42369999998</v>
      </c>
      <c r="R1149">
        <v>1930900</v>
      </c>
      <c r="S1149">
        <v>53214</v>
      </c>
    </row>
    <row r="1150" spans="1:19">
      <c r="A1150" t="s">
        <v>1177</v>
      </c>
      <c r="B1150">
        <v>16091.493109999999</v>
      </c>
      <c r="C1150">
        <v>2717560</v>
      </c>
      <c r="D1150">
        <v>734225.8</v>
      </c>
      <c r="E1150">
        <v>101599.72</v>
      </c>
      <c r="F1150">
        <v>3997582.372</v>
      </c>
      <c r="G1150">
        <v>13512.03974</v>
      </c>
      <c r="H1150">
        <v>3784.72</v>
      </c>
      <c r="I1150">
        <v>656775.4</v>
      </c>
      <c r="J1150">
        <v>2325.3482960000001</v>
      </c>
      <c r="K1150">
        <v>1295335.2</v>
      </c>
      <c r="L1150">
        <v>325393.60739999998</v>
      </c>
      <c r="M1150">
        <v>360162.16139999998</v>
      </c>
      <c r="N1150">
        <v>28833.132750000001</v>
      </c>
      <c r="O1150">
        <v>57020.592089999998</v>
      </c>
      <c r="P1150">
        <v>47690.285089999998</v>
      </c>
      <c r="Q1150">
        <v>578496.11380000005</v>
      </c>
      <c r="R1150">
        <v>5000</v>
      </c>
      <c r="S1150">
        <v>38169</v>
      </c>
    </row>
    <row r="1151" spans="1:19">
      <c r="A1151" t="s">
        <v>1178</v>
      </c>
      <c r="B1151">
        <v>6202.0962449999997</v>
      </c>
      <c r="C1151">
        <v>784720</v>
      </c>
      <c r="D1151">
        <v>207250.4</v>
      </c>
      <c r="E1151">
        <v>104840.516</v>
      </c>
      <c r="F1151">
        <v>3997582.372</v>
      </c>
      <c r="G1151">
        <v>23034.2552</v>
      </c>
      <c r="H1151">
        <v>2043.78</v>
      </c>
      <c r="I1151">
        <v>169519.92</v>
      </c>
      <c r="J1151">
        <v>1956.748922</v>
      </c>
      <c r="K1151">
        <v>1026812</v>
      </c>
      <c r="L1151">
        <v>83284.825030000007</v>
      </c>
      <c r="M1151">
        <v>105378.2487</v>
      </c>
      <c r="N1151">
        <v>46215.395299999996</v>
      </c>
      <c r="O1151">
        <v>80995.519109999994</v>
      </c>
      <c r="P1151">
        <v>52675.879330000003</v>
      </c>
      <c r="Q1151">
        <v>3659600.5869999998</v>
      </c>
      <c r="R1151">
        <v>745700</v>
      </c>
      <c r="S1151">
        <v>24715</v>
      </c>
    </row>
    <row r="1152" spans="1:19">
      <c r="A1152" t="s">
        <v>1179</v>
      </c>
      <c r="B1152">
        <v>31221.918600000001</v>
      </c>
      <c r="C1152">
        <v>1558720</v>
      </c>
      <c r="D1152">
        <v>400680.2</v>
      </c>
      <c r="E1152">
        <v>215867.1</v>
      </c>
      <c r="F1152">
        <v>3997582.372</v>
      </c>
      <c r="G1152">
        <v>11828.20549</v>
      </c>
      <c r="H1152">
        <v>1946.61</v>
      </c>
      <c r="I1152">
        <v>373480.02</v>
      </c>
      <c r="J1152">
        <v>2123.5936539999998</v>
      </c>
      <c r="K1152">
        <v>1213334.3999999999</v>
      </c>
      <c r="L1152">
        <v>173491.77979999999</v>
      </c>
      <c r="M1152">
        <v>212564.10459999999</v>
      </c>
      <c r="N1152">
        <v>42348.291830000002</v>
      </c>
      <c r="O1152">
        <v>133033.92230000001</v>
      </c>
      <c r="P1152">
        <v>64016.640740000003</v>
      </c>
      <c r="Q1152">
        <v>647122.50430000003</v>
      </c>
      <c r="R1152">
        <v>158742.29560000001</v>
      </c>
      <c r="S1152">
        <v>32638</v>
      </c>
    </row>
    <row r="1153" spans="1:19">
      <c r="A1153" t="s">
        <v>1180</v>
      </c>
      <c r="B1153">
        <v>36345.198700000001</v>
      </c>
      <c r="C1153">
        <v>1772560</v>
      </c>
      <c r="D1153">
        <v>370551.3</v>
      </c>
      <c r="E1153">
        <v>159955.47</v>
      </c>
      <c r="F1153">
        <v>3997582.372</v>
      </c>
      <c r="G1153">
        <v>38392.136480000001</v>
      </c>
      <c r="H1153">
        <v>2275.14</v>
      </c>
      <c r="I1153">
        <v>410841.8</v>
      </c>
      <c r="J1153">
        <v>2200.0646660000002</v>
      </c>
      <c r="K1153">
        <v>1180911.6000000001</v>
      </c>
      <c r="L1153">
        <v>209118.6679</v>
      </c>
      <c r="M1153">
        <v>235293.25520000001</v>
      </c>
      <c r="N1153">
        <v>47974.162239999998</v>
      </c>
      <c r="O1153">
        <v>112011.57739999999</v>
      </c>
      <c r="P1153">
        <v>31262.3145</v>
      </c>
      <c r="Q1153">
        <v>1101689.656</v>
      </c>
      <c r="R1153">
        <v>105754.1584</v>
      </c>
      <c r="S1153">
        <v>32337</v>
      </c>
    </row>
    <row r="1154" spans="1:19">
      <c r="A1154" t="s">
        <v>1181</v>
      </c>
      <c r="B1154">
        <v>19682.509030000001</v>
      </c>
      <c r="C1154">
        <v>1848880</v>
      </c>
      <c r="D1154">
        <v>472749.3</v>
      </c>
      <c r="E1154">
        <v>275032.94</v>
      </c>
      <c r="F1154">
        <v>3997582.372</v>
      </c>
      <c r="G1154">
        <v>18451.903900000001</v>
      </c>
      <c r="H1154">
        <v>3404.78</v>
      </c>
      <c r="I1154">
        <v>361953.5</v>
      </c>
      <c r="J1154">
        <v>2731.8958250000001</v>
      </c>
      <c r="K1154">
        <v>1204722.2</v>
      </c>
      <c r="L1154">
        <v>219336.7445</v>
      </c>
      <c r="M1154">
        <v>231689.48120000001</v>
      </c>
      <c r="N1154">
        <v>27114.561290000001</v>
      </c>
      <c r="O1154">
        <v>204497.36439999999</v>
      </c>
      <c r="P1154">
        <v>36343.83872</v>
      </c>
      <c r="Q1154">
        <v>1091382.148</v>
      </c>
      <c r="R1154">
        <v>1091600</v>
      </c>
      <c r="S1154">
        <v>67710</v>
      </c>
    </row>
    <row r="1155" spans="1:19">
      <c r="A1155" t="s">
        <v>1182</v>
      </c>
      <c r="B1155">
        <v>25133.352930000001</v>
      </c>
      <c r="C1155">
        <v>3790360</v>
      </c>
      <c r="D1155">
        <v>846290.4</v>
      </c>
      <c r="E1155">
        <v>171489</v>
      </c>
      <c r="F1155">
        <v>3997582.372</v>
      </c>
      <c r="G1155">
        <v>15084.954530000001</v>
      </c>
      <c r="H1155">
        <v>2576.64</v>
      </c>
      <c r="I1155">
        <v>792399.25</v>
      </c>
      <c r="J1155">
        <v>2651.9239320000001</v>
      </c>
      <c r="K1155">
        <v>1553263</v>
      </c>
      <c r="L1155">
        <v>455191.28610000003</v>
      </c>
      <c r="M1155">
        <v>474352.7671</v>
      </c>
      <c r="N1155">
        <v>42471.896200000003</v>
      </c>
      <c r="O1155">
        <v>74642.890629999994</v>
      </c>
      <c r="P1155">
        <v>44192.853309999999</v>
      </c>
      <c r="Q1155">
        <v>813447.21979999996</v>
      </c>
      <c r="R1155">
        <v>833500</v>
      </c>
      <c r="S1155">
        <v>41595</v>
      </c>
    </row>
    <row r="1156" spans="1:19">
      <c r="A1156" t="s">
        <v>1183</v>
      </c>
      <c r="B1156">
        <v>1473.6379999999999</v>
      </c>
      <c r="C1156">
        <v>2858680</v>
      </c>
      <c r="D1156">
        <v>650122.19999999995</v>
      </c>
      <c r="E1156">
        <v>175158.7</v>
      </c>
      <c r="F1156">
        <v>3997582.372</v>
      </c>
      <c r="G1156">
        <v>18927.923930000001</v>
      </c>
      <c r="H1156">
        <v>2357.5100000000002</v>
      </c>
      <c r="I1156">
        <v>632846.12</v>
      </c>
      <c r="J1156">
        <v>2173.9609369999998</v>
      </c>
      <c r="K1156">
        <v>1291639</v>
      </c>
      <c r="L1156">
        <v>338953.44910000003</v>
      </c>
      <c r="M1156">
        <v>374271.83529999998</v>
      </c>
      <c r="N1156">
        <v>46472.863239999999</v>
      </c>
      <c r="O1156">
        <v>97197.633849999998</v>
      </c>
      <c r="P1156">
        <v>77207.916580000005</v>
      </c>
      <c r="Q1156">
        <v>243522.7916</v>
      </c>
      <c r="R1156">
        <v>873800</v>
      </c>
      <c r="S1156">
        <v>51617</v>
      </c>
    </row>
    <row r="1157" spans="1:19">
      <c r="A1157" t="s">
        <v>1184</v>
      </c>
      <c r="B1157">
        <v>68270.299599999998</v>
      </c>
      <c r="C1157">
        <v>4080160</v>
      </c>
      <c r="D1157">
        <v>1121769</v>
      </c>
      <c r="E1157">
        <v>268017.21999999997</v>
      </c>
      <c r="F1157">
        <v>3997582.372</v>
      </c>
      <c r="G1157">
        <v>27213.49626</v>
      </c>
      <c r="H1157">
        <v>3209.47</v>
      </c>
      <c r="I1157">
        <v>960530.49</v>
      </c>
      <c r="J1157">
        <v>9868.4377899999999</v>
      </c>
      <c r="K1157">
        <v>1397874</v>
      </c>
      <c r="L1157">
        <v>493095.69010000001</v>
      </c>
      <c r="M1157">
        <v>543852.93579999998</v>
      </c>
      <c r="N1157">
        <v>32265.86463</v>
      </c>
      <c r="O1157">
        <v>63109.96688</v>
      </c>
      <c r="P1157">
        <v>47266.498809999997</v>
      </c>
      <c r="Q1157">
        <v>364255.62119999999</v>
      </c>
      <c r="R1157">
        <v>5000</v>
      </c>
      <c r="S1157">
        <v>48520</v>
      </c>
    </row>
    <row r="1158" spans="1:19">
      <c r="A1158" t="s">
        <v>1185</v>
      </c>
      <c r="B1158">
        <v>1250</v>
      </c>
      <c r="C1158">
        <v>4569040</v>
      </c>
      <c r="D1158">
        <v>1138203.3</v>
      </c>
      <c r="E1158">
        <v>720786.5</v>
      </c>
      <c r="F1158">
        <v>3997582.372</v>
      </c>
      <c r="G1158">
        <v>24904.38046</v>
      </c>
      <c r="H1158">
        <v>3561.16</v>
      </c>
      <c r="I1158">
        <v>1195936.06</v>
      </c>
      <c r="J1158">
        <v>4435.911975</v>
      </c>
      <c r="K1158">
        <v>1657694.6</v>
      </c>
      <c r="L1158">
        <v>565844.78229999996</v>
      </c>
      <c r="M1158">
        <v>694942.02910000004</v>
      </c>
      <c r="N1158">
        <v>41361.877469999999</v>
      </c>
      <c r="O1158">
        <v>148777.3167</v>
      </c>
      <c r="P1158">
        <v>78991.016659999994</v>
      </c>
      <c r="Q1158">
        <v>103231.3006</v>
      </c>
      <c r="R1158">
        <v>898100</v>
      </c>
      <c r="S1158">
        <v>66500</v>
      </c>
    </row>
    <row r="1159" spans="1:19">
      <c r="A1159" t="s">
        <v>1186</v>
      </c>
      <c r="B1159">
        <v>37798.954729999998</v>
      </c>
      <c r="C1159">
        <v>2548000</v>
      </c>
      <c r="D1159">
        <v>655145</v>
      </c>
      <c r="E1159">
        <v>352813.78</v>
      </c>
      <c r="F1159">
        <v>361395.02149999997</v>
      </c>
      <c r="G1159">
        <v>32897.382879999997</v>
      </c>
      <c r="H1159">
        <v>459450.1</v>
      </c>
      <c r="I1159">
        <v>553078.22</v>
      </c>
      <c r="J1159">
        <v>4412.2744599999996</v>
      </c>
      <c r="K1159">
        <v>1303809.5</v>
      </c>
      <c r="L1159">
        <v>304861.27740000002</v>
      </c>
      <c r="M1159">
        <v>348630.85129999998</v>
      </c>
      <c r="N1159">
        <v>25750.340390000001</v>
      </c>
      <c r="O1159">
        <v>60910.038330000003</v>
      </c>
      <c r="P1159">
        <v>65212.184410000002</v>
      </c>
      <c r="Q1159">
        <v>162261214.30000001</v>
      </c>
      <c r="R1159">
        <v>5000</v>
      </c>
      <c r="S1159">
        <v>28882</v>
      </c>
    </row>
    <row r="1160" spans="1:19">
      <c r="A1160" t="s">
        <v>1187</v>
      </c>
      <c r="B1160">
        <v>1250</v>
      </c>
      <c r="C1160">
        <v>2207080</v>
      </c>
      <c r="D1160">
        <v>583998.4</v>
      </c>
      <c r="E1160">
        <v>147073.54999999999</v>
      </c>
      <c r="F1160">
        <v>3997582.372</v>
      </c>
      <c r="G1160">
        <v>27967.255829999998</v>
      </c>
      <c r="H1160">
        <v>8332.2000000000007</v>
      </c>
      <c r="I1160">
        <v>448239.59</v>
      </c>
      <c r="J1160">
        <v>2318.3884950000001</v>
      </c>
      <c r="K1160">
        <v>1269412.2</v>
      </c>
      <c r="L1160">
        <v>259686.60709999999</v>
      </c>
      <c r="M1160">
        <v>322779.74849999999</v>
      </c>
      <c r="N1160">
        <v>31393.431140000001</v>
      </c>
      <c r="O1160">
        <v>108554.29029999999</v>
      </c>
      <c r="P1160">
        <v>48552.33554</v>
      </c>
      <c r="Q1160">
        <v>971796.24269999994</v>
      </c>
      <c r="R1160">
        <v>5000</v>
      </c>
      <c r="S1160">
        <v>33485</v>
      </c>
    </row>
    <row r="1161" spans="1:19">
      <c r="A1161" t="s">
        <v>1188</v>
      </c>
      <c r="B1161">
        <v>35487.804029999999</v>
      </c>
      <c r="C1161">
        <v>3945880</v>
      </c>
      <c r="D1161">
        <v>1053063.8</v>
      </c>
      <c r="E1161">
        <v>396518.06</v>
      </c>
      <c r="F1161">
        <v>3997582.372</v>
      </c>
      <c r="G1161">
        <v>12573.520140000001</v>
      </c>
      <c r="H1161">
        <v>4247.16</v>
      </c>
      <c r="I1161">
        <v>768330.79</v>
      </c>
      <c r="J1161">
        <v>4151.1766100000004</v>
      </c>
      <c r="K1161">
        <v>1568118.8</v>
      </c>
      <c r="L1161">
        <v>477733.41700000002</v>
      </c>
      <c r="M1161">
        <v>472360.51689999999</v>
      </c>
      <c r="N1161">
        <v>74858.537479999999</v>
      </c>
      <c r="O1161">
        <v>120844.48970000001</v>
      </c>
      <c r="P1161">
        <v>37495.785309999999</v>
      </c>
      <c r="Q1161">
        <v>230041.35500000001</v>
      </c>
      <c r="R1161">
        <v>1182100</v>
      </c>
      <c r="S1161">
        <v>38507</v>
      </c>
    </row>
    <row r="1162" spans="1:19">
      <c r="A1162" t="s">
        <v>1189</v>
      </c>
      <c r="B1162">
        <v>1250</v>
      </c>
      <c r="C1162">
        <v>2614600</v>
      </c>
      <c r="D1162">
        <v>594594</v>
      </c>
      <c r="E1162">
        <v>169390.69</v>
      </c>
      <c r="F1162">
        <v>3997582.372</v>
      </c>
      <c r="G1162">
        <v>37617.166290000001</v>
      </c>
      <c r="H1162">
        <v>2211.63</v>
      </c>
      <c r="I1162">
        <v>607125.94999999995</v>
      </c>
      <c r="J1162">
        <v>4201.1586269999998</v>
      </c>
      <c r="K1162">
        <v>1312703</v>
      </c>
      <c r="L1162">
        <v>306370.11290000001</v>
      </c>
      <c r="M1162">
        <v>347669.38069999998</v>
      </c>
      <c r="N1162">
        <v>28684.328710000002</v>
      </c>
      <c r="O1162">
        <v>47533.518400000001</v>
      </c>
      <c r="P1162">
        <v>53307.126960000001</v>
      </c>
      <c r="Q1162">
        <v>753023.16899999999</v>
      </c>
      <c r="R1162">
        <v>903100</v>
      </c>
      <c r="S1162">
        <v>51818</v>
      </c>
    </row>
    <row r="1163" spans="1:19">
      <c r="A1163" t="s">
        <v>1190</v>
      </c>
      <c r="B1163">
        <v>10385.971009999999</v>
      </c>
      <c r="C1163">
        <v>1060480</v>
      </c>
      <c r="D1163">
        <v>269873.09999999998</v>
      </c>
      <c r="E1163">
        <v>144835.97</v>
      </c>
      <c r="F1163">
        <v>3997582.372</v>
      </c>
      <c r="G1163">
        <v>36239.5723</v>
      </c>
      <c r="H1163">
        <v>2110.11</v>
      </c>
      <c r="I1163">
        <v>267525.25</v>
      </c>
      <c r="J1163">
        <v>2324.914957</v>
      </c>
      <c r="K1163">
        <v>1102582.8999999999</v>
      </c>
      <c r="L1163">
        <v>127315.2262</v>
      </c>
      <c r="M1163">
        <v>151178.73680000001</v>
      </c>
      <c r="N1163">
        <v>62110.76137</v>
      </c>
      <c r="O1163">
        <v>57997.691550000003</v>
      </c>
      <c r="P1163">
        <v>46848.582620000001</v>
      </c>
      <c r="Q1163">
        <v>712869.25040000002</v>
      </c>
      <c r="R1163">
        <v>5000</v>
      </c>
      <c r="S1163">
        <v>21374</v>
      </c>
    </row>
    <row r="1164" spans="1:19">
      <c r="A1164" t="s">
        <v>1191</v>
      </c>
      <c r="B1164">
        <v>1298.1950400000001</v>
      </c>
      <c r="C1164">
        <v>804160</v>
      </c>
      <c r="D1164">
        <v>157285.5</v>
      </c>
      <c r="E1164">
        <v>97761.8</v>
      </c>
      <c r="F1164">
        <v>3997582.372</v>
      </c>
      <c r="G1164">
        <v>5438.1385049999999</v>
      </c>
      <c r="H1164">
        <v>3929.04</v>
      </c>
      <c r="I1164">
        <v>157630.17000000001</v>
      </c>
      <c r="J1164">
        <v>1929.314012</v>
      </c>
      <c r="K1164">
        <v>1009441.3</v>
      </c>
      <c r="L1164">
        <v>91785.174469999998</v>
      </c>
      <c r="M1164">
        <v>100779.5576</v>
      </c>
      <c r="N1164">
        <v>29869.169590000001</v>
      </c>
      <c r="O1164">
        <v>74026.776830000003</v>
      </c>
      <c r="P1164">
        <v>75736.481750000006</v>
      </c>
      <c r="Q1164">
        <v>4084697.2480000001</v>
      </c>
      <c r="R1164">
        <v>847600</v>
      </c>
      <c r="S1164">
        <v>20839</v>
      </c>
    </row>
    <row r="1165" spans="1:19">
      <c r="A1165" t="s">
        <v>1192</v>
      </c>
      <c r="B1165">
        <v>1250.0000010000001</v>
      </c>
      <c r="C1165">
        <v>2309680</v>
      </c>
      <c r="D1165">
        <v>544463.69999999995</v>
      </c>
      <c r="E1165">
        <v>326973.8</v>
      </c>
      <c r="F1165">
        <v>3997582.372</v>
      </c>
      <c r="G1165">
        <v>15351.36724</v>
      </c>
      <c r="H1165">
        <v>102873.73</v>
      </c>
      <c r="I1165">
        <v>455687.28</v>
      </c>
      <c r="J1165">
        <v>2271.6258600000001</v>
      </c>
      <c r="K1165">
        <v>1269068.2</v>
      </c>
      <c r="L1165">
        <v>282699.88140000001</v>
      </c>
      <c r="M1165">
        <v>306960.37280000001</v>
      </c>
      <c r="N1165">
        <v>49566.924189999998</v>
      </c>
      <c r="O1165">
        <v>54203.86836</v>
      </c>
      <c r="P1165">
        <v>44025.214619999999</v>
      </c>
      <c r="Q1165">
        <v>392577.68290000001</v>
      </c>
      <c r="R1165">
        <v>5000</v>
      </c>
      <c r="S1165">
        <v>53251</v>
      </c>
    </row>
    <row r="1166" spans="1:19">
      <c r="A1166" t="s">
        <v>1193</v>
      </c>
      <c r="B1166">
        <v>4930.9015490000002</v>
      </c>
      <c r="C1166">
        <v>1142560</v>
      </c>
      <c r="D1166">
        <v>287609.7</v>
      </c>
      <c r="E1166">
        <v>86365.47</v>
      </c>
      <c r="F1166">
        <v>3997582.372</v>
      </c>
      <c r="G1166">
        <v>10942.09685</v>
      </c>
      <c r="H1166">
        <v>1770.42</v>
      </c>
      <c r="I1166">
        <v>278306.46999999997</v>
      </c>
      <c r="J1166">
        <v>4955.3987610000004</v>
      </c>
      <c r="K1166">
        <v>1241300</v>
      </c>
      <c r="L1166">
        <v>135912.6972</v>
      </c>
      <c r="M1166">
        <v>151345.16959999999</v>
      </c>
      <c r="N1166">
        <v>50563.926030000002</v>
      </c>
      <c r="O1166">
        <v>71079.003270000001</v>
      </c>
      <c r="P1166">
        <v>78014.990510000003</v>
      </c>
      <c r="Q1166">
        <v>851991.46440000006</v>
      </c>
      <c r="R1166">
        <v>83018.205870000005</v>
      </c>
      <c r="S1166">
        <v>53090</v>
      </c>
    </row>
    <row r="1167" spans="1:19">
      <c r="A1167" t="s">
        <v>1194</v>
      </c>
      <c r="B1167">
        <v>13693.55228</v>
      </c>
      <c r="C1167">
        <v>1982800</v>
      </c>
      <c r="D1167">
        <v>466273.5</v>
      </c>
      <c r="E1167">
        <v>214809.08</v>
      </c>
      <c r="F1167">
        <v>3997582.372</v>
      </c>
      <c r="G1167">
        <v>15081.40004</v>
      </c>
      <c r="H1167">
        <v>2213.14</v>
      </c>
      <c r="I1167">
        <v>387710.71</v>
      </c>
      <c r="J1167">
        <v>2200.9442340000001</v>
      </c>
      <c r="K1167">
        <v>1123892.6000000001</v>
      </c>
      <c r="L1167">
        <v>231142.04079999999</v>
      </c>
      <c r="M1167">
        <v>246129.05799999999</v>
      </c>
      <c r="N1167">
        <v>45203.114410000002</v>
      </c>
      <c r="O1167">
        <v>98931.943079999997</v>
      </c>
      <c r="P1167">
        <v>43564.90928</v>
      </c>
      <c r="Q1167">
        <v>520201.56079999998</v>
      </c>
      <c r="R1167">
        <v>5000</v>
      </c>
      <c r="S1167">
        <v>41641</v>
      </c>
    </row>
    <row r="1168" spans="1:19">
      <c r="A1168" t="s">
        <v>1195</v>
      </c>
      <c r="B1168">
        <v>18827.521720000001</v>
      </c>
      <c r="C1168">
        <v>1916200</v>
      </c>
      <c r="D1168">
        <v>467628</v>
      </c>
      <c r="E1168">
        <v>257140.1</v>
      </c>
      <c r="F1168">
        <v>3997582.372</v>
      </c>
      <c r="G1168">
        <v>13784.72579</v>
      </c>
      <c r="H1168">
        <v>4772.6400000000003</v>
      </c>
      <c r="I1168">
        <v>391630.04</v>
      </c>
      <c r="J1168">
        <v>2781.5310840000002</v>
      </c>
      <c r="K1168">
        <v>1372335.1</v>
      </c>
      <c r="L1168">
        <v>233205.87469999999</v>
      </c>
      <c r="M1168">
        <v>260388.05160000001</v>
      </c>
      <c r="N1168">
        <v>36890.520669999998</v>
      </c>
      <c r="O1168">
        <v>230243.14920000001</v>
      </c>
      <c r="P1168">
        <v>21930.53945</v>
      </c>
      <c r="Q1168">
        <v>703810.44669999997</v>
      </c>
      <c r="R1168">
        <v>5000</v>
      </c>
      <c r="S1168">
        <v>88479</v>
      </c>
    </row>
    <row r="1169" spans="1:19">
      <c r="A1169" t="s">
        <v>1196</v>
      </c>
      <c r="B1169">
        <v>2509.3202419999998</v>
      </c>
      <c r="C1169">
        <v>2484640</v>
      </c>
      <c r="D1169">
        <v>511215.9</v>
      </c>
      <c r="E1169">
        <v>413524.7</v>
      </c>
      <c r="F1169">
        <v>3997582.372</v>
      </c>
      <c r="G1169">
        <v>26989.204900000001</v>
      </c>
      <c r="H1169">
        <v>1766049.5</v>
      </c>
      <c r="I1169">
        <v>649947.81999999995</v>
      </c>
      <c r="J1169">
        <v>6089.6131400000004</v>
      </c>
      <c r="K1169">
        <v>1233233</v>
      </c>
      <c r="L1169">
        <v>298415.16729999997</v>
      </c>
      <c r="M1169">
        <v>329729.58069999999</v>
      </c>
      <c r="N1169">
        <v>41630.31366</v>
      </c>
      <c r="O1169">
        <v>57617.953699999998</v>
      </c>
      <c r="P1169">
        <v>71237.971350000007</v>
      </c>
      <c r="Q1169">
        <v>11021763.539999999</v>
      </c>
      <c r="R1169">
        <v>973400</v>
      </c>
      <c r="S1169">
        <v>32466</v>
      </c>
    </row>
    <row r="1170" spans="1:19">
      <c r="A1170" t="s">
        <v>1197</v>
      </c>
      <c r="B1170">
        <v>1250.0000010000001</v>
      </c>
      <c r="C1170">
        <v>2993320</v>
      </c>
      <c r="D1170">
        <v>691558.40000000002</v>
      </c>
      <c r="E1170">
        <v>296153.21999999997</v>
      </c>
      <c r="F1170">
        <v>3997582.372</v>
      </c>
      <c r="G1170">
        <v>14913.63702</v>
      </c>
      <c r="H1170">
        <v>3126.01</v>
      </c>
      <c r="I1170">
        <v>735261.02</v>
      </c>
      <c r="J1170">
        <v>2245.6868869999998</v>
      </c>
      <c r="K1170">
        <v>1233550.8</v>
      </c>
      <c r="L1170">
        <v>363382.46730000002</v>
      </c>
      <c r="M1170">
        <v>401886.09039999999</v>
      </c>
      <c r="N1170">
        <v>30772.233700000001</v>
      </c>
      <c r="O1170">
        <v>104524.5673</v>
      </c>
      <c r="P1170">
        <v>68339.186849999998</v>
      </c>
      <c r="Q1170">
        <v>516598.88050000003</v>
      </c>
      <c r="R1170">
        <v>5000</v>
      </c>
      <c r="S1170">
        <v>30620</v>
      </c>
    </row>
    <row r="1171" spans="1:19">
      <c r="A1171" t="s">
        <v>1198</v>
      </c>
      <c r="B1171">
        <v>35972.591099999998</v>
      </c>
      <c r="C1171">
        <v>2617120</v>
      </c>
      <c r="D1171">
        <v>719433</v>
      </c>
      <c r="E1171">
        <v>327290.06</v>
      </c>
      <c r="F1171">
        <v>3997582.372</v>
      </c>
      <c r="G1171">
        <v>37241.356919999998</v>
      </c>
      <c r="H1171">
        <v>2738.31</v>
      </c>
      <c r="I1171">
        <v>573733.54</v>
      </c>
      <c r="J1171">
        <v>5507.3682699999999</v>
      </c>
      <c r="K1171">
        <v>1409609.5</v>
      </c>
      <c r="L1171">
        <v>323086.29930000001</v>
      </c>
      <c r="M1171">
        <v>346272.89760000003</v>
      </c>
      <c r="N1171">
        <v>34933.998050000002</v>
      </c>
      <c r="O1171">
        <v>96003.283460000006</v>
      </c>
      <c r="P1171">
        <v>39809.098429999998</v>
      </c>
      <c r="Q1171">
        <v>668548.34569999995</v>
      </c>
      <c r="R1171">
        <v>1303000</v>
      </c>
      <c r="S1171">
        <v>47788</v>
      </c>
    </row>
    <row r="1172" spans="1:19">
      <c r="A1172" t="s">
        <v>1199</v>
      </c>
      <c r="B1172">
        <v>10689.30156</v>
      </c>
      <c r="C1172">
        <v>1562320</v>
      </c>
      <c r="D1172">
        <v>399437.7</v>
      </c>
      <c r="E1172">
        <v>193065.72</v>
      </c>
      <c r="F1172">
        <v>3997582.372</v>
      </c>
      <c r="G1172">
        <v>29540.765149999999</v>
      </c>
      <c r="H1172">
        <v>2979.13</v>
      </c>
      <c r="I1172">
        <v>388629.55</v>
      </c>
      <c r="J1172">
        <v>2164.991802</v>
      </c>
      <c r="K1172">
        <v>1110301.6000000001</v>
      </c>
      <c r="L1172">
        <v>182934.10370000001</v>
      </c>
      <c r="M1172">
        <v>207537.82610000001</v>
      </c>
      <c r="N1172">
        <v>35191.54522</v>
      </c>
      <c r="O1172">
        <v>71504.183229999995</v>
      </c>
      <c r="P1172">
        <v>59680.084190000001</v>
      </c>
      <c r="Q1172">
        <v>859858.07539999997</v>
      </c>
      <c r="R1172">
        <v>76502.38622</v>
      </c>
      <c r="S1172">
        <v>36485</v>
      </c>
    </row>
    <row r="1173" spans="1:19">
      <c r="A1173" t="s">
        <v>1200</v>
      </c>
      <c r="B1173">
        <v>84520.839680000005</v>
      </c>
      <c r="C1173">
        <v>3449440</v>
      </c>
      <c r="D1173">
        <v>864983.7</v>
      </c>
      <c r="E1173">
        <v>493931.5</v>
      </c>
      <c r="F1173">
        <v>3997582.372</v>
      </c>
      <c r="G1173">
        <v>12955.724039999999</v>
      </c>
      <c r="H1173">
        <v>12360.75</v>
      </c>
      <c r="I1173">
        <v>804539.32</v>
      </c>
      <c r="J1173">
        <v>14607.766589999999</v>
      </c>
      <c r="K1173">
        <v>1550215.8</v>
      </c>
      <c r="L1173">
        <v>428102.37599999999</v>
      </c>
      <c r="M1173">
        <v>469350.9423</v>
      </c>
      <c r="N1173">
        <v>31911.562140000002</v>
      </c>
      <c r="O1173">
        <v>46639.278409999999</v>
      </c>
      <c r="P1173">
        <v>38416.262499999997</v>
      </c>
      <c r="Q1173">
        <v>486174.83870000002</v>
      </c>
      <c r="R1173">
        <v>5000</v>
      </c>
      <c r="S1173">
        <v>41080</v>
      </c>
    </row>
    <row r="1174" spans="1:19">
      <c r="A1174" t="s">
        <v>1201</v>
      </c>
      <c r="B1174">
        <v>27435.65799</v>
      </c>
      <c r="C1174">
        <v>1862200</v>
      </c>
      <c r="D1174">
        <v>493735</v>
      </c>
      <c r="E1174">
        <v>178121.19</v>
      </c>
      <c r="F1174">
        <v>3997582.372</v>
      </c>
      <c r="G1174">
        <v>23313.99856</v>
      </c>
      <c r="H1174">
        <v>5226.63</v>
      </c>
      <c r="I1174">
        <v>398720.48</v>
      </c>
      <c r="J1174">
        <v>3434.9087330000002</v>
      </c>
      <c r="K1174">
        <v>1228005.1000000001</v>
      </c>
      <c r="L1174">
        <v>214525.13570000001</v>
      </c>
      <c r="M1174">
        <v>252584.82870000001</v>
      </c>
      <c r="N1174">
        <v>23577.677729999999</v>
      </c>
      <c r="O1174">
        <v>93616.494630000001</v>
      </c>
      <c r="P1174">
        <v>57955.12844</v>
      </c>
      <c r="Q1174">
        <v>1496848.906</v>
      </c>
      <c r="R1174">
        <v>880800</v>
      </c>
      <c r="S1174">
        <v>23523</v>
      </c>
    </row>
    <row r="1175" spans="1:19">
      <c r="A1175" t="s">
        <v>1202</v>
      </c>
      <c r="B1175">
        <v>1250.0000030000001</v>
      </c>
      <c r="C1175">
        <v>5320000</v>
      </c>
      <c r="D1175">
        <v>1433175</v>
      </c>
      <c r="E1175">
        <v>510876.5</v>
      </c>
      <c r="F1175">
        <v>3997582.372</v>
      </c>
      <c r="G1175">
        <v>14760.14176</v>
      </c>
      <c r="H1175">
        <v>3719.07</v>
      </c>
      <c r="I1175">
        <v>1117184.67</v>
      </c>
      <c r="J1175">
        <v>3175.6386900000002</v>
      </c>
      <c r="K1175">
        <v>1721212</v>
      </c>
      <c r="L1175">
        <v>654900.20079999999</v>
      </c>
      <c r="M1175">
        <v>723622.7121</v>
      </c>
      <c r="N1175">
        <v>51043.922480000001</v>
      </c>
      <c r="O1175">
        <v>58025.294999999998</v>
      </c>
      <c r="P1175">
        <v>61286.009570000002</v>
      </c>
      <c r="Q1175">
        <v>206309.12640000001</v>
      </c>
      <c r="R1175">
        <v>823300</v>
      </c>
      <c r="S1175">
        <v>18366</v>
      </c>
    </row>
    <row r="1176" spans="1:19">
      <c r="A1176" t="s">
        <v>1203</v>
      </c>
      <c r="B1176">
        <v>31902.734069999999</v>
      </c>
      <c r="C1176">
        <v>2146240</v>
      </c>
      <c r="D1176">
        <v>527371.5</v>
      </c>
      <c r="E1176">
        <v>347389.56</v>
      </c>
      <c r="F1176">
        <v>3997582.372</v>
      </c>
      <c r="G1176">
        <v>15824.808870000001</v>
      </c>
      <c r="H1176">
        <v>13491.49</v>
      </c>
      <c r="I1176">
        <v>458105.52</v>
      </c>
      <c r="J1176">
        <v>3894.1418720000001</v>
      </c>
      <c r="K1176">
        <v>1364757.2</v>
      </c>
      <c r="L1176">
        <v>253187.34</v>
      </c>
      <c r="M1176">
        <v>291702.94439999998</v>
      </c>
      <c r="N1176">
        <v>28163.909220000001</v>
      </c>
      <c r="O1176">
        <v>72227.425220000005</v>
      </c>
      <c r="P1176">
        <v>35109.620840000003</v>
      </c>
      <c r="Q1176">
        <v>1205857.395</v>
      </c>
      <c r="R1176">
        <v>5000</v>
      </c>
      <c r="S1176">
        <v>33218</v>
      </c>
    </row>
    <row r="1177" spans="1:19">
      <c r="A1177" t="s">
        <v>1204</v>
      </c>
      <c r="B1177">
        <v>31096.14055</v>
      </c>
      <c r="C1177">
        <v>1798120</v>
      </c>
      <c r="D1177">
        <v>379891.20000000001</v>
      </c>
      <c r="E1177">
        <v>255075.92</v>
      </c>
      <c r="F1177">
        <v>3997582.372</v>
      </c>
      <c r="G1177">
        <v>25823.375230000001</v>
      </c>
      <c r="H1177">
        <v>1722.88</v>
      </c>
      <c r="I1177">
        <v>399016.59</v>
      </c>
      <c r="J1177">
        <v>7353.5678589999998</v>
      </c>
      <c r="K1177">
        <v>1254195.8999999999</v>
      </c>
      <c r="L1177">
        <v>218985.443</v>
      </c>
      <c r="M1177">
        <v>250302.85060000001</v>
      </c>
      <c r="N1177">
        <v>42684.563750000001</v>
      </c>
      <c r="O1177">
        <v>137667.5705</v>
      </c>
      <c r="P1177">
        <v>53744.687769999997</v>
      </c>
      <c r="Q1177">
        <v>450158.93949999998</v>
      </c>
      <c r="R1177">
        <v>851300</v>
      </c>
      <c r="S1177">
        <v>58564</v>
      </c>
    </row>
    <row r="1178" spans="1:19">
      <c r="A1178" t="s">
        <v>1205</v>
      </c>
      <c r="B1178">
        <v>1250.0000010000001</v>
      </c>
      <c r="C1178">
        <v>4101040</v>
      </c>
      <c r="D1178">
        <v>883786.4</v>
      </c>
      <c r="E1178">
        <v>721690.75</v>
      </c>
      <c r="F1178">
        <v>3997582.372</v>
      </c>
      <c r="G1178">
        <v>25613.323189999999</v>
      </c>
      <c r="H1178">
        <v>4126.1899999999996</v>
      </c>
      <c r="I1178">
        <v>916354.53</v>
      </c>
      <c r="J1178">
        <v>2268.9196959999999</v>
      </c>
      <c r="K1178">
        <v>1412579.4</v>
      </c>
      <c r="L1178">
        <v>494392.01270000002</v>
      </c>
      <c r="M1178">
        <v>557587.88939999999</v>
      </c>
      <c r="N1178">
        <v>30362.40898</v>
      </c>
      <c r="O1178">
        <v>70788.631680000006</v>
      </c>
      <c r="P1178">
        <v>62817.891470000002</v>
      </c>
      <c r="Q1178">
        <v>480072.92180000001</v>
      </c>
      <c r="R1178">
        <v>5000</v>
      </c>
      <c r="S1178">
        <v>67389</v>
      </c>
    </row>
    <row r="1179" spans="1:19">
      <c r="A1179" t="s">
        <v>1206</v>
      </c>
      <c r="B1179">
        <v>3163.7429619999998</v>
      </c>
      <c r="C1179">
        <v>991000</v>
      </c>
      <c r="D1179">
        <v>194975</v>
      </c>
      <c r="E1179">
        <v>160902.78</v>
      </c>
      <c r="F1179">
        <v>3997582.372</v>
      </c>
      <c r="G1179">
        <v>30663.184990000002</v>
      </c>
      <c r="H1179">
        <v>2179.36</v>
      </c>
      <c r="I1179">
        <v>241295.91</v>
      </c>
      <c r="J1179">
        <v>3448.967717</v>
      </c>
      <c r="K1179">
        <v>1169715.6000000001</v>
      </c>
      <c r="L1179">
        <v>112546.6259</v>
      </c>
      <c r="M1179">
        <v>130619.17230000001</v>
      </c>
      <c r="N1179">
        <v>35165.530330000001</v>
      </c>
      <c r="O1179">
        <v>62473.204610000001</v>
      </c>
      <c r="P1179">
        <v>40584.182769999999</v>
      </c>
      <c r="Q1179">
        <v>2488846.0240000002</v>
      </c>
      <c r="R1179">
        <v>902600</v>
      </c>
      <c r="S1179">
        <v>67663</v>
      </c>
    </row>
    <row r="1180" spans="1:19">
      <c r="A1180" t="s">
        <v>1207</v>
      </c>
      <c r="B1180">
        <v>18587.016049999998</v>
      </c>
      <c r="C1180">
        <v>1840960</v>
      </c>
      <c r="D1180">
        <v>387924.9</v>
      </c>
      <c r="E1180">
        <v>383926.9</v>
      </c>
      <c r="F1180">
        <v>3997582.372</v>
      </c>
      <c r="G1180">
        <v>26705.289339999999</v>
      </c>
      <c r="H1180">
        <v>36199.550000000003</v>
      </c>
      <c r="I1180">
        <v>395805.11</v>
      </c>
      <c r="J1180">
        <v>2367.5910479999998</v>
      </c>
      <c r="K1180">
        <v>1096902</v>
      </c>
      <c r="L1180">
        <v>215882.44500000001</v>
      </c>
      <c r="M1180">
        <v>247269.47649999999</v>
      </c>
      <c r="N1180">
        <v>24299.590939999998</v>
      </c>
      <c r="O1180">
        <v>69398.485780000003</v>
      </c>
      <c r="P1180">
        <v>32282.054400000001</v>
      </c>
      <c r="Q1180">
        <v>608536.69570000004</v>
      </c>
      <c r="R1180">
        <v>96531.682570000004</v>
      </c>
      <c r="S1180">
        <v>79847</v>
      </c>
    </row>
    <row r="1181" spans="1:19">
      <c r="A1181" t="s">
        <v>1208</v>
      </c>
      <c r="B1181">
        <v>1295.6321399999999</v>
      </c>
      <c r="C1181">
        <v>1392400</v>
      </c>
      <c r="D1181">
        <v>309973</v>
      </c>
      <c r="E1181">
        <v>167966.72</v>
      </c>
      <c r="F1181">
        <v>3997582.372</v>
      </c>
      <c r="G1181">
        <v>7333.6382329999997</v>
      </c>
      <c r="H1181">
        <v>5040.08</v>
      </c>
      <c r="I1181">
        <v>306627.14</v>
      </c>
      <c r="J1181">
        <v>2184.8396659999999</v>
      </c>
      <c r="K1181">
        <v>1276205.2</v>
      </c>
      <c r="L1181">
        <v>165074.19330000001</v>
      </c>
      <c r="M1181">
        <v>188233.5399</v>
      </c>
      <c r="N1181">
        <v>63492.825100000002</v>
      </c>
      <c r="O1181">
        <v>80764.005359999996</v>
      </c>
      <c r="P1181">
        <v>75464.4519</v>
      </c>
      <c r="Q1181">
        <v>1459607.581</v>
      </c>
      <c r="R1181">
        <v>150363.6</v>
      </c>
      <c r="S1181">
        <v>42277</v>
      </c>
    </row>
    <row r="1182" spans="1:19">
      <c r="A1182" t="s">
        <v>1209</v>
      </c>
      <c r="B1182">
        <v>23088.94065</v>
      </c>
      <c r="C1182">
        <v>3142720</v>
      </c>
      <c r="D1182">
        <v>859609.5</v>
      </c>
      <c r="E1182">
        <v>457851.97</v>
      </c>
      <c r="F1182">
        <v>3997582.372</v>
      </c>
      <c r="G1182">
        <v>17874.54882</v>
      </c>
      <c r="H1182">
        <v>3404.21</v>
      </c>
      <c r="I1182">
        <v>815275.06</v>
      </c>
      <c r="J1182">
        <v>2171.580371</v>
      </c>
      <c r="K1182">
        <v>1325173.8999999999</v>
      </c>
      <c r="L1182">
        <v>374089.9964</v>
      </c>
      <c r="M1182">
        <v>432895.0049</v>
      </c>
      <c r="N1182">
        <v>50435.433550000002</v>
      </c>
      <c r="O1182">
        <v>99997.947709999993</v>
      </c>
      <c r="P1182">
        <v>27882.189719999998</v>
      </c>
      <c r="Q1182">
        <v>5039.9590969999999</v>
      </c>
      <c r="R1182">
        <v>750700</v>
      </c>
      <c r="S1182">
        <v>43038</v>
      </c>
    </row>
    <row r="1183" spans="1:19">
      <c r="A1183" t="s">
        <v>1210</v>
      </c>
      <c r="B1183">
        <v>11045.255800000001</v>
      </c>
      <c r="C1183">
        <v>3461320</v>
      </c>
      <c r="D1183">
        <v>927558</v>
      </c>
      <c r="E1183">
        <v>447351.8</v>
      </c>
      <c r="F1183">
        <v>3997582.372</v>
      </c>
      <c r="G1183">
        <v>14112.037969999999</v>
      </c>
      <c r="H1183">
        <v>2389.52</v>
      </c>
      <c r="I1183">
        <v>780680.53</v>
      </c>
      <c r="J1183">
        <v>1740.265294</v>
      </c>
      <c r="K1183">
        <v>1374953.1</v>
      </c>
      <c r="L1183">
        <v>410764.91519999999</v>
      </c>
      <c r="M1183">
        <v>407954.75079999998</v>
      </c>
      <c r="N1183">
        <v>47213.855040000002</v>
      </c>
      <c r="O1183">
        <v>119837.4748</v>
      </c>
      <c r="P1183">
        <v>49761.222479999997</v>
      </c>
      <c r="Q1183">
        <v>18929.586329999998</v>
      </c>
      <c r="R1183">
        <v>5000</v>
      </c>
      <c r="S1183">
        <v>28397</v>
      </c>
    </row>
    <row r="1184" spans="1:19">
      <c r="A1184" t="s">
        <v>1211</v>
      </c>
      <c r="B1184">
        <v>24604.894820000001</v>
      </c>
      <c r="C1184">
        <v>2834560</v>
      </c>
      <c r="D1184">
        <v>733577.2</v>
      </c>
      <c r="E1184">
        <v>194004.81</v>
      </c>
      <c r="F1184">
        <v>3997582.372</v>
      </c>
      <c r="G1184">
        <v>20793.151099999999</v>
      </c>
      <c r="H1184">
        <v>3361.08</v>
      </c>
      <c r="I1184">
        <v>713821.91</v>
      </c>
      <c r="J1184">
        <v>2963.6672189999999</v>
      </c>
      <c r="K1184">
        <v>1353835.5</v>
      </c>
      <c r="L1184">
        <v>349232.86690000002</v>
      </c>
      <c r="M1184">
        <v>388851.65389999998</v>
      </c>
      <c r="N1184">
        <v>42448.289779999999</v>
      </c>
      <c r="O1184">
        <v>97895.419169999994</v>
      </c>
      <c r="P1184">
        <v>53716.731079999998</v>
      </c>
      <c r="Q1184">
        <v>205523.70819999999</v>
      </c>
      <c r="R1184">
        <v>903100</v>
      </c>
      <c r="S1184">
        <v>113796</v>
      </c>
    </row>
    <row r="1185" spans="1:19">
      <c r="A1185" t="s">
        <v>1212</v>
      </c>
      <c r="B1185">
        <v>1250.0000010000001</v>
      </c>
      <c r="C1185">
        <v>2703520</v>
      </c>
      <c r="D1185">
        <v>626834.5</v>
      </c>
      <c r="E1185">
        <v>381579.34</v>
      </c>
      <c r="F1185">
        <v>3997582.372</v>
      </c>
      <c r="G1185">
        <v>18332.416000000001</v>
      </c>
      <c r="H1185">
        <v>4434.51</v>
      </c>
      <c r="I1185">
        <v>552592.1</v>
      </c>
      <c r="J1185">
        <v>2083.812304</v>
      </c>
      <c r="K1185">
        <v>1413962</v>
      </c>
      <c r="L1185">
        <v>321094.8395</v>
      </c>
      <c r="M1185">
        <v>351780.58539999998</v>
      </c>
      <c r="N1185">
        <v>60138.03757</v>
      </c>
      <c r="O1185">
        <v>82765.53731</v>
      </c>
      <c r="P1185">
        <v>64885.58397</v>
      </c>
      <c r="Q1185">
        <v>1162266.9099999999</v>
      </c>
      <c r="R1185">
        <v>276906.41379999998</v>
      </c>
      <c r="S1185">
        <v>42940</v>
      </c>
    </row>
    <row r="1186" spans="1:19">
      <c r="A1186" t="s">
        <v>1213</v>
      </c>
      <c r="B1186">
        <v>62412.02749</v>
      </c>
      <c r="C1186">
        <v>2180800</v>
      </c>
      <c r="D1186">
        <v>504381.5</v>
      </c>
      <c r="E1186">
        <v>359716.97</v>
      </c>
      <c r="F1186">
        <v>3997582.372</v>
      </c>
      <c r="G1186">
        <v>8335.1939700000003</v>
      </c>
      <c r="H1186">
        <v>5525.05</v>
      </c>
      <c r="I1186">
        <v>526419.30000000005</v>
      </c>
      <c r="J1186">
        <v>8039.8714209999998</v>
      </c>
      <c r="K1186">
        <v>1125643.2</v>
      </c>
      <c r="L1186">
        <v>249673.42559999999</v>
      </c>
      <c r="M1186">
        <v>316504.61949999997</v>
      </c>
      <c r="N1186">
        <v>44527.997819999997</v>
      </c>
      <c r="O1186">
        <v>78519.435830000002</v>
      </c>
      <c r="P1186">
        <v>68350.116399999999</v>
      </c>
      <c r="Q1186">
        <v>223093.7874</v>
      </c>
      <c r="R1186">
        <v>1103700</v>
      </c>
      <c r="S1186">
        <v>49774</v>
      </c>
    </row>
    <row r="1187" spans="1:19">
      <c r="A1187" t="s">
        <v>1214</v>
      </c>
      <c r="B1187">
        <v>76111.223939999996</v>
      </c>
      <c r="C1187">
        <v>3529000</v>
      </c>
      <c r="D1187">
        <v>864360</v>
      </c>
      <c r="E1187">
        <v>131046.11</v>
      </c>
      <c r="F1187">
        <v>3997582.372</v>
      </c>
      <c r="G1187">
        <v>15664.86501</v>
      </c>
      <c r="H1187">
        <v>1695.01</v>
      </c>
      <c r="I1187">
        <v>889152.3</v>
      </c>
      <c r="J1187">
        <v>4149.6075579999997</v>
      </c>
      <c r="K1187">
        <v>1412093.8</v>
      </c>
      <c r="L1187">
        <v>409568.21750000003</v>
      </c>
      <c r="M1187">
        <v>483972.0134</v>
      </c>
      <c r="N1187">
        <v>24195.751840000001</v>
      </c>
      <c r="O1187">
        <v>51721.891770000002</v>
      </c>
      <c r="P1187">
        <v>49543.45478</v>
      </c>
      <c r="Q1187">
        <v>379246.04109999997</v>
      </c>
      <c r="R1187">
        <v>141750.99189999999</v>
      </c>
      <c r="S1187">
        <v>44810</v>
      </c>
    </row>
    <row r="1188" spans="1:19">
      <c r="A1188" t="s">
        <v>1215</v>
      </c>
      <c r="B1188">
        <v>1529.2163270000001</v>
      </c>
      <c r="C1188">
        <v>2050480</v>
      </c>
      <c r="D1188">
        <v>440068.9</v>
      </c>
      <c r="E1188">
        <v>323251.21999999997</v>
      </c>
      <c r="F1188">
        <v>3997582.372</v>
      </c>
      <c r="G1188">
        <v>13973.1363</v>
      </c>
      <c r="H1188">
        <v>9301.23</v>
      </c>
      <c r="I1188">
        <v>473498.89</v>
      </c>
      <c r="J1188">
        <v>5507.8808129999998</v>
      </c>
      <c r="K1188">
        <v>1244237</v>
      </c>
      <c r="L1188">
        <v>244374.26560000001</v>
      </c>
      <c r="M1188">
        <v>270096.77049999998</v>
      </c>
      <c r="N1188">
        <v>90296.666700000002</v>
      </c>
      <c r="O1188">
        <v>78641.808879999997</v>
      </c>
      <c r="P1188">
        <v>4862.9827480000004</v>
      </c>
      <c r="Q1188">
        <v>485483.59149999998</v>
      </c>
      <c r="R1188">
        <v>5000</v>
      </c>
      <c r="S1188">
        <v>59342</v>
      </c>
    </row>
    <row r="1189" spans="1:19">
      <c r="A1189" t="s">
        <v>1216</v>
      </c>
      <c r="B1189">
        <v>6546.3746359999996</v>
      </c>
      <c r="C1189">
        <v>1000</v>
      </c>
      <c r="D1189">
        <v>1018074</v>
      </c>
      <c r="E1189">
        <v>654307.93999999994</v>
      </c>
      <c r="F1189">
        <v>3997582.372</v>
      </c>
      <c r="G1189">
        <v>28642.075850000001</v>
      </c>
      <c r="H1189">
        <v>4393.76</v>
      </c>
      <c r="I1189">
        <v>1042032.94</v>
      </c>
      <c r="J1189">
        <v>1843.069436</v>
      </c>
      <c r="K1189">
        <v>1523829</v>
      </c>
      <c r="L1189">
        <v>501951.59210000001</v>
      </c>
      <c r="M1189">
        <v>508941.67420000001</v>
      </c>
      <c r="N1189">
        <v>25890.10672</v>
      </c>
      <c r="O1189">
        <v>94045.549610000002</v>
      </c>
      <c r="P1189">
        <v>59126.991909999997</v>
      </c>
      <c r="Q1189">
        <v>10250.29508</v>
      </c>
      <c r="R1189">
        <v>1193200</v>
      </c>
      <c r="S1189">
        <v>28230</v>
      </c>
    </row>
    <row r="1190" spans="1:19">
      <c r="A1190" t="s">
        <v>1217</v>
      </c>
      <c r="B1190">
        <v>35519.111599999997</v>
      </c>
      <c r="C1190">
        <v>4189240</v>
      </c>
      <c r="D1190">
        <v>1070328</v>
      </c>
      <c r="E1190">
        <v>653298</v>
      </c>
      <c r="F1190">
        <v>3997582.372</v>
      </c>
      <c r="G1190">
        <v>24897.672989999999</v>
      </c>
      <c r="H1190">
        <v>8126.91</v>
      </c>
      <c r="I1190">
        <v>1045263.52</v>
      </c>
      <c r="J1190">
        <v>2989.155377</v>
      </c>
      <c r="K1190">
        <v>1522338.8</v>
      </c>
      <c r="L1190">
        <v>503351.57380000001</v>
      </c>
      <c r="M1190">
        <v>581080.92539999995</v>
      </c>
      <c r="N1190">
        <v>34993.274649999999</v>
      </c>
      <c r="O1190">
        <v>107988.852</v>
      </c>
      <c r="P1190">
        <v>75183.589019999999</v>
      </c>
      <c r="Q1190">
        <v>5070.2528309999998</v>
      </c>
      <c r="R1190">
        <v>266877.30219999998</v>
      </c>
      <c r="S1190">
        <v>48092</v>
      </c>
    </row>
    <row r="1191" spans="1:19">
      <c r="A1191" t="s">
        <v>1218</v>
      </c>
      <c r="B1191">
        <v>57951.136169999998</v>
      </c>
      <c r="C1191">
        <v>2177200</v>
      </c>
      <c r="D1191">
        <v>436449</v>
      </c>
      <c r="E1191">
        <v>323379.09999999998</v>
      </c>
      <c r="F1191">
        <v>3997582.372</v>
      </c>
      <c r="G1191">
        <v>42911.181069999999</v>
      </c>
      <c r="H1191">
        <v>14933.09</v>
      </c>
      <c r="I1191">
        <v>502008.88</v>
      </c>
      <c r="J1191">
        <v>11515.68338</v>
      </c>
      <c r="K1191">
        <v>1329852.8</v>
      </c>
      <c r="L1191">
        <v>257610.52919999999</v>
      </c>
      <c r="M1191">
        <v>310579.2279</v>
      </c>
      <c r="N1191">
        <v>25096.007249999999</v>
      </c>
      <c r="O1191">
        <v>75012.408110000004</v>
      </c>
      <c r="P1191">
        <v>36026.670850000002</v>
      </c>
      <c r="Q1191">
        <v>37153379.670000002</v>
      </c>
      <c r="R1191">
        <v>96133.630409999998</v>
      </c>
      <c r="S1191">
        <v>31202</v>
      </c>
    </row>
    <row r="1192" spans="1:19">
      <c r="A1192" t="s">
        <v>1219</v>
      </c>
      <c r="B1192">
        <v>12178.44909</v>
      </c>
      <c r="C1192">
        <v>4640680</v>
      </c>
      <c r="D1192">
        <v>1072281.6000000001</v>
      </c>
      <c r="E1192">
        <v>436479.56</v>
      </c>
      <c r="F1192">
        <v>3997582.372</v>
      </c>
      <c r="G1192">
        <v>37831.063069999997</v>
      </c>
      <c r="H1192">
        <v>9727.64</v>
      </c>
      <c r="I1192">
        <v>1034211.23</v>
      </c>
      <c r="J1192">
        <v>2107.5791220000001</v>
      </c>
      <c r="K1192">
        <v>1674912.1</v>
      </c>
      <c r="L1192">
        <v>563451.52110000001</v>
      </c>
      <c r="M1192">
        <v>557017.94839999999</v>
      </c>
      <c r="N1192">
        <v>41360.319710000003</v>
      </c>
      <c r="O1192">
        <v>54943.922789999997</v>
      </c>
      <c r="P1192">
        <v>84138.747229999994</v>
      </c>
      <c r="Q1192">
        <v>431386.79719999997</v>
      </c>
      <c r="R1192">
        <v>775700</v>
      </c>
      <c r="S1192">
        <v>30942</v>
      </c>
    </row>
    <row r="1193" spans="1:19">
      <c r="A1193" t="s">
        <v>1220</v>
      </c>
      <c r="B1193">
        <v>18424.85212</v>
      </c>
      <c r="C1193">
        <v>2008360</v>
      </c>
      <c r="D1193">
        <v>439388.8</v>
      </c>
      <c r="E1193">
        <v>177225.94</v>
      </c>
      <c r="F1193">
        <v>3997582.372</v>
      </c>
      <c r="G1193">
        <v>41030.915439999997</v>
      </c>
      <c r="H1193">
        <v>5671.92</v>
      </c>
      <c r="I1193">
        <v>488725.21</v>
      </c>
      <c r="J1193">
        <v>2211.1279359999999</v>
      </c>
      <c r="K1193">
        <v>1173962.6000000001</v>
      </c>
      <c r="L1193">
        <v>238583.1537</v>
      </c>
      <c r="M1193">
        <v>274001.87160000001</v>
      </c>
      <c r="N1193">
        <v>42445.883390000003</v>
      </c>
      <c r="O1193">
        <v>64619.522559999998</v>
      </c>
      <c r="P1193">
        <v>38628.228089999997</v>
      </c>
      <c r="Q1193">
        <v>344832.13</v>
      </c>
      <c r="R1193">
        <v>5000</v>
      </c>
      <c r="S1193">
        <v>42092</v>
      </c>
    </row>
    <row r="1194" spans="1:19">
      <c r="A1194" t="s">
        <v>1221</v>
      </c>
      <c r="B1194">
        <v>1250.000002</v>
      </c>
      <c r="C1194">
        <v>4738960</v>
      </c>
      <c r="D1194">
        <v>1162116.3</v>
      </c>
      <c r="E1194">
        <v>463372.53</v>
      </c>
      <c r="F1194">
        <v>3997582.372</v>
      </c>
      <c r="G1194">
        <v>13970.57933</v>
      </c>
      <c r="H1194">
        <v>10057.24</v>
      </c>
      <c r="I1194">
        <v>1004323.3</v>
      </c>
      <c r="J1194">
        <v>2243.2971560000001</v>
      </c>
      <c r="K1194">
        <v>1513220.5</v>
      </c>
      <c r="L1194">
        <v>568232.87450000003</v>
      </c>
      <c r="M1194">
        <v>648101.76890000002</v>
      </c>
      <c r="N1194">
        <v>59569.036650000002</v>
      </c>
      <c r="O1194">
        <v>124091.5319</v>
      </c>
      <c r="P1194">
        <v>41710.025179999997</v>
      </c>
      <c r="Q1194">
        <v>50679.60843</v>
      </c>
      <c r="R1194">
        <v>5000</v>
      </c>
      <c r="S1194">
        <v>74756</v>
      </c>
    </row>
    <row r="1195" spans="1:19">
      <c r="A1195" t="s">
        <v>1222</v>
      </c>
      <c r="B1195">
        <v>27962.87788</v>
      </c>
      <c r="C1195">
        <v>1645480</v>
      </c>
      <c r="D1195">
        <v>376403.20000000001</v>
      </c>
      <c r="E1195">
        <v>167553.60000000001</v>
      </c>
      <c r="F1195">
        <v>3997582.372</v>
      </c>
      <c r="G1195">
        <v>14161.095369999999</v>
      </c>
      <c r="H1195">
        <v>7857.85</v>
      </c>
      <c r="I1195">
        <v>345247.51</v>
      </c>
      <c r="J1195">
        <v>3928.0575800000001</v>
      </c>
      <c r="K1195">
        <v>1286656.3999999999</v>
      </c>
      <c r="L1195">
        <v>194500.4136</v>
      </c>
      <c r="M1195">
        <v>225990.82509999999</v>
      </c>
      <c r="N1195">
        <v>32460.857639999998</v>
      </c>
      <c r="O1195">
        <v>144772.8744</v>
      </c>
      <c r="P1195">
        <v>63644.156600000002</v>
      </c>
      <c r="Q1195">
        <v>1006912.932</v>
      </c>
      <c r="R1195">
        <v>884600</v>
      </c>
      <c r="S1195">
        <v>24661</v>
      </c>
    </row>
    <row r="1196" spans="1:19">
      <c r="A1196" t="s">
        <v>1223</v>
      </c>
      <c r="B1196">
        <v>1250.0000010000001</v>
      </c>
      <c r="C1196">
        <v>3174040</v>
      </c>
      <c r="D1196">
        <v>723629.4</v>
      </c>
      <c r="E1196">
        <v>136571.57999999999</v>
      </c>
      <c r="F1196">
        <v>203242.7323</v>
      </c>
      <c r="G1196">
        <v>36057.640659999997</v>
      </c>
      <c r="H1196">
        <v>247391.58</v>
      </c>
      <c r="I1196">
        <v>790103.08</v>
      </c>
      <c r="J1196">
        <v>2353.4602380000001</v>
      </c>
      <c r="K1196">
        <v>1444860.5</v>
      </c>
      <c r="L1196">
        <v>385647.81839999999</v>
      </c>
      <c r="M1196">
        <v>415629.01329999999</v>
      </c>
      <c r="N1196">
        <v>35319.950230000002</v>
      </c>
      <c r="O1196">
        <v>53763.891559999996</v>
      </c>
      <c r="P1196">
        <v>78328.274189999996</v>
      </c>
      <c r="Q1196">
        <v>4103242.2519999999</v>
      </c>
      <c r="R1196">
        <v>5000</v>
      </c>
      <c r="S1196">
        <v>42364</v>
      </c>
    </row>
    <row r="1197" spans="1:19">
      <c r="A1197" t="s">
        <v>1224</v>
      </c>
      <c r="B1197">
        <v>1250.000002</v>
      </c>
      <c r="C1197">
        <v>4188160</v>
      </c>
      <c r="D1197">
        <v>1110760.5</v>
      </c>
      <c r="E1197">
        <v>510376.8</v>
      </c>
      <c r="F1197">
        <v>3997582.372</v>
      </c>
      <c r="G1197">
        <v>11649.92195</v>
      </c>
      <c r="H1197">
        <v>18467.37</v>
      </c>
      <c r="I1197">
        <v>1096072.27</v>
      </c>
      <c r="J1197">
        <v>2827.089645</v>
      </c>
      <c r="K1197">
        <v>1524357</v>
      </c>
      <c r="L1197">
        <v>515955.30560000002</v>
      </c>
      <c r="M1197">
        <v>569916.20079999999</v>
      </c>
      <c r="N1197">
        <v>54450.668510000003</v>
      </c>
      <c r="O1197">
        <v>56868.213499999998</v>
      </c>
      <c r="P1197">
        <v>46395.962319999999</v>
      </c>
      <c r="Q1197">
        <v>396389.66639999999</v>
      </c>
      <c r="R1197">
        <v>5000</v>
      </c>
      <c r="S1197">
        <v>29218</v>
      </c>
    </row>
    <row r="1198" spans="1:19">
      <c r="A1198" t="s">
        <v>1225</v>
      </c>
      <c r="B1198">
        <v>1250.0000010000001</v>
      </c>
      <c r="C1198">
        <v>2667880</v>
      </c>
      <c r="D1198">
        <v>597084.80000000005</v>
      </c>
      <c r="E1198">
        <v>355317.5</v>
      </c>
      <c r="F1198">
        <v>3997582.372</v>
      </c>
      <c r="G1198">
        <v>6422.7712000000001</v>
      </c>
      <c r="H1198">
        <v>2206.7199999999998</v>
      </c>
      <c r="I1198">
        <v>631029.29</v>
      </c>
      <c r="J1198">
        <v>2092.5610139999999</v>
      </c>
      <c r="K1198">
        <v>1270935.5</v>
      </c>
      <c r="L1198">
        <v>317445.6102</v>
      </c>
      <c r="M1198">
        <v>346962.44900000002</v>
      </c>
      <c r="N1198">
        <v>41524.010799999996</v>
      </c>
      <c r="O1198">
        <v>58186.391349999998</v>
      </c>
      <c r="P1198">
        <v>96187.012690000003</v>
      </c>
      <c r="Q1198">
        <v>216426.2726</v>
      </c>
      <c r="R1198">
        <v>5000</v>
      </c>
      <c r="S1198">
        <v>24140</v>
      </c>
    </row>
    <row r="1199" spans="1:19">
      <c r="A1199" t="s">
        <v>1226</v>
      </c>
      <c r="B1199">
        <v>11785.52548</v>
      </c>
      <c r="C1199">
        <v>1906840</v>
      </c>
      <c r="D1199">
        <v>515106.2</v>
      </c>
      <c r="E1199">
        <v>312634.03000000003</v>
      </c>
      <c r="F1199">
        <v>3997582.372</v>
      </c>
      <c r="G1199">
        <v>20014.06695</v>
      </c>
      <c r="H1199">
        <v>2460.62</v>
      </c>
      <c r="I1199">
        <v>380153.56</v>
      </c>
      <c r="J1199">
        <v>2128.9549270000002</v>
      </c>
      <c r="K1199">
        <v>1193776.1000000001</v>
      </c>
      <c r="L1199">
        <v>220994.19510000001</v>
      </c>
      <c r="M1199">
        <v>252894.05850000001</v>
      </c>
      <c r="N1199">
        <v>59331.897689999998</v>
      </c>
      <c r="O1199">
        <v>54376.467790000002</v>
      </c>
      <c r="P1199">
        <v>50970.696320000003</v>
      </c>
      <c r="Q1199">
        <v>398998.11249999999</v>
      </c>
      <c r="R1199">
        <v>1056700</v>
      </c>
      <c r="S1199">
        <v>84178</v>
      </c>
    </row>
    <row r="1200" spans="1:19">
      <c r="A1200" t="s">
        <v>1227</v>
      </c>
      <c r="B1200">
        <v>1250.0000010000001</v>
      </c>
      <c r="C1200">
        <v>3811600</v>
      </c>
      <c r="D1200">
        <v>816103.5</v>
      </c>
      <c r="E1200">
        <v>558584.30000000005</v>
      </c>
      <c r="F1200">
        <v>3997582.372</v>
      </c>
      <c r="G1200">
        <v>11822.339470000001</v>
      </c>
      <c r="H1200">
        <v>2798.73</v>
      </c>
      <c r="I1200">
        <v>1001048.29</v>
      </c>
      <c r="J1200">
        <v>2131.3547960000001</v>
      </c>
      <c r="K1200">
        <v>1375051.9</v>
      </c>
      <c r="L1200">
        <v>453861.54100000003</v>
      </c>
      <c r="M1200">
        <v>502775.67839999998</v>
      </c>
      <c r="N1200">
        <v>31023.553820000001</v>
      </c>
      <c r="O1200">
        <v>53642.216189999999</v>
      </c>
      <c r="P1200">
        <v>84316.822960000005</v>
      </c>
      <c r="Q1200">
        <v>84958.345180000004</v>
      </c>
      <c r="R1200">
        <v>975100</v>
      </c>
      <c r="S1200">
        <v>35440</v>
      </c>
    </row>
    <row r="1201" spans="1:19">
      <c r="A1201" t="s">
        <v>1228</v>
      </c>
      <c r="B1201">
        <v>20204.293460000001</v>
      </c>
      <c r="C1201">
        <v>1115920</v>
      </c>
      <c r="D1201">
        <v>292047.09999999998</v>
      </c>
      <c r="E1201">
        <v>83264</v>
      </c>
      <c r="F1201">
        <v>3997582.372</v>
      </c>
      <c r="G1201">
        <v>11113.06006</v>
      </c>
      <c r="H1201">
        <v>3047.57</v>
      </c>
      <c r="I1201">
        <v>241246.01</v>
      </c>
      <c r="J1201">
        <v>4217.0476959999996</v>
      </c>
      <c r="K1201">
        <v>1158214.1000000001</v>
      </c>
      <c r="L1201">
        <v>134544.32569999999</v>
      </c>
      <c r="M1201">
        <v>152627.45759999999</v>
      </c>
      <c r="N1201">
        <v>27144.59664</v>
      </c>
      <c r="O1201">
        <v>86761.807929999995</v>
      </c>
      <c r="P1201">
        <v>77613.573959999994</v>
      </c>
      <c r="Q1201">
        <v>1288968.0970000001</v>
      </c>
      <c r="R1201">
        <v>81572.472819999995</v>
      </c>
      <c r="S1201">
        <v>36643</v>
      </c>
    </row>
    <row r="1202" spans="1:19">
      <c r="A1202" t="s">
        <v>1229</v>
      </c>
      <c r="B1202">
        <v>25644.343789999999</v>
      </c>
      <c r="C1202">
        <v>1347400</v>
      </c>
      <c r="D1202">
        <v>314908</v>
      </c>
      <c r="E1202">
        <v>105470.08</v>
      </c>
      <c r="F1202">
        <v>3997582.372</v>
      </c>
      <c r="G1202">
        <v>9108.6596289999998</v>
      </c>
      <c r="H1202">
        <v>2376.5700000000002</v>
      </c>
      <c r="I1202">
        <v>288989.64</v>
      </c>
      <c r="J1202">
        <v>5505.5427099999997</v>
      </c>
      <c r="K1202">
        <v>1133392</v>
      </c>
      <c r="L1202">
        <v>159918.62239999999</v>
      </c>
      <c r="M1202">
        <v>177501.27669999999</v>
      </c>
      <c r="N1202">
        <v>39240.226759999998</v>
      </c>
      <c r="O1202">
        <v>70330.274990000005</v>
      </c>
      <c r="P1202">
        <v>85309.043179999993</v>
      </c>
      <c r="Q1202">
        <v>7061536.2819999997</v>
      </c>
      <c r="R1202">
        <v>848600</v>
      </c>
      <c r="S1202">
        <v>28482</v>
      </c>
    </row>
    <row r="1203" spans="1:19">
      <c r="A1203" t="s">
        <v>1230</v>
      </c>
      <c r="B1203">
        <v>16542.966280000001</v>
      </c>
      <c r="C1203">
        <v>2397520</v>
      </c>
      <c r="D1203">
        <v>466655.7</v>
      </c>
      <c r="E1203">
        <v>173192.62</v>
      </c>
      <c r="F1203">
        <v>3997582.372</v>
      </c>
      <c r="G1203">
        <v>24779.978040000002</v>
      </c>
      <c r="H1203">
        <v>2643.78</v>
      </c>
      <c r="I1203">
        <v>493878.77</v>
      </c>
      <c r="J1203">
        <v>2235.2225640000001</v>
      </c>
      <c r="K1203">
        <v>1222887.1000000001</v>
      </c>
      <c r="L1203">
        <v>284271.47639999999</v>
      </c>
      <c r="M1203">
        <v>323737.73269999999</v>
      </c>
      <c r="N1203">
        <v>30481.16332</v>
      </c>
      <c r="O1203">
        <v>94113.168210000003</v>
      </c>
      <c r="P1203">
        <v>76084.85514</v>
      </c>
      <c r="Q1203">
        <v>537118.47549999994</v>
      </c>
      <c r="R1203">
        <v>5000</v>
      </c>
      <c r="S1203">
        <v>35545</v>
      </c>
    </row>
    <row r="1204" spans="1:19">
      <c r="A1204" t="s">
        <v>1231</v>
      </c>
      <c r="B1204">
        <v>1250</v>
      </c>
      <c r="C1204">
        <v>3110680</v>
      </c>
      <c r="D1204">
        <v>851706.8</v>
      </c>
      <c r="E1204">
        <v>361593.28</v>
      </c>
      <c r="F1204">
        <v>237278.46849999999</v>
      </c>
      <c r="G1204">
        <v>23167.31869</v>
      </c>
      <c r="H1204">
        <v>291264.3</v>
      </c>
      <c r="I1204">
        <v>672499.39</v>
      </c>
      <c r="J1204">
        <v>2573.5045110000001</v>
      </c>
      <c r="K1204">
        <v>1289392.2</v>
      </c>
      <c r="L1204">
        <v>372602.0711</v>
      </c>
      <c r="M1204">
        <v>465838.69410000002</v>
      </c>
      <c r="N1204">
        <v>36848.480409999996</v>
      </c>
      <c r="O1204">
        <v>85429.807990000001</v>
      </c>
      <c r="P1204">
        <v>93164.184210000007</v>
      </c>
      <c r="Q1204">
        <v>1164803.858</v>
      </c>
      <c r="R1204">
        <v>793800</v>
      </c>
      <c r="S1204">
        <v>55271</v>
      </c>
    </row>
    <row r="1205" spans="1:19">
      <c r="A1205" t="s">
        <v>1232</v>
      </c>
      <c r="B1205">
        <v>1250.0000010000001</v>
      </c>
      <c r="C1205">
        <v>3160000</v>
      </c>
      <c r="D1205">
        <v>809932.5</v>
      </c>
      <c r="E1205">
        <v>602400.6</v>
      </c>
      <c r="F1205">
        <v>3997582.372</v>
      </c>
      <c r="G1205">
        <v>16995.2264</v>
      </c>
      <c r="H1205">
        <v>17284.400000000001</v>
      </c>
      <c r="I1205">
        <v>659789.19999999995</v>
      </c>
      <c r="J1205">
        <v>2003.03179</v>
      </c>
      <c r="K1205">
        <v>1445026.6</v>
      </c>
      <c r="L1205">
        <v>371883.69420000003</v>
      </c>
      <c r="M1205">
        <v>413717.71759999997</v>
      </c>
      <c r="N1205">
        <v>50638.867030000001</v>
      </c>
      <c r="O1205">
        <v>43990.255819999998</v>
      </c>
      <c r="P1205">
        <v>48727.230300000003</v>
      </c>
      <c r="Q1205">
        <v>37556202.75</v>
      </c>
      <c r="R1205">
        <v>5000</v>
      </c>
      <c r="S1205">
        <v>50654</v>
      </c>
    </row>
    <row r="1206" spans="1:19">
      <c r="A1206" t="s">
        <v>1233</v>
      </c>
      <c r="B1206">
        <v>12526.593000000001</v>
      </c>
      <c r="C1206">
        <v>1195480</v>
      </c>
      <c r="D1206">
        <v>265440</v>
      </c>
      <c r="E1206">
        <v>94966.14</v>
      </c>
      <c r="F1206">
        <v>3997582.372</v>
      </c>
      <c r="G1206">
        <v>12254.698060000001</v>
      </c>
      <c r="H1206">
        <v>264223.03000000003</v>
      </c>
      <c r="I1206">
        <v>300212.31</v>
      </c>
      <c r="J1206">
        <v>1760.5174179999999</v>
      </c>
      <c r="K1206">
        <v>1064815.1000000001</v>
      </c>
      <c r="L1206">
        <v>126785.0753</v>
      </c>
      <c r="M1206">
        <v>152815.76490000001</v>
      </c>
      <c r="N1206">
        <v>43071.105689999997</v>
      </c>
      <c r="O1206">
        <v>56273.510450000002</v>
      </c>
      <c r="P1206">
        <v>67580.783599999995</v>
      </c>
      <c r="Q1206">
        <v>4093428.0010000002</v>
      </c>
      <c r="R1206">
        <v>994300</v>
      </c>
      <c r="S1206">
        <v>49326</v>
      </c>
    </row>
    <row r="1207" spans="1:19">
      <c r="A1207" t="s">
        <v>1234</v>
      </c>
      <c r="B1207">
        <v>18294.880880000001</v>
      </c>
      <c r="C1207">
        <v>2248120</v>
      </c>
      <c r="D1207">
        <v>620454.80000000005</v>
      </c>
      <c r="E1207">
        <v>248572.16</v>
      </c>
      <c r="F1207">
        <v>3997582.372</v>
      </c>
      <c r="G1207">
        <v>19302.396390000002</v>
      </c>
      <c r="H1207">
        <v>6397.13</v>
      </c>
      <c r="I1207">
        <v>466398.84</v>
      </c>
      <c r="J1207">
        <v>2523.480423</v>
      </c>
      <c r="K1207">
        <v>1176562.8999999999</v>
      </c>
      <c r="L1207">
        <v>274743.78590000002</v>
      </c>
      <c r="M1207">
        <v>303933.59220000001</v>
      </c>
      <c r="N1207">
        <v>31575.70376</v>
      </c>
      <c r="O1207">
        <v>59545.753629999999</v>
      </c>
      <c r="P1207">
        <v>56935.186199999996</v>
      </c>
      <c r="Q1207">
        <v>517107.0759</v>
      </c>
      <c r="R1207">
        <v>1082100</v>
      </c>
      <c r="S1207">
        <v>47169</v>
      </c>
    </row>
    <row r="1208" spans="1:19">
      <c r="A1208" t="s">
        <v>1235</v>
      </c>
      <c r="B1208">
        <v>24567.811160000001</v>
      </c>
      <c r="C1208">
        <v>2596600</v>
      </c>
      <c r="D1208">
        <v>653226</v>
      </c>
      <c r="E1208">
        <v>147080.64000000001</v>
      </c>
      <c r="F1208">
        <v>3997582.372</v>
      </c>
      <c r="G1208">
        <v>17540.348440000002</v>
      </c>
      <c r="H1208">
        <v>3256.51</v>
      </c>
      <c r="I1208">
        <v>629815.15</v>
      </c>
      <c r="J1208">
        <v>2498.4063620000002</v>
      </c>
      <c r="K1208">
        <v>1262019.6000000001</v>
      </c>
      <c r="L1208">
        <v>316422.6237</v>
      </c>
      <c r="M1208">
        <v>336486.5049</v>
      </c>
      <c r="N1208">
        <v>23532.54377</v>
      </c>
      <c r="O1208">
        <v>71811.861640000003</v>
      </c>
      <c r="P1208">
        <v>84441.45981</v>
      </c>
      <c r="Q1208">
        <v>1120034.615</v>
      </c>
      <c r="R1208">
        <v>1641300</v>
      </c>
      <c r="S1208">
        <v>41651</v>
      </c>
    </row>
    <row r="1209" spans="1:19">
      <c r="A1209" t="s">
        <v>1236</v>
      </c>
      <c r="B1209">
        <v>23222.96341</v>
      </c>
      <c r="C1209">
        <v>1339480</v>
      </c>
      <c r="D1209">
        <v>339825.2</v>
      </c>
      <c r="E1209">
        <v>138302.73000000001</v>
      </c>
      <c r="F1209">
        <v>3997582.372</v>
      </c>
      <c r="G1209">
        <v>24889.838970000001</v>
      </c>
      <c r="H1209">
        <v>2011.69</v>
      </c>
      <c r="I1209">
        <v>281745.39</v>
      </c>
      <c r="J1209">
        <v>3869.2566619999998</v>
      </c>
      <c r="K1209">
        <v>1126936.2</v>
      </c>
      <c r="L1209">
        <v>159796.5981</v>
      </c>
      <c r="M1209">
        <v>184415.84520000001</v>
      </c>
      <c r="N1209">
        <v>55095.381710000001</v>
      </c>
      <c r="O1209">
        <v>124497.3052</v>
      </c>
      <c r="P1209">
        <v>31488.548320000002</v>
      </c>
      <c r="Q1209">
        <v>2341201.0669999998</v>
      </c>
      <c r="R1209">
        <v>5000</v>
      </c>
      <c r="S1209">
        <v>23757</v>
      </c>
    </row>
    <row r="1210" spans="1:19">
      <c r="A1210" t="s">
        <v>1237</v>
      </c>
      <c r="B1210">
        <v>16887.473429999998</v>
      </c>
      <c r="C1210">
        <v>1000</v>
      </c>
      <c r="D1210">
        <v>665808</v>
      </c>
      <c r="E1210">
        <v>578133</v>
      </c>
      <c r="F1210">
        <v>3997582.372</v>
      </c>
      <c r="G1210">
        <v>10654.630440000001</v>
      </c>
      <c r="H1210">
        <v>7056.12</v>
      </c>
      <c r="I1210">
        <v>705214.06</v>
      </c>
      <c r="J1210">
        <v>2119.5566090000002</v>
      </c>
      <c r="K1210">
        <v>1280295.8</v>
      </c>
      <c r="L1210">
        <v>316268.11339999997</v>
      </c>
      <c r="M1210">
        <v>364993.00559999997</v>
      </c>
      <c r="N1210">
        <v>32143.482479999999</v>
      </c>
      <c r="O1210">
        <v>73276.283179999999</v>
      </c>
      <c r="P1210">
        <v>33979.284760000002</v>
      </c>
      <c r="Q1210">
        <v>143746423.5</v>
      </c>
      <c r="R1210">
        <v>813000</v>
      </c>
      <c r="S1210">
        <v>54975</v>
      </c>
    </row>
    <row r="1211" spans="1:19">
      <c r="A1211" t="s">
        <v>1238</v>
      </c>
      <c r="B1211">
        <v>10944.191930000001</v>
      </c>
      <c r="C1211">
        <v>1079920</v>
      </c>
      <c r="D1211">
        <v>222677.1</v>
      </c>
      <c r="E1211">
        <v>140718.16</v>
      </c>
      <c r="F1211">
        <v>156209.66260000001</v>
      </c>
      <c r="G1211">
        <v>7704.3756329999997</v>
      </c>
      <c r="H1211">
        <v>201031.62</v>
      </c>
      <c r="I1211">
        <v>216801.74</v>
      </c>
      <c r="J1211">
        <v>2211.5076760000002</v>
      </c>
      <c r="K1211">
        <v>1268798.2</v>
      </c>
      <c r="L1211">
        <v>130084.3272</v>
      </c>
      <c r="M1211">
        <v>150640.64689999999</v>
      </c>
      <c r="N1211">
        <v>55497.59607</v>
      </c>
      <c r="O1211">
        <v>46170.15238</v>
      </c>
      <c r="P1211">
        <v>61448.590709999997</v>
      </c>
      <c r="Q1211">
        <v>1801006.0419999999</v>
      </c>
      <c r="R1211">
        <v>5000</v>
      </c>
      <c r="S1211">
        <v>46224</v>
      </c>
    </row>
    <row r="1212" spans="1:19">
      <c r="A1212" t="s">
        <v>1239</v>
      </c>
      <c r="B1212">
        <v>17063.915990000001</v>
      </c>
      <c r="C1212">
        <v>2122840</v>
      </c>
      <c r="D1212">
        <v>419652.8</v>
      </c>
      <c r="E1212">
        <v>241546.72</v>
      </c>
      <c r="F1212">
        <v>3997582.372</v>
      </c>
      <c r="G1212">
        <v>13211.565699999999</v>
      </c>
      <c r="H1212">
        <v>2361.11</v>
      </c>
      <c r="I1212">
        <v>547934.18000000005</v>
      </c>
      <c r="J1212">
        <v>2038.3754019999999</v>
      </c>
      <c r="K1212">
        <v>1188844</v>
      </c>
      <c r="L1212">
        <v>240086.56469999999</v>
      </c>
      <c r="M1212">
        <v>284134.97389999998</v>
      </c>
      <c r="N1212">
        <v>36980.897199999999</v>
      </c>
      <c r="O1212">
        <v>89174.551430000007</v>
      </c>
      <c r="P1212">
        <v>38487.574439999997</v>
      </c>
      <c r="Q1212">
        <v>2052430.22</v>
      </c>
      <c r="R1212">
        <v>5000</v>
      </c>
      <c r="S1212">
        <v>56275</v>
      </c>
    </row>
    <row r="1213" spans="1:19">
      <c r="A1213" t="s">
        <v>1240</v>
      </c>
      <c r="B1213">
        <v>1250.0000010000001</v>
      </c>
      <c r="C1213">
        <v>2759680</v>
      </c>
      <c r="D1213">
        <v>688137.4</v>
      </c>
      <c r="E1213">
        <v>109716.875</v>
      </c>
      <c r="F1213">
        <v>3997582.372</v>
      </c>
      <c r="G1213">
        <v>24821.48545</v>
      </c>
      <c r="H1213">
        <v>3137.4</v>
      </c>
      <c r="I1213">
        <v>624904.14</v>
      </c>
      <c r="J1213">
        <v>2034.148543</v>
      </c>
      <c r="K1213">
        <v>1364834.8</v>
      </c>
      <c r="L1213">
        <v>323183.5085</v>
      </c>
      <c r="M1213">
        <v>361201.74060000002</v>
      </c>
      <c r="N1213">
        <v>50205.647810000002</v>
      </c>
      <c r="O1213">
        <v>55195.70364</v>
      </c>
      <c r="P1213">
        <v>37185.357779999998</v>
      </c>
      <c r="Q1213">
        <v>398491.78619999997</v>
      </c>
      <c r="R1213">
        <v>126415.6232</v>
      </c>
      <c r="S1213">
        <v>47528</v>
      </c>
    </row>
    <row r="1214" spans="1:19">
      <c r="A1214" t="s">
        <v>1241</v>
      </c>
      <c r="B1214">
        <v>25062.965110000001</v>
      </c>
      <c r="C1214">
        <v>2520640</v>
      </c>
      <c r="D1214">
        <v>689401.5</v>
      </c>
      <c r="E1214">
        <v>269908.03000000003</v>
      </c>
      <c r="F1214">
        <v>3997582.372</v>
      </c>
      <c r="G1214">
        <v>16827.749670000001</v>
      </c>
      <c r="H1214">
        <v>5394.96</v>
      </c>
      <c r="I1214">
        <v>598348.57999999996</v>
      </c>
      <c r="J1214">
        <v>2414.434154</v>
      </c>
      <c r="K1214">
        <v>1382155</v>
      </c>
      <c r="L1214">
        <v>306161.61379999999</v>
      </c>
      <c r="M1214">
        <v>326264.37339999998</v>
      </c>
      <c r="N1214">
        <v>26290.781609999998</v>
      </c>
      <c r="O1214">
        <v>60385.599609999997</v>
      </c>
      <c r="P1214">
        <v>52069.924480000001</v>
      </c>
      <c r="Q1214">
        <v>467011.60330000002</v>
      </c>
      <c r="R1214">
        <v>986400</v>
      </c>
      <c r="S1214">
        <v>61966</v>
      </c>
    </row>
    <row r="1215" spans="1:19">
      <c r="A1215" t="s">
        <v>1242</v>
      </c>
      <c r="B1215">
        <v>52593.804830000001</v>
      </c>
      <c r="C1215">
        <v>4537720</v>
      </c>
      <c r="D1215">
        <v>974134.6</v>
      </c>
      <c r="E1215">
        <v>726233.75</v>
      </c>
      <c r="F1215">
        <v>3997582.372</v>
      </c>
      <c r="G1215">
        <v>23983.939880000002</v>
      </c>
      <c r="H1215">
        <v>2006.11</v>
      </c>
      <c r="I1215">
        <v>885781.86</v>
      </c>
      <c r="J1215">
        <v>4452.3881000000001</v>
      </c>
      <c r="K1215">
        <v>1633534</v>
      </c>
      <c r="L1215">
        <v>548838.21109999996</v>
      </c>
      <c r="M1215">
        <v>555745.85190000001</v>
      </c>
      <c r="N1215">
        <v>60421.586799999997</v>
      </c>
      <c r="O1215">
        <v>71642.023860000001</v>
      </c>
      <c r="P1215">
        <v>45763.034970000001</v>
      </c>
      <c r="Q1215">
        <v>582518.39139999996</v>
      </c>
      <c r="R1215">
        <v>1124000</v>
      </c>
      <c r="S1215">
        <v>30721</v>
      </c>
    </row>
    <row r="1216" spans="1:19">
      <c r="A1216" t="s">
        <v>1243</v>
      </c>
      <c r="B1216">
        <v>9257.4154620000008</v>
      </c>
      <c r="C1216">
        <v>1729000</v>
      </c>
      <c r="D1216">
        <v>349920</v>
      </c>
      <c r="E1216">
        <v>259499.45</v>
      </c>
      <c r="F1216">
        <v>3997582.372</v>
      </c>
      <c r="G1216">
        <v>24731.212210000002</v>
      </c>
      <c r="H1216">
        <v>3843.96</v>
      </c>
      <c r="I1216">
        <v>351170.85</v>
      </c>
      <c r="J1216">
        <v>6689.7421990000003</v>
      </c>
      <c r="K1216">
        <v>1288474</v>
      </c>
      <c r="L1216">
        <v>212287.0018</v>
      </c>
      <c r="M1216">
        <v>232532.63529999999</v>
      </c>
      <c r="N1216">
        <v>24213.17813</v>
      </c>
      <c r="O1216">
        <v>123398.37179999999</v>
      </c>
      <c r="P1216">
        <v>66001.268830000001</v>
      </c>
      <c r="Q1216">
        <v>655113.51260000002</v>
      </c>
      <c r="R1216">
        <v>752500</v>
      </c>
      <c r="S1216">
        <v>68260</v>
      </c>
    </row>
    <row r="1217" spans="1:19">
      <c r="A1217" t="s">
        <v>1244</v>
      </c>
      <c r="B1217">
        <v>1250.000002</v>
      </c>
      <c r="C1217">
        <v>4453840</v>
      </c>
      <c r="D1217">
        <v>1095893.3999999999</v>
      </c>
      <c r="E1217">
        <v>547795.6</v>
      </c>
      <c r="F1217">
        <v>3997582.372</v>
      </c>
      <c r="G1217">
        <v>35275.882469999997</v>
      </c>
      <c r="H1217">
        <v>4539.45</v>
      </c>
      <c r="I1217">
        <v>1005100.87</v>
      </c>
      <c r="J1217">
        <v>2438.9002439999999</v>
      </c>
      <c r="K1217">
        <v>1658023.2</v>
      </c>
      <c r="L1217">
        <v>541948.84019999998</v>
      </c>
      <c r="M1217">
        <v>607578.38159999996</v>
      </c>
      <c r="N1217">
        <v>23235.483939999998</v>
      </c>
      <c r="O1217">
        <v>57307.237070000003</v>
      </c>
      <c r="P1217">
        <v>52038.256029999997</v>
      </c>
      <c r="Q1217">
        <v>382176.52169999998</v>
      </c>
      <c r="R1217">
        <v>5000</v>
      </c>
      <c r="S1217">
        <v>25564</v>
      </c>
    </row>
    <row r="1218" spans="1:19">
      <c r="A1218" t="s">
        <v>1245</v>
      </c>
      <c r="B1218">
        <v>19961.701379999999</v>
      </c>
      <c r="C1218">
        <v>2546560</v>
      </c>
      <c r="D1218">
        <v>630733.19999999995</v>
      </c>
      <c r="E1218">
        <v>275977.5</v>
      </c>
      <c r="F1218">
        <v>3997582.372</v>
      </c>
      <c r="G1218">
        <v>20712.562559999998</v>
      </c>
      <c r="H1218">
        <v>6291.04</v>
      </c>
      <c r="I1218">
        <v>552108.41</v>
      </c>
      <c r="J1218">
        <v>2849.0288949999999</v>
      </c>
      <c r="K1218">
        <v>1339713.1000000001</v>
      </c>
      <c r="L1218">
        <v>312344.2304</v>
      </c>
      <c r="M1218">
        <v>322414.0784</v>
      </c>
      <c r="N1218">
        <v>36973.767359999998</v>
      </c>
      <c r="O1218">
        <v>70823.466509999998</v>
      </c>
      <c r="P1218">
        <v>56107.776160000001</v>
      </c>
      <c r="Q1218">
        <v>941261.09140000003</v>
      </c>
      <c r="R1218">
        <v>5000</v>
      </c>
      <c r="S1218">
        <v>41846</v>
      </c>
    </row>
    <row r="1219" spans="1:19">
      <c r="A1219" t="s">
        <v>1246</v>
      </c>
      <c r="B1219">
        <v>34443.988960000002</v>
      </c>
      <c r="C1219">
        <v>1000</v>
      </c>
      <c r="D1219">
        <v>1444718</v>
      </c>
      <c r="E1219">
        <v>557894.9</v>
      </c>
      <c r="F1219">
        <v>3997582.372</v>
      </c>
      <c r="G1219">
        <v>37013.955979999999</v>
      </c>
      <c r="H1219">
        <v>2283.69</v>
      </c>
      <c r="I1219">
        <v>1128146.83</v>
      </c>
      <c r="J1219">
        <v>2628.4280739999999</v>
      </c>
      <c r="K1219">
        <v>1631807.5</v>
      </c>
      <c r="L1219">
        <v>641326.93830000004</v>
      </c>
      <c r="M1219">
        <v>734112.30420000001</v>
      </c>
      <c r="N1219">
        <v>35091.163430000001</v>
      </c>
      <c r="O1219">
        <v>69031.641329999999</v>
      </c>
      <c r="P1219">
        <v>57369.89733</v>
      </c>
      <c r="Q1219">
        <v>176549.698</v>
      </c>
      <c r="R1219">
        <v>5000</v>
      </c>
      <c r="S1219">
        <v>41090</v>
      </c>
    </row>
    <row r="1220" spans="1:19">
      <c r="A1220" t="s">
        <v>1247</v>
      </c>
      <c r="B1220">
        <v>6988.5466580000002</v>
      </c>
      <c r="C1220">
        <v>617680</v>
      </c>
      <c r="D1220">
        <v>123849.9</v>
      </c>
      <c r="E1220">
        <v>85957.5</v>
      </c>
      <c r="F1220">
        <v>3997582.372</v>
      </c>
      <c r="G1220">
        <v>15163.3068</v>
      </c>
      <c r="H1220">
        <v>1680.28</v>
      </c>
      <c r="I1220">
        <v>151565.41</v>
      </c>
      <c r="J1220">
        <v>2097.6589760000002</v>
      </c>
      <c r="K1220">
        <v>1165242.5</v>
      </c>
      <c r="L1220">
        <v>71353.541620000004</v>
      </c>
      <c r="M1220">
        <v>84586.060459999993</v>
      </c>
      <c r="N1220">
        <v>39259.058790000003</v>
      </c>
      <c r="O1220">
        <v>40060.49048</v>
      </c>
      <c r="P1220">
        <v>67198.868059999993</v>
      </c>
      <c r="Q1220">
        <v>1651463.611</v>
      </c>
      <c r="R1220">
        <v>5000</v>
      </c>
      <c r="S1220">
        <v>50850</v>
      </c>
    </row>
    <row r="1221" spans="1:19">
      <c r="A1221" t="s">
        <v>1248</v>
      </c>
      <c r="B1221">
        <v>19087.509300000002</v>
      </c>
      <c r="C1221">
        <v>1752040</v>
      </c>
      <c r="D1221">
        <v>408089.59999999998</v>
      </c>
      <c r="E1221">
        <v>107650.89</v>
      </c>
      <c r="F1221">
        <v>3997582.372</v>
      </c>
      <c r="G1221">
        <v>28896.51612</v>
      </c>
      <c r="H1221">
        <v>6398.77</v>
      </c>
      <c r="I1221">
        <v>389167.68</v>
      </c>
      <c r="J1221">
        <v>2885.3780270000002</v>
      </c>
      <c r="K1221">
        <v>1185746.8999999999</v>
      </c>
      <c r="L1221">
        <v>208389.96599999999</v>
      </c>
      <c r="M1221">
        <v>219110.51579999999</v>
      </c>
      <c r="N1221">
        <v>29778.00246</v>
      </c>
      <c r="O1221">
        <v>133354.8492</v>
      </c>
      <c r="P1221">
        <v>78420.056849999994</v>
      </c>
      <c r="Q1221">
        <v>76164365.319999993</v>
      </c>
      <c r="R1221">
        <v>1637300</v>
      </c>
      <c r="S1221">
        <v>51727</v>
      </c>
    </row>
    <row r="1222" spans="1:19">
      <c r="A1222" t="s">
        <v>1249</v>
      </c>
      <c r="B1222">
        <v>15163.192660000001</v>
      </c>
      <c r="C1222">
        <v>1763200</v>
      </c>
      <c r="D1222">
        <v>470899</v>
      </c>
      <c r="E1222">
        <v>63344.25</v>
      </c>
      <c r="F1222">
        <v>3997582.372</v>
      </c>
      <c r="G1222">
        <v>14933.85512</v>
      </c>
      <c r="H1222">
        <v>13466.01</v>
      </c>
      <c r="I1222">
        <v>432019.94</v>
      </c>
      <c r="J1222">
        <v>2216.2181810000002</v>
      </c>
      <c r="K1222">
        <v>1133936.8999999999</v>
      </c>
      <c r="L1222">
        <v>211378.26130000001</v>
      </c>
      <c r="M1222">
        <v>241793.11869999999</v>
      </c>
      <c r="N1222">
        <v>27939.794870000002</v>
      </c>
      <c r="O1222">
        <v>125388.158</v>
      </c>
      <c r="P1222">
        <v>74183.276979999995</v>
      </c>
      <c r="Q1222">
        <v>615134.41980000003</v>
      </c>
      <c r="R1222">
        <v>63921.442999999999</v>
      </c>
      <c r="S1222">
        <v>25544</v>
      </c>
    </row>
    <row r="1223" spans="1:19">
      <c r="A1223" t="s">
        <v>1250</v>
      </c>
      <c r="B1223">
        <v>40731.715270000001</v>
      </c>
      <c r="C1223">
        <v>5754520</v>
      </c>
      <c r="D1223">
        <v>1374452</v>
      </c>
      <c r="E1223">
        <v>479777.88</v>
      </c>
      <c r="F1223">
        <v>3997582.372</v>
      </c>
      <c r="G1223">
        <v>33078.615640000004</v>
      </c>
      <c r="H1223">
        <v>1998.38</v>
      </c>
      <c r="I1223">
        <v>1448736.59</v>
      </c>
      <c r="J1223">
        <v>3249.031356</v>
      </c>
      <c r="K1223">
        <v>1629441</v>
      </c>
      <c r="L1223">
        <v>698794.86959999998</v>
      </c>
      <c r="M1223">
        <v>799655.73140000005</v>
      </c>
      <c r="N1223">
        <v>89073.347869999998</v>
      </c>
      <c r="O1223">
        <v>94254.939989999999</v>
      </c>
      <c r="P1223">
        <v>61084.627509999998</v>
      </c>
      <c r="Q1223">
        <v>52072.565540000003</v>
      </c>
      <c r="R1223">
        <v>5000</v>
      </c>
      <c r="S1223">
        <v>39136</v>
      </c>
    </row>
    <row r="1224" spans="1:19">
      <c r="A1224" t="s">
        <v>1251</v>
      </c>
      <c r="B1224">
        <v>22475.386060000001</v>
      </c>
      <c r="C1224">
        <v>1300960</v>
      </c>
      <c r="D1224">
        <v>322101.2</v>
      </c>
      <c r="E1224">
        <v>152099.73000000001</v>
      </c>
      <c r="F1224">
        <v>3997582.372</v>
      </c>
      <c r="G1224">
        <v>19024.711060000001</v>
      </c>
      <c r="H1224">
        <v>3024.7</v>
      </c>
      <c r="I1224">
        <v>272379.98</v>
      </c>
      <c r="J1224">
        <v>4242.3229369999999</v>
      </c>
      <c r="K1224">
        <v>1060555.5</v>
      </c>
      <c r="L1224">
        <v>155632.86989999999</v>
      </c>
      <c r="M1224">
        <v>178921.50320000001</v>
      </c>
      <c r="N1224">
        <v>27770.43131</v>
      </c>
      <c r="O1224">
        <v>113000.4449</v>
      </c>
      <c r="P1224">
        <v>93024.172949999993</v>
      </c>
      <c r="Q1224">
        <v>4954489.5530000003</v>
      </c>
      <c r="R1224">
        <v>5000</v>
      </c>
      <c r="S1224">
        <v>32093</v>
      </c>
    </row>
    <row r="1225" spans="1:19">
      <c r="A1225" t="s">
        <v>1252</v>
      </c>
      <c r="B1225">
        <v>23778.89184</v>
      </c>
      <c r="C1225">
        <v>3345760</v>
      </c>
      <c r="D1225">
        <v>751641.9</v>
      </c>
      <c r="E1225">
        <v>203566.92</v>
      </c>
      <c r="F1225">
        <v>3997582.372</v>
      </c>
      <c r="G1225">
        <v>16542.272059999999</v>
      </c>
      <c r="H1225">
        <v>3828.42</v>
      </c>
      <c r="I1225">
        <v>727106.73</v>
      </c>
      <c r="J1225">
        <v>2627.6265189999999</v>
      </c>
      <c r="K1225">
        <v>1539447.2</v>
      </c>
      <c r="L1225">
        <v>404011.51789999998</v>
      </c>
      <c r="M1225">
        <v>449559.05239999999</v>
      </c>
      <c r="N1225">
        <v>33283.59132</v>
      </c>
      <c r="O1225">
        <v>85936.11795</v>
      </c>
      <c r="P1225">
        <v>61463.851430000002</v>
      </c>
      <c r="Q1225">
        <v>86133919.450000003</v>
      </c>
      <c r="R1225">
        <v>774800</v>
      </c>
      <c r="S1225">
        <v>35204</v>
      </c>
    </row>
    <row r="1226" spans="1:19">
      <c r="A1226" t="s">
        <v>1253</v>
      </c>
      <c r="B1226">
        <v>14350.0893</v>
      </c>
      <c r="C1226">
        <v>1748440</v>
      </c>
      <c r="D1226">
        <v>458217.6</v>
      </c>
      <c r="E1226">
        <v>241649.17</v>
      </c>
      <c r="F1226">
        <v>3997582.372</v>
      </c>
      <c r="G1226">
        <v>14779.17978</v>
      </c>
      <c r="H1226">
        <v>2536.2600000000002</v>
      </c>
      <c r="I1226">
        <v>422258.78</v>
      </c>
      <c r="J1226">
        <v>2463.9486550000001</v>
      </c>
      <c r="K1226">
        <v>1177523</v>
      </c>
      <c r="L1226">
        <v>211220.90059999999</v>
      </c>
      <c r="M1226">
        <v>218204.11900000001</v>
      </c>
      <c r="N1226">
        <v>58274.779470000001</v>
      </c>
      <c r="O1226">
        <v>53696.657959999997</v>
      </c>
      <c r="P1226">
        <v>64152.605799999998</v>
      </c>
      <c r="Q1226">
        <v>1034791.247</v>
      </c>
      <c r="R1226">
        <v>5000</v>
      </c>
      <c r="S1226">
        <v>51413</v>
      </c>
    </row>
    <row r="1227" spans="1:19">
      <c r="A1227" t="s">
        <v>1254</v>
      </c>
      <c r="B1227">
        <v>1250</v>
      </c>
      <c r="C1227">
        <v>1972000</v>
      </c>
      <c r="D1227">
        <v>490012.5</v>
      </c>
      <c r="E1227">
        <v>282606.88</v>
      </c>
      <c r="F1227">
        <v>3997582.372</v>
      </c>
      <c r="G1227">
        <v>25666.389340000002</v>
      </c>
      <c r="H1227">
        <v>1806.95</v>
      </c>
      <c r="I1227">
        <v>449950.35</v>
      </c>
      <c r="J1227">
        <v>2481.3595009999999</v>
      </c>
      <c r="K1227">
        <v>1266013</v>
      </c>
      <c r="L1227">
        <v>233062.64799999999</v>
      </c>
      <c r="M1227">
        <v>235513.40919999999</v>
      </c>
      <c r="N1227">
        <v>30314.87673</v>
      </c>
      <c r="O1227">
        <v>72527.239130000002</v>
      </c>
      <c r="P1227">
        <v>47894.850359999997</v>
      </c>
      <c r="Q1227">
        <v>1318530.3289999999</v>
      </c>
      <c r="R1227">
        <v>937400</v>
      </c>
      <c r="S1227">
        <v>34708</v>
      </c>
    </row>
    <row r="1228" spans="1:19">
      <c r="A1228" t="s">
        <v>1255</v>
      </c>
      <c r="B1228">
        <v>1333.676199</v>
      </c>
      <c r="C1228">
        <v>1452520</v>
      </c>
      <c r="D1228">
        <v>384652.79999999999</v>
      </c>
      <c r="E1228">
        <v>150836.95000000001</v>
      </c>
      <c r="F1228">
        <v>3997582.372</v>
      </c>
      <c r="G1228">
        <v>21815.469430000001</v>
      </c>
      <c r="H1228">
        <v>2351.34</v>
      </c>
      <c r="I1228">
        <v>370674.45</v>
      </c>
      <c r="J1228">
        <v>2032.817863</v>
      </c>
      <c r="K1228">
        <v>1294006.2</v>
      </c>
      <c r="L1228">
        <v>172207.30009999999</v>
      </c>
      <c r="M1228">
        <v>185788.68350000001</v>
      </c>
      <c r="N1228">
        <v>29692.087490000002</v>
      </c>
      <c r="O1228">
        <v>86356.787949999998</v>
      </c>
      <c r="P1228">
        <v>59699.4234</v>
      </c>
      <c r="Q1228">
        <v>1192088.5090000001</v>
      </c>
      <c r="R1228">
        <v>149637.26869999999</v>
      </c>
      <c r="S1228">
        <v>58709</v>
      </c>
    </row>
    <row r="1229" spans="1:19">
      <c r="A1229" t="s">
        <v>1256</v>
      </c>
      <c r="B1229">
        <v>16403.932390000002</v>
      </c>
      <c r="C1229">
        <v>2890000</v>
      </c>
      <c r="D1229">
        <v>708607.5</v>
      </c>
      <c r="E1229">
        <v>196459.47</v>
      </c>
      <c r="F1229">
        <v>3997582.372</v>
      </c>
      <c r="G1229">
        <v>39237.465320000003</v>
      </c>
      <c r="H1229">
        <v>2192.39</v>
      </c>
      <c r="I1229">
        <v>712789.31</v>
      </c>
      <c r="J1229">
        <v>2502.5394030000002</v>
      </c>
      <c r="K1229">
        <v>1459695.5</v>
      </c>
      <c r="L1229">
        <v>345071.07250000001</v>
      </c>
      <c r="M1229">
        <v>357806.6225</v>
      </c>
      <c r="N1229">
        <v>55676.580880000001</v>
      </c>
      <c r="O1229">
        <v>40271.274819999999</v>
      </c>
      <c r="P1229">
        <v>72378.107680000001</v>
      </c>
      <c r="Q1229">
        <v>559828.83050000004</v>
      </c>
      <c r="R1229">
        <v>5000</v>
      </c>
      <c r="S1229">
        <v>44012</v>
      </c>
    </row>
    <row r="1230" spans="1:19">
      <c r="A1230" t="s">
        <v>1257</v>
      </c>
      <c r="B1230">
        <v>1250</v>
      </c>
      <c r="C1230">
        <v>1945360</v>
      </c>
      <c r="D1230">
        <v>447742.9</v>
      </c>
      <c r="E1230">
        <v>351832.84</v>
      </c>
      <c r="F1230">
        <v>3997582.372</v>
      </c>
      <c r="G1230">
        <v>14133.678470000001</v>
      </c>
      <c r="H1230">
        <v>2605.83</v>
      </c>
      <c r="I1230">
        <v>498389</v>
      </c>
      <c r="J1230">
        <v>3932.3985699999998</v>
      </c>
      <c r="K1230">
        <v>1360273.1</v>
      </c>
      <c r="L1230">
        <v>223697.04070000001</v>
      </c>
      <c r="M1230">
        <v>255734.38080000001</v>
      </c>
      <c r="N1230">
        <v>39647.734470000003</v>
      </c>
      <c r="O1230">
        <v>44714.540609999996</v>
      </c>
      <c r="P1230">
        <v>83205.517680000004</v>
      </c>
      <c r="Q1230">
        <v>819895.11620000005</v>
      </c>
      <c r="R1230">
        <v>1039600</v>
      </c>
      <c r="S1230">
        <v>21678</v>
      </c>
    </row>
    <row r="1231" spans="1:19">
      <c r="A1231" t="s">
        <v>1258</v>
      </c>
      <c r="B1231">
        <v>1250</v>
      </c>
      <c r="C1231">
        <v>1760320</v>
      </c>
      <c r="D1231">
        <v>378742.5</v>
      </c>
      <c r="E1231">
        <v>155442.39000000001</v>
      </c>
      <c r="F1231">
        <v>3997582.372</v>
      </c>
      <c r="G1231">
        <v>26130.064450000002</v>
      </c>
      <c r="H1231">
        <v>3081.74</v>
      </c>
      <c r="I1231">
        <v>400892.19</v>
      </c>
      <c r="J1231">
        <v>4932.6223200000004</v>
      </c>
      <c r="K1231">
        <v>1082339.8</v>
      </c>
      <c r="L1231">
        <v>207377.8083</v>
      </c>
      <c r="M1231">
        <v>230533.21</v>
      </c>
      <c r="N1231">
        <v>36031.461949999997</v>
      </c>
      <c r="O1231">
        <v>64546.015509999997</v>
      </c>
      <c r="P1231">
        <v>65124.744319999998</v>
      </c>
      <c r="Q1231">
        <v>1511617.942</v>
      </c>
      <c r="R1231">
        <v>5000</v>
      </c>
      <c r="S1231">
        <v>24442</v>
      </c>
    </row>
    <row r="1232" spans="1:19">
      <c r="A1232" t="s">
        <v>1259</v>
      </c>
      <c r="B1232">
        <v>16267.42193</v>
      </c>
      <c r="C1232">
        <v>2767240</v>
      </c>
      <c r="D1232">
        <v>563237.19999999995</v>
      </c>
      <c r="E1232">
        <v>84349.58</v>
      </c>
      <c r="F1232">
        <v>3997582.372</v>
      </c>
      <c r="G1232">
        <v>21099.173439999999</v>
      </c>
      <c r="H1232">
        <v>4119.97</v>
      </c>
      <c r="I1232">
        <v>706000.82</v>
      </c>
      <c r="J1232">
        <v>2508.6583700000001</v>
      </c>
      <c r="K1232">
        <v>1371945</v>
      </c>
      <c r="L1232">
        <v>331793.07750000001</v>
      </c>
      <c r="M1232">
        <v>351494.4424</v>
      </c>
      <c r="N1232">
        <v>43033.437570000002</v>
      </c>
      <c r="O1232">
        <v>61887.53587</v>
      </c>
      <c r="P1232">
        <v>71274.178230000005</v>
      </c>
      <c r="Q1232">
        <v>557833.28079999995</v>
      </c>
      <c r="R1232">
        <v>1097000</v>
      </c>
      <c r="S1232">
        <v>29775</v>
      </c>
    </row>
    <row r="1233" spans="1:19">
      <c r="A1233" t="s">
        <v>1260</v>
      </c>
      <c r="B1233">
        <v>22845.798579999999</v>
      </c>
      <c r="C1233">
        <v>3171520</v>
      </c>
      <c r="D1233">
        <v>763566.9</v>
      </c>
      <c r="E1233">
        <v>278005.88</v>
      </c>
      <c r="F1233">
        <v>3997582.372</v>
      </c>
      <c r="G1233">
        <v>8132.369506</v>
      </c>
      <c r="H1233">
        <v>2458.7600000000002</v>
      </c>
      <c r="I1233">
        <v>658884.23</v>
      </c>
      <c r="J1233">
        <v>2823.9787590000001</v>
      </c>
      <c r="K1233">
        <v>1419052.5</v>
      </c>
      <c r="L1233">
        <v>384484.929</v>
      </c>
      <c r="M1233">
        <v>394102.5306</v>
      </c>
      <c r="N1233">
        <v>27204.66128</v>
      </c>
      <c r="O1233">
        <v>74615.966450000007</v>
      </c>
      <c r="P1233">
        <v>88852.376319999996</v>
      </c>
      <c r="Q1233">
        <v>661527.8075</v>
      </c>
      <c r="R1233">
        <v>1397900</v>
      </c>
      <c r="S1233">
        <v>64592</v>
      </c>
    </row>
    <row r="1234" spans="1:19">
      <c r="A1234" t="s">
        <v>1261</v>
      </c>
      <c r="B1234">
        <v>35771.98893</v>
      </c>
      <c r="C1234">
        <v>3252160</v>
      </c>
      <c r="D1234">
        <v>825433.4</v>
      </c>
      <c r="E1234">
        <v>960640.5</v>
      </c>
      <c r="F1234">
        <v>3997582.372</v>
      </c>
      <c r="G1234">
        <v>31856.607209999998</v>
      </c>
      <c r="H1234">
        <v>7069.67</v>
      </c>
      <c r="I1234">
        <v>636211.36</v>
      </c>
      <c r="J1234">
        <v>3701.3775409999998</v>
      </c>
      <c r="K1234">
        <v>1510694.5</v>
      </c>
      <c r="L1234">
        <v>402256.29800000001</v>
      </c>
      <c r="M1234">
        <v>451177.9914</v>
      </c>
      <c r="N1234">
        <v>31242.84159</v>
      </c>
      <c r="O1234">
        <v>152047.399</v>
      </c>
      <c r="P1234">
        <v>52579.392480000002</v>
      </c>
      <c r="Q1234">
        <v>193254.53169999999</v>
      </c>
      <c r="R1234">
        <v>5000</v>
      </c>
      <c r="S1234">
        <v>47820</v>
      </c>
    </row>
    <row r="1235" spans="1:19">
      <c r="A1235" t="s">
        <v>1262</v>
      </c>
      <c r="B1235">
        <v>6310.7287909999995</v>
      </c>
      <c r="C1235">
        <v>1000</v>
      </c>
      <c r="D1235">
        <v>150095.29999999999</v>
      </c>
      <c r="E1235">
        <v>51444.28</v>
      </c>
      <c r="F1235">
        <v>3997582.372</v>
      </c>
      <c r="G1235">
        <v>23853.43881</v>
      </c>
      <c r="H1235">
        <v>1783.78</v>
      </c>
      <c r="I1235">
        <v>150544.1</v>
      </c>
      <c r="J1235">
        <v>2046.293226</v>
      </c>
      <c r="K1235">
        <v>960272.3</v>
      </c>
      <c r="L1235">
        <v>83266.913509999998</v>
      </c>
      <c r="M1235">
        <v>102385.1623</v>
      </c>
      <c r="N1235">
        <v>40468.775179999997</v>
      </c>
      <c r="O1235">
        <v>114670.33749999999</v>
      </c>
      <c r="P1235">
        <v>65986.497539999997</v>
      </c>
      <c r="Q1235">
        <v>2700937.71</v>
      </c>
      <c r="R1235">
        <v>5000</v>
      </c>
      <c r="S1235">
        <v>60044</v>
      </c>
    </row>
    <row r="1236" spans="1:19">
      <c r="A1236" t="s">
        <v>1263</v>
      </c>
      <c r="B1236">
        <v>7986.3304529999996</v>
      </c>
      <c r="C1236">
        <v>671680</v>
      </c>
      <c r="D1236">
        <v>156678.29999999999</v>
      </c>
      <c r="E1236">
        <v>120495.08</v>
      </c>
      <c r="F1236">
        <v>3997582.372</v>
      </c>
      <c r="G1236">
        <v>33003.990550000002</v>
      </c>
      <c r="H1236">
        <v>2671.88</v>
      </c>
      <c r="I1236">
        <v>154467.88</v>
      </c>
      <c r="J1236">
        <v>2137.9856209999998</v>
      </c>
      <c r="K1236">
        <v>984756.1</v>
      </c>
      <c r="L1236">
        <v>79639.260370000004</v>
      </c>
      <c r="M1236">
        <v>92217.440669999996</v>
      </c>
      <c r="N1236">
        <v>28669.251130000001</v>
      </c>
      <c r="O1236">
        <v>57222.308100000002</v>
      </c>
      <c r="P1236">
        <v>44949.318240000001</v>
      </c>
      <c r="Q1236">
        <v>1279764.8160000001</v>
      </c>
      <c r="R1236">
        <v>1365400</v>
      </c>
      <c r="S1236">
        <v>75519</v>
      </c>
    </row>
    <row r="1237" spans="1:19">
      <c r="A1237" t="s">
        <v>1264</v>
      </c>
      <c r="B1237">
        <v>44115.456389999999</v>
      </c>
      <c r="C1237">
        <v>5194720</v>
      </c>
      <c r="D1237">
        <v>1428273</v>
      </c>
      <c r="E1237">
        <v>829946.6</v>
      </c>
      <c r="F1237">
        <v>3997582.372</v>
      </c>
      <c r="G1237">
        <v>14296.11779</v>
      </c>
      <c r="H1237">
        <v>20586.669999999998</v>
      </c>
      <c r="I1237">
        <v>1216565.1200000001</v>
      </c>
      <c r="J1237">
        <v>4646.7365659999996</v>
      </c>
      <c r="K1237">
        <v>1787375.9</v>
      </c>
      <c r="L1237">
        <v>643234.15870000003</v>
      </c>
      <c r="M1237">
        <v>730200.99650000001</v>
      </c>
      <c r="N1237">
        <v>37525.106590000003</v>
      </c>
      <c r="O1237">
        <v>55435.29262</v>
      </c>
      <c r="P1237">
        <v>73363.069879999995</v>
      </c>
      <c r="Q1237">
        <v>195227.35879999999</v>
      </c>
      <c r="R1237">
        <v>5000</v>
      </c>
      <c r="S1237">
        <v>28604</v>
      </c>
    </row>
    <row r="1238" spans="1:19">
      <c r="A1238" t="s">
        <v>1265</v>
      </c>
      <c r="B1238">
        <v>9077.5067620000009</v>
      </c>
      <c r="C1238">
        <v>831520</v>
      </c>
      <c r="D1238">
        <v>200939.7</v>
      </c>
      <c r="E1238">
        <v>131983.94</v>
      </c>
      <c r="F1238">
        <v>3997582.372</v>
      </c>
      <c r="G1238">
        <v>17163.790720000001</v>
      </c>
      <c r="H1238">
        <v>5246.72</v>
      </c>
      <c r="I1238">
        <v>212523.09</v>
      </c>
      <c r="J1238">
        <v>2160.2169290000002</v>
      </c>
      <c r="K1238">
        <v>984919.3</v>
      </c>
      <c r="L1238">
        <v>99441.488719999994</v>
      </c>
      <c r="M1238">
        <v>114951.6718</v>
      </c>
      <c r="N1238">
        <v>36345.657930000001</v>
      </c>
      <c r="O1238">
        <v>65918.306979999994</v>
      </c>
      <c r="P1238">
        <v>89324.5239</v>
      </c>
      <c r="Q1238">
        <v>52090.662450000003</v>
      </c>
      <c r="R1238">
        <v>248992.2401</v>
      </c>
      <c r="S1238">
        <v>27022</v>
      </c>
    </row>
    <row r="1239" spans="1:19">
      <c r="A1239" t="s">
        <v>1266</v>
      </c>
      <c r="B1239">
        <v>1250</v>
      </c>
      <c r="C1239">
        <v>6430600</v>
      </c>
      <c r="D1239">
        <v>1544890</v>
      </c>
      <c r="E1239">
        <v>523321.5</v>
      </c>
      <c r="F1239">
        <v>3997582.372</v>
      </c>
      <c r="G1239">
        <v>20225.408070000001</v>
      </c>
      <c r="H1239">
        <v>3884.89</v>
      </c>
      <c r="I1239">
        <v>1487559.67</v>
      </c>
      <c r="J1239">
        <v>6525.0050959999999</v>
      </c>
      <c r="K1239">
        <v>1815091.2</v>
      </c>
      <c r="L1239">
        <v>793332.59250000003</v>
      </c>
      <c r="M1239">
        <v>827159.99659999995</v>
      </c>
      <c r="N1239">
        <v>28494.48344</v>
      </c>
      <c r="O1239">
        <v>53394.131909999996</v>
      </c>
      <c r="P1239">
        <v>48287.46327</v>
      </c>
      <c r="Q1239">
        <v>115898.92509999999</v>
      </c>
      <c r="R1239">
        <v>5000</v>
      </c>
      <c r="S1239">
        <v>33635</v>
      </c>
    </row>
    <row r="1240" spans="1:19">
      <c r="A1240" t="s">
        <v>1267</v>
      </c>
      <c r="B1240">
        <v>8606.8759169999994</v>
      </c>
      <c r="C1240">
        <v>2080720</v>
      </c>
      <c r="D1240">
        <v>497399.7</v>
      </c>
      <c r="E1240">
        <v>242596.97</v>
      </c>
      <c r="F1240">
        <v>266916.6409</v>
      </c>
      <c r="G1240">
        <v>40586.758119999999</v>
      </c>
      <c r="H1240">
        <v>304983.53000000003</v>
      </c>
      <c r="I1240">
        <v>533477.03</v>
      </c>
      <c r="J1240">
        <v>2576.8651850000001</v>
      </c>
      <c r="K1240">
        <v>1364189.8</v>
      </c>
      <c r="L1240">
        <v>244609.19209999999</v>
      </c>
      <c r="M1240">
        <v>265516.47489999997</v>
      </c>
      <c r="N1240">
        <v>28018.95666</v>
      </c>
      <c r="O1240">
        <v>43311.303870000003</v>
      </c>
      <c r="P1240">
        <v>44377.715859999997</v>
      </c>
      <c r="Q1240">
        <v>53458.595099999999</v>
      </c>
      <c r="R1240">
        <v>265952.93180000002</v>
      </c>
      <c r="S1240">
        <v>52984</v>
      </c>
    </row>
    <row r="1241" spans="1:19">
      <c r="A1241" t="s">
        <v>1268</v>
      </c>
      <c r="B1241">
        <v>41622.45779</v>
      </c>
      <c r="C1241">
        <v>2711080</v>
      </c>
      <c r="D1241">
        <v>648160.80000000005</v>
      </c>
      <c r="E1241">
        <v>230934.98</v>
      </c>
      <c r="F1241">
        <v>3997582.372</v>
      </c>
      <c r="G1241">
        <v>27277.812000000002</v>
      </c>
      <c r="H1241">
        <v>2735.44</v>
      </c>
      <c r="I1241">
        <v>616155.36</v>
      </c>
      <c r="J1241">
        <v>7832.7284040000004</v>
      </c>
      <c r="K1241">
        <v>1407200.4</v>
      </c>
      <c r="L1241">
        <v>325920.7868</v>
      </c>
      <c r="M1241">
        <v>355530.81819999998</v>
      </c>
      <c r="N1241">
        <v>29453.023700000002</v>
      </c>
      <c r="O1241">
        <v>47011.409520000001</v>
      </c>
      <c r="P1241">
        <v>69322.463510000001</v>
      </c>
      <c r="Q1241">
        <v>28599521.449999999</v>
      </c>
      <c r="R1241">
        <v>91844.701639999999</v>
      </c>
      <c r="S1241">
        <v>69403</v>
      </c>
    </row>
    <row r="1242" spans="1:19">
      <c r="A1242" t="s">
        <v>1269</v>
      </c>
      <c r="B1242">
        <v>35337.144310000003</v>
      </c>
      <c r="C1242">
        <v>1709560</v>
      </c>
      <c r="D1242">
        <v>374459.4</v>
      </c>
      <c r="E1242">
        <v>244161.64</v>
      </c>
      <c r="F1242">
        <v>3997582.372</v>
      </c>
      <c r="G1242">
        <v>10872.27656</v>
      </c>
      <c r="H1242">
        <v>2423.2800000000002</v>
      </c>
      <c r="I1242">
        <v>333656.53999999998</v>
      </c>
      <c r="J1242">
        <v>2236.121118</v>
      </c>
      <c r="K1242">
        <v>1118151.3999999999</v>
      </c>
      <c r="L1242">
        <v>200673.53580000001</v>
      </c>
      <c r="M1242">
        <v>226620.7887</v>
      </c>
      <c r="N1242">
        <v>59242.879050000003</v>
      </c>
      <c r="O1242">
        <v>204105.02340000001</v>
      </c>
      <c r="P1242">
        <v>63140.52764</v>
      </c>
      <c r="Q1242">
        <v>644134.39549999998</v>
      </c>
      <c r="R1242">
        <v>158288.0753</v>
      </c>
      <c r="S1242">
        <v>27556</v>
      </c>
    </row>
    <row r="1243" spans="1:19">
      <c r="A1243" t="s">
        <v>1270</v>
      </c>
      <c r="B1243">
        <v>1356.957885</v>
      </c>
      <c r="C1243">
        <v>1355680</v>
      </c>
      <c r="D1243">
        <v>281848.7</v>
      </c>
      <c r="E1243">
        <v>158722.07999999999</v>
      </c>
      <c r="F1243">
        <v>3997582.372</v>
      </c>
      <c r="G1243">
        <v>9547.7950810000002</v>
      </c>
      <c r="H1243">
        <v>5922.85</v>
      </c>
      <c r="I1243">
        <v>285916.63</v>
      </c>
      <c r="J1243">
        <v>2077.08698</v>
      </c>
      <c r="K1243">
        <v>1168180.6000000001</v>
      </c>
      <c r="L1243">
        <v>163105.43299999999</v>
      </c>
      <c r="M1243">
        <v>172966.71030000001</v>
      </c>
      <c r="N1243">
        <v>30720.77837</v>
      </c>
      <c r="O1243">
        <v>70398.729120000004</v>
      </c>
      <c r="P1243">
        <v>91753.82501</v>
      </c>
      <c r="Q1243">
        <v>1631021.7590000001</v>
      </c>
      <c r="R1243">
        <v>94649.775330000004</v>
      </c>
      <c r="S1243">
        <v>60008</v>
      </c>
    </row>
    <row r="1244" spans="1:19">
      <c r="A1244" t="s">
        <v>1271</v>
      </c>
      <c r="B1244">
        <v>4705.0460720000001</v>
      </c>
      <c r="C1244">
        <v>1473040</v>
      </c>
      <c r="D1244">
        <v>332844.59999999998</v>
      </c>
      <c r="E1244">
        <v>172542.53</v>
      </c>
      <c r="F1244">
        <v>3997582.372</v>
      </c>
      <c r="G1244">
        <v>18979.91402</v>
      </c>
      <c r="H1244">
        <v>2271.2399999999998</v>
      </c>
      <c r="I1244">
        <v>336295.14</v>
      </c>
      <c r="J1244">
        <v>4249.6777309999998</v>
      </c>
      <c r="K1244">
        <v>1060907.1000000001</v>
      </c>
      <c r="L1244">
        <v>169758.8363</v>
      </c>
      <c r="M1244">
        <v>194947.2064</v>
      </c>
      <c r="N1244">
        <v>47026.981220000001</v>
      </c>
      <c r="O1244">
        <v>55843.243349999997</v>
      </c>
      <c r="P1244">
        <v>79897.402040000001</v>
      </c>
      <c r="Q1244">
        <v>1012188.303</v>
      </c>
      <c r="R1244">
        <v>5000</v>
      </c>
      <c r="S1244">
        <v>58264</v>
      </c>
    </row>
    <row r="1245" spans="1:19">
      <c r="A1245" t="s">
        <v>1272</v>
      </c>
      <c r="B1245">
        <v>41004.019090000002</v>
      </c>
      <c r="C1245">
        <v>2758600</v>
      </c>
      <c r="D1245">
        <v>545392</v>
      </c>
      <c r="E1245">
        <v>242796.72</v>
      </c>
      <c r="F1245">
        <v>3997582.372</v>
      </c>
      <c r="G1245">
        <v>25134.297350000001</v>
      </c>
      <c r="H1245">
        <v>2470.16</v>
      </c>
      <c r="I1245">
        <v>616803.66</v>
      </c>
      <c r="J1245">
        <v>5527.5512570000001</v>
      </c>
      <c r="K1245">
        <v>1418029.4</v>
      </c>
      <c r="L1245">
        <v>337929.16940000001</v>
      </c>
      <c r="M1245">
        <v>382480.74160000001</v>
      </c>
      <c r="N1245">
        <v>27655.300879999999</v>
      </c>
      <c r="O1245">
        <v>79446.981490000006</v>
      </c>
      <c r="P1245">
        <v>26210.63247</v>
      </c>
      <c r="Q1245">
        <v>1168060.4990000001</v>
      </c>
      <c r="R1245">
        <v>284870.62890000001</v>
      </c>
      <c r="S1245">
        <v>42928</v>
      </c>
    </row>
    <row r="1246" spans="1:19">
      <c r="A1246" t="s">
        <v>1273</v>
      </c>
      <c r="B1246">
        <v>15723.320890000001</v>
      </c>
      <c r="C1246">
        <v>1855000</v>
      </c>
      <c r="D1246">
        <v>438265</v>
      </c>
      <c r="E1246">
        <v>471559.8</v>
      </c>
      <c r="F1246">
        <v>3997582.372</v>
      </c>
      <c r="G1246">
        <v>18940.150870000001</v>
      </c>
      <c r="H1246">
        <v>1914.72</v>
      </c>
      <c r="I1246">
        <v>440014.36</v>
      </c>
      <c r="J1246">
        <v>2502.9682250000001</v>
      </c>
      <c r="K1246">
        <v>1090614.2</v>
      </c>
      <c r="L1246">
        <v>216008.6311</v>
      </c>
      <c r="M1246">
        <v>249174.62340000001</v>
      </c>
      <c r="N1246">
        <v>98523.283580000003</v>
      </c>
      <c r="O1246">
        <v>93652.777279999995</v>
      </c>
      <c r="P1246">
        <v>55072.68894</v>
      </c>
      <c r="Q1246">
        <v>852334.9754</v>
      </c>
      <c r="R1246">
        <v>148441.125</v>
      </c>
      <c r="S1246">
        <v>20146</v>
      </c>
    </row>
    <row r="1247" spans="1:19">
      <c r="A1247" t="s">
        <v>1274</v>
      </c>
      <c r="B1247">
        <v>127065.54029999999</v>
      </c>
      <c r="C1247">
        <v>3825640</v>
      </c>
      <c r="D1247">
        <v>826547.19999999995</v>
      </c>
      <c r="E1247">
        <v>478608.8</v>
      </c>
      <c r="F1247">
        <v>3997582.372</v>
      </c>
      <c r="G1247">
        <v>22894.390510000001</v>
      </c>
      <c r="H1247">
        <v>3721.12</v>
      </c>
      <c r="I1247">
        <v>952278.24</v>
      </c>
      <c r="J1247">
        <v>27512.705859999998</v>
      </c>
      <c r="K1247">
        <v>1501790.5</v>
      </c>
      <c r="L1247">
        <v>469968.64769999997</v>
      </c>
      <c r="M1247">
        <v>573551.571</v>
      </c>
      <c r="N1247">
        <v>37341.7765</v>
      </c>
      <c r="O1247">
        <v>47610.670559999999</v>
      </c>
      <c r="P1247">
        <v>72681.449290000004</v>
      </c>
      <c r="Q1247">
        <v>280669.73300000001</v>
      </c>
      <c r="R1247">
        <v>1012400</v>
      </c>
      <c r="S1247">
        <v>87256</v>
      </c>
    </row>
    <row r="1248" spans="1:19">
      <c r="A1248" t="s">
        <v>1275</v>
      </c>
      <c r="B1248">
        <v>1250.0000010000001</v>
      </c>
      <c r="C1248">
        <v>3115000</v>
      </c>
      <c r="D1248">
        <v>647020</v>
      </c>
      <c r="E1248">
        <v>400185.56</v>
      </c>
      <c r="F1248">
        <v>3997582.372</v>
      </c>
      <c r="G1248">
        <v>32460.576519999999</v>
      </c>
      <c r="H1248">
        <v>6970.34</v>
      </c>
      <c r="I1248">
        <v>686376.09</v>
      </c>
      <c r="J1248">
        <v>2817.016646</v>
      </c>
      <c r="K1248">
        <v>1370847.1</v>
      </c>
      <c r="L1248">
        <v>389068.70500000002</v>
      </c>
      <c r="M1248">
        <v>418884.67420000001</v>
      </c>
      <c r="N1248">
        <v>59427.954010000001</v>
      </c>
      <c r="O1248">
        <v>68588.30012</v>
      </c>
      <c r="P1248">
        <v>70640.246159999995</v>
      </c>
      <c r="Q1248">
        <v>12000.86902</v>
      </c>
      <c r="R1248">
        <v>107600.6102</v>
      </c>
      <c r="S1248">
        <v>46725</v>
      </c>
    </row>
    <row r="1249" spans="1:19">
      <c r="A1249" t="s">
        <v>1276</v>
      </c>
      <c r="B1249">
        <v>28126.015619999998</v>
      </c>
      <c r="C1249">
        <v>4434040</v>
      </c>
      <c r="D1249">
        <v>922318.6</v>
      </c>
      <c r="E1249">
        <v>1340416</v>
      </c>
      <c r="F1249">
        <v>3997582.372</v>
      </c>
      <c r="G1249">
        <v>13431.52426</v>
      </c>
      <c r="H1249">
        <v>4754.84</v>
      </c>
      <c r="I1249">
        <v>989248.24</v>
      </c>
      <c r="J1249">
        <v>2993.036744</v>
      </c>
      <c r="K1249">
        <v>1581857.8</v>
      </c>
      <c r="L1249">
        <v>541210.92460000003</v>
      </c>
      <c r="M1249">
        <v>599253.84770000004</v>
      </c>
      <c r="N1249">
        <v>36276.847150000001</v>
      </c>
      <c r="O1249">
        <v>75951.026020000005</v>
      </c>
      <c r="P1249">
        <v>17109.396000000001</v>
      </c>
      <c r="Q1249">
        <v>112313.2527</v>
      </c>
      <c r="R1249">
        <v>5000</v>
      </c>
      <c r="S1249">
        <v>25068</v>
      </c>
    </row>
    <row r="1250" spans="1:19">
      <c r="A1250" t="s">
        <v>1277</v>
      </c>
      <c r="B1250">
        <v>46472.127710000001</v>
      </c>
      <c r="C1250">
        <v>2434240</v>
      </c>
      <c r="D1250">
        <v>672520.5</v>
      </c>
      <c r="E1250">
        <v>266312.84000000003</v>
      </c>
      <c r="F1250">
        <v>3997582.372</v>
      </c>
      <c r="G1250">
        <v>40860.757140000002</v>
      </c>
      <c r="H1250">
        <v>1932.48</v>
      </c>
      <c r="I1250">
        <v>552608.03</v>
      </c>
      <c r="J1250">
        <v>8443.6421389999996</v>
      </c>
      <c r="K1250">
        <v>1397641</v>
      </c>
      <c r="L1250">
        <v>299040.47399999999</v>
      </c>
      <c r="M1250">
        <v>327939.897</v>
      </c>
      <c r="N1250">
        <v>23634.310829999999</v>
      </c>
      <c r="O1250">
        <v>62215.068440000003</v>
      </c>
      <c r="P1250">
        <v>63445.450579999997</v>
      </c>
      <c r="Q1250">
        <v>77036.310689999998</v>
      </c>
      <c r="R1250">
        <v>811300</v>
      </c>
      <c r="S1250">
        <v>43830</v>
      </c>
    </row>
    <row r="1251" spans="1:19">
      <c r="A1251" t="s">
        <v>1278</v>
      </c>
      <c r="B1251">
        <v>1250.0000010000001</v>
      </c>
      <c r="C1251">
        <v>2654560</v>
      </c>
      <c r="D1251">
        <v>591891.30000000005</v>
      </c>
      <c r="E1251">
        <v>412195.03</v>
      </c>
      <c r="F1251">
        <v>3997582.372</v>
      </c>
      <c r="G1251">
        <v>29676.92252</v>
      </c>
      <c r="H1251">
        <v>1920.95</v>
      </c>
      <c r="I1251">
        <v>576039.01</v>
      </c>
      <c r="J1251">
        <v>2071.7352820000001</v>
      </c>
      <c r="K1251">
        <v>1187395.8</v>
      </c>
      <c r="L1251">
        <v>314547.20289999997</v>
      </c>
      <c r="M1251">
        <v>345162.42619999999</v>
      </c>
      <c r="N1251">
        <v>29200.276269999998</v>
      </c>
      <c r="O1251">
        <v>86077.865099999995</v>
      </c>
      <c r="P1251">
        <v>58282.41648</v>
      </c>
      <c r="Q1251">
        <v>325631.1974</v>
      </c>
      <c r="R1251">
        <v>949400</v>
      </c>
      <c r="S1251">
        <v>27284</v>
      </c>
    </row>
    <row r="1252" spans="1:19">
      <c r="A1252" t="s">
        <v>1279</v>
      </c>
      <c r="B1252">
        <v>1275.594421</v>
      </c>
      <c r="C1252">
        <v>1392040</v>
      </c>
      <c r="D1252">
        <v>280140</v>
      </c>
      <c r="E1252">
        <v>212688.45</v>
      </c>
      <c r="F1252">
        <v>3997582.372</v>
      </c>
      <c r="G1252">
        <v>8732.4275290000005</v>
      </c>
      <c r="H1252">
        <v>8536.11</v>
      </c>
      <c r="I1252">
        <v>331636.8</v>
      </c>
      <c r="J1252">
        <v>3481.8787069999998</v>
      </c>
      <c r="K1252">
        <v>1189722.8999999999</v>
      </c>
      <c r="L1252">
        <v>150781.05040000001</v>
      </c>
      <c r="M1252">
        <v>181634.94810000001</v>
      </c>
      <c r="N1252">
        <v>33455.608899999999</v>
      </c>
      <c r="O1252">
        <v>99367.086979999993</v>
      </c>
      <c r="P1252">
        <v>72539.337899999999</v>
      </c>
      <c r="Q1252">
        <v>619995.79960000003</v>
      </c>
      <c r="R1252">
        <v>5000</v>
      </c>
      <c r="S1252">
        <v>38848</v>
      </c>
    </row>
    <row r="1253" spans="1:19">
      <c r="A1253" t="s">
        <v>1280</v>
      </c>
      <c r="B1253">
        <v>1250.000002</v>
      </c>
      <c r="C1253">
        <v>3500200</v>
      </c>
      <c r="D1253">
        <v>920484</v>
      </c>
      <c r="E1253">
        <v>260776.22</v>
      </c>
      <c r="F1253">
        <v>3997582.372</v>
      </c>
      <c r="G1253">
        <v>21201.967540000001</v>
      </c>
      <c r="H1253">
        <v>3102.54</v>
      </c>
      <c r="I1253">
        <v>782144.08</v>
      </c>
      <c r="J1253">
        <v>2481.5840459999999</v>
      </c>
      <c r="K1253">
        <v>1564152.2</v>
      </c>
      <c r="L1253">
        <v>429866.80660000001</v>
      </c>
      <c r="M1253">
        <v>472876.88050000003</v>
      </c>
      <c r="N1253">
        <v>35855.68849</v>
      </c>
      <c r="O1253">
        <v>68096.438450000001</v>
      </c>
      <c r="P1253">
        <v>79615.784880000007</v>
      </c>
      <c r="Q1253">
        <v>199923.85870000001</v>
      </c>
      <c r="R1253">
        <v>120354.3042</v>
      </c>
      <c r="S1253">
        <v>68147</v>
      </c>
    </row>
    <row r="1254" spans="1:19">
      <c r="A1254" t="s">
        <v>1281</v>
      </c>
      <c r="B1254">
        <v>1250</v>
      </c>
      <c r="C1254">
        <v>2459080</v>
      </c>
      <c r="D1254">
        <v>637735.19999999995</v>
      </c>
      <c r="E1254">
        <v>451529.53</v>
      </c>
      <c r="F1254">
        <v>3997582.372</v>
      </c>
      <c r="G1254">
        <v>29781.347890000001</v>
      </c>
      <c r="H1254">
        <v>6240.3</v>
      </c>
      <c r="I1254">
        <v>633924.91</v>
      </c>
      <c r="J1254">
        <v>2585.7822310000001</v>
      </c>
      <c r="K1254">
        <v>1261310</v>
      </c>
      <c r="L1254">
        <v>294458.33</v>
      </c>
      <c r="M1254">
        <v>355006.6667</v>
      </c>
      <c r="N1254">
        <v>47218.914980000001</v>
      </c>
      <c r="O1254">
        <v>80279.682740000004</v>
      </c>
      <c r="P1254">
        <v>63290.771739999996</v>
      </c>
      <c r="Q1254">
        <v>781094.70389999996</v>
      </c>
      <c r="R1254">
        <v>972100</v>
      </c>
      <c r="S1254">
        <v>25285</v>
      </c>
    </row>
    <row r="1255" spans="1:19">
      <c r="A1255" t="s">
        <v>1282</v>
      </c>
      <c r="B1255">
        <v>15887.74296</v>
      </c>
      <c r="C1255">
        <v>1516600</v>
      </c>
      <c r="D1255">
        <v>388162</v>
      </c>
      <c r="E1255">
        <v>154528.39000000001</v>
      </c>
      <c r="F1255">
        <v>3997582.372</v>
      </c>
      <c r="G1255">
        <v>16891.79665</v>
      </c>
      <c r="H1255">
        <v>2060.29</v>
      </c>
      <c r="I1255">
        <v>331788.67</v>
      </c>
      <c r="J1255">
        <v>2286.9265409999998</v>
      </c>
      <c r="K1255">
        <v>1180835.2</v>
      </c>
      <c r="L1255">
        <v>184200.66159999999</v>
      </c>
      <c r="M1255">
        <v>214192.0871</v>
      </c>
      <c r="N1255">
        <v>32692.27017</v>
      </c>
      <c r="O1255">
        <v>93298.167189999993</v>
      </c>
      <c r="P1255">
        <v>37079.726139999999</v>
      </c>
      <c r="Q1255">
        <v>423380.04979999998</v>
      </c>
      <c r="R1255">
        <v>194817.4454</v>
      </c>
      <c r="S1255">
        <v>58644</v>
      </c>
    </row>
    <row r="1256" spans="1:19">
      <c r="A1256" t="s">
        <v>1283</v>
      </c>
      <c r="B1256">
        <v>19325.28817</v>
      </c>
      <c r="C1256">
        <v>2411920</v>
      </c>
      <c r="D1256">
        <v>588666.30000000005</v>
      </c>
      <c r="E1256">
        <v>230720.6</v>
      </c>
      <c r="F1256">
        <v>3997582.372</v>
      </c>
      <c r="G1256">
        <v>23751.401989999998</v>
      </c>
      <c r="H1256">
        <v>9475.2800000000007</v>
      </c>
      <c r="I1256">
        <v>476278.02</v>
      </c>
      <c r="J1256">
        <v>2575.6784400000001</v>
      </c>
      <c r="K1256">
        <v>1348670</v>
      </c>
      <c r="L1256">
        <v>293897.80109999998</v>
      </c>
      <c r="M1256">
        <v>304723.32890000002</v>
      </c>
      <c r="N1256">
        <v>98766.840729999996</v>
      </c>
      <c r="O1256">
        <v>86741.932879999993</v>
      </c>
      <c r="P1256">
        <v>74247.925910000005</v>
      </c>
      <c r="Q1256">
        <v>942956.73210000002</v>
      </c>
      <c r="R1256">
        <v>773500</v>
      </c>
      <c r="S1256">
        <v>44433</v>
      </c>
    </row>
    <row r="1257" spans="1:19">
      <c r="A1257" t="s">
        <v>1284</v>
      </c>
      <c r="B1257">
        <v>1420.6697919999999</v>
      </c>
      <c r="C1257">
        <v>2007280</v>
      </c>
      <c r="D1257">
        <v>409058.2</v>
      </c>
      <c r="E1257">
        <v>87073.14</v>
      </c>
      <c r="F1257">
        <v>3997582.372</v>
      </c>
      <c r="G1257">
        <v>20290.505440000001</v>
      </c>
      <c r="H1257">
        <v>23948.13</v>
      </c>
      <c r="I1257">
        <v>454615.12</v>
      </c>
      <c r="J1257">
        <v>2184.9618439999999</v>
      </c>
      <c r="K1257">
        <v>1202913.1000000001</v>
      </c>
      <c r="L1257">
        <v>243595.59650000001</v>
      </c>
      <c r="M1257">
        <v>259878.04389999999</v>
      </c>
      <c r="N1257">
        <v>25722.80543</v>
      </c>
      <c r="O1257">
        <v>45759.437149999998</v>
      </c>
      <c r="P1257">
        <v>64298.999219999998</v>
      </c>
      <c r="Q1257">
        <v>1536727.11</v>
      </c>
      <c r="R1257">
        <v>1133000</v>
      </c>
      <c r="S1257">
        <v>31797</v>
      </c>
    </row>
    <row r="1258" spans="1:19">
      <c r="A1258" t="s">
        <v>1285</v>
      </c>
      <c r="B1258">
        <v>61935.101390000003</v>
      </c>
      <c r="C1258">
        <v>3742840</v>
      </c>
      <c r="D1258">
        <v>908435.6</v>
      </c>
      <c r="E1258">
        <v>264479.88</v>
      </c>
      <c r="F1258">
        <v>3997582.372</v>
      </c>
      <c r="G1258">
        <v>27429.35298</v>
      </c>
      <c r="H1258">
        <v>2430.62</v>
      </c>
      <c r="I1258">
        <v>793040.2</v>
      </c>
      <c r="J1258">
        <v>4089.322776</v>
      </c>
      <c r="K1258">
        <v>1567876.5</v>
      </c>
      <c r="L1258">
        <v>459006.23009999999</v>
      </c>
      <c r="M1258">
        <v>497238.31520000001</v>
      </c>
      <c r="N1258">
        <v>42939.278209999997</v>
      </c>
      <c r="O1258">
        <v>79920.933959999995</v>
      </c>
      <c r="P1258">
        <v>51008.81609</v>
      </c>
      <c r="Q1258">
        <v>533304.59920000006</v>
      </c>
      <c r="R1258">
        <v>1091600</v>
      </c>
      <c r="S1258">
        <v>24908</v>
      </c>
    </row>
    <row r="1259" spans="1:19">
      <c r="A1259" t="s">
        <v>1286</v>
      </c>
      <c r="B1259">
        <v>20696.611779999999</v>
      </c>
      <c r="C1259">
        <v>1947520</v>
      </c>
      <c r="D1259">
        <v>509339.4</v>
      </c>
      <c r="E1259">
        <v>203169.28</v>
      </c>
      <c r="F1259">
        <v>3997582.372</v>
      </c>
      <c r="G1259">
        <v>16961.615440000001</v>
      </c>
      <c r="H1259">
        <v>3170.57</v>
      </c>
      <c r="I1259">
        <v>491825.7</v>
      </c>
      <c r="J1259">
        <v>2268.589109</v>
      </c>
      <c r="K1259">
        <v>1181361.1000000001</v>
      </c>
      <c r="L1259">
        <v>227648.4289</v>
      </c>
      <c r="M1259">
        <v>254747.0955</v>
      </c>
      <c r="N1259">
        <v>39571.622309999999</v>
      </c>
      <c r="O1259">
        <v>42903.380089999999</v>
      </c>
      <c r="P1259">
        <v>47912.324919999999</v>
      </c>
      <c r="Q1259">
        <v>12023898.890000001</v>
      </c>
      <c r="R1259">
        <v>5000</v>
      </c>
      <c r="S1259">
        <v>59455</v>
      </c>
    </row>
    <row r="1260" spans="1:19">
      <c r="A1260" t="s">
        <v>1287</v>
      </c>
      <c r="B1260">
        <v>1250.000002</v>
      </c>
      <c r="C1260">
        <v>4389400</v>
      </c>
      <c r="D1260">
        <v>1070282</v>
      </c>
      <c r="E1260">
        <v>300463.2</v>
      </c>
      <c r="F1260">
        <v>3997582.372</v>
      </c>
      <c r="G1260">
        <v>19241.510869999998</v>
      </c>
      <c r="H1260">
        <v>2061.98</v>
      </c>
      <c r="I1260">
        <v>1070554.8799999999</v>
      </c>
      <c r="J1260">
        <v>2202.9583480000001</v>
      </c>
      <c r="K1260">
        <v>1640062.1</v>
      </c>
      <c r="L1260">
        <v>524223.99440000003</v>
      </c>
      <c r="M1260">
        <v>592400.16170000006</v>
      </c>
      <c r="N1260">
        <v>41581.092559999997</v>
      </c>
      <c r="O1260">
        <v>119720.1387</v>
      </c>
      <c r="P1260">
        <v>72081.407890000002</v>
      </c>
      <c r="Q1260">
        <v>649742.80519999994</v>
      </c>
      <c r="R1260">
        <v>256845.91510000001</v>
      </c>
      <c r="S1260">
        <v>23395</v>
      </c>
    </row>
    <row r="1261" spans="1:19">
      <c r="A1261" t="s">
        <v>1288</v>
      </c>
      <c r="B1261">
        <v>1311.82392</v>
      </c>
      <c r="C1261">
        <v>1000720</v>
      </c>
      <c r="D1261">
        <v>229380.2</v>
      </c>
      <c r="E1261">
        <v>122054.375</v>
      </c>
      <c r="F1261">
        <v>3997582.372</v>
      </c>
      <c r="G1261">
        <v>31321.709159999999</v>
      </c>
      <c r="H1261">
        <v>1886.16</v>
      </c>
      <c r="I1261">
        <v>229683.84</v>
      </c>
      <c r="J1261">
        <v>2068.690513</v>
      </c>
      <c r="K1261">
        <v>1132071.3999999999</v>
      </c>
      <c r="L1261">
        <v>120814.12579999999</v>
      </c>
      <c r="M1261">
        <v>126322.0393</v>
      </c>
      <c r="N1261">
        <v>26973.948219999998</v>
      </c>
      <c r="O1261">
        <v>74193.288740000004</v>
      </c>
      <c r="P1261">
        <v>68363.878360000002</v>
      </c>
      <c r="Q1261">
        <v>2029037.8359999999</v>
      </c>
      <c r="R1261">
        <v>5000</v>
      </c>
      <c r="S1261">
        <v>34744</v>
      </c>
    </row>
    <row r="1262" spans="1:19">
      <c r="A1262" t="s">
        <v>1289</v>
      </c>
      <c r="B1262">
        <v>12664.50193</v>
      </c>
      <c r="C1262">
        <v>1221400</v>
      </c>
      <c r="D1262">
        <v>278658</v>
      </c>
      <c r="E1262">
        <v>174647.44</v>
      </c>
      <c r="F1262">
        <v>548765.36230000004</v>
      </c>
      <c r="G1262">
        <v>12873.29896</v>
      </c>
      <c r="H1262">
        <v>711037.25</v>
      </c>
      <c r="I1262">
        <v>320247.38</v>
      </c>
      <c r="J1262">
        <v>3346.048812</v>
      </c>
      <c r="K1262">
        <v>1104604.2</v>
      </c>
      <c r="L1262">
        <v>147653.9466</v>
      </c>
      <c r="M1262">
        <v>171129.5189</v>
      </c>
      <c r="N1262">
        <v>26791.41</v>
      </c>
      <c r="O1262">
        <v>95477.022509999995</v>
      </c>
      <c r="P1262">
        <v>70680.889169999995</v>
      </c>
      <c r="Q1262">
        <v>2686042.926</v>
      </c>
      <c r="R1262">
        <v>1109500</v>
      </c>
      <c r="S1262">
        <v>34728</v>
      </c>
    </row>
    <row r="1263" spans="1:19">
      <c r="A1263" t="s">
        <v>1290</v>
      </c>
      <c r="B1263">
        <v>1250</v>
      </c>
      <c r="C1263">
        <v>2083960</v>
      </c>
      <c r="D1263">
        <v>502224.8</v>
      </c>
      <c r="E1263">
        <v>194137.38</v>
      </c>
      <c r="F1263">
        <v>3997582.372</v>
      </c>
      <c r="G1263">
        <v>38219.83367</v>
      </c>
      <c r="H1263">
        <v>3255.95</v>
      </c>
      <c r="I1263">
        <v>461313.74</v>
      </c>
      <c r="J1263">
        <v>2514.4849479999998</v>
      </c>
      <c r="K1263">
        <v>1240164.8999999999</v>
      </c>
      <c r="L1263">
        <v>248292.4479</v>
      </c>
      <c r="M1263">
        <v>276451.28289999999</v>
      </c>
      <c r="N1263">
        <v>37961.582110000003</v>
      </c>
      <c r="O1263">
        <v>65065.659509999998</v>
      </c>
      <c r="P1263">
        <v>49316.458010000002</v>
      </c>
      <c r="Q1263">
        <v>970534.26780000003</v>
      </c>
      <c r="R1263">
        <v>751900</v>
      </c>
      <c r="S1263">
        <v>78147</v>
      </c>
    </row>
    <row r="1264" spans="1:19">
      <c r="A1264" t="s">
        <v>1291</v>
      </c>
      <c r="B1264">
        <v>11227.32158</v>
      </c>
      <c r="C1264">
        <v>1676800</v>
      </c>
      <c r="D1264">
        <v>388692.5</v>
      </c>
      <c r="E1264">
        <v>130519.67</v>
      </c>
      <c r="F1264">
        <v>3997582.372</v>
      </c>
      <c r="G1264">
        <v>12102.516530000001</v>
      </c>
      <c r="H1264">
        <v>3428.1</v>
      </c>
      <c r="I1264">
        <v>352515.02</v>
      </c>
      <c r="J1264">
        <v>2144.3735710000001</v>
      </c>
      <c r="K1264">
        <v>1265922</v>
      </c>
      <c r="L1264">
        <v>196441.00940000001</v>
      </c>
      <c r="M1264">
        <v>223335.4865</v>
      </c>
      <c r="N1264">
        <v>37412.981189999999</v>
      </c>
      <c r="O1264">
        <v>57998.312290000002</v>
      </c>
      <c r="P1264">
        <v>37938.02059</v>
      </c>
      <c r="Q1264">
        <v>3050867.7069999999</v>
      </c>
      <c r="R1264">
        <v>136325.36569999999</v>
      </c>
      <c r="S1264">
        <v>48372</v>
      </c>
    </row>
    <row r="1265" spans="1:19">
      <c r="A1265" t="s">
        <v>1292</v>
      </c>
      <c r="B1265">
        <v>23209.688139999998</v>
      </c>
      <c r="C1265">
        <v>4412440</v>
      </c>
      <c r="D1265">
        <v>1204568.2</v>
      </c>
      <c r="E1265">
        <v>385413.06</v>
      </c>
      <c r="F1265">
        <v>424706.88419999997</v>
      </c>
      <c r="G1265">
        <v>35641.276180000001</v>
      </c>
      <c r="H1265">
        <v>529574.30000000005</v>
      </c>
      <c r="I1265">
        <v>1007697.9</v>
      </c>
      <c r="J1265">
        <v>2885.9024890000001</v>
      </c>
      <c r="K1265">
        <v>1636317.9</v>
      </c>
      <c r="L1265">
        <v>534112.15150000004</v>
      </c>
      <c r="M1265">
        <v>599516.5111</v>
      </c>
      <c r="N1265">
        <v>38142.868110000003</v>
      </c>
      <c r="O1265">
        <v>61657.732969999997</v>
      </c>
      <c r="P1265">
        <v>66031.009340000004</v>
      </c>
      <c r="Q1265">
        <v>4276060.3729999997</v>
      </c>
      <c r="R1265">
        <v>5000</v>
      </c>
      <c r="S1265">
        <v>39663</v>
      </c>
    </row>
    <row r="1266" spans="1:19">
      <c r="A1266" t="s">
        <v>1293</v>
      </c>
      <c r="B1266">
        <v>31299.729960000001</v>
      </c>
      <c r="C1266">
        <v>2680480</v>
      </c>
      <c r="D1266">
        <v>701874.9</v>
      </c>
      <c r="E1266">
        <v>584076.75</v>
      </c>
      <c r="F1266">
        <v>3997582.372</v>
      </c>
      <c r="G1266">
        <v>22856.744460000002</v>
      </c>
      <c r="H1266">
        <v>3277.39</v>
      </c>
      <c r="I1266">
        <v>571356.46</v>
      </c>
      <c r="J1266">
        <v>2875.635722</v>
      </c>
      <c r="K1266">
        <v>1449476.2</v>
      </c>
      <c r="L1266">
        <v>320574.44770000002</v>
      </c>
      <c r="M1266">
        <v>351414.19520000002</v>
      </c>
      <c r="N1266">
        <v>31172.661660000002</v>
      </c>
      <c r="O1266">
        <v>77927.451549999998</v>
      </c>
      <c r="P1266">
        <v>98721.911970000001</v>
      </c>
      <c r="Q1266">
        <v>762862.33920000005</v>
      </c>
      <c r="R1266">
        <v>989200</v>
      </c>
      <c r="S1266">
        <v>15987</v>
      </c>
    </row>
    <row r="1267" spans="1:19">
      <c r="A1267" t="s">
        <v>1294</v>
      </c>
      <c r="B1267">
        <v>13136.668449999999</v>
      </c>
      <c r="C1267">
        <v>1384480</v>
      </c>
      <c r="D1267">
        <v>323196.3</v>
      </c>
      <c r="E1267">
        <v>116324.016</v>
      </c>
      <c r="F1267">
        <v>3997582.372</v>
      </c>
      <c r="G1267">
        <v>33388.448479999999</v>
      </c>
      <c r="H1267">
        <v>4024.32</v>
      </c>
      <c r="I1267">
        <v>337029.39</v>
      </c>
      <c r="J1267">
        <v>2673.8368869999999</v>
      </c>
      <c r="K1267">
        <v>1101610.8</v>
      </c>
      <c r="L1267">
        <v>161444.23190000001</v>
      </c>
      <c r="M1267">
        <v>168732.58</v>
      </c>
      <c r="N1267">
        <v>120913.1032</v>
      </c>
      <c r="O1267">
        <v>68549.597280000002</v>
      </c>
      <c r="P1267">
        <v>79199.531210000001</v>
      </c>
      <c r="Q1267">
        <v>1397192.6850000001</v>
      </c>
      <c r="R1267">
        <v>5000</v>
      </c>
      <c r="S1267">
        <v>38312</v>
      </c>
    </row>
    <row r="1268" spans="1:19">
      <c r="A1268" t="s">
        <v>1295</v>
      </c>
      <c r="B1268">
        <v>31068.27032</v>
      </c>
      <c r="C1268">
        <v>3335320</v>
      </c>
      <c r="D1268">
        <v>765967.4</v>
      </c>
      <c r="E1268">
        <v>471394.5</v>
      </c>
      <c r="F1268">
        <v>3997582.372</v>
      </c>
      <c r="G1268">
        <v>12509.538500000001</v>
      </c>
      <c r="H1268">
        <v>7234.99</v>
      </c>
      <c r="I1268">
        <v>655773.9</v>
      </c>
      <c r="J1268">
        <v>2994.9778590000001</v>
      </c>
      <c r="K1268">
        <v>1435837</v>
      </c>
      <c r="L1268">
        <v>409940.49920000002</v>
      </c>
      <c r="M1268">
        <v>436508.90419999999</v>
      </c>
      <c r="N1268">
        <v>37978.508150000001</v>
      </c>
      <c r="O1268">
        <v>51080.481039999999</v>
      </c>
      <c r="P1268">
        <v>92791.548930000004</v>
      </c>
      <c r="Q1268">
        <v>527056.33160000003</v>
      </c>
      <c r="R1268">
        <v>5000</v>
      </c>
      <c r="S1268">
        <v>94418</v>
      </c>
    </row>
    <row r="1269" spans="1:19">
      <c r="A1269" t="s">
        <v>1296</v>
      </c>
      <c r="B1269">
        <v>18783.009859999998</v>
      </c>
      <c r="C1269">
        <v>2269720</v>
      </c>
      <c r="D1269">
        <v>609403.4</v>
      </c>
      <c r="E1269">
        <v>203630.12</v>
      </c>
      <c r="F1269">
        <v>3997582.372</v>
      </c>
      <c r="G1269">
        <v>34567.108659999998</v>
      </c>
      <c r="H1269">
        <v>1821.38</v>
      </c>
      <c r="I1269">
        <v>454695.01</v>
      </c>
      <c r="J1269">
        <v>2365.8169809999999</v>
      </c>
      <c r="K1269">
        <v>1357913</v>
      </c>
      <c r="L1269">
        <v>273953.59110000002</v>
      </c>
      <c r="M1269">
        <v>314291.92979999998</v>
      </c>
      <c r="N1269">
        <v>35313.716260000001</v>
      </c>
      <c r="O1269">
        <v>79903.228300000002</v>
      </c>
      <c r="P1269">
        <v>76694.682660000006</v>
      </c>
      <c r="Q1269">
        <v>883668.94909999997</v>
      </c>
      <c r="R1269">
        <v>790100</v>
      </c>
      <c r="S1269">
        <v>25040</v>
      </c>
    </row>
    <row r="1270" spans="1:19">
      <c r="A1270" t="s">
        <v>1297</v>
      </c>
      <c r="B1270">
        <v>14048.07814</v>
      </c>
      <c r="C1270">
        <v>1132840</v>
      </c>
      <c r="D1270">
        <v>254978.4</v>
      </c>
      <c r="E1270">
        <v>129586.56</v>
      </c>
      <c r="F1270">
        <v>3997582.372</v>
      </c>
      <c r="G1270">
        <v>16978.339499999998</v>
      </c>
      <c r="H1270">
        <v>4096.0200000000004</v>
      </c>
      <c r="I1270">
        <v>242588.1</v>
      </c>
      <c r="J1270">
        <v>1896.4610279999999</v>
      </c>
      <c r="K1270">
        <v>1161467.2</v>
      </c>
      <c r="L1270">
        <v>127162.21649999999</v>
      </c>
      <c r="M1270">
        <v>139762.11319999999</v>
      </c>
      <c r="N1270">
        <v>94625.538459999996</v>
      </c>
      <c r="O1270">
        <v>71121.77549</v>
      </c>
      <c r="P1270">
        <v>51214.737079999999</v>
      </c>
      <c r="Q1270">
        <v>2570667.8990000002</v>
      </c>
      <c r="R1270">
        <v>976600</v>
      </c>
      <c r="S1270">
        <v>72450</v>
      </c>
    </row>
    <row r="1271" spans="1:19">
      <c r="A1271" t="s">
        <v>1298</v>
      </c>
      <c r="B1271">
        <v>1250</v>
      </c>
      <c r="C1271">
        <v>3038320</v>
      </c>
      <c r="D1271">
        <v>745830.8</v>
      </c>
      <c r="E1271">
        <v>185806.25</v>
      </c>
      <c r="F1271">
        <v>3997582.372</v>
      </c>
      <c r="G1271">
        <v>20178.999670000001</v>
      </c>
      <c r="H1271">
        <v>9642.0499999999993</v>
      </c>
      <c r="I1271">
        <v>673591.99</v>
      </c>
      <c r="J1271">
        <v>2858.9539799999998</v>
      </c>
      <c r="K1271">
        <v>1350506.4</v>
      </c>
      <c r="L1271">
        <v>368279.32309999998</v>
      </c>
      <c r="M1271">
        <v>379189.39179999998</v>
      </c>
      <c r="N1271">
        <v>34573.90393</v>
      </c>
      <c r="O1271">
        <v>122299.8559</v>
      </c>
      <c r="P1271">
        <v>98561.947010000004</v>
      </c>
      <c r="Q1271">
        <v>264665.25180000003</v>
      </c>
      <c r="R1271">
        <v>1057300</v>
      </c>
      <c r="S1271">
        <v>27573</v>
      </c>
    </row>
    <row r="1272" spans="1:19">
      <c r="A1272" t="s">
        <v>1299</v>
      </c>
      <c r="B1272">
        <v>1250</v>
      </c>
      <c r="C1272">
        <v>2794960</v>
      </c>
      <c r="D1272">
        <v>642610.80000000005</v>
      </c>
      <c r="E1272">
        <v>424161.88</v>
      </c>
      <c r="F1272">
        <v>3997582.372</v>
      </c>
      <c r="G1272">
        <v>19304.789540000002</v>
      </c>
      <c r="H1272">
        <v>2634.44</v>
      </c>
      <c r="I1272">
        <v>626179.16</v>
      </c>
      <c r="J1272">
        <v>2627.1145160000001</v>
      </c>
      <c r="K1272">
        <v>1383216.2</v>
      </c>
      <c r="L1272">
        <v>333139.90759999998</v>
      </c>
      <c r="M1272">
        <v>375037.0955</v>
      </c>
      <c r="N1272">
        <v>43494.662830000001</v>
      </c>
      <c r="O1272">
        <v>91386.106920000006</v>
      </c>
      <c r="P1272">
        <v>48468.873829999997</v>
      </c>
      <c r="Q1272">
        <v>332578.72610000003</v>
      </c>
      <c r="R1272">
        <v>5000</v>
      </c>
      <c r="S1272">
        <v>50561</v>
      </c>
    </row>
    <row r="1273" spans="1:19">
      <c r="A1273" t="s">
        <v>1300</v>
      </c>
      <c r="B1273">
        <v>1250</v>
      </c>
      <c r="C1273">
        <v>1000</v>
      </c>
      <c r="D1273">
        <v>1081545.3</v>
      </c>
      <c r="E1273">
        <v>292508.44</v>
      </c>
      <c r="F1273">
        <v>3997582.372</v>
      </c>
      <c r="G1273">
        <v>20240.568749999999</v>
      </c>
      <c r="H1273">
        <v>7201.43</v>
      </c>
      <c r="I1273">
        <v>794584.95</v>
      </c>
      <c r="J1273">
        <v>2906.939969</v>
      </c>
      <c r="K1273">
        <v>1424761.8</v>
      </c>
      <c r="L1273">
        <v>485248.65700000001</v>
      </c>
      <c r="M1273">
        <v>496733.52879999997</v>
      </c>
      <c r="N1273">
        <v>29148.905620000001</v>
      </c>
      <c r="O1273">
        <v>71509.90797</v>
      </c>
      <c r="P1273">
        <v>74583.534549999997</v>
      </c>
      <c r="Q1273">
        <v>744174.47600000002</v>
      </c>
      <c r="R1273">
        <v>879900</v>
      </c>
      <c r="S1273">
        <v>47056</v>
      </c>
    </row>
    <row r="1274" spans="1:19">
      <c r="A1274" t="s">
        <v>1301</v>
      </c>
      <c r="B1274">
        <v>1250</v>
      </c>
      <c r="C1274">
        <v>3331360</v>
      </c>
      <c r="D1274">
        <v>797436.2</v>
      </c>
      <c r="E1274">
        <v>140349.98000000001</v>
      </c>
      <c r="F1274">
        <v>3997582.372</v>
      </c>
      <c r="G1274">
        <v>13007.4799</v>
      </c>
      <c r="H1274">
        <v>3454.69</v>
      </c>
      <c r="I1274">
        <v>871016.41</v>
      </c>
      <c r="J1274">
        <v>2415.9366190000001</v>
      </c>
      <c r="K1274">
        <v>1394231.1</v>
      </c>
      <c r="L1274">
        <v>395357.1692</v>
      </c>
      <c r="M1274">
        <v>495216.35110000003</v>
      </c>
      <c r="N1274">
        <v>24085.260040000001</v>
      </c>
      <c r="O1274">
        <v>70058.47838</v>
      </c>
      <c r="P1274">
        <v>84166.880130000005</v>
      </c>
      <c r="Q1274">
        <v>347177.8469</v>
      </c>
      <c r="R1274">
        <v>5000</v>
      </c>
      <c r="S1274">
        <v>56685</v>
      </c>
    </row>
    <row r="1275" spans="1:19">
      <c r="A1275" t="s">
        <v>1302</v>
      </c>
      <c r="B1275">
        <v>37034.818050000002</v>
      </c>
      <c r="C1275">
        <v>2261440</v>
      </c>
      <c r="D1275">
        <v>542505.6</v>
      </c>
      <c r="E1275">
        <v>666274.75</v>
      </c>
      <c r="F1275">
        <v>3997582.372</v>
      </c>
      <c r="G1275">
        <v>15862.20875</v>
      </c>
      <c r="H1275">
        <v>12249.82</v>
      </c>
      <c r="I1275">
        <v>522938.8</v>
      </c>
      <c r="J1275">
        <v>2105.4846080000002</v>
      </c>
      <c r="K1275">
        <v>1211790</v>
      </c>
      <c r="L1275">
        <v>270749.745</v>
      </c>
      <c r="M1275">
        <v>286210.04029999999</v>
      </c>
      <c r="N1275">
        <v>41724.206420000002</v>
      </c>
      <c r="O1275">
        <v>85505.141870000007</v>
      </c>
      <c r="P1275">
        <v>30219.133389999999</v>
      </c>
      <c r="Q1275">
        <v>944254.63399999996</v>
      </c>
      <c r="R1275">
        <v>136898.64000000001</v>
      </c>
      <c r="S1275">
        <v>50623</v>
      </c>
    </row>
    <row r="1276" spans="1:19">
      <c r="A1276" t="s">
        <v>1303</v>
      </c>
      <c r="B1276">
        <v>1376.151721</v>
      </c>
      <c r="C1276">
        <v>1729000</v>
      </c>
      <c r="D1276">
        <v>457440</v>
      </c>
      <c r="E1276">
        <v>193058.19</v>
      </c>
      <c r="F1276">
        <v>3997582.372</v>
      </c>
      <c r="G1276">
        <v>17851.271990000001</v>
      </c>
      <c r="H1276">
        <v>1732.21</v>
      </c>
      <c r="I1276">
        <v>398668.56</v>
      </c>
      <c r="J1276">
        <v>2324.4554899999998</v>
      </c>
      <c r="K1276">
        <v>1289863.5</v>
      </c>
      <c r="L1276">
        <v>215627.69959999999</v>
      </c>
      <c r="M1276">
        <v>222587.33600000001</v>
      </c>
      <c r="N1276">
        <v>47901.993260000003</v>
      </c>
      <c r="O1276">
        <v>78694.461060000001</v>
      </c>
      <c r="P1276">
        <v>48718.049400000004</v>
      </c>
      <c r="Q1276">
        <v>2068335.88</v>
      </c>
      <c r="R1276">
        <v>5000</v>
      </c>
      <c r="S1276">
        <v>83090</v>
      </c>
    </row>
    <row r="1277" spans="1:19">
      <c r="A1277" t="s">
        <v>1304</v>
      </c>
      <c r="B1277">
        <v>14896.07878</v>
      </c>
      <c r="C1277">
        <v>642520</v>
      </c>
      <c r="D1277">
        <v>163409.4</v>
      </c>
      <c r="E1277">
        <v>68221.22</v>
      </c>
      <c r="F1277">
        <v>3997582.372</v>
      </c>
      <c r="G1277">
        <v>16968.444179999999</v>
      </c>
      <c r="H1277">
        <v>3985.9</v>
      </c>
      <c r="I1277">
        <v>159254.26</v>
      </c>
      <c r="J1277">
        <v>3512.3740640000001</v>
      </c>
      <c r="K1277">
        <v>978926</v>
      </c>
      <c r="L1277">
        <v>73814.964349999995</v>
      </c>
      <c r="M1277">
        <v>91696.628339999996</v>
      </c>
      <c r="N1277">
        <v>39103.027069999996</v>
      </c>
      <c r="O1277">
        <v>68279.608340000006</v>
      </c>
      <c r="P1277">
        <v>61315.183429999997</v>
      </c>
      <c r="Q1277">
        <v>1600825.922</v>
      </c>
      <c r="R1277">
        <v>5000</v>
      </c>
      <c r="S1277">
        <v>59537</v>
      </c>
    </row>
    <row r="1278" spans="1:19">
      <c r="A1278" t="s">
        <v>1305</v>
      </c>
      <c r="B1278">
        <v>20123.684539999998</v>
      </c>
      <c r="C1278">
        <v>2538280</v>
      </c>
      <c r="D1278">
        <v>627976.80000000005</v>
      </c>
      <c r="E1278">
        <v>330008.25</v>
      </c>
      <c r="F1278">
        <v>3997582.372</v>
      </c>
      <c r="G1278">
        <v>36733.479350000001</v>
      </c>
      <c r="H1278">
        <v>2533.77</v>
      </c>
      <c r="I1278">
        <v>537821.61</v>
      </c>
      <c r="J1278">
        <v>2673.9616169999999</v>
      </c>
      <c r="K1278">
        <v>1324207.5</v>
      </c>
      <c r="L1278">
        <v>309461.97779999999</v>
      </c>
      <c r="M1278">
        <v>346696.30310000002</v>
      </c>
      <c r="N1278">
        <v>34561.812109999999</v>
      </c>
      <c r="O1278">
        <v>58377.469060000003</v>
      </c>
      <c r="P1278">
        <v>28640.09865</v>
      </c>
      <c r="Q1278">
        <v>1267192.1370000001</v>
      </c>
      <c r="R1278">
        <v>1176200</v>
      </c>
      <c r="S1278">
        <v>62913</v>
      </c>
    </row>
    <row r="1279" spans="1:19">
      <c r="A1279" t="s">
        <v>1306</v>
      </c>
      <c r="B1279">
        <v>1343.9282069999999</v>
      </c>
      <c r="C1279">
        <v>1000</v>
      </c>
      <c r="D1279">
        <v>480890</v>
      </c>
      <c r="E1279">
        <v>245473.11</v>
      </c>
      <c r="F1279">
        <v>3997582.372</v>
      </c>
      <c r="G1279">
        <v>24993.06897</v>
      </c>
      <c r="H1279">
        <v>2234.79</v>
      </c>
      <c r="I1279">
        <v>358259.20000000001</v>
      </c>
      <c r="J1279">
        <v>1756.3788629999999</v>
      </c>
      <c r="K1279">
        <v>1132138.8</v>
      </c>
      <c r="L1279">
        <v>201901.7022</v>
      </c>
      <c r="M1279">
        <v>231661.8077</v>
      </c>
      <c r="N1279">
        <v>32855.030919999997</v>
      </c>
      <c r="O1279">
        <v>60008.92381</v>
      </c>
      <c r="P1279">
        <v>60437.428870000003</v>
      </c>
      <c r="Q1279">
        <v>3450327.8259999999</v>
      </c>
      <c r="R1279">
        <v>5000</v>
      </c>
      <c r="S1279">
        <v>56710</v>
      </c>
    </row>
    <row r="1280" spans="1:19">
      <c r="A1280" t="s">
        <v>1307</v>
      </c>
      <c r="B1280">
        <v>12146.876039999999</v>
      </c>
      <c r="C1280">
        <v>2454760</v>
      </c>
      <c r="D1280">
        <v>646156.80000000005</v>
      </c>
      <c r="E1280">
        <v>213661.06</v>
      </c>
      <c r="F1280">
        <v>3997582.372</v>
      </c>
      <c r="G1280">
        <v>14960.519899999999</v>
      </c>
      <c r="H1280">
        <v>29737.56</v>
      </c>
      <c r="I1280">
        <v>506054.96</v>
      </c>
      <c r="J1280">
        <v>5028.8916520000002</v>
      </c>
      <c r="K1280">
        <v>1425001.5</v>
      </c>
      <c r="L1280">
        <v>291104.41950000002</v>
      </c>
      <c r="M1280">
        <v>331254.44439999998</v>
      </c>
      <c r="N1280">
        <v>23211.280930000001</v>
      </c>
      <c r="O1280">
        <v>76671.717560000005</v>
      </c>
      <c r="P1280">
        <v>101152.13619999999</v>
      </c>
      <c r="Q1280">
        <v>803067.82420000003</v>
      </c>
      <c r="R1280">
        <v>5000</v>
      </c>
      <c r="S1280">
        <v>69138</v>
      </c>
    </row>
    <row r="1281" spans="1:19">
      <c r="A1281" t="s">
        <v>1308</v>
      </c>
      <c r="B1281">
        <v>43629.77173</v>
      </c>
      <c r="C1281">
        <v>4084480</v>
      </c>
      <c r="D1281">
        <v>851859.3</v>
      </c>
      <c r="E1281">
        <v>122508.06</v>
      </c>
      <c r="F1281">
        <v>3997582.372</v>
      </c>
      <c r="G1281">
        <v>28327.369309999998</v>
      </c>
      <c r="H1281">
        <v>4061.53</v>
      </c>
      <c r="I1281">
        <v>900548.53</v>
      </c>
      <c r="J1281">
        <v>5616.0563199999997</v>
      </c>
      <c r="K1281">
        <v>1531802.1</v>
      </c>
      <c r="L1281">
        <v>506474.77159999998</v>
      </c>
      <c r="M1281">
        <v>533344.85360000003</v>
      </c>
      <c r="N1281">
        <v>38720.975409999999</v>
      </c>
      <c r="O1281">
        <v>53923.561560000002</v>
      </c>
      <c r="P1281">
        <v>34962.820220000001</v>
      </c>
      <c r="Q1281">
        <v>981235.64599999995</v>
      </c>
      <c r="R1281">
        <v>163808.03419999999</v>
      </c>
      <c r="S1281">
        <v>52402</v>
      </c>
    </row>
    <row r="1282" spans="1:19">
      <c r="A1282" t="s">
        <v>1309</v>
      </c>
      <c r="B1282">
        <v>31292.59605</v>
      </c>
      <c r="C1282">
        <v>1826920</v>
      </c>
      <c r="D1282">
        <v>378371.2</v>
      </c>
      <c r="E1282">
        <v>259839.34</v>
      </c>
      <c r="F1282">
        <v>3997582.372</v>
      </c>
      <c r="G1282">
        <v>24688.349409999999</v>
      </c>
      <c r="H1282">
        <v>4633.45</v>
      </c>
      <c r="I1282">
        <v>373329.55</v>
      </c>
      <c r="J1282">
        <v>5788.1820250000001</v>
      </c>
      <c r="K1282">
        <v>1242611</v>
      </c>
      <c r="L1282">
        <v>216376.02499999999</v>
      </c>
      <c r="M1282">
        <v>236866.35800000001</v>
      </c>
      <c r="N1282">
        <v>42738.072339999999</v>
      </c>
      <c r="O1282">
        <v>54134.200100000002</v>
      </c>
      <c r="P1282">
        <v>79903.203380000006</v>
      </c>
      <c r="Q1282">
        <v>842503.52040000004</v>
      </c>
      <c r="R1282">
        <v>5000</v>
      </c>
      <c r="S1282">
        <v>85483</v>
      </c>
    </row>
    <row r="1283" spans="1:19">
      <c r="A1283" t="s">
        <v>1310</v>
      </c>
      <c r="B1283">
        <v>11701.227730000001</v>
      </c>
      <c r="C1283">
        <v>981640</v>
      </c>
      <c r="D1283">
        <v>235081.2</v>
      </c>
      <c r="E1283">
        <v>123645.3</v>
      </c>
      <c r="F1283">
        <v>3997582.372</v>
      </c>
      <c r="G1283">
        <v>11972.761930000001</v>
      </c>
      <c r="H1283">
        <v>3240.37</v>
      </c>
      <c r="I1283">
        <v>232098.76</v>
      </c>
      <c r="J1283">
        <v>1952.887741</v>
      </c>
      <c r="K1283">
        <v>1049040.5</v>
      </c>
      <c r="L1283">
        <v>110653.0463</v>
      </c>
      <c r="M1283">
        <v>120516.0153</v>
      </c>
      <c r="N1283">
        <v>45121.989249999999</v>
      </c>
      <c r="O1283">
        <v>54245.503259999998</v>
      </c>
      <c r="P1283">
        <v>74264.295629999993</v>
      </c>
      <c r="Q1283">
        <v>1686274.412</v>
      </c>
      <c r="R1283">
        <v>1494900</v>
      </c>
      <c r="S1283">
        <v>32639</v>
      </c>
    </row>
    <row r="1284" spans="1:19">
      <c r="A1284" t="s">
        <v>1311</v>
      </c>
      <c r="B1284">
        <v>1334.4913489999999</v>
      </c>
      <c r="C1284">
        <v>1185040</v>
      </c>
      <c r="D1284">
        <v>294694.40000000002</v>
      </c>
      <c r="E1284">
        <v>178947.1</v>
      </c>
      <c r="F1284">
        <v>3997582.372</v>
      </c>
      <c r="G1284">
        <v>8680.1070400000008</v>
      </c>
      <c r="H1284">
        <v>3285.26</v>
      </c>
      <c r="I1284">
        <v>252759.13</v>
      </c>
      <c r="J1284">
        <v>1930.5611759999999</v>
      </c>
      <c r="K1284">
        <v>1022581.4</v>
      </c>
      <c r="L1284">
        <v>137928.9964</v>
      </c>
      <c r="M1284">
        <v>150469.0607</v>
      </c>
      <c r="N1284">
        <v>27193.600979999999</v>
      </c>
      <c r="O1284">
        <v>61144.3825</v>
      </c>
      <c r="P1284">
        <v>59703.997519999997</v>
      </c>
      <c r="Q1284">
        <v>910285.85499999998</v>
      </c>
      <c r="R1284">
        <v>5000</v>
      </c>
      <c r="S1284">
        <v>46460</v>
      </c>
    </row>
    <row r="1285" spans="1:19">
      <c r="A1285" t="s">
        <v>1312</v>
      </c>
      <c r="B1285">
        <v>44677.341460000003</v>
      </c>
      <c r="C1285">
        <v>2416960</v>
      </c>
      <c r="D1285">
        <v>660362.4</v>
      </c>
      <c r="E1285">
        <v>324368.7</v>
      </c>
      <c r="F1285">
        <v>3997582.372</v>
      </c>
      <c r="G1285">
        <v>27682.29722</v>
      </c>
      <c r="H1285">
        <v>6521.34</v>
      </c>
      <c r="I1285">
        <v>556753.57999999996</v>
      </c>
      <c r="J1285">
        <v>8140.3935890000002</v>
      </c>
      <c r="K1285">
        <v>1319001.3999999999</v>
      </c>
      <c r="L1285">
        <v>295231.3174</v>
      </c>
      <c r="M1285">
        <v>325521.38900000002</v>
      </c>
      <c r="N1285">
        <v>92800.645149999997</v>
      </c>
      <c r="O1285">
        <v>57563.433069999999</v>
      </c>
      <c r="P1285">
        <v>27984.496719999999</v>
      </c>
      <c r="Q1285">
        <v>594779.96429999999</v>
      </c>
      <c r="R1285">
        <v>87788.131309999997</v>
      </c>
      <c r="S1285">
        <v>37204</v>
      </c>
    </row>
    <row r="1286" spans="1:19">
      <c r="A1286" t="s">
        <v>1313</v>
      </c>
      <c r="B1286">
        <v>18023.63033</v>
      </c>
      <c r="C1286">
        <v>2035000</v>
      </c>
      <c r="D1286">
        <v>468385</v>
      </c>
      <c r="E1286">
        <v>212382.88</v>
      </c>
      <c r="F1286">
        <v>3997582.372</v>
      </c>
      <c r="G1286">
        <v>14404.13601</v>
      </c>
      <c r="H1286">
        <v>3270.04</v>
      </c>
      <c r="I1286">
        <v>440921</v>
      </c>
      <c r="J1286">
        <v>2601.0150629999998</v>
      </c>
      <c r="K1286">
        <v>1244134</v>
      </c>
      <c r="L1286">
        <v>251701.80710000001</v>
      </c>
      <c r="M1286">
        <v>274064.43790000002</v>
      </c>
      <c r="N1286">
        <v>31459.961660000001</v>
      </c>
      <c r="O1286">
        <v>80274.112670000002</v>
      </c>
      <c r="P1286">
        <v>73562.924150000006</v>
      </c>
      <c r="Q1286">
        <v>368859.34179999999</v>
      </c>
      <c r="R1286">
        <v>246929.6508</v>
      </c>
      <c r="S1286">
        <v>69469</v>
      </c>
    </row>
    <row r="1287" spans="1:19">
      <c r="A1287" t="s">
        <v>1314</v>
      </c>
      <c r="B1287">
        <v>11437.32488</v>
      </c>
      <c r="C1287">
        <v>1328680</v>
      </c>
      <c r="D1287">
        <v>357736</v>
      </c>
      <c r="E1287">
        <v>122781.734</v>
      </c>
      <c r="F1287">
        <v>3997582.372</v>
      </c>
      <c r="G1287">
        <v>11222.418809999999</v>
      </c>
      <c r="H1287">
        <v>2850.81</v>
      </c>
      <c r="I1287">
        <v>331074.88</v>
      </c>
      <c r="J1287">
        <v>2165.6456579999999</v>
      </c>
      <c r="K1287">
        <v>1302523.8</v>
      </c>
      <c r="L1287">
        <v>154444.6539</v>
      </c>
      <c r="M1287">
        <v>176864.4135</v>
      </c>
      <c r="N1287">
        <v>32171.587889999999</v>
      </c>
      <c r="O1287">
        <v>67866.769960000005</v>
      </c>
      <c r="P1287">
        <v>54954.199630000003</v>
      </c>
      <c r="Q1287">
        <v>695115.22120000003</v>
      </c>
      <c r="R1287">
        <v>100966.67080000001</v>
      </c>
      <c r="S1287">
        <v>23183</v>
      </c>
    </row>
    <row r="1288" spans="1:19">
      <c r="A1288" t="s">
        <v>1315</v>
      </c>
      <c r="B1288">
        <v>61242.951119999998</v>
      </c>
      <c r="C1288">
        <v>2129320</v>
      </c>
      <c r="D1288">
        <v>489513.6</v>
      </c>
      <c r="E1288">
        <v>242066.08</v>
      </c>
      <c r="F1288">
        <v>3997582.372</v>
      </c>
      <c r="G1288">
        <v>19711.365559999998</v>
      </c>
      <c r="H1288">
        <v>2842.47</v>
      </c>
      <c r="I1288">
        <v>485727.5</v>
      </c>
      <c r="J1288">
        <v>13144.74994</v>
      </c>
      <c r="K1288">
        <v>1305995</v>
      </c>
      <c r="L1288">
        <v>251692.7162</v>
      </c>
      <c r="M1288">
        <v>303486.6851</v>
      </c>
      <c r="N1288">
        <v>53744.696759999999</v>
      </c>
      <c r="O1288">
        <v>99240.032739999995</v>
      </c>
      <c r="P1288">
        <v>59744.352489999997</v>
      </c>
      <c r="Q1288">
        <v>1249263.6950000001</v>
      </c>
      <c r="R1288">
        <v>787900</v>
      </c>
      <c r="S1288">
        <v>44186</v>
      </c>
    </row>
    <row r="1289" spans="1:19">
      <c r="A1289" t="s">
        <v>1316</v>
      </c>
      <c r="B1289">
        <v>1250.0000010000001</v>
      </c>
      <c r="C1289">
        <v>2446840</v>
      </c>
      <c r="D1289">
        <v>669888.4</v>
      </c>
      <c r="E1289">
        <v>331792.25</v>
      </c>
      <c r="F1289">
        <v>3997582.372</v>
      </c>
      <c r="G1289">
        <v>31851.368259999999</v>
      </c>
      <c r="H1289">
        <v>5859.9</v>
      </c>
      <c r="I1289">
        <v>623506.53</v>
      </c>
      <c r="J1289">
        <v>2215.326928</v>
      </c>
      <c r="K1289">
        <v>1276193.6000000001</v>
      </c>
      <c r="L1289">
        <v>297108.60369999998</v>
      </c>
      <c r="M1289">
        <v>325920.3714</v>
      </c>
      <c r="N1289">
        <v>46764.812010000001</v>
      </c>
      <c r="O1289">
        <v>75273.716639999999</v>
      </c>
      <c r="P1289">
        <v>79347.272450000004</v>
      </c>
      <c r="Q1289">
        <v>998433.89040000003</v>
      </c>
      <c r="R1289">
        <v>860400</v>
      </c>
      <c r="S1289">
        <v>47225</v>
      </c>
    </row>
    <row r="1290" spans="1:19">
      <c r="A1290" t="s">
        <v>1317</v>
      </c>
      <c r="B1290">
        <v>14373.220009999999</v>
      </c>
      <c r="C1290">
        <v>1853920</v>
      </c>
      <c r="D1290">
        <v>458597.7</v>
      </c>
      <c r="E1290">
        <v>393860.3</v>
      </c>
      <c r="F1290">
        <v>1030332.214</v>
      </c>
      <c r="G1290">
        <v>17381.347890000001</v>
      </c>
      <c r="H1290">
        <v>1311370.6000000001</v>
      </c>
      <c r="I1290">
        <v>399454.09</v>
      </c>
      <c r="J1290">
        <v>2267.0145680000001</v>
      </c>
      <c r="K1290">
        <v>1093198.6000000001</v>
      </c>
      <c r="L1290">
        <v>220283.20610000001</v>
      </c>
      <c r="M1290">
        <v>245612.29180000001</v>
      </c>
      <c r="N1290">
        <v>27561.259709999998</v>
      </c>
      <c r="O1290">
        <v>84273.564970000007</v>
      </c>
      <c r="P1290">
        <v>58254.13897</v>
      </c>
      <c r="Q1290">
        <v>3396499.1839999999</v>
      </c>
      <c r="R1290">
        <v>5000</v>
      </c>
      <c r="S1290">
        <v>28201</v>
      </c>
    </row>
    <row r="1291" spans="1:19">
      <c r="A1291" t="s">
        <v>1318</v>
      </c>
      <c r="B1291">
        <v>1250</v>
      </c>
      <c r="C1291">
        <v>1069480</v>
      </c>
      <c r="D1291">
        <v>214289.6</v>
      </c>
      <c r="E1291">
        <v>449694</v>
      </c>
      <c r="F1291">
        <v>3997582.372</v>
      </c>
      <c r="G1291">
        <v>10881.59683</v>
      </c>
      <c r="H1291">
        <v>1893.83</v>
      </c>
      <c r="I1291">
        <v>243201.05</v>
      </c>
      <c r="J1291">
        <v>3231.2098930000002</v>
      </c>
      <c r="K1291">
        <v>1165535.8</v>
      </c>
      <c r="L1291">
        <v>118248.1982</v>
      </c>
      <c r="M1291">
        <v>138938.65599999999</v>
      </c>
      <c r="N1291">
        <v>42886.558590000001</v>
      </c>
      <c r="O1291">
        <v>69022.256330000004</v>
      </c>
      <c r="P1291">
        <v>57938.710859999999</v>
      </c>
      <c r="Q1291">
        <v>2912458.0419999999</v>
      </c>
      <c r="R1291">
        <v>105754.1584</v>
      </c>
      <c r="S1291">
        <v>23818</v>
      </c>
    </row>
    <row r="1292" spans="1:19">
      <c r="A1292" t="s">
        <v>1319</v>
      </c>
      <c r="B1292">
        <v>33472.497869999999</v>
      </c>
      <c r="C1292">
        <v>2273320</v>
      </c>
      <c r="D1292">
        <v>549775.19999999995</v>
      </c>
      <c r="E1292">
        <v>350445.88</v>
      </c>
      <c r="F1292">
        <v>3997582.372</v>
      </c>
      <c r="G1292">
        <v>30374.553520000001</v>
      </c>
      <c r="H1292">
        <v>5000.68</v>
      </c>
      <c r="I1292">
        <v>590481.42000000004</v>
      </c>
      <c r="J1292">
        <v>6189.1967860000004</v>
      </c>
      <c r="K1292">
        <v>1227511.3999999999</v>
      </c>
      <c r="L1292">
        <v>269864.7966</v>
      </c>
      <c r="M1292">
        <v>296082.31150000001</v>
      </c>
      <c r="N1292">
        <v>39030.386250000003</v>
      </c>
      <c r="O1292">
        <v>131241.4516</v>
      </c>
      <c r="P1292">
        <v>56928.082490000001</v>
      </c>
      <c r="Q1292">
        <v>1066818.98</v>
      </c>
      <c r="R1292">
        <v>220289.4939</v>
      </c>
      <c r="S1292">
        <v>29363</v>
      </c>
    </row>
    <row r="1293" spans="1:19">
      <c r="A1293" t="s">
        <v>1320</v>
      </c>
      <c r="B1293">
        <v>23076.44598</v>
      </c>
      <c r="C1293">
        <v>2767600</v>
      </c>
      <c r="D1293">
        <v>648614</v>
      </c>
      <c r="E1293">
        <v>250679.75</v>
      </c>
      <c r="F1293">
        <v>3997582.372</v>
      </c>
      <c r="G1293">
        <v>31755.506819999999</v>
      </c>
      <c r="H1293">
        <v>4760.08</v>
      </c>
      <c r="I1293">
        <v>676458.22</v>
      </c>
      <c r="J1293">
        <v>2959.9529250000001</v>
      </c>
      <c r="K1293">
        <v>1436675.2</v>
      </c>
      <c r="L1293">
        <v>341002.21360000002</v>
      </c>
      <c r="M1293">
        <v>379307.44760000001</v>
      </c>
      <c r="N1293">
        <v>48387.007310000001</v>
      </c>
      <c r="O1293">
        <v>150884.1514</v>
      </c>
      <c r="P1293">
        <v>65471.240790000003</v>
      </c>
      <c r="Q1293">
        <v>945119.8959</v>
      </c>
      <c r="R1293">
        <v>5000</v>
      </c>
      <c r="S1293">
        <v>31782</v>
      </c>
    </row>
    <row r="1294" spans="1:19">
      <c r="A1294" t="s">
        <v>1321</v>
      </c>
      <c r="B1294">
        <v>27315.316640000001</v>
      </c>
      <c r="C1294">
        <v>2209240</v>
      </c>
      <c r="D1294">
        <v>548379.6</v>
      </c>
      <c r="E1294">
        <v>380987.56</v>
      </c>
      <c r="F1294">
        <v>3997582.372</v>
      </c>
      <c r="G1294">
        <v>8347.8865889999997</v>
      </c>
      <c r="H1294">
        <v>2576.0100000000002</v>
      </c>
      <c r="I1294">
        <v>503092.72</v>
      </c>
      <c r="J1294">
        <v>3251.508977</v>
      </c>
      <c r="K1294">
        <v>1408480.5</v>
      </c>
      <c r="L1294">
        <v>270853.50929999998</v>
      </c>
      <c r="M1294">
        <v>290384.18030000001</v>
      </c>
      <c r="N1294">
        <v>47783.108220000002</v>
      </c>
      <c r="O1294">
        <v>51261.546920000001</v>
      </c>
      <c r="P1294">
        <v>80417.733609999996</v>
      </c>
      <c r="Q1294">
        <v>2064889.676</v>
      </c>
      <c r="R1294">
        <v>1166400</v>
      </c>
      <c r="S1294">
        <v>37713</v>
      </c>
    </row>
    <row r="1295" spans="1:19">
      <c r="A1295" t="s">
        <v>1322</v>
      </c>
      <c r="B1295">
        <v>24933.464489999998</v>
      </c>
      <c r="C1295">
        <v>2684080</v>
      </c>
      <c r="D1295">
        <v>698346.1</v>
      </c>
      <c r="E1295">
        <v>130641.28</v>
      </c>
      <c r="F1295">
        <v>3997582.372</v>
      </c>
      <c r="G1295">
        <v>14821.93605</v>
      </c>
      <c r="H1295">
        <v>2656.75</v>
      </c>
      <c r="I1295">
        <v>666947.74</v>
      </c>
      <c r="J1295">
        <v>2534.4878549999999</v>
      </c>
      <c r="K1295">
        <v>1328412.5</v>
      </c>
      <c r="L1295">
        <v>323987.77350000001</v>
      </c>
      <c r="M1295">
        <v>363715.935</v>
      </c>
      <c r="N1295">
        <v>47878.112869999997</v>
      </c>
      <c r="O1295">
        <v>122910.14260000001</v>
      </c>
      <c r="P1295">
        <v>87719.273390000002</v>
      </c>
      <c r="Q1295">
        <v>845568.3125</v>
      </c>
      <c r="R1295">
        <v>1292600</v>
      </c>
      <c r="S1295">
        <v>39785</v>
      </c>
    </row>
    <row r="1296" spans="1:19">
      <c r="A1296" t="s">
        <v>1323</v>
      </c>
      <c r="B1296">
        <v>1250.0000010000001</v>
      </c>
      <c r="C1296">
        <v>2914840</v>
      </c>
      <c r="D1296">
        <v>648329.4</v>
      </c>
      <c r="E1296">
        <v>379386.66</v>
      </c>
      <c r="F1296">
        <v>3997582.372</v>
      </c>
      <c r="G1296">
        <v>53452.568550000004</v>
      </c>
      <c r="H1296">
        <v>25735.67</v>
      </c>
      <c r="I1296">
        <v>656317.22</v>
      </c>
      <c r="J1296">
        <v>2176.9217760000001</v>
      </c>
      <c r="K1296">
        <v>1494880.8</v>
      </c>
      <c r="L1296">
        <v>351545.3688</v>
      </c>
      <c r="M1296">
        <v>386999.68</v>
      </c>
      <c r="N1296">
        <v>36720.997049999998</v>
      </c>
      <c r="O1296">
        <v>96455.030639999997</v>
      </c>
      <c r="P1296">
        <v>78292.825899999996</v>
      </c>
      <c r="Q1296">
        <v>1059516.1839999999</v>
      </c>
      <c r="R1296">
        <v>141997.8383</v>
      </c>
      <c r="S1296">
        <v>37468</v>
      </c>
    </row>
    <row r="1297" spans="1:19">
      <c r="A1297" t="s">
        <v>1324</v>
      </c>
      <c r="B1297">
        <v>83750.132899999997</v>
      </c>
      <c r="C1297">
        <v>3873520</v>
      </c>
      <c r="D1297">
        <v>1036974.8</v>
      </c>
      <c r="E1297">
        <v>499894.66</v>
      </c>
      <c r="F1297">
        <v>3997582.372</v>
      </c>
      <c r="G1297">
        <v>9576.7605249999997</v>
      </c>
      <c r="H1297">
        <v>8554.7099999999991</v>
      </c>
      <c r="I1297">
        <v>826223.85</v>
      </c>
      <c r="J1297">
        <v>11518.563270000001</v>
      </c>
      <c r="K1297">
        <v>1554618</v>
      </c>
      <c r="L1297">
        <v>474694.69260000001</v>
      </c>
      <c r="M1297">
        <v>529511.21620000002</v>
      </c>
      <c r="N1297">
        <v>87978.202229999995</v>
      </c>
      <c r="O1297">
        <v>66960.337549999997</v>
      </c>
      <c r="P1297">
        <v>76739.057000000001</v>
      </c>
      <c r="Q1297">
        <v>108048.0177</v>
      </c>
      <c r="R1297">
        <v>972100</v>
      </c>
      <c r="S1297">
        <v>60893</v>
      </c>
    </row>
    <row r="1298" spans="1:19">
      <c r="A1298" t="s">
        <v>1325</v>
      </c>
      <c r="B1298">
        <v>70580.637100000007</v>
      </c>
      <c r="C1298">
        <v>3209680</v>
      </c>
      <c r="D1298">
        <v>644409.9</v>
      </c>
      <c r="E1298">
        <v>697967.75</v>
      </c>
      <c r="F1298">
        <v>3997582.372</v>
      </c>
      <c r="G1298">
        <v>13946.59865</v>
      </c>
      <c r="H1298">
        <v>5553.11</v>
      </c>
      <c r="I1298">
        <v>631957.22</v>
      </c>
      <c r="J1298">
        <v>7868.705449</v>
      </c>
      <c r="K1298">
        <v>1478634</v>
      </c>
      <c r="L1298">
        <v>388640.83659999998</v>
      </c>
      <c r="M1298">
        <v>435473.98379999999</v>
      </c>
      <c r="N1298">
        <v>31567.64027</v>
      </c>
      <c r="O1298">
        <v>85549.842940000002</v>
      </c>
      <c r="P1298">
        <v>72339.383379999999</v>
      </c>
      <c r="Q1298">
        <v>986522.91119999997</v>
      </c>
      <c r="R1298">
        <v>5000</v>
      </c>
      <c r="S1298">
        <v>39437</v>
      </c>
    </row>
    <row r="1299" spans="1:19">
      <c r="A1299" t="s">
        <v>1326</v>
      </c>
      <c r="B1299">
        <v>14089.03406</v>
      </c>
      <c r="C1299">
        <v>2423440</v>
      </c>
      <c r="D1299">
        <v>527553.6</v>
      </c>
      <c r="E1299">
        <v>225789.2</v>
      </c>
      <c r="F1299">
        <v>3997582.372</v>
      </c>
      <c r="G1299">
        <v>21510.741819999999</v>
      </c>
      <c r="H1299">
        <v>3855.95</v>
      </c>
      <c r="I1299">
        <v>491924.73</v>
      </c>
      <c r="J1299">
        <v>2348.2586839999999</v>
      </c>
      <c r="K1299">
        <v>1239075.5</v>
      </c>
      <c r="L1299">
        <v>288963.70449999999</v>
      </c>
      <c r="M1299">
        <v>321511.65909999999</v>
      </c>
      <c r="N1299">
        <v>23342.293750000001</v>
      </c>
      <c r="O1299">
        <v>39705.473559999999</v>
      </c>
      <c r="P1299">
        <v>32294.36003</v>
      </c>
      <c r="Q1299">
        <v>862369.12210000004</v>
      </c>
      <c r="R1299">
        <v>997700</v>
      </c>
      <c r="S1299">
        <v>57101</v>
      </c>
    </row>
    <row r="1300" spans="1:19">
      <c r="A1300" t="s">
        <v>1327</v>
      </c>
      <c r="B1300">
        <v>1250</v>
      </c>
      <c r="C1300">
        <v>1381960</v>
      </c>
      <c r="D1300">
        <v>328361.59999999998</v>
      </c>
      <c r="E1300">
        <v>143168.56</v>
      </c>
      <c r="F1300">
        <v>3997582.372</v>
      </c>
      <c r="G1300">
        <v>14302.69123</v>
      </c>
      <c r="H1300">
        <v>2545.73</v>
      </c>
      <c r="I1300">
        <v>292193.21999999997</v>
      </c>
      <c r="J1300">
        <v>4486.2677590000003</v>
      </c>
      <c r="K1300">
        <v>1120939.8999999999</v>
      </c>
      <c r="L1300">
        <v>159888.5673</v>
      </c>
      <c r="M1300">
        <v>179364.58600000001</v>
      </c>
      <c r="N1300">
        <v>39605.187680000003</v>
      </c>
      <c r="O1300">
        <v>85866.395449999996</v>
      </c>
      <c r="P1300">
        <v>65187.935310000001</v>
      </c>
      <c r="Q1300">
        <v>940439.40769999998</v>
      </c>
      <c r="R1300">
        <v>85384.472739999997</v>
      </c>
      <c r="S1300">
        <v>54029</v>
      </c>
    </row>
    <row r="1301" spans="1:19">
      <c r="A1301" t="s">
        <v>1328</v>
      </c>
      <c r="B1301">
        <v>31054.925569999999</v>
      </c>
      <c r="C1301">
        <v>4722040</v>
      </c>
      <c r="D1301">
        <v>1140918</v>
      </c>
      <c r="E1301">
        <v>732158.25</v>
      </c>
      <c r="F1301">
        <v>3997582.372</v>
      </c>
      <c r="G1301">
        <v>43382.802929999998</v>
      </c>
      <c r="H1301">
        <v>1770.8</v>
      </c>
      <c r="I1301">
        <v>1112304.25</v>
      </c>
      <c r="J1301">
        <v>3156.7569020000001</v>
      </c>
      <c r="K1301">
        <v>1679423.4</v>
      </c>
      <c r="L1301">
        <v>577337.7622</v>
      </c>
      <c r="M1301">
        <v>657546.18949999998</v>
      </c>
      <c r="N1301">
        <v>64893.371469999998</v>
      </c>
      <c r="O1301">
        <v>71301.09663</v>
      </c>
      <c r="P1301">
        <v>81291.031629999998</v>
      </c>
      <c r="Q1301">
        <v>60148.493770000001</v>
      </c>
      <c r="R1301">
        <v>1233900</v>
      </c>
      <c r="S1301">
        <v>40406</v>
      </c>
    </row>
    <row r="1302" spans="1:19">
      <c r="A1302" t="s">
        <v>1329</v>
      </c>
      <c r="B1302">
        <v>25803.88696</v>
      </c>
      <c r="C1302">
        <v>3003400</v>
      </c>
      <c r="D1302">
        <v>788130</v>
      </c>
      <c r="E1302">
        <v>337179.38</v>
      </c>
      <c r="F1302">
        <v>3997582.372</v>
      </c>
      <c r="G1302">
        <v>15170.7366</v>
      </c>
      <c r="H1302">
        <v>3272.89</v>
      </c>
      <c r="I1302">
        <v>620901.04</v>
      </c>
      <c r="J1302">
        <v>2740.954804</v>
      </c>
      <c r="K1302">
        <v>1415470.5</v>
      </c>
      <c r="L1302">
        <v>362995.49599999998</v>
      </c>
      <c r="M1302">
        <v>415349.04479999997</v>
      </c>
      <c r="N1302">
        <v>31416.732660000001</v>
      </c>
      <c r="O1302">
        <v>75089.869760000001</v>
      </c>
      <c r="P1302">
        <v>76520.639249999993</v>
      </c>
      <c r="Q1302">
        <v>797297.06960000005</v>
      </c>
      <c r="R1302">
        <v>1290100</v>
      </c>
      <c r="S1302">
        <v>78848</v>
      </c>
    </row>
    <row r="1303" spans="1:19">
      <c r="A1303" t="s">
        <v>1330</v>
      </c>
      <c r="B1303">
        <v>1250.0000010000001</v>
      </c>
      <c r="C1303">
        <v>2589400</v>
      </c>
      <c r="D1303">
        <v>575919</v>
      </c>
      <c r="E1303">
        <v>479995.7</v>
      </c>
      <c r="F1303">
        <v>3997582.372</v>
      </c>
      <c r="G1303">
        <v>13672.09441</v>
      </c>
      <c r="H1303">
        <v>7733.11</v>
      </c>
      <c r="I1303">
        <v>585496.81000000006</v>
      </c>
      <c r="J1303">
        <v>2176.0681719999998</v>
      </c>
      <c r="K1303">
        <v>1255220.5</v>
      </c>
      <c r="L1303">
        <v>312310.70679999999</v>
      </c>
      <c r="M1303">
        <v>342193.44919999997</v>
      </c>
      <c r="N1303">
        <v>29703.656760000002</v>
      </c>
      <c r="O1303">
        <v>65104.069969999997</v>
      </c>
      <c r="P1303">
        <v>62615.513800000001</v>
      </c>
      <c r="Q1303">
        <v>147620.17970000001</v>
      </c>
      <c r="R1303">
        <v>819800</v>
      </c>
      <c r="S1303">
        <v>72027</v>
      </c>
    </row>
    <row r="1304" spans="1:19">
      <c r="A1304" t="s">
        <v>1331</v>
      </c>
      <c r="B1304">
        <v>1250.000002</v>
      </c>
      <c r="C1304">
        <v>4225240</v>
      </c>
      <c r="D1304">
        <v>980962.4</v>
      </c>
      <c r="E1304">
        <v>828367.4</v>
      </c>
      <c r="F1304">
        <v>3997582.372</v>
      </c>
      <c r="G1304">
        <v>14843.138150000001</v>
      </c>
      <c r="H1304">
        <v>19704.490000000002</v>
      </c>
      <c r="I1304">
        <v>988769.62</v>
      </c>
      <c r="J1304">
        <v>2233.4566759999998</v>
      </c>
      <c r="K1304">
        <v>1416585</v>
      </c>
      <c r="L1304">
        <v>510492.06349999999</v>
      </c>
      <c r="M1304">
        <v>575166.66969999997</v>
      </c>
      <c r="N1304">
        <v>40808.340709999997</v>
      </c>
      <c r="O1304">
        <v>61382.006659999999</v>
      </c>
      <c r="P1304">
        <v>52854.096519999999</v>
      </c>
      <c r="Q1304">
        <v>522931.41639999999</v>
      </c>
      <c r="R1304">
        <v>5000</v>
      </c>
      <c r="S1304">
        <v>44759</v>
      </c>
    </row>
    <row r="1305" spans="1:19">
      <c r="A1305" t="s">
        <v>1332</v>
      </c>
      <c r="B1305">
        <v>3644.3064060000002</v>
      </c>
      <c r="C1305">
        <v>1662760</v>
      </c>
      <c r="D1305">
        <v>416824.8</v>
      </c>
      <c r="E1305">
        <v>85339.59</v>
      </c>
      <c r="F1305">
        <v>3997582.372</v>
      </c>
      <c r="G1305">
        <v>14624.637220000001</v>
      </c>
      <c r="H1305">
        <v>2502.1799999999998</v>
      </c>
      <c r="I1305">
        <v>428874.63</v>
      </c>
      <c r="J1305">
        <v>1928.508707</v>
      </c>
      <c r="K1305">
        <v>1170080.8</v>
      </c>
      <c r="L1305">
        <v>184396.13</v>
      </c>
      <c r="M1305">
        <v>214282.8272</v>
      </c>
      <c r="N1305">
        <v>75354.188150000002</v>
      </c>
      <c r="O1305">
        <v>44409.787799999998</v>
      </c>
      <c r="P1305">
        <v>50507.001369999998</v>
      </c>
      <c r="Q1305">
        <v>1501618.838</v>
      </c>
      <c r="R1305">
        <v>171582.0594</v>
      </c>
      <c r="S1305">
        <v>55369</v>
      </c>
    </row>
    <row r="1306" spans="1:19">
      <c r="A1306" t="s">
        <v>1333</v>
      </c>
      <c r="B1306">
        <v>1250</v>
      </c>
      <c r="C1306">
        <v>1158040</v>
      </c>
      <c r="D1306">
        <v>322042.8</v>
      </c>
      <c r="E1306">
        <v>70012.56</v>
      </c>
      <c r="F1306">
        <v>3997582.372</v>
      </c>
      <c r="G1306">
        <v>15893.32734</v>
      </c>
      <c r="H1306">
        <v>1951.19</v>
      </c>
      <c r="I1306">
        <v>277596.93</v>
      </c>
      <c r="J1306">
        <v>4039.0042290000001</v>
      </c>
      <c r="K1306">
        <v>1081151.3999999999</v>
      </c>
      <c r="L1306">
        <v>131805.71049999999</v>
      </c>
      <c r="M1306">
        <v>149351.36739999999</v>
      </c>
      <c r="N1306">
        <v>32895.733200000002</v>
      </c>
      <c r="O1306">
        <v>50378.16057</v>
      </c>
      <c r="P1306">
        <v>82272.815310000005</v>
      </c>
      <c r="Q1306">
        <v>846413.37199999997</v>
      </c>
      <c r="R1306">
        <v>5000</v>
      </c>
      <c r="S1306">
        <v>36280</v>
      </c>
    </row>
    <row r="1307" spans="1:19">
      <c r="A1307" t="s">
        <v>1334</v>
      </c>
      <c r="B1307">
        <v>51381.413289999997</v>
      </c>
      <c r="C1307">
        <v>1000</v>
      </c>
      <c r="D1307">
        <v>797871.2</v>
      </c>
      <c r="E1307">
        <v>266510.38</v>
      </c>
      <c r="F1307">
        <v>3997582.372</v>
      </c>
      <c r="G1307">
        <v>24019.826519999999</v>
      </c>
      <c r="H1307">
        <v>1789.28</v>
      </c>
      <c r="I1307">
        <v>727546.34</v>
      </c>
      <c r="J1307">
        <v>2726.332183</v>
      </c>
      <c r="K1307">
        <v>1399826</v>
      </c>
      <c r="L1307">
        <v>336170.3982</v>
      </c>
      <c r="M1307">
        <v>389417.68890000001</v>
      </c>
      <c r="N1307">
        <v>51629.649319999997</v>
      </c>
      <c r="O1307">
        <v>78723.485069999995</v>
      </c>
      <c r="P1307">
        <v>87114.553709999993</v>
      </c>
      <c r="Q1307">
        <v>291370.28600000002</v>
      </c>
      <c r="R1307">
        <v>5000</v>
      </c>
      <c r="S1307">
        <v>52873</v>
      </c>
    </row>
    <row r="1308" spans="1:19">
      <c r="A1308" t="s">
        <v>1335</v>
      </c>
      <c r="B1308">
        <v>43346.123180000002</v>
      </c>
      <c r="C1308">
        <v>1956160</v>
      </c>
      <c r="D1308">
        <v>462178.1</v>
      </c>
      <c r="E1308">
        <v>61720.688000000002</v>
      </c>
      <c r="F1308">
        <v>3997582.372</v>
      </c>
      <c r="G1308">
        <v>13750.99857</v>
      </c>
      <c r="H1308">
        <v>1851.12</v>
      </c>
      <c r="I1308">
        <v>416692.25</v>
      </c>
      <c r="J1308">
        <v>7508.6064349999997</v>
      </c>
      <c r="K1308">
        <v>1147142.5</v>
      </c>
      <c r="L1308">
        <v>236429.55679999999</v>
      </c>
      <c r="M1308">
        <v>257694.6421</v>
      </c>
      <c r="N1308">
        <v>24090.978739999999</v>
      </c>
      <c r="O1308">
        <v>107120.4466</v>
      </c>
      <c r="P1308">
        <v>45527.235630000003</v>
      </c>
      <c r="Q1308">
        <v>1378748.202</v>
      </c>
      <c r="R1308">
        <v>145362.2758</v>
      </c>
      <c r="S1308">
        <v>72793</v>
      </c>
    </row>
    <row r="1309" spans="1:19">
      <c r="A1309" t="s">
        <v>1336</v>
      </c>
      <c r="B1309">
        <v>1250.0000010000001</v>
      </c>
      <c r="C1309">
        <v>1000</v>
      </c>
      <c r="D1309">
        <v>1002780.8</v>
      </c>
      <c r="E1309">
        <v>423453.3</v>
      </c>
      <c r="F1309">
        <v>3997582.372</v>
      </c>
      <c r="G1309">
        <v>18174.41202</v>
      </c>
      <c r="H1309">
        <v>3934.81</v>
      </c>
      <c r="I1309">
        <v>869813.69</v>
      </c>
      <c r="J1309">
        <v>2605.5330450000001</v>
      </c>
      <c r="K1309">
        <v>1504240.9</v>
      </c>
      <c r="L1309">
        <v>441211.12939999998</v>
      </c>
      <c r="M1309">
        <v>485427.8444</v>
      </c>
      <c r="N1309">
        <v>27171.137220000001</v>
      </c>
      <c r="O1309">
        <v>73853.789640000003</v>
      </c>
      <c r="P1309">
        <v>46393.802230000001</v>
      </c>
      <c r="Q1309">
        <v>315814.71669999999</v>
      </c>
      <c r="R1309">
        <v>296144.57630000002</v>
      </c>
      <c r="S1309">
        <v>42343</v>
      </c>
    </row>
    <row r="1310" spans="1:19">
      <c r="A1310" t="s">
        <v>1337</v>
      </c>
      <c r="B1310">
        <v>22272.865860000002</v>
      </c>
      <c r="C1310">
        <v>3890440</v>
      </c>
      <c r="D1310">
        <v>758440.8</v>
      </c>
      <c r="E1310">
        <v>345053.7</v>
      </c>
      <c r="F1310">
        <v>3997582.372</v>
      </c>
      <c r="G1310">
        <v>38414.144560000001</v>
      </c>
      <c r="H1310">
        <v>6945.15</v>
      </c>
      <c r="I1310">
        <v>847760.59</v>
      </c>
      <c r="J1310">
        <v>2497.2770919999998</v>
      </c>
      <c r="K1310">
        <v>1614263.8</v>
      </c>
      <c r="L1310">
        <v>467594.37949999998</v>
      </c>
      <c r="M1310">
        <v>537517.01280000003</v>
      </c>
      <c r="N1310">
        <v>29137.879209999999</v>
      </c>
      <c r="O1310">
        <v>85013.163719999997</v>
      </c>
      <c r="P1310">
        <v>38793.875399999997</v>
      </c>
      <c r="Q1310">
        <v>738886.35959999997</v>
      </c>
      <c r="R1310">
        <v>5000</v>
      </c>
      <c r="S1310">
        <v>55006</v>
      </c>
    </row>
    <row r="1311" spans="1:19">
      <c r="A1311" t="s">
        <v>1338</v>
      </c>
      <c r="B1311">
        <v>1250</v>
      </c>
      <c r="C1311">
        <v>2735560</v>
      </c>
      <c r="D1311">
        <v>587930.4</v>
      </c>
      <c r="E1311">
        <v>292918.25</v>
      </c>
      <c r="F1311">
        <v>3997582.372</v>
      </c>
      <c r="G1311">
        <v>17143.918000000001</v>
      </c>
      <c r="H1311">
        <v>2932.26</v>
      </c>
      <c r="I1311">
        <v>644623.52</v>
      </c>
      <c r="J1311">
        <v>5169.303355</v>
      </c>
      <c r="K1311">
        <v>1380747.2</v>
      </c>
      <c r="L1311">
        <v>325107.38540000003</v>
      </c>
      <c r="M1311">
        <v>364400.68849999999</v>
      </c>
      <c r="N1311">
        <v>23367.941070000001</v>
      </c>
      <c r="O1311">
        <v>42295.522720000001</v>
      </c>
      <c r="P1311">
        <v>40261.106359999998</v>
      </c>
      <c r="Q1311">
        <v>1030147.7389999999</v>
      </c>
      <c r="R1311">
        <v>277250.89480000001</v>
      </c>
      <c r="S1311">
        <v>75571</v>
      </c>
    </row>
    <row r="1312" spans="1:19">
      <c r="A1312" t="s">
        <v>1339</v>
      </c>
      <c r="B1312">
        <v>1250.0000010000001</v>
      </c>
      <c r="C1312">
        <v>3930760</v>
      </c>
      <c r="D1312">
        <v>969340.8</v>
      </c>
      <c r="E1312">
        <v>639609.59999999998</v>
      </c>
      <c r="F1312">
        <v>3997582.372</v>
      </c>
      <c r="G1312">
        <v>46441.270669999998</v>
      </c>
      <c r="H1312">
        <v>4045.85</v>
      </c>
      <c r="I1312">
        <v>864354.64</v>
      </c>
      <c r="J1312">
        <v>3424.925847</v>
      </c>
      <c r="K1312">
        <v>1485594</v>
      </c>
      <c r="L1312">
        <v>473909.6496</v>
      </c>
      <c r="M1312">
        <v>533523.73060000001</v>
      </c>
      <c r="N1312">
        <v>46490.550739999999</v>
      </c>
      <c r="O1312">
        <v>81728.956430000006</v>
      </c>
      <c r="P1312">
        <v>39588.303509999998</v>
      </c>
      <c r="Q1312">
        <v>98588.89993</v>
      </c>
      <c r="R1312">
        <v>5000</v>
      </c>
      <c r="S1312">
        <v>61816</v>
      </c>
    </row>
    <row r="1313" spans="1:19">
      <c r="A1313" t="s">
        <v>1340</v>
      </c>
      <c r="B1313">
        <v>40597.57157</v>
      </c>
      <c r="C1313">
        <v>2276560</v>
      </c>
      <c r="D1313">
        <v>506944.2</v>
      </c>
      <c r="E1313">
        <v>328924.12</v>
      </c>
      <c r="F1313">
        <v>3997582.372</v>
      </c>
      <c r="G1313">
        <v>19407.636139999999</v>
      </c>
      <c r="H1313">
        <v>9421.5300000000007</v>
      </c>
      <c r="I1313">
        <v>452307.87</v>
      </c>
      <c r="J1313">
        <v>5380.0584470000003</v>
      </c>
      <c r="K1313">
        <v>1395236.2</v>
      </c>
      <c r="L1313">
        <v>278451.4474</v>
      </c>
      <c r="M1313">
        <v>319799.71460000001</v>
      </c>
      <c r="N1313">
        <v>35633.799639999997</v>
      </c>
      <c r="O1313">
        <v>55018.363949999999</v>
      </c>
      <c r="P1313">
        <v>72062.508159999998</v>
      </c>
      <c r="Q1313">
        <v>278227.28200000001</v>
      </c>
      <c r="R1313">
        <v>5000</v>
      </c>
      <c r="S1313">
        <v>76084</v>
      </c>
    </row>
    <row r="1314" spans="1:19">
      <c r="A1314" t="s">
        <v>1341</v>
      </c>
      <c r="B1314">
        <v>1250.17248</v>
      </c>
      <c r="C1314">
        <v>1000</v>
      </c>
      <c r="D1314">
        <v>552714.5</v>
      </c>
      <c r="E1314">
        <v>143728.07999999999</v>
      </c>
      <c r="F1314">
        <v>3997582.372</v>
      </c>
      <c r="G1314">
        <v>19270.98143</v>
      </c>
      <c r="H1314">
        <v>2671.53</v>
      </c>
      <c r="I1314">
        <v>615089.11</v>
      </c>
      <c r="J1314">
        <v>1747.6252649999999</v>
      </c>
      <c r="K1314">
        <v>1275996.8999999999</v>
      </c>
      <c r="L1314">
        <v>272604.62359999999</v>
      </c>
      <c r="M1314">
        <v>302260.21230000001</v>
      </c>
      <c r="N1314">
        <v>34732.291069999999</v>
      </c>
      <c r="O1314">
        <v>115636.3622</v>
      </c>
      <c r="P1314">
        <v>57912.677510000001</v>
      </c>
      <c r="Q1314">
        <v>1011536.61</v>
      </c>
      <c r="R1314">
        <v>150867.7893</v>
      </c>
      <c r="S1314">
        <v>30437</v>
      </c>
    </row>
    <row r="1315" spans="1:19">
      <c r="A1315" t="s">
        <v>1342</v>
      </c>
      <c r="B1315">
        <v>28629.245699999999</v>
      </c>
      <c r="C1315">
        <v>3172240</v>
      </c>
      <c r="D1315">
        <v>792810</v>
      </c>
      <c r="E1315">
        <v>229971.27</v>
      </c>
      <c r="F1315">
        <v>3997582.372</v>
      </c>
      <c r="G1315">
        <v>14181.04711</v>
      </c>
      <c r="H1315">
        <v>2647.75</v>
      </c>
      <c r="I1315">
        <v>796548.81</v>
      </c>
      <c r="J1315">
        <v>3079.3592619999999</v>
      </c>
      <c r="K1315">
        <v>1311871.8999999999</v>
      </c>
      <c r="L1315">
        <v>386110.31819999998</v>
      </c>
      <c r="M1315">
        <v>439654.05349999998</v>
      </c>
      <c r="N1315">
        <v>38746.916530000002</v>
      </c>
      <c r="O1315">
        <v>63593.528989999999</v>
      </c>
      <c r="P1315">
        <v>90860.631479999996</v>
      </c>
      <c r="Q1315">
        <v>5860125.0970000001</v>
      </c>
      <c r="R1315">
        <v>5000</v>
      </c>
      <c r="S1315">
        <v>53239</v>
      </c>
    </row>
    <row r="1316" spans="1:19">
      <c r="A1316" t="s">
        <v>1343</v>
      </c>
      <c r="B1316">
        <v>1327.971194</v>
      </c>
      <c r="C1316">
        <v>1000</v>
      </c>
      <c r="D1316">
        <v>434707</v>
      </c>
      <c r="E1316">
        <v>90287.58</v>
      </c>
      <c r="F1316">
        <v>3997582.372</v>
      </c>
      <c r="G1316">
        <v>14163.15978</v>
      </c>
      <c r="H1316">
        <v>2319.52</v>
      </c>
      <c r="I1316">
        <v>391776.63</v>
      </c>
      <c r="J1316">
        <v>1892.882846</v>
      </c>
      <c r="K1316">
        <v>1174550.8</v>
      </c>
      <c r="L1316">
        <v>202445.20540000001</v>
      </c>
      <c r="M1316">
        <v>218150.4964</v>
      </c>
      <c r="N1316">
        <v>44588.892229999998</v>
      </c>
      <c r="O1316">
        <v>108516.7261</v>
      </c>
      <c r="P1316">
        <v>66632.19743</v>
      </c>
      <c r="Q1316">
        <v>2101681.5010000002</v>
      </c>
      <c r="R1316">
        <v>105666.9252</v>
      </c>
      <c r="S1316">
        <v>73618</v>
      </c>
    </row>
    <row r="1317" spans="1:19">
      <c r="A1317" t="s">
        <v>1344</v>
      </c>
      <c r="B1317">
        <v>1250</v>
      </c>
      <c r="C1317">
        <v>1000</v>
      </c>
      <c r="D1317">
        <v>947007</v>
      </c>
      <c r="E1317">
        <v>348264.25</v>
      </c>
      <c r="F1317">
        <v>3997582.372</v>
      </c>
      <c r="G1317">
        <v>18849.97507</v>
      </c>
      <c r="H1317">
        <v>2831.89</v>
      </c>
      <c r="I1317">
        <v>1067888.28</v>
      </c>
      <c r="J1317">
        <v>3463.3154020000002</v>
      </c>
      <c r="K1317">
        <v>1469328.2</v>
      </c>
      <c r="L1317">
        <v>548774.75919999997</v>
      </c>
      <c r="M1317">
        <v>571095.47860000003</v>
      </c>
      <c r="N1317">
        <v>43211.305560000001</v>
      </c>
      <c r="O1317">
        <v>58885.880689999998</v>
      </c>
      <c r="P1317">
        <v>8986.7413680000009</v>
      </c>
      <c r="Q1317">
        <v>353002.49050000001</v>
      </c>
      <c r="R1317">
        <v>1072000</v>
      </c>
      <c r="S1317">
        <v>32449</v>
      </c>
    </row>
    <row r="1318" spans="1:19">
      <c r="A1318" t="s">
        <v>1345</v>
      </c>
      <c r="B1318">
        <v>16070.70319</v>
      </c>
      <c r="C1318">
        <v>904960</v>
      </c>
      <c r="D1318">
        <v>252355.5</v>
      </c>
      <c r="E1318">
        <v>149482.84</v>
      </c>
      <c r="F1318">
        <v>3997582.372</v>
      </c>
      <c r="G1318">
        <v>4223995.4450000003</v>
      </c>
      <c r="H1318">
        <v>5230.79</v>
      </c>
      <c r="I1318">
        <v>217512.26</v>
      </c>
      <c r="J1318">
        <v>3363.7148050000001</v>
      </c>
      <c r="K1318">
        <v>1033942.56</v>
      </c>
      <c r="L1318">
        <v>102230.4731</v>
      </c>
      <c r="M1318">
        <v>121646.5843</v>
      </c>
      <c r="N1318">
        <v>32801.285219999998</v>
      </c>
      <c r="O1318">
        <v>38385.637239999996</v>
      </c>
      <c r="P1318">
        <v>50935.064140000002</v>
      </c>
      <c r="Q1318">
        <v>845275.93460000004</v>
      </c>
      <c r="R1318">
        <v>5000</v>
      </c>
      <c r="S1318">
        <v>31172</v>
      </c>
    </row>
    <row r="1319" spans="1:19">
      <c r="A1319" t="s">
        <v>1346</v>
      </c>
      <c r="B1319">
        <v>9103.0624810000008</v>
      </c>
      <c r="C1319">
        <v>2274760</v>
      </c>
      <c r="D1319">
        <v>608862.4</v>
      </c>
      <c r="E1319">
        <v>265626.65999999997</v>
      </c>
      <c r="F1319">
        <v>3997582.372</v>
      </c>
      <c r="G1319">
        <v>2363087.912</v>
      </c>
      <c r="H1319">
        <v>15889.98</v>
      </c>
      <c r="I1319">
        <v>476954.72</v>
      </c>
      <c r="J1319">
        <v>2628.9589310000001</v>
      </c>
      <c r="K1319">
        <v>1231952.1000000001</v>
      </c>
      <c r="L1319">
        <v>269207.1519</v>
      </c>
      <c r="M1319">
        <v>291274.8971</v>
      </c>
      <c r="N1319">
        <v>38049.554109999997</v>
      </c>
      <c r="O1319">
        <v>101412.79859999999</v>
      </c>
      <c r="P1319">
        <v>44179.502079999998</v>
      </c>
      <c r="Q1319">
        <v>430167.54800000001</v>
      </c>
      <c r="R1319">
        <v>797000</v>
      </c>
      <c r="S1319">
        <v>50509</v>
      </c>
    </row>
    <row r="1320" spans="1:19">
      <c r="A1320" t="s">
        <v>1347</v>
      </c>
      <c r="B1320">
        <v>71234.092099999994</v>
      </c>
      <c r="C1320">
        <v>3412720</v>
      </c>
      <c r="D1320">
        <v>860511.6</v>
      </c>
      <c r="E1320">
        <v>19890.280999999999</v>
      </c>
      <c r="F1320">
        <v>3997582.372</v>
      </c>
      <c r="G1320">
        <v>2147456.9640000002</v>
      </c>
      <c r="H1320">
        <v>3421.12</v>
      </c>
      <c r="I1320">
        <v>716057.08</v>
      </c>
      <c r="J1320">
        <v>5013.3692129999999</v>
      </c>
      <c r="K1320">
        <v>1367299.2</v>
      </c>
      <c r="L1320">
        <v>403587.8702</v>
      </c>
      <c r="M1320">
        <v>465036.72649999999</v>
      </c>
      <c r="N1320">
        <v>26798.40482</v>
      </c>
      <c r="O1320">
        <v>60501.800739999999</v>
      </c>
      <c r="P1320">
        <v>60632.825019999997</v>
      </c>
      <c r="Q1320">
        <v>54250066.409999996</v>
      </c>
      <c r="R1320">
        <v>941200</v>
      </c>
      <c r="S1320">
        <v>35947</v>
      </c>
    </row>
    <row r="1321" spans="1:19">
      <c r="A1321" t="s">
        <v>1348</v>
      </c>
      <c r="B1321">
        <v>23151.812460000001</v>
      </c>
      <c r="C1321">
        <v>4377880</v>
      </c>
      <c r="D1321">
        <v>1218231.6000000001</v>
      </c>
      <c r="E1321">
        <v>533368.69999999995</v>
      </c>
      <c r="F1321">
        <v>3997582.372</v>
      </c>
      <c r="G1321">
        <v>2070809.226</v>
      </c>
      <c r="H1321">
        <v>3308.33</v>
      </c>
      <c r="I1321">
        <v>918739.98</v>
      </c>
      <c r="J1321">
        <v>2712.6487459999998</v>
      </c>
      <c r="K1321">
        <v>1541749.6</v>
      </c>
      <c r="L1321">
        <v>529923.77139999997</v>
      </c>
      <c r="M1321">
        <v>591358.93330000003</v>
      </c>
      <c r="N1321">
        <v>41609.269749999999</v>
      </c>
      <c r="O1321">
        <v>83123.53456</v>
      </c>
      <c r="P1321">
        <v>84539.666310000001</v>
      </c>
      <c r="Q1321">
        <v>3735.8037680000002</v>
      </c>
      <c r="R1321">
        <v>5000</v>
      </c>
      <c r="S1321">
        <v>135819</v>
      </c>
    </row>
    <row r="1322" spans="1:19">
      <c r="A1322" t="s">
        <v>1349</v>
      </c>
      <c r="B1322">
        <v>7141.5303039999999</v>
      </c>
      <c r="C1322">
        <v>2330920</v>
      </c>
      <c r="D1322">
        <v>491224.8</v>
      </c>
      <c r="E1322">
        <v>21903.375</v>
      </c>
      <c r="F1322">
        <v>3997582.372</v>
      </c>
      <c r="G1322">
        <v>1565178.149</v>
      </c>
      <c r="H1322">
        <v>6719.41</v>
      </c>
      <c r="I1322">
        <v>540451.23</v>
      </c>
      <c r="J1322">
        <v>1868.0429730000001</v>
      </c>
      <c r="K1322">
        <v>1328013.8999999999</v>
      </c>
      <c r="L1322">
        <v>277484.4926</v>
      </c>
      <c r="M1322">
        <v>272282.28879999998</v>
      </c>
      <c r="N1322">
        <v>26790.732410000001</v>
      </c>
      <c r="O1322">
        <v>43389.748330000002</v>
      </c>
      <c r="P1322">
        <v>61616.92957</v>
      </c>
      <c r="Q1322">
        <v>690220.63249999995</v>
      </c>
      <c r="R1322">
        <v>971800</v>
      </c>
      <c r="S1322">
        <v>78080</v>
      </c>
    </row>
    <row r="1323" spans="1:19">
      <c r="A1323" t="s">
        <v>1350</v>
      </c>
      <c r="B1323">
        <v>20704.387170000002</v>
      </c>
      <c r="C1323">
        <v>1144360</v>
      </c>
      <c r="D1323">
        <v>308072</v>
      </c>
      <c r="E1323">
        <v>129952.625</v>
      </c>
      <c r="F1323">
        <v>3997582.372</v>
      </c>
      <c r="G1323">
        <v>2719191.8849999998</v>
      </c>
      <c r="H1323">
        <v>4796.3100000000004</v>
      </c>
      <c r="I1323">
        <v>278957.45</v>
      </c>
      <c r="J1323">
        <v>4166.0062429999998</v>
      </c>
      <c r="K1323">
        <v>1189725.8999999999</v>
      </c>
      <c r="L1323">
        <v>130040.8413</v>
      </c>
      <c r="M1323">
        <v>149582.13570000001</v>
      </c>
      <c r="N1323">
        <v>32240.496040000002</v>
      </c>
      <c r="O1323">
        <v>75303.52304</v>
      </c>
      <c r="P1323">
        <v>38149.791920000003</v>
      </c>
      <c r="Q1323">
        <v>2923741.2390000001</v>
      </c>
      <c r="R1323">
        <v>5000</v>
      </c>
      <c r="S1323">
        <v>21656</v>
      </c>
    </row>
    <row r="1324" spans="1:19">
      <c r="A1324" t="s">
        <v>1351</v>
      </c>
      <c r="B1324">
        <v>21605.996719999999</v>
      </c>
      <c r="C1324">
        <v>2834200</v>
      </c>
      <c r="D1324">
        <v>576871</v>
      </c>
      <c r="E1324">
        <v>253848.44</v>
      </c>
      <c r="F1324">
        <v>3997582.372</v>
      </c>
      <c r="G1324">
        <v>1116721.4029999999</v>
      </c>
      <c r="H1324">
        <v>11325.38</v>
      </c>
      <c r="I1324">
        <v>686423.27</v>
      </c>
      <c r="J1324">
        <v>2944.7326969999999</v>
      </c>
      <c r="K1324">
        <v>1279855.1000000001</v>
      </c>
      <c r="L1324">
        <v>340000.40860000002</v>
      </c>
      <c r="M1324">
        <v>376599.11040000001</v>
      </c>
      <c r="N1324">
        <v>39948.617539999999</v>
      </c>
      <c r="O1324">
        <v>54098.596819999999</v>
      </c>
      <c r="P1324">
        <v>72033.129969999995</v>
      </c>
      <c r="Q1324">
        <v>184042.8591</v>
      </c>
      <c r="R1324">
        <v>784800</v>
      </c>
      <c r="S1324">
        <v>44453</v>
      </c>
    </row>
    <row r="1325" spans="1:19">
      <c r="A1325" t="s">
        <v>1352</v>
      </c>
      <c r="B1325">
        <v>32895.468229999999</v>
      </c>
      <c r="C1325">
        <v>2177920</v>
      </c>
      <c r="D1325">
        <v>469851.9</v>
      </c>
      <c r="E1325">
        <v>351304.56</v>
      </c>
      <c r="F1325">
        <v>3997582.372</v>
      </c>
      <c r="G1325">
        <v>1303316.0719999999</v>
      </c>
      <c r="H1325">
        <v>4103.92</v>
      </c>
      <c r="I1325">
        <v>455278.68</v>
      </c>
      <c r="J1325">
        <v>5334.2501990000001</v>
      </c>
      <c r="K1325">
        <v>1156283.3999999999</v>
      </c>
      <c r="L1325">
        <v>266606.11589999998</v>
      </c>
      <c r="M1325">
        <v>299187.8872</v>
      </c>
      <c r="N1325">
        <v>39591.358840000001</v>
      </c>
      <c r="O1325">
        <v>82316.427979999993</v>
      </c>
      <c r="P1325">
        <v>52059.275739999997</v>
      </c>
      <c r="Q1325">
        <v>712655.80610000005</v>
      </c>
      <c r="R1325">
        <v>231763.97390000001</v>
      </c>
      <c r="S1325">
        <v>50364</v>
      </c>
    </row>
    <row r="1326" spans="1:19">
      <c r="A1326" t="s">
        <v>1353</v>
      </c>
      <c r="B1326">
        <v>1366.984436</v>
      </c>
      <c r="C1326">
        <v>1525600</v>
      </c>
      <c r="D1326">
        <v>418841.5</v>
      </c>
      <c r="E1326">
        <v>189591.25</v>
      </c>
      <c r="F1326">
        <v>3997582.372</v>
      </c>
      <c r="G1326">
        <v>1919604.4920000001</v>
      </c>
      <c r="H1326">
        <v>2359.1</v>
      </c>
      <c r="I1326">
        <v>383865</v>
      </c>
      <c r="J1326">
        <v>2118.8238310000002</v>
      </c>
      <c r="K1326">
        <v>1129860.8</v>
      </c>
      <c r="L1326">
        <v>185085.47469999999</v>
      </c>
      <c r="M1326">
        <v>195488.7947</v>
      </c>
      <c r="N1326">
        <v>27313.323069999999</v>
      </c>
      <c r="O1326">
        <v>59276.370510000001</v>
      </c>
      <c r="P1326">
        <v>48104.577530000002</v>
      </c>
      <c r="Q1326">
        <v>1105659.6059999999</v>
      </c>
      <c r="R1326">
        <v>236604.68429999999</v>
      </c>
      <c r="S1326">
        <v>55603</v>
      </c>
    </row>
    <row r="1327" spans="1:19">
      <c r="A1327" t="s">
        <v>1354</v>
      </c>
      <c r="B1327">
        <v>1250.000002</v>
      </c>
      <c r="C1327">
        <v>5020120</v>
      </c>
      <c r="D1327">
        <v>1402565.2</v>
      </c>
      <c r="E1327">
        <v>449225.44</v>
      </c>
      <c r="F1327">
        <v>3997582.372</v>
      </c>
      <c r="G1327">
        <v>2204901.7650000001</v>
      </c>
      <c r="H1327">
        <v>3403.83</v>
      </c>
      <c r="I1327">
        <v>1313453.95</v>
      </c>
      <c r="J1327">
        <v>3399.2417380000002</v>
      </c>
      <c r="K1327">
        <v>1588564</v>
      </c>
      <c r="L1327">
        <v>601877.82400000002</v>
      </c>
      <c r="M1327">
        <v>688163.22019999998</v>
      </c>
      <c r="N1327">
        <v>25441.12961</v>
      </c>
      <c r="O1327">
        <v>76939.086660000001</v>
      </c>
      <c r="P1327">
        <v>68288.268330000006</v>
      </c>
      <c r="Q1327">
        <v>3191.9908890000002</v>
      </c>
      <c r="R1327">
        <v>5000</v>
      </c>
      <c r="S1327">
        <v>20046</v>
      </c>
    </row>
    <row r="1328" spans="1:19">
      <c r="A1328" t="s">
        <v>1355</v>
      </c>
      <c r="B1328">
        <v>26046.19587</v>
      </c>
      <c r="C1328">
        <v>1000</v>
      </c>
      <c r="D1328">
        <v>740072.5</v>
      </c>
      <c r="E1328">
        <v>92893.28</v>
      </c>
      <c r="F1328">
        <v>3997582.372</v>
      </c>
      <c r="G1328">
        <v>2042776.148</v>
      </c>
      <c r="H1328">
        <v>1827.99</v>
      </c>
      <c r="I1328">
        <v>760727.93</v>
      </c>
      <c r="J1328">
        <v>2487.1551169999998</v>
      </c>
      <c r="K1328">
        <v>1544721.1</v>
      </c>
      <c r="L1328">
        <v>419811.16480000003</v>
      </c>
      <c r="M1328">
        <v>459215.2009</v>
      </c>
      <c r="N1328">
        <v>33381.124880000003</v>
      </c>
      <c r="O1328">
        <v>69602.166899999997</v>
      </c>
      <c r="P1328">
        <v>79747.185920000004</v>
      </c>
      <c r="Q1328">
        <v>458266.34</v>
      </c>
      <c r="R1328">
        <v>1333500</v>
      </c>
      <c r="S1328">
        <v>68636</v>
      </c>
    </row>
    <row r="1329" spans="1:19">
      <c r="A1329" t="s">
        <v>1356</v>
      </c>
      <c r="B1329">
        <v>1250</v>
      </c>
      <c r="C1329">
        <v>2329120</v>
      </c>
      <c r="D1329">
        <v>624712.19999999995</v>
      </c>
      <c r="E1329">
        <v>258306.48</v>
      </c>
      <c r="F1329">
        <v>3997582.372</v>
      </c>
      <c r="G1329">
        <v>797632.05909999995</v>
      </c>
      <c r="H1329">
        <v>7389.89</v>
      </c>
      <c r="I1329">
        <v>541218.12</v>
      </c>
      <c r="J1329">
        <v>2933.5241980000001</v>
      </c>
      <c r="K1329">
        <v>1361171</v>
      </c>
      <c r="L1329">
        <v>285039.17239999998</v>
      </c>
      <c r="M1329">
        <v>287679.25140000001</v>
      </c>
      <c r="N1329">
        <v>25469.002250000001</v>
      </c>
      <c r="O1329">
        <v>65239.58698</v>
      </c>
      <c r="P1329">
        <v>49556.791019999997</v>
      </c>
      <c r="Q1329">
        <v>840532.42290000001</v>
      </c>
      <c r="R1329">
        <v>223326.6857</v>
      </c>
      <c r="S1329">
        <v>39839</v>
      </c>
    </row>
    <row r="1330" spans="1:19">
      <c r="A1330" t="s">
        <v>1357</v>
      </c>
      <c r="B1330">
        <v>10227.27111</v>
      </c>
      <c r="C1330">
        <v>1205920</v>
      </c>
      <c r="D1330">
        <v>336708.2</v>
      </c>
      <c r="E1330">
        <v>137858.17000000001</v>
      </c>
      <c r="F1330">
        <v>3997582.372</v>
      </c>
      <c r="G1330">
        <v>2119681.452</v>
      </c>
      <c r="H1330">
        <v>2141.31</v>
      </c>
      <c r="I1330">
        <v>309767.78000000003</v>
      </c>
      <c r="J1330">
        <v>2507.318898</v>
      </c>
      <c r="K1330">
        <v>1202165.3999999999</v>
      </c>
      <c r="L1330">
        <v>148651.98819999999</v>
      </c>
      <c r="M1330">
        <v>172707.30189999999</v>
      </c>
      <c r="N1330">
        <v>30331.739699999998</v>
      </c>
      <c r="O1330">
        <v>45509.894789999998</v>
      </c>
      <c r="P1330">
        <v>62865.718529999998</v>
      </c>
      <c r="Q1330">
        <v>2250653.068</v>
      </c>
      <c r="R1330">
        <v>1007200</v>
      </c>
      <c r="S1330">
        <v>51557</v>
      </c>
    </row>
    <row r="1331" spans="1:19">
      <c r="A1331" t="s">
        <v>1358</v>
      </c>
      <c r="B1331">
        <v>28424.447219999998</v>
      </c>
      <c r="C1331">
        <v>2821240</v>
      </c>
      <c r="D1331">
        <v>682341.4</v>
      </c>
      <c r="E1331">
        <v>373763.44</v>
      </c>
      <c r="F1331">
        <v>3997582.372</v>
      </c>
      <c r="G1331">
        <v>1362974.22</v>
      </c>
      <c r="H1331">
        <v>6884.23</v>
      </c>
      <c r="I1331">
        <v>590268.38</v>
      </c>
      <c r="J1331">
        <v>3622.4527389999998</v>
      </c>
      <c r="K1331">
        <v>1230904.8</v>
      </c>
      <c r="L1331">
        <v>344954.98080000002</v>
      </c>
      <c r="M1331">
        <v>363005.0944</v>
      </c>
      <c r="N1331">
        <v>34325.800779999998</v>
      </c>
      <c r="O1331">
        <v>63801.064969999999</v>
      </c>
      <c r="P1331">
        <v>57622.235549999998</v>
      </c>
      <c r="Q1331">
        <v>671934.20660000003</v>
      </c>
      <c r="R1331">
        <v>5000</v>
      </c>
      <c r="S1331">
        <v>61971</v>
      </c>
    </row>
    <row r="1332" spans="1:19">
      <c r="A1332" t="s">
        <v>1359</v>
      </c>
      <c r="B1332">
        <v>39380.060960000003</v>
      </c>
      <c r="C1332">
        <v>2904400</v>
      </c>
      <c r="D1332">
        <v>611327</v>
      </c>
      <c r="E1332">
        <v>476462.94</v>
      </c>
      <c r="F1332">
        <v>3997582.372</v>
      </c>
      <c r="G1332">
        <v>1263696.862</v>
      </c>
      <c r="H1332">
        <v>1689.39</v>
      </c>
      <c r="I1332">
        <v>628403.03</v>
      </c>
      <c r="J1332">
        <v>5576.482336</v>
      </c>
      <c r="K1332">
        <v>1487012.5</v>
      </c>
      <c r="L1332">
        <v>354425.34600000002</v>
      </c>
      <c r="M1332">
        <v>403517.64240000001</v>
      </c>
      <c r="N1332">
        <v>33006.138740000002</v>
      </c>
      <c r="O1332">
        <v>129206.25139999999</v>
      </c>
      <c r="P1332">
        <v>23495.807540000002</v>
      </c>
      <c r="Q1332">
        <v>874972.0477</v>
      </c>
      <c r="R1332">
        <v>5000</v>
      </c>
      <c r="S1332">
        <v>65956</v>
      </c>
    </row>
    <row r="1333" spans="1:19">
      <c r="A1333" t="s">
        <v>1360</v>
      </c>
      <c r="B1333">
        <v>8063.5090980000004</v>
      </c>
      <c r="C1333">
        <v>1000</v>
      </c>
      <c r="D1333">
        <v>806366.4</v>
      </c>
      <c r="E1333">
        <v>377624.1</v>
      </c>
      <c r="F1333">
        <v>3997582.372</v>
      </c>
      <c r="G1333">
        <v>2334579.2740000002</v>
      </c>
      <c r="H1333">
        <v>3449.68</v>
      </c>
      <c r="I1333">
        <v>786464.07</v>
      </c>
      <c r="J1333">
        <v>4062.787276</v>
      </c>
      <c r="K1333">
        <v>1279478.3999999999</v>
      </c>
      <c r="L1333">
        <v>371391.1483</v>
      </c>
      <c r="M1333">
        <v>422275.47230000002</v>
      </c>
      <c r="N1333">
        <v>38625.703300000001</v>
      </c>
      <c r="O1333">
        <v>72106.916219999999</v>
      </c>
      <c r="P1333">
        <v>95793.578219999996</v>
      </c>
      <c r="Q1333">
        <v>742051.93209999998</v>
      </c>
      <c r="R1333">
        <v>755100</v>
      </c>
      <c r="S1333">
        <v>23841</v>
      </c>
    </row>
    <row r="1334" spans="1:19">
      <c r="A1334" t="s">
        <v>1361</v>
      </c>
      <c r="B1334">
        <v>75900.019149999993</v>
      </c>
      <c r="C1334">
        <v>3923200</v>
      </c>
      <c r="D1334">
        <v>1044830.5</v>
      </c>
      <c r="E1334">
        <v>586241.30000000005</v>
      </c>
      <c r="F1334">
        <v>3997582.372</v>
      </c>
      <c r="G1334">
        <v>2745144.28</v>
      </c>
      <c r="H1334">
        <v>9469.7000000000007</v>
      </c>
      <c r="I1334">
        <v>783198.79</v>
      </c>
      <c r="J1334">
        <v>9191.3149809999995</v>
      </c>
      <c r="K1334">
        <v>1380269.5</v>
      </c>
      <c r="L1334">
        <v>475176.01120000001</v>
      </c>
      <c r="M1334">
        <v>533215.20649999997</v>
      </c>
      <c r="N1334">
        <v>44964.680240000002</v>
      </c>
      <c r="O1334">
        <v>104156.3305</v>
      </c>
      <c r="P1334">
        <v>91212.996100000004</v>
      </c>
      <c r="Q1334">
        <v>169567.29079999999</v>
      </c>
      <c r="R1334">
        <v>1205700</v>
      </c>
      <c r="S1334">
        <v>65590</v>
      </c>
    </row>
    <row r="1335" spans="1:19">
      <c r="A1335" t="s">
        <v>1362</v>
      </c>
      <c r="B1335">
        <v>1250.0000010000001</v>
      </c>
      <c r="C1335">
        <v>4172680</v>
      </c>
      <c r="D1335">
        <v>959486.4</v>
      </c>
      <c r="E1335">
        <v>730189.7</v>
      </c>
      <c r="F1335">
        <v>3997582.372</v>
      </c>
      <c r="G1335">
        <v>844267.63069999998</v>
      </c>
      <c r="H1335">
        <v>16782.669999999998</v>
      </c>
      <c r="I1335">
        <v>828207.53</v>
      </c>
      <c r="J1335">
        <v>2390.3104560000002</v>
      </c>
      <c r="K1335">
        <v>1608449.4</v>
      </c>
      <c r="L1335">
        <v>505435.85139999999</v>
      </c>
      <c r="M1335">
        <v>567724.83649999998</v>
      </c>
      <c r="N1335">
        <v>27325.992330000001</v>
      </c>
      <c r="O1335">
        <v>76481.30528</v>
      </c>
      <c r="P1335">
        <v>70788.231620000006</v>
      </c>
      <c r="Q1335">
        <v>180916.93780000001</v>
      </c>
      <c r="R1335">
        <v>5000</v>
      </c>
      <c r="S1335">
        <v>45008</v>
      </c>
    </row>
    <row r="1336" spans="1:19">
      <c r="A1336" t="s">
        <v>1363</v>
      </c>
      <c r="B1336">
        <v>1250</v>
      </c>
      <c r="C1336">
        <v>3320560</v>
      </c>
      <c r="D1336">
        <v>812370.1</v>
      </c>
      <c r="E1336">
        <v>427202.5</v>
      </c>
      <c r="F1336">
        <v>3997582.372</v>
      </c>
      <c r="G1336">
        <v>3907786.0279999999</v>
      </c>
      <c r="H1336">
        <v>4553.04</v>
      </c>
      <c r="I1336">
        <v>842451.1</v>
      </c>
      <c r="J1336">
        <v>2554.4387369999999</v>
      </c>
      <c r="K1336">
        <v>1303616.8</v>
      </c>
      <c r="L1336">
        <v>399030.20860000001</v>
      </c>
      <c r="M1336">
        <v>485128.09049999999</v>
      </c>
      <c r="N1336">
        <v>27017.185249999999</v>
      </c>
      <c r="O1336">
        <v>40338.10441</v>
      </c>
      <c r="P1336">
        <v>82745.814920000004</v>
      </c>
      <c r="Q1336">
        <v>636704.68960000004</v>
      </c>
      <c r="R1336">
        <v>1351400</v>
      </c>
      <c r="S1336">
        <v>38884</v>
      </c>
    </row>
    <row r="1337" spans="1:19">
      <c r="A1337" t="s">
        <v>1364</v>
      </c>
      <c r="B1337">
        <v>28634.807779999999</v>
      </c>
      <c r="C1337">
        <v>2278360</v>
      </c>
      <c r="D1337">
        <v>472552.2</v>
      </c>
      <c r="E1337">
        <v>264371.53000000003</v>
      </c>
      <c r="F1337">
        <v>3997582.372</v>
      </c>
      <c r="G1337">
        <v>1043828.693</v>
      </c>
      <c r="H1337">
        <v>8966.9699999999993</v>
      </c>
      <c r="I1337">
        <v>529511.18999999994</v>
      </c>
      <c r="J1337">
        <v>3606.8768989999999</v>
      </c>
      <c r="K1337">
        <v>1272740.8999999999</v>
      </c>
      <c r="L1337">
        <v>264981.5552</v>
      </c>
      <c r="M1337">
        <v>311442.65730000002</v>
      </c>
      <c r="N1337">
        <v>62217.172870000002</v>
      </c>
      <c r="O1337">
        <v>110310.659</v>
      </c>
      <c r="P1337">
        <v>74241.241500000004</v>
      </c>
      <c r="Q1337">
        <v>135765933.30000001</v>
      </c>
      <c r="R1337">
        <v>5000</v>
      </c>
      <c r="S1337">
        <v>36110</v>
      </c>
    </row>
    <row r="1338" spans="1:19">
      <c r="A1338" t="s">
        <v>1365</v>
      </c>
      <c r="B1338">
        <v>29848.365180000001</v>
      </c>
      <c r="C1338">
        <v>4759480</v>
      </c>
      <c r="D1338">
        <v>1278180.6000000001</v>
      </c>
      <c r="E1338">
        <v>815285.5</v>
      </c>
      <c r="F1338">
        <v>3997582.372</v>
      </c>
      <c r="G1338">
        <v>2703720.375</v>
      </c>
      <c r="H1338">
        <v>4440.45</v>
      </c>
      <c r="I1338">
        <v>999256.87</v>
      </c>
      <c r="J1338">
        <v>2733.2712889999998</v>
      </c>
      <c r="K1338">
        <v>1701303</v>
      </c>
      <c r="L1338">
        <v>575067.14740000002</v>
      </c>
      <c r="M1338">
        <v>662972.39150000003</v>
      </c>
      <c r="N1338">
        <v>61352.110690000001</v>
      </c>
      <c r="O1338">
        <v>71010.867370000007</v>
      </c>
      <c r="P1338">
        <v>41087.517659999998</v>
      </c>
      <c r="Q1338">
        <v>127842.95389999999</v>
      </c>
      <c r="R1338">
        <v>1952500</v>
      </c>
      <c r="S1338">
        <v>47505</v>
      </c>
    </row>
    <row r="1339" spans="1:19">
      <c r="A1339" t="s">
        <v>1366</v>
      </c>
      <c r="B1339">
        <v>17419.596249999999</v>
      </c>
      <c r="C1339">
        <v>1914400</v>
      </c>
      <c r="D1339">
        <v>383211.5</v>
      </c>
      <c r="E1339">
        <v>64340.656000000003</v>
      </c>
      <c r="F1339">
        <v>3997582.372</v>
      </c>
      <c r="G1339">
        <v>1816140.551</v>
      </c>
      <c r="H1339">
        <v>1919.66</v>
      </c>
      <c r="I1339">
        <v>465685.8</v>
      </c>
      <c r="J1339">
        <v>2250.1352160000001</v>
      </c>
      <c r="K1339">
        <v>1368396.9</v>
      </c>
      <c r="L1339">
        <v>231138.22659999999</v>
      </c>
      <c r="M1339">
        <v>263352.5833</v>
      </c>
      <c r="N1339">
        <v>28197.895140000001</v>
      </c>
      <c r="O1339">
        <v>76722.371939999997</v>
      </c>
      <c r="P1339">
        <v>60123.43058</v>
      </c>
      <c r="Q1339">
        <v>2203569.3130000001</v>
      </c>
      <c r="R1339">
        <v>158742.29560000001</v>
      </c>
      <c r="S1339">
        <v>83097</v>
      </c>
    </row>
    <row r="1340" spans="1:19">
      <c r="A1340" t="s">
        <v>1367</v>
      </c>
      <c r="B1340">
        <v>32909.209190000001</v>
      </c>
      <c r="C1340">
        <v>2833120</v>
      </c>
      <c r="D1340">
        <v>756805.4</v>
      </c>
      <c r="E1340">
        <v>626820.19999999995</v>
      </c>
      <c r="F1340">
        <v>1573328.567</v>
      </c>
      <c r="G1340">
        <v>2278480.1910000001</v>
      </c>
      <c r="H1340">
        <v>2050591.6</v>
      </c>
      <c r="I1340">
        <v>632149.04</v>
      </c>
      <c r="J1340">
        <v>5408.3587310000003</v>
      </c>
      <c r="K1340">
        <v>1420646.8</v>
      </c>
      <c r="L1340">
        <v>332042.3872</v>
      </c>
      <c r="M1340">
        <v>362178.86580000003</v>
      </c>
      <c r="N1340">
        <v>31394.582419999999</v>
      </c>
      <c r="O1340">
        <v>126792.90919999999</v>
      </c>
      <c r="P1340">
        <v>69089.748300000007</v>
      </c>
      <c r="Q1340">
        <v>6180098.2010000004</v>
      </c>
      <c r="R1340">
        <v>788900</v>
      </c>
      <c r="S1340">
        <v>55361</v>
      </c>
    </row>
    <row r="1341" spans="1:19">
      <c r="A1341" t="s">
        <v>1368</v>
      </c>
      <c r="B1341">
        <v>59598.706980000003</v>
      </c>
      <c r="C1341">
        <v>2983600</v>
      </c>
      <c r="D1341">
        <v>824357.5</v>
      </c>
      <c r="E1341">
        <v>295259.53000000003</v>
      </c>
      <c r="F1341">
        <v>3997582.372</v>
      </c>
      <c r="G1341">
        <v>2851134.338</v>
      </c>
      <c r="H1341">
        <v>11204.73</v>
      </c>
      <c r="I1341">
        <v>641116.21</v>
      </c>
      <c r="J1341">
        <v>7051.0509679999996</v>
      </c>
      <c r="K1341">
        <v>1344158.2</v>
      </c>
      <c r="L1341">
        <v>359332.00180000003</v>
      </c>
      <c r="M1341">
        <v>401099.89919999999</v>
      </c>
      <c r="N1341">
        <v>43013.249069999998</v>
      </c>
      <c r="O1341">
        <v>74989.190040000001</v>
      </c>
      <c r="P1341">
        <v>30596.701369999999</v>
      </c>
      <c r="Q1341">
        <v>635018.49190000002</v>
      </c>
      <c r="R1341">
        <v>5000</v>
      </c>
      <c r="S1341">
        <v>31160</v>
      </c>
    </row>
    <row r="1342" spans="1:19">
      <c r="A1342" t="s">
        <v>1369</v>
      </c>
      <c r="B1342">
        <v>32612.839479999999</v>
      </c>
      <c r="C1342">
        <v>1000</v>
      </c>
      <c r="D1342">
        <v>888629</v>
      </c>
      <c r="E1342">
        <v>375749.75</v>
      </c>
      <c r="F1342">
        <v>3997582.372</v>
      </c>
      <c r="G1342">
        <v>1339653.2050000001</v>
      </c>
      <c r="H1342">
        <v>4064.78</v>
      </c>
      <c r="I1342">
        <v>1058453.9099999999</v>
      </c>
      <c r="J1342">
        <v>2431.3931790000001</v>
      </c>
      <c r="K1342">
        <v>1588109.5</v>
      </c>
      <c r="L1342">
        <v>530255.47069999995</v>
      </c>
      <c r="M1342">
        <v>558505.63829999999</v>
      </c>
      <c r="N1342">
        <v>27958.607629999999</v>
      </c>
      <c r="O1342">
        <v>74190.946020000003</v>
      </c>
      <c r="P1342">
        <v>54334.52291</v>
      </c>
      <c r="Q1342">
        <v>193317.3303</v>
      </c>
      <c r="R1342">
        <v>885300</v>
      </c>
      <c r="S1342">
        <v>46257</v>
      </c>
    </row>
    <row r="1343" spans="1:19">
      <c r="A1343" t="s">
        <v>1370</v>
      </c>
      <c r="B1343">
        <v>19170.823400000001</v>
      </c>
      <c r="C1343">
        <v>2701000</v>
      </c>
      <c r="D1343">
        <v>597750</v>
      </c>
      <c r="E1343">
        <v>195670.72</v>
      </c>
      <c r="F1343">
        <v>3997582.372</v>
      </c>
      <c r="G1343">
        <v>1450635.1159999999</v>
      </c>
      <c r="H1343">
        <v>7386.79</v>
      </c>
      <c r="I1343">
        <v>641170.68999999994</v>
      </c>
      <c r="J1343">
        <v>2306.5659310000001</v>
      </c>
      <c r="K1343">
        <v>1380346.1</v>
      </c>
      <c r="L1343">
        <v>322941.76809999999</v>
      </c>
      <c r="M1343">
        <v>369824.20990000002</v>
      </c>
      <c r="N1343">
        <v>45999.483379999998</v>
      </c>
      <c r="O1343">
        <v>110937.0793</v>
      </c>
      <c r="P1343">
        <v>48518.387710000003</v>
      </c>
      <c r="Q1343">
        <v>290157.92709999997</v>
      </c>
      <c r="R1343">
        <v>994900</v>
      </c>
      <c r="S1343">
        <v>46770</v>
      </c>
    </row>
    <row r="1344" spans="1:19">
      <c r="A1344" t="s">
        <v>1371</v>
      </c>
      <c r="B1344">
        <v>47187.762130000003</v>
      </c>
      <c r="C1344">
        <v>3535840</v>
      </c>
      <c r="D1344">
        <v>775701</v>
      </c>
      <c r="E1344">
        <v>347146.1</v>
      </c>
      <c r="F1344">
        <v>3997582.372</v>
      </c>
      <c r="G1344">
        <v>683402.9645</v>
      </c>
      <c r="H1344">
        <v>3603.12</v>
      </c>
      <c r="I1344">
        <v>825814.42</v>
      </c>
      <c r="J1344">
        <v>4572.763344</v>
      </c>
      <c r="K1344">
        <v>1362701.2</v>
      </c>
      <c r="L1344">
        <v>438598.01459999999</v>
      </c>
      <c r="M1344">
        <v>473440.94910000003</v>
      </c>
      <c r="N1344">
        <v>71577.834239999996</v>
      </c>
      <c r="O1344">
        <v>61020.08337</v>
      </c>
      <c r="P1344">
        <v>62197.916649999999</v>
      </c>
      <c r="Q1344">
        <v>287456.90379999997</v>
      </c>
      <c r="R1344">
        <v>138682.7157</v>
      </c>
      <c r="S1344">
        <v>176318</v>
      </c>
    </row>
    <row r="1345" spans="1:19">
      <c r="A1345" t="s">
        <v>1372</v>
      </c>
      <c r="B1345">
        <v>36504.768920000002</v>
      </c>
      <c r="C1345">
        <v>2463040</v>
      </c>
      <c r="D1345">
        <v>541648.80000000005</v>
      </c>
      <c r="E1345">
        <v>268042.46999999997</v>
      </c>
      <c r="F1345">
        <v>3997582.372</v>
      </c>
      <c r="G1345">
        <v>4302941.8540000003</v>
      </c>
      <c r="H1345">
        <v>3358.8</v>
      </c>
      <c r="I1345">
        <v>496620</v>
      </c>
      <c r="J1345">
        <v>6645.3476449999998</v>
      </c>
      <c r="K1345">
        <v>1306740.8</v>
      </c>
      <c r="L1345">
        <v>305369.84820000001</v>
      </c>
      <c r="M1345">
        <v>339981.98060000001</v>
      </c>
      <c r="N1345">
        <v>24681.728190000002</v>
      </c>
      <c r="O1345">
        <v>48045.610890000004</v>
      </c>
      <c r="P1345">
        <v>93409.661730000007</v>
      </c>
      <c r="Q1345">
        <v>1753086.4979999999</v>
      </c>
      <c r="R1345">
        <v>1115800</v>
      </c>
      <c r="S1345">
        <v>63154</v>
      </c>
    </row>
    <row r="1346" spans="1:19">
      <c r="A1346" t="s">
        <v>1373</v>
      </c>
      <c r="B1346">
        <v>1250.0000010000001</v>
      </c>
      <c r="C1346">
        <v>1000</v>
      </c>
      <c r="D1346">
        <v>999818</v>
      </c>
      <c r="E1346">
        <v>84633.45</v>
      </c>
      <c r="F1346">
        <v>3997582.372</v>
      </c>
      <c r="G1346">
        <v>3395586.173</v>
      </c>
      <c r="H1346">
        <v>2661.95</v>
      </c>
      <c r="I1346">
        <v>922157.5</v>
      </c>
      <c r="J1346">
        <v>1910.9629970000001</v>
      </c>
      <c r="K1346">
        <v>1594430.5</v>
      </c>
      <c r="L1346">
        <v>520846.44199999998</v>
      </c>
      <c r="M1346">
        <v>582165.17630000005</v>
      </c>
      <c r="N1346">
        <v>36095.43333</v>
      </c>
      <c r="O1346">
        <v>58999.858840000001</v>
      </c>
      <c r="P1346">
        <v>96125.438299999994</v>
      </c>
      <c r="Q1346">
        <v>138861.51920000001</v>
      </c>
      <c r="R1346">
        <v>840200</v>
      </c>
      <c r="S1346">
        <v>87544</v>
      </c>
    </row>
    <row r="1347" spans="1:19">
      <c r="A1347" t="s">
        <v>1374</v>
      </c>
      <c r="B1347">
        <v>19184.704860000002</v>
      </c>
      <c r="C1347">
        <v>1272520</v>
      </c>
      <c r="D1347">
        <v>299866.8</v>
      </c>
      <c r="E1347">
        <v>166023.03</v>
      </c>
      <c r="F1347">
        <v>3997582.372</v>
      </c>
      <c r="G1347">
        <v>3812405.6490000002</v>
      </c>
      <c r="H1347">
        <v>2614.1999999999998</v>
      </c>
      <c r="I1347">
        <v>290843.36</v>
      </c>
      <c r="J1347">
        <v>3751.5604159999998</v>
      </c>
      <c r="K1347">
        <v>1046441.5</v>
      </c>
      <c r="L1347">
        <v>147740.2003</v>
      </c>
      <c r="M1347">
        <v>170173.4448</v>
      </c>
      <c r="N1347">
        <v>23554.012350000001</v>
      </c>
      <c r="O1347">
        <v>78283.727499999994</v>
      </c>
      <c r="P1347">
        <v>47421.640489999998</v>
      </c>
      <c r="Q1347">
        <v>2260687.38</v>
      </c>
      <c r="R1347">
        <v>142833.32149999999</v>
      </c>
      <c r="S1347">
        <v>48552</v>
      </c>
    </row>
    <row r="1348" spans="1:19">
      <c r="A1348" t="s">
        <v>1375</v>
      </c>
      <c r="B1348">
        <v>16229.70232</v>
      </c>
      <c r="C1348">
        <v>1605520</v>
      </c>
      <c r="D1348">
        <v>412718.2</v>
      </c>
      <c r="E1348">
        <v>165365.04999999999</v>
      </c>
      <c r="F1348">
        <v>3997582.372</v>
      </c>
      <c r="G1348">
        <v>1027715.9129999999</v>
      </c>
      <c r="H1348">
        <v>2053.7399999999998</v>
      </c>
      <c r="I1348">
        <v>350938.53</v>
      </c>
      <c r="J1348">
        <v>2734.6276969999999</v>
      </c>
      <c r="K1348">
        <v>1267351.5</v>
      </c>
      <c r="L1348">
        <v>198629.2193</v>
      </c>
      <c r="M1348">
        <v>199732.69440000001</v>
      </c>
      <c r="N1348">
        <v>63973.878299999997</v>
      </c>
      <c r="O1348">
        <v>62659.69427</v>
      </c>
      <c r="P1348">
        <v>27034.529439999998</v>
      </c>
      <c r="Q1348">
        <v>3229188.1129999999</v>
      </c>
      <c r="R1348">
        <v>99475.38493</v>
      </c>
      <c r="S1348">
        <v>54358</v>
      </c>
    </row>
    <row r="1349" spans="1:19">
      <c r="A1349" t="s">
        <v>1376</v>
      </c>
      <c r="B1349">
        <v>1256.7719529999999</v>
      </c>
      <c r="C1349">
        <v>1000</v>
      </c>
      <c r="D1349">
        <v>316848</v>
      </c>
      <c r="E1349">
        <v>125891.25</v>
      </c>
      <c r="F1349">
        <v>3997582.372</v>
      </c>
      <c r="G1349">
        <v>1453585.4650000001</v>
      </c>
      <c r="H1349">
        <v>2563.21</v>
      </c>
      <c r="I1349">
        <v>372120.12</v>
      </c>
      <c r="J1349">
        <v>1748.9557359999999</v>
      </c>
      <c r="K1349">
        <v>1029007.56</v>
      </c>
      <c r="L1349">
        <v>156024.60759999999</v>
      </c>
      <c r="M1349">
        <v>178486.31049999999</v>
      </c>
      <c r="N1349">
        <v>34856.022510000003</v>
      </c>
      <c r="O1349">
        <v>53772.872790000001</v>
      </c>
      <c r="P1349">
        <v>51342.960930000001</v>
      </c>
      <c r="Q1349">
        <v>2264010.2250000001</v>
      </c>
      <c r="R1349">
        <v>992000</v>
      </c>
      <c r="S1349">
        <v>34090</v>
      </c>
    </row>
    <row r="1350" spans="1:19">
      <c r="A1350" t="s">
        <v>1377</v>
      </c>
      <c r="B1350">
        <v>35598.348169999997</v>
      </c>
      <c r="C1350">
        <v>3338560</v>
      </c>
      <c r="D1350">
        <v>928954.2</v>
      </c>
      <c r="E1350">
        <v>308863.09999999998</v>
      </c>
      <c r="F1350">
        <v>3997582.372</v>
      </c>
      <c r="G1350">
        <v>1440257.463</v>
      </c>
      <c r="H1350">
        <v>1970.69</v>
      </c>
      <c r="I1350">
        <v>835115.26</v>
      </c>
      <c r="J1350">
        <v>2797.6845239999998</v>
      </c>
      <c r="K1350">
        <v>1523615.8</v>
      </c>
      <c r="L1350">
        <v>400864.96580000001</v>
      </c>
      <c r="M1350">
        <v>446001.73300000001</v>
      </c>
      <c r="N1350">
        <v>97124.850630000001</v>
      </c>
      <c r="O1350">
        <v>52634.81942</v>
      </c>
      <c r="P1350">
        <v>49853.958720000002</v>
      </c>
      <c r="Q1350">
        <v>657930.73179999995</v>
      </c>
      <c r="R1350">
        <v>834000</v>
      </c>
      <c r="S1350">
        <v>91307</v>
      </c>
    </row>
    <row r="1351" spans="1:19">
      <c r="A1351" t="s">
        <v>1378</v>
      </c>
      <c r="B1351">
        <v>35973.843999999997</v>
      </c>
      <c r="C1351">
        <v>2726920</v>
      </c>
      <c r="D1351">
        <v>661792.80000000005</v>
      </c>
      <c r="E1351">
        <v>288568.71999999997</v>
      </c>
      <c r="F1351">
        <v>3997582.372</v>
      </c>
      <c r="G1351">
        <v>3110536.7940000002</v>
      </c>
      <c r="H1351">
        <v>29320.75</v>
      </c>
      <c r="I1351">
        <v>689435.64</v>
      </c>
      <c r="J1351">
        <v>3332.8426589999999</v>
      </c>
      <c r="K1351">
        <v>1345674.1</v>
      </c>
      <c r="L1351">
        <v>314008.41249999998</v>
      </c>
      <c r="M1351">
        <v>369598.62609999999</v>
      </c>
      <c r="N1351">
        <v>33262.427309999999</v>
      </c>
      <c r="O1351">
        <v>73723.702179999993</v>
      </c>
      <c r="P1351">
        <v>35874.96516</v>
      </c>
      <c r="Q1351">
        <v>2268408.574</v>
      </c>
      <c r="R1351">
        <v>931900</v>
      </c>
      <c r="S1351">
        <v>34676</v>
      </c>
    </row>
    <row r="1352" spans="1:19">
      <c r="A1352" t="s">
        <v>1379</v>
      </c>
      <c r="B1352">
        <v>16860.806540000001</v>
      </c>
      <c r="C1352">
        <v>2190880</v>
      </c>
      <c r="D1352">
        <v>565110.69999999995</v>
      </c>
      <c r="E1352">
        <v>214319.56</v>
      </c>
      <c r="F1352">
        <v>3997582.372</v>
      </c>
      <c r="G1352">
        <v>2691068.6320000002</v>
      </c>
      <c r="H1352">
        <v>4500.99</v>
      </c>
      <c r="I1352">
        <v>542830.24</v>
      </c>
      <c r="J1352">
        <v>2463.8357590000001</v>
      </c>
      <c r="K1352">
        <v>1169134</v>
      </c>
      <c r="L1352">
        <v>263969.66029999999</v>
      </c>
      <c r="M1352">
        <v>297533.57770000002</v>
      </c>
      <c r="N1352">
        <v>35756.464659999998</v>
      </c>
      <c r="O1352">
        <v>71238.70392</v>
      </c>
      <c r="P1352">
        <v>42946.896630000003</v>
      </c>
      <c r="Q1352">
        <v>1239040.7620000001</v>
      </c>
      <c r="R1352">
        <v>810500</v>
      </c>
      <c r="S1352">
        <v>98072</v>
      </c>
    </row>
    <row r="1353" spans="1:19">
      <c r="A1353" t="s">
        <v>1380</v>
      </c>
      <c r="B1353">
        <v>28921.443790000001</v>
      </c>
      <c r="C1353">
        <v>3467800</v>
      </c>
      <c r="D1353">
        <v>908109</v>
      </c>
      <c r="E1353">
        <v>544188.6</v>
      </c>
      <c r="F1353">
        <v>3997582.372</v>
      </c>
      <c r="G1353">
        <v>6778647.3729999997</v>
      </c>
      <c r="H1353">
        <v>5137.1499999999996</v>
      </c>
      <c r="I1353">
        <v>829403.59</v>
      </c>
      <c r="J1353">
        <v>2895.6485109999999</v>
      </c>
      <c r="K1353">
        <v>1334621</v>
      </c>
      <c r="L1353">
        <v>425663.54639999999</v>
      </c>
      <c r="M1353">
        <v>476916.2328</v>
      </c>
      <c r="N1353">
        <v>57495.959840000003</v>
      </c>
      <c r="O1353">
        <v>50336.94182</v>
      </c>
      <c r="P1353">
        <v>103229.1289</v>
      </c>
      <c r="Q1353">
        <v>204013.70689999999</v>
      </c>
      <c r="R1353">
        <v>1289600</v>
      </c>
      <c r="S1353">
        <v>63635</v>
      </c>
    </row>
    <row r="1354" spans="1:19">
      <c r="A1354" t="s">
        <v>1381</v>
      </c>
      <c r="B1354">
        <v>1250</v>
      </c>
      <c r="C1354">
        <v>1232200</v>
      </c>
      <c r="D1354">
        <v>317376</v>
      </c>
      <c r="E1354">
        <v>110477.25</v>
      </c>
      <c r="F1354">
        <v>3997582.372</v>
      </c>
      <c r="G1354">
        <v>597812.68550000002</v>
      </c>
      <c r="H1354">
        <v>2903.92</v>
      </c>
      <c r="I1354">
        <v>250101.71</v>
      </c>
      <c r="J1354">
        <v>2290.2922619999999</v>
      </c>
      <c r="K1354">
        <v>1137172</v>
      </c>
      <c r="L1354">
        <v>141364.69320000001</v>
      </c>
      <c r="M1354">
        <v>160291.79120000001</v>
      </c>
      <c r="N1354">
        <v>37479.560649999999</v>
      </c>
      <c r="O1354">
        <v>62715.052490000002</v>
      </c>
      <c r="P1354">
        <v>59620.958960000004</v>
      </c>
      <c r="Q1354">
        <v>5841150.0619999999</v>
      </c>
      <c r="R1354">
        <v>966200</v>
      </c>
      <c r="S1354">
        <v>25952</v>
      </c>
    </row>
    <row r="1355" spans="1:19">
      <c r="A1355" t="s">
        <v>1382</v>
      </c>
      <c r="B1355">
        <v>1250</v>
      </c>
      <c r="C1355">
        <v>3997720</v>
      </c>
      <c r="D1355">
        <v>1056910.3999999999</v>
      </c>
      <c r="E1355">
        <v>871323</v>
      </c>
      <c r="F1355">
        <v>3997582.372</v>
      </c>
      <c r="G1355">
        <v>1764146.8759999999</v>
      </c>
      <c r="H1355">
        <v>13160.46</v>
      </c>
      <c r="I1355">
        <v>912358.68</v>
      </c>
      <c r="J1355">
        <v>2873.414749</v>
      </c>
      <c r="K1355">
        <v>1455440.4</v>
      </c>
      <c r="L1355">
        <v>479933.19650000002</v>
      </c>
      <c r="M1355">
        <v>504403.89549999998</v>
      </c>
      <c r="N1355">
        <v>52177.407220000001</v>
      </c>
      <c r="O1355">
        <v>96783.208259999999</v>
      </c>
      <c r="P1355">
        <v>46445.037709999997</v>
      </c>
      <c r="Q1355">
        <v>272751.9106</v>
      </c>
      <c r="R1355">
        <v>272335.67310000001</v>
      </c>
      <c r="S1355">
        <v>53920</v>
      </c>
    </row>
    <row r="1356" spans="1:19">
      <c r="A1356" t="s">
        <v>1383</v>
      </c>
      <c r="B1356">
        <v>43968.76698</v>
      </c>
      <c r="C1356">
        <v>1000</v>
      </c>
      <c r="D1356">
        <v>456035.4</v>
      </c>
      <c r="E1356">
        <v>358852.88</v>
      </c>
      <c r="F1356">
        <v>3997582.372</v>
      </c>
      <c r="G1356">
        <v>4730630.8360000001</v>
      </c>
      <c r="H1356">
        <v>2059.8000000000002</v>
      </c>
      <c r="I1356">
        <v>594056.85</v>
      </c>
      <c r="J1356">
        <v>2893.5003069999998</v>
      </c>
      <c r="K1356">
        <v>1366790.2</v>
      </c>
      <c r="L1356">
        <v>260705.6623</v>
      </c>
      <c r="M1356">
        <v>301074.60570000001</v>
      </c>
      <c r="N1356">
        <v>55572.412949999998</v>
      </c>
      <c r="O1356">
        <v>111132.8143</v>
      </c>
      <c r="P1356">
        <v>65901.880239999999</v>
      </c>
      <c r="Q1356">
        <v>2132725.983</v>
      </c>
      <c r="R1356">
        <v>1049700</v>
      </c>
      <c r="S1356">
        <v>41530</v>
      </c>
    </row>
    <row r="1357" spans="1:19">
      <c r="A1357" t="s">
        <v>1384</v>
      </c>
      <c r="B1357">
        <v>1250.000002</v>
      </c>
      <c r="C1357">
        <v>3859480</v>
      </c>
      <c r="D1357">
        <v>956045.6</v>
      </c>
      <c r="E1357">
        <v>769203.4</v>
      </c>
      <c r="F1357">
        <v>3997582.372</v>
      </c>
      <c r="G1357">
        <v>686071.33620000002</v>
      </c>
      <c r="H1357">
        <v>4937.87</v>
      </c>
      <c r="I1357">
        <v>932928.85</v>
      </c>
      <c r="J1357">
        <v>3056.1587020000002</v>
      </c>
      <c r="K1357">
        <v>1597935.2</v>
      </c>
      <c r="L1357">
        <v>481159.12819999998</v>
      </c>
      <c r="M1357">
        <v>523463.3002</v>
      </c>
      <c r="N1357">
        <v>31800.294959999999</v>
      </c>
      <c r="O1357">
        <v>85970.838690000004</v>
      </c>
      <c r="P1357">
        <v>80866.540330000003</v>
      </c>
      <c r="Q1357">
        <v>230910.7831</v>
      </c>
      <c r="R1357">
        <v>5000</v>
      </c>
      <c r="S1357">
        <v>21868</v>
      </c>
    </row>
    <row r="1358" spans="1:19">
      <c r="A1358" t="s">
        <v>1385</v>
      </c>
      <c r="B1358">
        <v>1758.7457529999999</v>
      </c>
      <c r="C1358">
        <v>3013480</v>
      </c>
      <c r="D1358">
        <v>628436.80000000005</v>
      </c>
      <c r="E1358">
        <v>273679.65999999997</v>
      </c>
      <c r="F1358">
        <v>3997582.372</v>
      </c>
      <c r="G1358">
        <v>2032645.1850000001</v>
      </c>
      <c r="H1358">
        <v>2972.02</v>
      </c>
      <c r="I1358">
        <v>729265.84</v>
      </c>
      <c r="J1358">
        <v>2165.7121780000002</v>
      </c>
      <c r="K1358">
        <v>1500369</v>
      </c>
      <c r="L1358">
        <v>357559.11200000002</v>
      </c>
      <c r="M1358">
        <v>395361.71799999999</v>
      </c>
      <c r="N1358">
        <v>31153.78527</v>
      </c>
      <c r="O1358">
        <v>96359.225349999993</v>
      </c>
      <c r="P1358">
        <v>11730.272859999999</v>
      </c>
      <c r="Q1358">
        <v>2581486.3259999999</v>
      </c>
      <c r="R1358">
        <v>124594.2408</v>
      </c>
      <c r="S1358">
        <v>38880</v>
      </c>
    </row>
    <row r="1359" spans="1:19">
      <c r="A1359" t="s">
        <v>1386</v>
      </c>
      <c r="B1359">
        <v>1250.0000010000001</v>
      </c>
      <c r="C1359">
        <v>2342080</v>
      </c>
      <c r="D1359">
        <v>578767</v>
      </c>
      <c r="E1359">
        <v>314341.8</v>
      </c>
      <c r="F1359">
        <v>3997582.372</v>
      </c>
      <c r="G1359">
        <v>3174198.3849999998</v>
      </c>
      <c r="H1359">
        <v>11385.15</v>
      </c>
      <c r="I1359">
        <v>612988.18999999994</v>
      </c>
      <c r="J1359">
        <v>2298.1891150000001</v>
      </c>
      <c r="K1359">
        <v>1360472.6</v>
      </c>
      <c r="L1359">
        <v>286825.84620000003</v>
      </c>
      <c r="M1359">
        <v>311434.9313</v>
      </c>
      <c r="N1359">
        <v>35223.123599999999</v>
      </c>
      <c r="O1359">
        <v>103082.14810000001</v>
      </c>
      <c r="P1359">
        <v>56208.402909999997</v>
      </c>
      <c r="Q1359">
        <v>2500</v>
      </c>
      <c r="R1359">
        <v>177814.81289999999</v>
      </c>
      <c r="S1359">
        <v>57697</v>
      </c>
    </row>
    <row r="1360" spans="1:19">
      <c r="A1360" t="s">
        <v>1387</v>
      </c>
      <c r="B1360">
        <v>9568.6356360000009</v>
      </c>
      <c r="C1360">
        <v>2755000</v>
      </c>
      <c r="D1360">
        <v>564570</v>
      </c>
      <c r="E1360">
        <v>51990.688000000002</v>
      </c>
      <c r="F1360">
        <v>3997582.372</v>
      </c>
      <c r="G1360">
        <v>2443795.6150000002</v>
      </c>
      <c r="H1360">
        <v>2293.4299999999998</v>
      </c>
      <c r="I1360">
        <v>572293.53</v>
      </c>
      <c r="J1360">
        <v>1927.179384</v>
      </c>
      <c r="K1360">
        <v>1448104.5</v>
      </c>
      <c r="L1360">
        <v>332327.88390000002</v>
      </c>
      <c r="M1360">
        <v>323907.07689999999</v>
      </c>
      <c r="N1360">
        <v>35442.857120000001</v>
      </c>
      <c r="O1360">
        <v>83254.996679999997</v>
      </c>
      <c r="P1360">
        <v>62575.99957</v>
      </c>
      <c r="Q1360">
        <v>171137.99669999999</v>
      </c>
      <c r="R1360">
        <v>1317800</v>
      </c>
      <c r="S1360">
        <v>101093</v>
      </c>
    </row>
    <row r="1361" spans="1:19">
      <c r="A1361" t="s">
        <v>1388</v>
      </c>
      <c r="B1361">
        <v>1250.0000010000001</v>
      </c>
      <c r="C1361">
        <v>2166040</v>
      </c>
      <c r="D1361">
        <v>591176.19999999995</v>
      </c>
      <c r="E1361">
        <v>51413.53</v>
      </c>
      <c r="F1361">
        <v>3997582.372</v>
      </c>
      <c r="G1361">
        <v>1736700.382</v>
      </c>
      <c r="H1361">
        <v>3266.65</v>
      </c>
      <c r="I1361">
        <v>457751.13</v>
      </c>
      <c r="J1361">
        <v>1878.57656</v>
      </c>
      <c r="K1361">
        <v>1239917.8999999999</v>
      </c>
      <c r="L1361">
        <v>245767.63589999999</v>
      </c>
      <c r="M1361">
        <v>284265.79629999999</v>
      </c>
      <c r="N1361">
        <v>32989.867259999999</v>
      </c>
      <c r="O1361">
        <v>169023.69380000001</v>
      </c>
      <c r="P1361">
        <v>57785.930979999997</v>
      </c>
      <c r="Q1361">
        <v>2747190.7549999999</v>
      </c>
      <c r="R1361">
        <v>145362.2758</v>
      </c>
      <c r="S1361">
        <v>26076</v>
      </c>
    </row>
    <row r="1362" spans="1:19">
      <c r="A1362" t="s">
        <v>1389</v>
      </c>
      <c r="B1362">
        <v>34540.686430000002</v>
      </c>
      <c r="C1362">
        <v>4423240</v>
      </c>
      <c r="D1362">
        <v>926213.6</v>
      </c>
      <c r="E1362">
        <v>350076.88</v>
      </c>
      <c r="F1362">
        <v>504798.36229999998</v>
      </c>
      <c r="G1362">
        <v>2606200.1779999998</v>
      </c>
      <c r="H1362">
        <v>654633.93999999994</v>
      </c>
      <c r="I1362">
        <v>1086144.8700000001</v>
      </c>
      <c r="J1362">
        <v>4272.2964060000004</v>
      </c>
      <c r="K1362">
        <v>1673758.4</v>
      </c>
      <c r="L1362">
        <v>548423.16350000002</v>
      </c>
      <c r="M1362">
        <v>572439.36930000002</v>
      </c>
      <c r="N1362">
        <v>30318.904170000002</v>
      </c>
      <c r="O1362">
        <v>41407.44958</v>
      </c>
      <c r="P1362">
        <v>76326.477450000006</v>
      </c>
      <c r="Q1362">
        <v>1469886.7660000001</v>
      </c>
      <c r="R1362">
        <v>5000</v>
      </c>
      <c r="S1362">
        <v>121873</v>
      </c>
    </row>
    <row r="1363" spans="1:19">
      <c r="A1363" t="s">
        <v>1390</v>
      </c>
      <c r="B1363">
        <v>39429.064189999997</v>
      </c>
      <c r="C1363">
        <v>4004200</v>
      </c>
      <c r="D1363">
        <v>902944</v>
      </c>
      <c r="E1363">
        <v>297660.21999999997</v>
      </c>
      <c r="F1363">
        <v>3997582.372</v>
      </c>
      <c r="G1363">
        <v>994835.22160000005</v>
      </c>
      <c r="H1363">
        <v>3705.41</v>
      </c>
      <c r="I1363">
        <v>854264.01</v>
      </c>
      <c r="J1363">
        <v>4710.9163330000001</v>
      </c>
      <c r="K1363">
        <v>1376796.5</v>
      </c>
      <c r="L1363">
        <v>486987.75309999997</v>
      </c>
      <c r="M1363">
        <v>479623.29580000002</v>
      </c>
      <c r="N1363">
        <v>66332.957999999999</v>
      </c>
      <c r="O1363">
        <v>41201.943939999997</v>
      </c>
      <c r="P1363">
        <v>83741.822969999994</v>
      </c>
      <c r="Q1363">
        <v>208922.38829999999</v>
      </c>
      <c r="R1363">
        <v>934000</v>
      </c>
      <c r="S1363">
        <v>52248</v>
      </c>
    </row>
    <row r="1364" spans="1:19">
      <c r="A1364" t="s">
        <v>1391</v>
      </c>
      <c r="B1364">
        <v>5544.9441200000001</v>
      </c>
      <c r="C1364">
        <v>4024360</v>
      </c>
      <c r="D1364">
        <v>1017016</v>
      </c>
      <c r="E1364">
        <v>442559.53</v>
      </c>
      <c r="F1364">
        <v>3997582.372</v>
      </c>
      <c r="G1364">
        <v>4176769.0809999998</v>
      </c>
      <c r="H1364">
        <v>4146.18</v>
      </c>
      <c r="I1364">
        <v>1032726.39</v>
      </c>
      <c r="J1364">
        <v>9285.6152170000005</v>
      </c>
      <c r="K1364">
        <v>1359273.4</v>
      </c>
      <c r="L1364">
        <v>489877.92670000001</v>
      </c>
      <c r="M1364">
        <v>544391.90119999996</v>
      </c>
      <c r="N1364">
        <v>32781.164120000001</v>
      </c>
      <c r="O1364">
        <v>84252.802660000001</v>
      </c>
      <c r="P1364">
        <v>54730.609790000002</v>
      </c>
      <c r="Q1364">
        <v>179556.61170000001</v>
      </c>
      <c r="R1364">
        <v>5000</v>
      </c>
      <c r="S1364">
        <v>69142</v>
      </c>
    </row>
    <row r="1365" spans="1:19">
      <c r="A1365" t="s">
        <v>1392</v>
      </c>
      <c r="B1365">
        <v>4285.245876</v>
      </c>
      <c r="C1365">
        <v>3513160</v>
      </c>
      <c r="D1365">
        <v>781455.6</v>
      </c>
      <c r="E1365">
        <v>180125.81</v>
      </c>
      <c r="F1365">
        <v>3997582.372</v>
      </c>
      <c r="G1365">
        <v>1793080.527</v>
      </c>
      <c r="H1365">
        <v>2072.2399999999998</v>
      </c>
      <c r="I1365">
        <v>825423.05</v>
      </c>
      <c r="J1365">
        <v>2281.1177980000002</v>
      </c>
      <c r="K1365">
        <v>1451482.6</v>
      </c>
      <c r="L1365">
        <v>420658.3947</v>
      </c>
      <c r="M1365">
        <v>463739.55709999998</v>
      </c>
      <c r="N1365">
        <v>33181.237280000001</v>
      </c>
      <c r="O1365">
        <v>55155.402309999998</v>
      </c>
      <c r="P1365">
        <v>71869.928830000004</v>
      </c>
      <c r="Q1365">
        <v>460437.55229999998</v>
      </c>
      <c r="R1365">
        <v>5000</v>
      </c>
      <c r="S1365">
        <v>21123</v>
      </c>
    </row>
    <row r="1366" spans="1:19">
      <c r="A1366" t="s">
        <v>1393</v>
      </c>
      <c r="B1366">
        <v>22626.405139999999</v>
      </c>
      <c r="C1366">
        <v>3918880</v>
      </c>
      <c r="D1366">
        <v>1008854.1</v>
      </c>
      <c r="E1366">
        <v>320124.88</v>
      </c>
      <c r="F1366">
        <v>3997582.372</v>
      </c>
      <c r="G1366">
        <v>2363983.6379999998</v>
      </c>
      <c r="H1366">
        <v>1851.53</v>
      </c>
      <c r="I1366">
        <v>949463.56</v>
      </c>
      <c r="J1366">
        <v>3429.8211470000001</v>
      </c>
      <c r="K1366">
        <v>1431217.1</v>
      </c>
      <c r="L1366">
        <v>472931.20699999999</v>
      </c>
      <c r="M1366">
        <v>512689.21759999997</v>
      </c>
      <c r="N1366">
        <v>38548.645320000003</v>
      </c>
      <c r="O1366">
        <v>56945.205719999998</v>
      </c>
      <c r="P1366">
        <v>74151.259959999996</v>
      </c>
      <c r="Q1366">
        <v>612540.51950000005</v>
      </c>
      <c r="R1366">
        <v>844500</v>
      </c>
      <c r="S1366">
        <v>54012</v>
      </c>
    </row>
    <row r="1367" spans="1:19">
      <c r="A1367" t="s">
        <v>1394</v>
      </c>
      <c r="B1367">
        <v>10463.087670000001</v>
      </c>
      <c r="C1367">
        <v>1700200</v>
      </c>
      <c r="D1367">
        <v>449816</v>
      </c>
      <c r="E1367">
        <v>237182.11</v>
      </c>
      <c r="F1367">
        <v>3997582.372</v>
      </c>
      <c r="G1367">
        <v>1050299.3999999999</v>
      </c>
      <c r="H1367">
        <v>4968.33</v>
      </c>
      <c r="I1367">
        <v>346015.46</v>
      </c>
      <c r="J1367">
        <v>5741.9015909999998</v>
      </c>
      <c r="K1367">
        <v>1192773.8</v>
      </c>
      <c r="L1367">
        <v>205232.03039999999</v>
      </c>
      <c r="M1367">
        <v>228514.42480000001</v>
      </c>
      <c r="N1367">
        <v>38068.92858</v>
      </c>
      <c r="O1367">
        <v>63633.093979999998</v>
      </c>
      <c r="P1367">
        <v>71804.343529999998</v>
      </c>
      <c r="Q1367">
        <v>1536269.0630000001</v>
      </c>
      <c r="R1367">
        <v>2104800</v>
      </c>
      <c r="S1367">
        <v>34526</v>
      </c>
    </row>
    <row r="1368" spans="1:19">
      <c r="A1368" t="s">
        <v>1395</v>
      </c>
      <c r="B1368">
        <v>1336.0744480000001</v>
      </c>
      <c r="C1368">
        <v>1159480</v>
      </c>
      <c r="D1368">
        <v>314076.79999999999</v>
      </c>
      <c r="E1368">
        <v>122400.875</v>
      </c>
      <c r="F1368">
        <v>3997582.372</v>
      </c>
      <c r="G1368">
        <v>2007419.74</v>
      </c>
      <c r="H1368">
        <v>1957.07</v>
      </c>
      <c r="I1368">
        <v>282646.48</v>
      </c>
      <c r="J1368">
        <v>1876.7073009999999</v>
      </c>
      <c r="K1368">
        <v>1069667</v>
      </c>
      <c r="L1368">
        <v>131530.04440000001</v>
      </c>
      <c r="M1368">
        <v>147110.4676</v>
      </c>
      <c r="N1368">
        <v>52881.537810000002</v>
      </c>
      <c r="O1368">
        <v>75207.25056</v>
      </c>
      <c r="P1368">
        <v>41738.591869999997</v>
      </c>
      <c r="Q1368">
        <v>5758764.9060000004</v>
      </c>
      <c r="R1368">
        <v>5000</v>
      </c>
      <c r="S1368">
        <v>41441</v>
      </c>
    </row>
    <row r="1369" spans="1:19">
      <c r="A1369" t="s">
        <v>1396</v>
      </c>
      <c r="B1369">
        <v>70444.712209999998</v>
      </c>
      <c r="C1369">
        <v>3573640</v>
      </c>
      <c r="D1369">
        <v>735368.4</v>
      </c>
      <c r="E1369">
        <v>633806</v>
      </c>
      <c r="F1369">
        <v>3997582.372</v>
      </c>
      <c r="G1369">
        <v>3855040.9789999998</v>
      </c>
      <c r="H1369">
        <v>4346.1400000000003</v>
      </c>
      <c r="I1369">
        <v>818896.16</v>
      </c>
      <c r="J1369">
        <v>9954.6214180000006</v>
      </c>
      <c r="K1369">
        <v>1326326.8</v>
      </c>
      <c r="L1369">
        <v>434585.07459999999</v>
      </c>
      <c r="M1369">
        <v>469070.16220000002</v>
      </c>
      <c r="N1369">
        <v>27567.657810000001</v>
      </c>
      <c r="O1369">
        <v>146561.84570000001</v>
      </c>
      <c r="P1369">
        <v>65366.930319999999</v>
      </c>
      <c r="Q1369">
        <v>21258789.489999998</v>
      </c>
      <c r="R1369">
        <v>159948.2225</v>
      </c>
      <c r="S1369">
        <v>66384</v>
      </c>
    </row>
    <row r="1370" spans="1:19">
      <c r="A1370" t="s">
        <v>1397</v>
      </c>
      <c r="B1370">
        <v>7935.3582130000004</v>
      </c>
      <c r="C1370">
        <v>1535680</v>
      </c>
      <c r="D1370">
        <v>304378.2</v>
      </c>
      <c r="E1370">
        <v>212273.95</v>
      </c>
      <c r="F1370">
        <v>3997582.372</v>
      </c>
      <c r="G1370">
        <v>2107624.1030000001</v>
      </c>
      <c r="H1370">
        <v>5716</v>
      </c>
      <c r="I1370">
        <v>403434.45</v>
      </c>
      <c r="J1370">
        <v>6168.968965</v>
      </c>
      <c r="K1370">
        <v>1305165.2</v>
      </c>
      <c r="L1370">
        <v>187764.13589999999</v>
      </c>
      <c r="M1370">
        <v>205616.90220000001</v>
      </c>
      <c r="N1370">
        <v>51740.742740000002</v>
      </c>
      <c r="O1370">
        <v>73540.176699999996</v>
      </c>
      <c r="P1370">
        <v>34608.171560000003</v>
      </c>
      <c r="Q1370">
        <v>1150493.1189999999</v>
      </c>
      <c r="R1370">
        <v>821800</v>
      </c>
      <c r="S1370">
        <v>66358</v>
      </c>
    </row>
    <row r="1371" spans="1:19">
      <c r="A1371" t="s">
        <v>1398</v>
      </c>
      <c r="B1371">
        <v>1250.0000030000001</v>
      </c>
      <c r="C1371">
        <v>6919480</v>
      </c>
      <c r="D1371">
        <v>1702714.8</v>
      </c>
      <c r="E1371">
        <v>705659.06</v>
      </c>
      <c r="F1371">
        <v>3997582.372</v>
      </c>
      <c r="G1371">
        <v>5191709.9689999996</v>
      </c>
      <c r="H1371">
        <v>8435.35</v>
      </c>
      <c r="I1371">
        <v>1769044.23</v>
      </c>
      <c r="J1371">
        <v>4359.9547300000004</v>
      </c>
      <c r="K1371">
        <v>1934093.6</v>
      </c>
      <c r="L1371">
        <v>853151.97320000001</v>
      </c>
      <c r="M1371">
        <v>951363.92749999999</v>
      </c>
      <c r="N1371">
        <v>27730.370370000001</v>
      </c>
      <c r="O1371">
        <v>67716.23805</v>
      </c>
      <c r="P1371">
        <v>82729.686610000004</v>
      </c>
      <c r="Q1371">
        <v>43067.818330000002</v>
      </c>
      <c r="R1371">
        <v>949900</v>
      </c>
      <c r="S1371">
        <v>42327</v>
      </c>
    </row>
    <row r="1372" spans="1:19">
      <c r="A1372" t="s">
        <v>1399</v>
      </c>
      <c r="B1372">
        <v>31948.981469999999</v>
      </c>
      <c r="C1372">
        <v>1622800</v>
      </c>
      <c r="D1372">
        <v>324360</v>
      </c>
      <c r="E1372">
        <v>200391.64</v>
      </c>
      <c r="F1372">
        <v>3997582.372</v>
      </c>
      <c r="G1372">
        <v>1400592.196</v>
      </c>
      <c r="H1372">
        <v>1969.11</v>
      </c>
      <c r="I1372">
        <v>374732.36</v>
      </c>
      <c r="J1372">
        <v>7644.5332230000004</v>
      </c>
      <c r="K1372">
        <v>1180591.5</v>
      </c>
      <c r="L1372">
        <v>199388.08439999999</v>
      </c>
      <c r="M1372">
        <v>215254.61929999999</v>
      </c>
      <c r="N1372">
        <v>57244.255519999999</v>
      </c>
      <c r="O1372">
        <v>60313.634709999998</v>
      </c>
      <c r="P1372">
        <v>62123.653509999996</v>
      </c>
      <c r="Q1372">
        <v>1167278.8970000001</v>
      </c>
      <c r="R1372">
        <v>770200</v>
      </c>
      <c r="S1372">
        <v>35554</v>
      </c>
    </row>
    <row r="1373" spans="1:19">
      <c r="A1373" t="s">
        <v>1400</v>
      </c>
      <c r="B1373">
        <v>14273.73049</v>
      </c>
      <c r="C1373">
        <v>1827640</v>
      </c>
      <c r="D1373">
        <v>466300.6</v>
      </c>
      <c r="E1373">
        <v>530151.56000000006</v>
      </c>
      <c r="F1373">
        <v>3997582.372</v>
      </c>
      <c r="G1373">
        <v>1667649.7919999999</v>
      </c>
      <c r="H1373">
        <v>2131.35</v>
      </c>
      <c r="I1373">
        <v>453438.99</v>
      </c>
      <c r="J1373">
        <v>2231.6496769999999</v>
      </c>
      <c r="K1373">
        <v>1153269</v>
      </c>
      <c r="L1373">
        <v>217004.29449999999</v>
      </c>
      <c r="M1373">
        <v>233659.7</v>
      </c>
      <c r="N1373">
        <v>25105.860550000001</v>
      </c>
      <c r="O1373">
        <v>82259.366689999995</v>
      </c>
      <c r="P1373">
        <v>78535.150479999997</v>
      </c>
      <c r="Q1373">
        <v>675715.53240000003</v>
      </c>
      <c r="R1373">
        <v>5000</v>
      </c>
      <c r="S1373">
        <v>47979</v>
      </c>
    </row>
    <row r="1374" spans="1:19">
      <c r="A1374" t="s">
        <v>1401</v>
      </c>
      <c r="B1374">
        <v>11392.72277</v>
      </c>
      <c r="C1374">
        <v>1490680</v>
      </c>
      <c r="D1374">
        <v>396834.2</v>
      </c>
      <c r="E1374">
        <v>140834.31</v>
      </c>
      <c r="F1374">
        <v>3997582.372</v>
      </c>
      <c r="G1374">
        <v>924251.15500000003</v>
      </c>
      <c r="H1374">
        <v>3227.39</v>
      </c>
      <c r="I1374">
        <v>370972.66</v>
      </c>
      <c r="J1374">
        <v>2440.486832</v>
      </c>
      <c r="K1374">
        <v>1110906.3999999999</v>
      </c>
      <c r="L1374">
        <v>182043.89490000001</v>
      </c>
      <c r="M1374">
        <v>201291.12</v>
      </c>
      <c r="N1374">
        <v>34406.988660000003</v>
      </c>
      <c r="O1374">
        <v>58454.904560000003</v>
      </c>
      <c r="P1374">
        <v>58280.666360000003</v>
      </c>
      <c r="Q1374">
        <v>629099.22699999996</v>
      </c>
      <c r="R1374">
        <v>148621.84160000001</v>
      </c>
      <c r="S1374">
        <v>105083</v>
      </c>
    </row>
    <row r="1375" spans="1:19">
      <c r="A1375" t="s">
        <v>1402</v>
      </c>
      <c r="B1375">
        <v>12175.840319999999</v>
      </c>
      <c r="C1375">
        <v>1851040</v>
      </c>
      <c r="D1375">
        <v>504135.9</v>
      </c>
      <c r="E1375">
        <v>149466.75</v>
      </c>
      <c r="F1375">
        <v>3997582.372</v>
      </c>
      <c r="G1375">
        <v>2444327.7650000001</v>
      </c>
      <c r="H1375">
        <v>2566.5300000000002</v>
      </c>
      <c r="I1375">
        <v>425604.41</v>
      </c>
      <c r="J1375">
        <v>2178.43507</v>
      </c>
      <c r="K1375">
        <v>1339379.1000000001</v>
      </c>
      <c r="L1375">
        <v>217778.90890000001</v>
      </c>
      <c r="M1375">
        <v>247466.28829999999</v>
      </c>
      <c r="N1375">
        <v>50446.90711</v>
      </c>
      <c r="O1375">
        <v>58557.817880000002</v>
      </c>
      <c r="P1375">
        <v>41607.927479999998</v>
      </c>
      <c r="Q1375">
        <v>1090096.077</v>
      </c>
      <c r="R1375">
        <v>5000</v>
      </c>
      <c r="S1375">
        <v>76165</v>
      </c>
    </row>
    <row r="1376" spans="1:19">
      <c r="A1376" t="s">
        <v>1403</v>
      </c>
      <c r="B1376">
        <v>1445.3300360000001</v>
      </c>
      <c r="C1376">
        <v>2112400</v>
      </c>
      <c r="D1376">
        <v>511428</v>
      </c>
      <c r="E1376">
        <v>268571.2</v>
      </c>
      <c r="F1376">
        <v>3997582.372</v>
      </c>
      <c r="G1376">
        <v>2646543.6549999998</v>
      </c>
      <c r="H1376">
        <v>1816.66</v>
      </c>
      <c r="I1376">
        <v>469478.76</v>
      </c>
      <c r="J1376">
        <v>2097.1634829999998</v>
      </c>
      <c r="K1376">
        <v>1344369.2</v>
      </c>
      <c r="L1376">
        <v>253272.2555</v>
      </c>
      <c r="M1376">
        <v>271266.12089999998</v>
      </c>
      <c r="N1376">
        <v>31972.91965</v>
      </c>
      <c r="O1376">
        <v>49676.052620000002</v>
      </c>
      <c r="P1376">
        <v>46061.80917</v>
      </c>
      <c r="Q1376">
        <v>493058.22470000002</v>
      </c>
      <c r="R1376">
        <v>986000</v>
      </c>
      <c r="S1376">
        <v>54065</v>
      </c>
    </row>
    <row r="1377" spans="1:19">
      <c r="A1377" t="s">
        <v>1404</v>
      </c>
      <c r="B1377">
        <v>12254.23367</v>
      </c>
      <c r="C1377">
        <v>1124920</v>
      </c>
      <c r="D1377">
        <v>227281.6</v>
      </c>
      <c r="E1377">
        <v>102910.22</v>
      </c>
      <c r="F1377">
        <v>3997582.372</v>
      </c>
      <c r="G1377">
        <v>1070583.2919999999</v>
      </c>
      <c r="H1377">
        <v>2511.08</v>
      </c>
      <c r="I1377">
        <v>270752.09999999998</v>
      </c>
      <c r="J1377">
        <v>1899.8812949999999</v>
      </c>
      <c r="K1377">
        <v>1065761.2</v>
      </c>
      <c r="L1377">
        <v>124633.13370000001</v>
      </c>
      <c r="M1377">
        <v>138751.15650000001</v>
      </c>
      <c r="N1377">
        <v>39407.969490000003</v>
      </c>
      <c r="O1377">
        <v>106213.977</v>
      </c>
      <c r="P1377">
        <v>64076.404260000003</v>
      </c>
      <c r="Q1377">
        <v>914599.40179999999</v>
      </c>
      <c r="R1377">
        <v>750800</v>
      </c>
      <c r="S1377">
        <v>58619</v>
      </c>
    </row>
    <row r="1378" spans="1:19">
      <c r="A1378" t="s">
        <v>1405</v>
      </c>
      <c r="B1378">
        <v>23562.283149999999</v>
      </c>
      <c r="C1378">
        <v>2709280</v>
      </c>
      <c r="D1378">
        <v>639455</v>
      </c>
      <c r="E1378">
        <v>36211.483999999997</v>
      </c>
      <c r="F1378">
        <v>3997582.372</v>
      </c>
      <c r="G1378">
        <v>2248340.1669999999</v>
      </c>
      <c r="H1378">
        <v>1684.61</v>
      </c>
      <c r="I1378">
        <v>688460.61</v>
      </c>
      <c r="J1378">
        <v>2083.5798260000001</v>
      </c>
      <c r="K1378">
        <v>1208625</v>
      </c>
      <c r="L1378">
        <v>317474.75060000003</v>
      </c>
      <c r="M1378">
        <v>342801.3456</v>
      </c>
      <c r="N1378">
        <v>31965.993829999999</v>
      </c>
      <c r="O1378">
        <v>91842.993149999995</v>
      </c>
      <c r="P1378">
        <v>57429.016920000002</v>
      </c>
      <c r="Q1378">
        <v>695219.2905</v>
      </c>
      <c r="R1378">
        <v>5000</v>
      </c>
      <c r="S1378">
        <v>51257</v>
      </c>
    </row>
    <row r="1379" spans="1:19">
      <c r="A1379" t="s">
        <v>1406</v>
      </c>
      <c r="B1379">
        <v>13582.83243</v>
      </c>
      <c r="C1379">
        <v>1489240</v>
      </c>
      <c r="D1379">
        <v>361725</v>
      </c>
      <c r="E1379">
        <v>166404.5</v>
      </c>
      <c r="F1379">
        <v>3997582.372</v>
      </c>
      <c r="G1379">
        <v>1989913.16</v>
      </c>
      <c r="H1379">
        <v>4710.5600000000004</v>
      </c>
      <c r="I1379">
        <v>313023.56</v>
      </c>
      <c r="J1379">
        <v>2425.1044200000001</v>
      </c>
      <c r="K1379">
        <v>1295383.8</v>
      </c>
      <c r="L1379">
        <v>180884.3175</v>
      </c>
      <c r="M1379">
        <v>214951.0998</v>
      </c>
      <c r="N1379">
        <v>28239.830290000002</v>
      </c>
      <c r="O1379">
        <v>43463.408259999997</v>
      </c>
      <c r="P1379">
        <v>13942.97034</v>
      </c>
      <c r="Q1379">
        <v>1140058.922</v>
      </c>
      <c r="R1379">
        <v>801400</v>
      </c>
      <c r="S1379">
        <v>29325</v>
      </c>
    </row>
    <row r="1380" spans="1:19">
      <c r="A1380" t="s">
        <v>1407</v>
      </c>
      <c r="B1380">
        <v>1250.0000010000001</v>
      </c>
      <c r="C1380">
        <v>3107440</v>
      </c>
      <c r="D1380">
        <v>655804</v>
      </c>
      <c r="E1380">
        <v>454112.72</v>
      </c>
      <c r="F1380">
        <v>3997582.372</v>
      </c>
      <c r="G1380">
        <v>5300862.608</v>
      </c>
      <c r="H1380">
        <v>6891.43</v>
      </c>
      <c r="I1380">
        <v>699975.9</v>
      </c>
      <c r="J1380">
        <v>2508.9274789999999</v>
      </c>
      <c r="K1380">
        <v>1412568.1</v>
      </c>
      <c r="L1380">
        <v>383002.74550000002</v>
      </c>
      <c r="M1380">
        <v>417827.72159999999</v>
      </c>
      <c r="N1380">
        <v>26531.231629999998</v>
      </c>
      <c r="O1380">
        <v>66743.831260000006</v>
      </c>
      <c r="P1380">
        <v>68031.080230000007</v>
      </c>
      <c r="Q1380">
        <v>597715.73</v>
      </c>
      <c r="R1380">
        <v>5000</v>
      </c>
      <c r="S1380">
        <v>66641</v>
      </c>
    </row>
    <row r="1381" spans="1:19">
      <c r="A1381" t="s">
        <v>1408</v>
      </c>
      <c r="B1381">
        <v>65891.237959999999</v>
      </c>
      <c r="C1381">
        <v>3396880</v>
      </c>
      <c r="D1381">
        <v>895191.7</v>
      </c>
      <c r="E1381">
        <v>245920.9</v>
      </c>
      <c r="F1381">
        <v>3997582.372</v>
      </c>
      <c r="G1381">
        <v>3229773.2310000001</v>
      </c>
      <c r="H1381">
        <v>4795.68</v>
      </c>
      <c r="I1381">
        <v>804563.54</v>
      </c>
      <c r="J1381">
        <v>8745.2071959999994</v>
      </c>
      <c r="K1381">
        <v>1433167.9</v>
      </c>
      <c r="L1381">
        <v>414508.98959999997</v>
      </c>
      <c r="M1381">
        <v>463695.32339999999</v>
      </c>
      <c r="N1381">
        <v>29483.445319999999</v>
      </c>
      <c r="O1381">
        <v>137389.81469999999</v>
      </c>
      <c r="P1381">
        <v>58745.848899999997</v>
      </c>
      <c r="Q1381">
        <v>700032.85400000005</v>
      </c>
      <c r="R1381">
        <v>5000</v>
      </c>
      <c r="S1381">
        <v>58495</v>
      </c>
    </row>
    <row r="1382" spans="1:19">
      <c r="A1382" t="s">
        <v>1409</v>
      </c>
      <c r="B1382">
        <v>31582.906950000001</v>
      </c>
      <c r="C1382">
        <v>1488520</v>
      </c>
      <c r="D1382">
        <v>291719.2</v>
      </c>
      <c r="E1382">
        <v>110469.94</v>
      </c>
      <c r="F1382">
        <v>3997582.372</v>
      </c>
      <c r="G1382">
        <v>4338222.8059999999</v>
      </c>
      <c r="H1382">
        <v>2601.59</v>
      </c>
      <c r="I1382">
        <v>322799.92</v>
      </c>
      <c r="J1382">
        <v>2189.7003100000002</v>
      </c>
      <c r="K1382">
        <v>1216103.3999999999</v>
      </c>
      <c r="L1382">
        <v>174563.6637</v>
      </c>
      <c r="M1382">
        <v>196302.75380000001</v>
      </c>
      <c r="N1382">
        <v>36416.494530000004</v>
      </c>
      <c r="O1382">
        <v>85139.112510000006</v>
      </c>
      <c r="P1382">
        <v>87033.136379999996</v>
      </c>
      <c r="Q1382">
        <v>1094295.4210000001</v>
      </c>
      <c r="R1382">
        <v>5000</v>
      </c>
      <c r="S1382">
        <v>57730</v>
      </c>
    </row>
    <row r="1383" spans="1:19">
      <c r="A1383" t="s">
        <v>1410</v>
      </c>
      <c r="B1383">
        <v>8492.0808230000002</v>
      </c>
      <c r="C1383">
        <v>1511200</v>
      </c>
      <c r="D1383">
        <v>395588.5</v>
      </c>
      <c r="E1383">
        <v>160441.54999999999</v>
      </c>
      <c r="F1383">
        <v>3997582.372</v>
      </c>
      <c r="G1383">
        <v>1866445.7069999999</v>
      </c>
      <c r="H1383">
        <v>5601.38</v>
      </c>
      <c r="I1383">
        <v>347000.74</v>
      </c>
      <c r="J1383">
        <v>5184.4184610000002</v>
      </c>
      <c r="K1383">
        <v>1218432.8</v>
      </c>
      <c r="L1383">
        <v>179173.58180000001</v>
      </c>
      <c r="M1383">
        <v>200186.73639999999</v>
      </c>
      <c r="N1383">
        <v>45001.877159999996</v>
      </c>
      <c r="O1383">
        <v>78092.505099999995</v>
      </c>
      <c r="P1383">
        <v>72770.835040000005</v>
      </c>
      <c r="Q1383">
        <v>1859053.784</v>
      </c>
      <c r="R1383">
        <v>5000</v>
      </c>
      <c r="S1383">
        <v>63952</v>
      </c>
    </row>
    <row r="1384" spans="1:19">
      <c r="A1384" t="s">
        <v>1411</v>
      </c>
      <c r="B1384">
        <v>69651.220889999997</v>
      </c>
      <c r="C1384">
        <v>2386000</v>
      </c>
      <c r="D1384">
        <v>559812.5</v>
      </c>
      <c r="E1384">
        <v>206082.77</v>
      </c>
      <c r="F1384">
        <v>57157.631179999997</v>
      </c>
      <c r="G1384">
        <v>2389697.6310000001</v>
      </c>
      <c r="H1384">
        <v>77260.539999999994</v>
      </c>
      <c r="I1384">
        <v>622851.31999999995</v>
      </c>
      <c r="J1384">
        <v>18691.021860000001</v>
      </c>
      <c r="K1384">
        <v>1359195.2</v>
      </c>
      <c r="L1384">
        <v>291658.80660000001</v>
      </c>
      <c r="M1384">
        <v>351041.31079999998</v>
      </c>
      <c r="N1384">
        <v>31397.785339999999</v>
      </c>
      <c r="O1384">
        <v>96800.191500000001</v>
      </c>
      <c r="P1384">
        <v>59203.671979999999</v>
      </c>
      <c r="Q1384">
        <v>555786.27069999999</v>
      </c>
      <c r="R1384">
        <v>128756.9906</v>
      </c>
      <c r="S1384">
        <v>34862</v>
      </c>
    </row>
    <row r="1385" spans="1:19">
      <c r="A1385" t="s">
        <v>1412</v>
      </c>
      <c r="B1385">
        <v>1250.000002</v>
      </c>
      <c r="C1385">
        <v>1000</v>
      </c>
      <c r="D1385">
        <v>1471527</v>
      </c>
      <c r="E1385">
        <v>433729.56</v>
      </c>
      <c r="F1385">
        <v>3997582.372</v>
      </c>
      <c r="G1385">
        <v>3793570.4309999999</v>
      </c>
      <c r="H1385">
        <v>2630.19</v>
      </c>
      <c r="I1385">
        <v>1192305.78</v>
      </c>
      <c r="J1385">
        <v>2454.1947730000002</v>
      </c>
      <c r="K1385">
        <v>1664615.2</v>
      </c>
      <c r="L1385">
        <v>640896.19739999995</v>
      </c>
      <c r="M1385">
        <v>728679.7696</v>
      </c>
      <c r="N1385">
        <v>36181.631710000001</v>
      </c>
      <c r="O1385">
        <v>74875.315440000006</v>
      </c>
      <c r="P1385">
        <v>59796.996010000003</v>
      </c>
      <c r="Q1385">
        <v>66511.442450000002</v>
      </c>
      <c r="R1385">
        <v>805300</v>
      </c>
      <c r="S1385">
        <v>34330</v>
      </c>
    </row>
    <row r="1386" spans="1:19">
      <c r="A1386" t="s">
        <v>1413</v>
      </c>
      <c r="B1386">
        <v>1250.000002</v>
      </c>
      <c r="C1386">
        <v>4563280</v>
      </c>
      <c r="D1386">
        <v>914990.6</v>
      </c>
      <c r="E1386">
        <v>486177.28000000003</v>
      </c>
      <c r="F1386">
        <v>3997582.372</v>
      </c>
      <c r="G1386">
        <v>1975019.44</v>
      </c>
      <c r="H1386">
        <v>6885.93</v>
      </c>
      <c r="I1386">
        <v>1151434.8899999999</v>
      </c>
      <c r="J1386">
        <v>2348.4968220000001</v>
      </c>
      <c r="K1386">
        <v>1435268.5</v>
      </c>
      <c r="L1386">
        <v>550102.1618</v>
      </c>
      <c r="M1386">
        <v>616836.43350000004</v>
      </c>
      <c r="N1386">
        <v>23791.571800000002</v>
      </c>
      <c r="O1386">
        <v>80633.432000000001</v>
      </c>
      <c r="P1386">
        <v>73615.667950000003</v>
      </c>
      <c r="Q1386">
        <v>258228.62719999999</v>
      </c>
      <c r="R1386">
        <v>1376100</v>
      </c>
      <c r="S1386">
        <v>62943</v>
      </c>
    </row>
    <row r="1387" spans="1:19">
      <c r="A1387" t="s">
        <v>1414</v>
      </c>
      <c r="B1387">
        <v>1250.0000010000001</v>
      </c>
      <c r="C1387">
        <v>3079000</v>
      </c>
      <c r="D1387">
        <v>717345</v>
      </c>
      <c r="E1387">
        <v>371662.16</v>
      </c>
      <c r="F1387">
        <v>3997582.372</v>
      </c>
      <c r="G1387">
        <v>2680574.977</v>
      </c>
      <c r="H1387">
        <v>4907.22</v>
      </c>
      <c r="I1387">
        <v>785116.52</v>
      </c>
      <c r="J1387">
        <v>2190.0730619999999</v>
      </c>
      <c r="K1387">
        <v>1503331.5</v>
      </c>
      <c r="L1387">
        <v>370657.65879999998</v>
      </c>
      <c r="M1387">
        <v>402698.0515</v>
      </c>
      <c r="N1387">
        <v>32063.97838</v>
      </c>
      <c r="O1387">
        <v>82522.568090000001</v>
      </c>
      <c r="P1387">
        <v>65284.536370000002</v>
      </c>
      <c r="Q1387">
        <v>597278.99990000005</v>
      </c>
      <c r="R1387">
        <v>1535700</v>
      </c>
      <c r="S1387">
        <v>70924</v>
      </c>
    </row>
    <row r="1388" spans="1:19">
      <c r="A1388" t="s">
        <v>1415</v>
      </c>
      <c r="B1388">
        <v>1250.0000010000001</v>
      </c>
      <c r="C1388">
        <v>2900800</v>
      </c>
      <c r="D1388">
        <v>720117</v>
      </c>
      <c r="E1388">
        <v>344870.12</v>
      </c>
      <c r="F1388">
        <v>3997582.372</v>
      </c>
      <c r="G1388">
        <v>1434453.997</v>
      </c>
      <c r="H1388">
        <v>4779.57</v>
      </c>
      <c r="I1388">
        <v>575642.91</v>
      </c>
      <c r="J1388">
        <v>2487.4080140000001</v>
      </c>
      <c r="K1388">
        <v>1388151.1</v>
      </c>
      <c r="L1388">
        <v>358205.32860000001</v>
      </c>
      <c r="M1388">
        <v>388980.5613</v>
      </c>
      <c r="N1388">
        <v>74775.337029999995</v>
      </c>
      <c r="O1388">
        <v>58697.808649999999</v>
      </c>
      <c r="P1388">
        <v>60206.473890000001</v>
      </c>
      <c r="Q1388">
        <v>275204.64429999999</v>
      </c>
      <c r="R1388">
        <v>5000</v>
      </c>
      <c r="S1388">
        <v>50382</v>
      </c>
    </row>
    <row r="1389" spans="1:19">
      <c r="A1389" t="s">
        <v>1416</v>
      </c>
      <c r="B1389">
        <v>5969.1404590000002</v>
      </c>
      <c r="C1389">
        <v>497440</v>
      </c>
      <c r="D1389">
        <v>130039.7</v>
      </c>
      <c r="E1389">
        <v>84018.67</v>
      </c>
      <c r="F1389">
        <v>3997582.372</v>
      </c>
      <c r="G1389">
        <v>2982352.9619999998</v>
      </c>
      <c r="H1389">
        <v>2659.01</v>
      </c>
      <c r="I1389">
        <v>112984.03</v>
      </c>
      <c r="J1389">
        <v>2087.4299970000002</v>
      </c>
      <c r="K1389">
        <v>1208493</v>
      </c>
      <c r="L1389">
        <v>57542.471879999997</v>
      </c>
      <c r="M1389">
        <v>67698.512329999998</v>
      </c>
      <c r="N1389">
        <v>40545.608820000001</v>
      </c>
      <c r="O1389">
        <v>52807.799959999997</v>
      </c>
      <c r="P1389">
        <v>43221.52594</v>
      </c>
      <c r="Q1389">
        <v>1334522.0049999999</v>
      </c>
      <c r="R1389">
        <v>1494500</v>
      </c>
      <c r="S1389">
        <v>52899</v>
      </c>
    </row>
    <row r="1390" spans="1:19">
      <c r="A1390" t="s">
        <v>1417</v>
      </c>
      <c r="B1390">
        <v>1250</v>
      </c>
      <c r="C1390">
        <v>1489600</v>
      </c>
      <c r="D1390">
        <v>323770.5</v>
      </c>
      <c r="E1390">
        <v>172461.81</v>
      </c>
      <c r="F1390">
        <v>3997582.372</v>
      </c>
      <c r="G1390">
        <v>1433271.5630000001</v>
      </c>
      <c r="H1390">
        <v>28145.15</v>
      </c>
      <c r="I1390">
        <v>390070.29</v>
      </c>
      <c r="J1390">
        <v>3274.4009679999999</v>
      </c>
      <c r="K1390">
        <v>1145228.6000000001</v>
      </c>
      <c r="L1390">
        <v>160897.88029999999</v>
      </c>
      <c r="M1390">
        <v>194848.75719999999</v>
      </c>
      <c r="N1390">
        <v>35592.435899999997</v>
      </c>
      <c r="O1390">
        <v>102507.3376</v>
      </c>
      <c r="P1390">
        <v>52924.127439999997</v>
      </c>
      <c r="Q1390">
        <v>1713317.9750000001</v>
      </c>
      <c r="R1390">
        <v>253565.37599999999</v>
      </c>
      <c r="S1390">
        <v>27539</v>
      </c>
    </row>
    <row r="1391" spans="1:19">
      <c r="A1391" t="s">
        <v>1418</v>
      </c>
      <c r="B1391">
        <v>6884.5920040000001</v>
      </c>
      <c r="C1391">
        <v>631720</v>
      </c>
      <c r="D1391">
        <v>150847.20000000001</v>
      </c>
      <c r="E1391">
        <v>76683.94</v>
      </c>
      <c r="F1391">
        <v>3997582.372</v>
      </c>
      <c r="G1391">
        <v>1372659.993</v>
      </c>
      <c r="H1391">
        <v>1887.33</v>
      </c>
      <c r="I1391">
        <v>130625.82</v>
      </c>
      <c r="J1391">
        <v>2214.3520640000002</v>
      </c>
      <c r="K1391">
        <v>1196733.1000000001</v>
      </c>
      <c r="L1391">
        <v>75730.640939999997</v>
      </c>
      <c r="M1391">
        <v>86567.605240000004</v>
      </c>
      <c r="N1391">
        <v>22573.539659999999</v>
      </c>
      <c r="O1391">
        <v>48205.349880000002</v>
      </c>
      <c r="P1391">
        <v>64463.963600000003</v>
      </c>
      <c r="Q1391">
        <v>992795.91079999995</v>
      </c>
      <c r="R1391">
        <v>63779.578750000001</v>
      </c>
      <c r="S1391">
        <v>31029</v>
      </c>
    </row>
    <row r="1392" spans="1:19">
      <c r="A1392" t="s">
        <v>1419</v>
      </c>
      <c r="B1392">
        <v>8516.20003</v>
      </c>
      <c r="C1392">
        <v>1000</v>
      </c>
      <c r="D1392">
        <v>657835.5</v>
      </c>
      <c r="E1392">
        <v>100900.58</v>
      </c>
      <c r="F1392">
        <v>3997582.372</v>
      </c>
      <c r="G1392">
        <v>1212875.9609999999</v>
      </c>
      <c r="H1392">
        <v>2312.54</v>
      </c>
      <c r="I1392">
        <v>521525.23</v>
      </c>
      <c r="J1392">
        <v>1752.0647710000001</v>
      </c>
      <c r="K1392">
        <v>1333944</v>
      </c>
      <c r="L1392">
        <v>278494.35720000003</v>
      </c>
      <c r="M1392">
        <v>284137.5698</v>
      </c>
      <c r="N1392">
        <v>33207.789490000003</v>
      </c>
      <c r="O1392">
        <v>55395.685989999998</v>
      </c>
      <c r="P1392">
        <v>41857.952729999997</v>
      </c>
      <c r="Q1392">
        <v>360494.02289999998</v>
      </c>
      <c r="R1392">
        <v>293614.12160000001</v>
      </c>
      <c r="S1392">
        <v>32660</v>
      </c>
    </row>
    <row r="1393" spans="1:19">
      <c r="A1393" t="s">
        <v>1420</v>
      </c>
      <c r="B1393">
        <v>26690.226439999999</v>
      </c>
      <c r="C1393">
        <v>3748240</v>
      </c>
      <c r="D1393">
        <v>1008632.1</v>
      </c>
      <c r="E1393">
        <v>304810.7</v>
      </c>
      <c r="F1393">
        <v>3997582.372</v>
      </c>
      <c r="G1393">
        <v>1299401.8330000001</v>
      </c>
      <c r="H1393">
        <v>6157.71</v>
      </c>
      <c r="I1393">
        <v>860216.86</v>
      </c>
      <c r="J1393">
        <v>2464.4110139999998</v>
      </c>
      <c r="K1393">
        <v>1523293.8</v>
      </c>
      <c r="L1393">
        <v>453603.02909999999</v>
      </c>
      <c r="M1393">
        <v>517094.89049999998</v>
      </c>
      <c r="N1393">
        <v>29062.894660000002</v>
      </c>
      <c r="O1393">
        <v>70598.839619999999</v>
      </c>
      <c r="P1393">
        <v>47608.297200000001</v>
      </c>
      <c r="Q1393">
        <v>803627.90850000002</v>
      </c>
      <c r="R1393">
        <v>295818.63949999999</v>
      </c>
      <c r="S1393">
        <v>47304</v>
      </c>
    </row>
    <row r="1394" spans="1:19">
      <c r="A1394" t="s">
        <v>1421</v>
      </c>
      <c r="B1394">
        <v>1250.0000010000001</v>
      </c>
      <c r="C1394">
        <v>2296000</v>
      </c>
      <c r="D1394">
        <v>533587.5</v>
      </c>
      <c r="E1394">
        <v>372273.38</v>
      </c>
      <c r="F1394">
        <v>3997582.372</v>
      </c>
      <c r="G1394">
        <v>2023874.0870000001</v>
      </c>
      <c r="H1394">
        <v>1730.31</v>
      </c>
      <c r="I1394">
        <v>576517.88</v>
      </c>
      <c r="J1394">
        <v>2163.5897890000001</v>
      </c>
      <c r="K1394">
        <v>1265644.1000000001</v>
      </c>
      <c r="L1394">
        <v>278418.00050000002</v>
      </c>
      <c r="M1394">
        <v>305071.90730000002</v>
      </c>
      <c r="N1394">
        <v>27383.808980000002</v>
      </c>
      <c r="O1394">
        <v>71214.092680000002</v>
      </c>
      <c r="P1394">
        <v>44864.12167</v>
      </c>
      <c r="Q1394">
        <v>1072291.8740000001</v>
      </c>
      <c r="R1394">
        <v>120779.4639</v>
      </c>
      <c r="S1394">
        <v>80541</v>
      </c>
    </row>
    <row r="1395" spans="1:19">
      <c r="A1395" t="s">
        <v>1422</v>
      </c>
      <c r="B1395">
        <v>1250.0000010000001</v>
      </c>
      <c r="C1395">
        <v>2520280</v>
      </c>
      <c r="D1395">
        <v>542345</v>
      </c>
      <c r="E1395">
        <v>376884.25</v>
      </c>
      <c r="F1395">
        <v>3997582.372</v>
      </c>
      <c r="G1395">
        <v>3521466.2409999999</v>
      </c>
      <c r="H1395">
        <v>17445.21</v>
      </c>
      <c r="I1395">
        <v>518038.03</v>
      </c>
      <c r="J1395">
        <v>2253.8767039999998</v>
      </c>
      <c r="K1395">
        <v>1261436.6000000001</v>
      </c>
      <c r="L1395">
        <v>306745.62479999999</v>
      </c>
      <c r="M1395">
        <v>336090.79</v>
      </c>
      <c r="N1395">
        <v>29892.85829</v>
      </c>
      <c r="O1395">
        <v>42419.518190000003</v>
      </c>
      <c r="P1395">
        <v>47385.77274</v>
      </c>
      <c r="Q1395">
        <v>449222.26870000002</v>
      </c>
      <c r="R1395">
        <v>139714.48190000001</v>
      </c>
      <c r="S1395">
        <v>82698</v>
      </c>
    </row>
    <row r="1396" spans="1:19">
      <c r="A1396" t="s">
        <v>1423</v>
      </c>
      <c r="B1396">
        <v>22435.121640000001</v>
      </c>
      <c r="C1396">
        <v>3523600</v>
      </c>
      <c r="D1396">
        <v>884564</v>
      </c>
      <c r="E1396">
        <v>173720.16</v>
      </c>
      <c r="F1396">
        <v>3997582.372</v>
      </c>
      <c r="G1396">
        <v>2777947.9759999998</v>
      </c>
      <c r="H1396">
        <v>11067</v>
      </c>
      <c r="I1396">
        <v>915302.78</v>
      </c>
      <c r="J1396">
        <v>2861.5749609999998</v>
      </c>
      <c r="K1396">
        <v>1399169.1</v>
      </c>
      <c r="L1396">
        <v>427815.2843</v>
      </c>
      <c r="M1396">
        <v>474435.5111</v>
      </c>
      <c r="N1396">
        <v>26061.508949999999</v>
      </c>
      <c r="O1396">
        <v>66990.279779999997</v>
      </c>
      <c r="P1396">
        <v>36584.495419999999</v>
      </c>
      <c r="Q1396">
        <v>241367.4241</v>
      </c>
      <c r="R1396">
        <v>1301700</v>
      </c>
      <c r="S1396">
        <v>47336</v>
      </c>
    </row>
    <row r="1397" spans="1:19">
      <c r="A1397" t="s">
        <v>1424</v>
      </c>
      <c r="B1397">
        <v>26177.996510000001</v>
      </c>
      <c r="C1397">
        <v>1639720</v>
      </c>
      <c r="D1397">
        <v>410590.4</v>
      </c>
      <c r="E1397">
        <v>252791.31</v>
      </c>
      <c r="F1397">
        <v>3997582.372</v>
      </c>
      <c r="G1397">
        <v>3888519.4109999998</v>
      </c>
      <c r="H1397">
        <v>3015.96</v>
      </c>
      <c r="I1397">
        <v>335118.57</v>
      </c>
      <c r="J1397">
        <v>5404.4400100000003</v>
      </c>
      <c r="K1397">
        <v>1297127.5</v>
      </c>
      <c r="L1397">
        <v>203388.84460000001</v>
      </c>
      <c r="M1397">
        <v>222823.8983</v>
      </c>
      <c r="N1397">
        <v>27392.031289999999</v>
      </c>
      <c r="O1397">
        <v>77105.204719999994</v>
      </c>
      <c r="P1397">
        <v>81906.056060000003</v>
      </c>
      <c r="Q1397">
        <v>995498.5956</v>
      </c>
      <c r="R1397">
        <v>1125900</v>
      </c>
      <c r="S1397">
        <v>19714</v>
      </c>
    </row>
    <row r="1398" spans="1:19">
      <c r="A1398" t="s">
        <v>1425</v>
      </c>
      <c r="B1398">
        <v>15844.715759999999</v>
      </c>
      <c r="C1398">
        <v>3151720</v>
      </c>
      <c r="D1398">
        <v>674779.2</v>
      </c>
      <c r="E1398">
        <v>274321.78000000003</v>
      </c>
      <c r="F1398">
        <v>3997582.372</v>
      </c>
      <c r="G1398">
        <v>1651285.04</v>
      </c>
      <c r="H1398">
        <v>2998.42</v>
      </c>
      <c r="I1398">
        <v>805022.21</v>
      </c>
      <c r="J1398">
        <v>8394.1131060000007</v>
      </c>
      <c r="K1398">
        <v>1282904.2</v>
      </c>
      <c r="L1398">
        <v>386378.4436</v>
      </c>
      <c r="M1398">
        <v>433891.3665</v>
      </c>
      <c r="N1398">
        <v>36028.146439999997</v>
      </c>
      <c r="O1398">
        <v>54661.966209999999</v>
      </c>
      <c r="P1398">
        <v>54852.088710000004</v>
      </c>
      <c r="Q1398">
        <v>1064710.6459999999</v>
      </c>
      <c r="R1398">
        <v>1108200</v>
      </c>
      <c r="S1398">
        <v>49622</v>
      </c>
    </row>
    <row r="1399" spans="1:19">
      <c r="A1399" t="s">
        <v>1426</v>
      </c>
      <c r="B1399">
        <v>1250</v>
      </c>
      <c r="C1399">
        <v>1855360</v>
      </c>
      <c r="D1399">
        <v>376023</v>
      </c>
      <c r="E1399">
        <v>511346.2</v>
      </c>
      <c r="F1399">
        <v>3997582.372</v>
      </c>
      <c r="G1399">
        <v>537383.92570000002</v>
      </c>
      <c r="H1399">
        <v>2719.28</v>
      </c>
      <c r="I1399">
        <v>489029.47</v>
      </c>
      <c r="J1399">
        <v>2540.247441</v>
      </c>
      <c r="K1399">
        <v>1123554</v>
      </c>
      <c r="L1399">
        <v>223815.00219999999</v>
      </c>
      <c r="M1399">
        <v>272262.22590000002</v>
      </c>
      <c r="N1399">
        <v>49028.670080000004</v>
      </c>
      <c r="O1399">
        <v>81705.080480000004</v>
      </c>
      <c r="P1399">
        <v>87257.591260000001</v>
      </c>
      <c r="Q1399">
        <v>872263.70429999998</v>
      </c>
      <c r="R1399">
        <v>931200</v>
      </c>
      <c r="S1399">
        <v>34374</v>
      </c>
    </row>
    <row r="1400" spans="1:19">
      <c r="A1400" t="s">
        <v>1427</v>
      </c>
      <c r="B1400">
        <v>16531.949189999999</v>
      </c>
      <c r="C1400">
        <v>1552600</v>
      </c>
      <c r="D1400">
        <v>379280</v>
      </c>
      <c r="E1400">
        <v>104054.92</v>
      </c>
      <c r="F1400">
        <v>3997582.372</v>
      </c>
      <c r="G1400">
        <v>5005510.9289999995</v>
      </c>
      <c r="H1400">
        <v>1876.94</v>
      </c>
      <c r="I1400">
        <v>314304.98</v>
      </c>
      <c r="J1400">
        <v>2657.2189050000002</v>
      </c>
      <c r="K1400">
        <v>1315964.8999999999</v>
      </c>
      <c r="L1400">
        <v>181783.09030000001</v>
      </c>
      <c r="M1400">
        <v>193298.56099999999</v>
      </c>
      <c r="N1400">
        <v>42937.951679999998</v>
      </c>
      <c r="O1400">
        <v>83291.109330000007</v>
      </c>
      <c r="P1400">
        <v>62391.141479999998</v>
      </c>
      <c r="Q1400">
        <v>816241.45660000003</v>
      </c>
      <c r="R1400">
        <v>97154.670880000005</v>
      </c>
      <c r="S1400">
        <v>40302</v>
      </c>
    </row>
    <row r="1401" spans="1:19">
      <c r="A1401" t="s">
        <v>1428</v>
      </c>
      <c r="B1401">
        <v>1250.0000010000001</v>
      </c>
      <c r="C1401">
        <v>2285920</v>
      </c>
      <c r="D1401">
        <v>454445.2</v>
      </c>
      <c r="E1401">
        <v>197132.28</v>
      </c>
      <c r="F1401">
        <v>3997582.372</v>
      </c>
      <c r="G1401">
        <v>2833371.1009999998</v>
      </c>
      <c r="H1401">
        <v>1898.86</v>
      </c>
      <c r="I1401">
        <v>553896.86</v>
      </c>
      <c r="J1401">
        <v>2481.185148</v>
      </c>
      <c r="K1401">
        <v>1295262.5</v>
      </c>
      <c r="L1401">
        <v>285035.78720000002</v>
      </c>
      <c r="M1401">
        <v>303680.70990000002</v>
      </c>
      <c r="N1401">
        <v>27741.547740000002</v>
      </c>
      <c r="O1401">
        <v>44166.026819999999</v>
      </c>
      <c r="P1401">
        <v>77696.034950000001</v>
      </c>
      <c r="Q1401">
        <v>1202673.7919999999</v>
      </c>
      <c r="R1401">
        <v>158115.93590000001</v>
      </c>
      <c r="S1401">
        <v>85389</v>
      </c>
    </row>
    <row r="1402" spans="1:19">
      <c r="A1402" t="s">
        <v>1429</v>
      </c>
      <c r="B1402">
        <v>10283.355530000001</v>
      </c>
      <c r="C1402">
        <v>1919080</v>
      </c>
      <c r="D1402">
        <v>426772.8</v>
      </c>
      <c r="E1402">
        <v>212553.36</v>
      </c>
      <c r="F1402">
        <v>3997582.372</v>
      </c>
      <c r="G1402">
        <v>2892634.5469999998</v>
      </c>
      <c r="H1402">
        <v>6009.01</v>
      </c>
      <c r="I1402">
        <v>436867.49</v>
      </c>
      <c r="J1402">
        <v>4822.7364040000002</v>
      </c>
      <c r="K1402">
        <v>1326238.8</v>
      </c>
      <c r="L1402">
        <v>226721.74059999999</v>
      </c>
      <c r="M1402">
        <v>256515.12</v>
      </c>
      <c r="N1402">
        <v>30577.841820000001</v>
      </c>
      <c r="O1402">
        <v>70732.296010000005</v>
      </c>
      <c r="P1402">
        <v>58991.02678</v>
      </c>
      <c r="Q1402">
        <v>1486178.186</v>
      </c>
      <c r="R1402">
        <v>5000</v>
      </c>
      <c r="S1402">
        <v>42136</v>
      </c>
    </row>
    <row r="1403" spans="1:19">
      <c r="A1403" t="s">
        <v>1430</v>
      </c>
      <c r="B1403">
        <v>25459.101630000001</v>
      </c>
      <c r="C1403">
        <v>1464760</v>
      </c>
      <c r="D1403">
        <v>404973.6</v>
      </c>
      <c r="E1403">
        <v>182899.44</v>
      </c>
      <c r="F1403">
        <v>3997582.372</v>
      </c>
      <c r="G1403">
        <v>1167164.882</v>
      </c>
      <c r="H1403">
        <v>1840.76</v>
      </c>
      <c r="I1403">
        <v>353151.99</v>
      </c>
      <c r="J1403">
        <v>4497.3906020000004</v>
      </c>
      <c r="K1403">
        <v>1120258</v>
      </c>
      <c r="L1403">
        <v>177429.71419999999</v>
      </c>
      <c r="M1403">
        <v>202330.51079999999</v>
      </c>
      <c r="N1403">
        <v>46575.445099999997</v>
      </c>
      <c r="O1403">
        <v>98965.283630000005</v>
      </c>
      <c r="P1403">
        <v>80100.570869999996</v>
      </c>
      <c r="Q1403">
        <v>584189.62939999998</v>
      </c>
      <c r="R1403">
        <v>1349200</v>
      </c>
      <c r="S1403">
        <v>27886</v>
      </c>
    </row>
    <row r="1404" spans="1:19">
      <c r="A1404" t="s">
        <v>1431</v>
      </c>
      <c r="B1404">
        <v>31529.896229999998</v>
      </c>
      <c r="C1404">
        <v>1785880</v>
      </c>
      <c r="D1404">
        <v>383253.4</v>
      </c>
      <c r="E1404">
        <v>301745.75</v>
      </c>
      <c r="F1404">
        <v>3997582.372</v>
      </c>
      <c r="G1404">
        <v>796540.69400000002</v>
      </c>
      <c r="H1404">
        <v>12190.67</v>
      </c>
      <c r="I1404">
        <v>440191.37</v>
      </c>
      <c r="J1404">
        <v>5037.3029329999999</v>
      </c>
      <c r="K1404">
        <v>1356921</v>
      </c>
      <c r="L1404">
        <v>218471.71650000001</v>
      </c>
      <c r="M1404">
        <v>248534.33410000001</v>
      </c>
      <c r="N1404">
        <v>35111.716849999997</v>
      </c>
      <c r="O1404">
        <v>72012.93982</v>
      </c>
      <c r="P1404">
        <v>84483.040819999995</v>
      </c>
      <c r="Q1404">
        <v>2443756.102</v>
      </c>
      <c r="R1404">
        <v>920600</v>
      </c>
      <c r="S1404">
        <v>59723</v>
      </c>
    </row>
    <row r="1405" spans="1:19">
      <c r="A1405" t="s">
        <v>1432</v>
      </c>
      <c r="B1405">
        <v>46810.974199999997</v>
      </c>
      <c r="C1405">
        <v>4206160</v>
      </c>
      <c r="D1405">
        <v>1074652</v>
      </c>
      <c r="E1405">
        <v>317921.25</v>
      </c>
      <c r="F1405">
        <v>3997582.372</v>
      </c>
      <c r="G1405">
        <v>1692640.93</v>
      </c>
      <c r="H1405">
        <v>2438.1</v>
      </c>
      <c r="I1405">
        <v>1051439</v>
      </c>
      <c r="J1405">
        <v>6128.6683560000001</v>
      </c>
      <c r="K1405">
        <v>1641204.6</v>
      </c>
      <c r="L1405">
        <v>519451.05410000001</v>
      </c>
      <c r="M1405">
        <v>518798.82630000002</v>
      </c>
      <c r="N1405">
        <v>37439.740740000001</v>
      </c>
      <c r="O1405">
        <v>97307.006699999998</v>
      </c>
      <c r="P1405">
        <v>53039.109929999999</v>
      </c>
      <c r="Q1405">
        <v>270098.0808</v>
      </c>
      <c r="R1405">
        <v>917600</v>
      </c>
      <c r="S1405">
        <v>32378</v>
      </c>
    </row>
    <row r="1406" spans="1:19">
      <c r="A1406" t="s">
        <v>1433</v>
      </c>
      <c r="B1406">
        <v>1250.0000010000001</v>
      </c>
      <c r="C1406">
        <v>2461960</v>
      </c>
      <c r="D1406">
        <v>559868.4</v>
      </c>
      <c r="E1406">
        <v>355527.6</v>
      </c>
      <c r="F1406">
        <v>3997582.372</v>
      </c>
      <c r="G1406">
        <v>614460.78929999995</v>
      </c>
      <c r="H1406">
        <v>9128.5400000000009</v>
      </c>
      <c r="I1406">
        <v>572968.15</v>
      </c>
      <c r="J1406">
        <v>2394.3197319999999</v>
      </c>
      <c r="K1406">
        <v>1359185.8</v>
      </c>
      <c r="L1406">
        <v>304117.32949999999</v>
      </c>
      <c r="M1406">
        <v>328013.24129999999</v>
      </c>
      <c r="N1406">
        <v>41211.986100000002</v>
      </c>
      <c r="O1406">
        <v>63880.554600000003</v>
      </c>
      <c r="P1406">
        <v>82009.168699999995</v>
      </c>
      <c r="Q1406">
        <v>1130551.2220000001</v>
      </c>
      <c r="R1406">
        <v>1239800</v>
      </c>
      <c r="S1406">
        <v>33460</v>
      </c>
    </row>
    <row r="1407" spans="1:19">
      <c r="A1407" t="s">
        <v>1434</v>
      </c>
      <c r="B1407">
        <v>1250</v>
      </c>
      <c r="C1407">
        <v>1000</v>
      </c>
      <c r="D1407">
        <v>989888.9</v>
      </c>
      <c r="E1407">
        <v>188702.78</v>
      </c>
      <c r="F1407">
        <v>3997582.372</v>
      </c>
      <c r="G1407">
        <v>1309422.98</v>
      </c>
      <c r="H1407">
        <v>2299.6</v>
      </c>
      <c r="I1407">
        <v>893636.13</v>
      </c>
      <c r="J1407">
        <v>2033.50971</v>
      </c>
      <c r="K1407">
        <v>1449276</v>
      </c>
      <c r="L1407">
        <v>462336.40710000001</v>
      </c>
      <c r="M1407">
        <v>528593.29590000003</v>
      </c>
      <c r="N1407">
        <v>29282.33454</v>
      </c>
      <c r="O1407">
        <v>100958.6352</v>
      </c>
      <c r="P1407">
        <v>71788.837539999993</v>
      </c>
      <c r="Q1407">
        <v>410365.52759999997</v>
      </c>
      <c r="R1407">
        <v>120841.7466</v>
      </c>
      <c r="S1407">
        <v>48372</v>
      </c>
    </row>
    <row r="1408" spans="1:19">
      <c r="A1408" t="s">
        <v>1435</v>
      </c>
      <c r="B1408">
        <v>1250.0000010000001</v>
      </c>
      <c r="C1408">
        <v>2554120</v>
      </c>
      <c r="D1408">
        <v>651045.6</v>
      </c>
      <c r="E1408">
        <v>251295.31</v>
      </c>
      <c r="F1408">
        <v>3997582.372</v>
      </c>
      <c r="G1408">
        <v>3700911.7390000001</v>
      </c>
      <c r="H1408">
        <v>2716.73</v>
      </c>
      <c r="I1408">
        <v>572493.93000000005</v>
      </c>
      <c r="J1408">
        <v>1947.785265</v>
      </c>
      <c r="K1408">
        <v>1244610</v>
      </c>
      <c r="L1408">
        <v>296326.54489999998</v>
      </c>
      <c r="M1408">
        <v>331601.67629999999</v>
      </c>
      <c r="N1408">
        <v>22164.66604</v>
      </c>
      <c r="O1408">
        <v>135653.13750000001</v>
      </c>
      <c r="P1408">
        <v>52324.666709999998</v>
      </c>
      <c r="Q1408">
        <v>805339.04610000004</v>
      </c>
      <c r="R1408">
        <v>1075200</v>
      </c>
      <c r="S1408">
        <v>61527</v>
      </c>
    </row>
    <row r="1409" spans="1:19">
      <c r="A1409" t="s">
        <v>1436</v>
      </c>
      <c r="B1409">
        <v>14640.97957</v>
      </c>
      <c r="C1409">
        <v>1000</v>
      </c>
      <c r="D1409">
        <v>336137</v>
      </c>
      <c r="E1409">
        <v>173027.69</v>
      </c>
      <c r="F1409">
        <v>3997582.372</v>
      </c>
      <c r="G1409">
        <v>1035533.064</v>
      </c>
      <c r="H1409">
        <v>2297.7199999999998</v>
      </c>
      <c r="I1409">
        <v>405878.14</v>
      </c>
      <c r="J1409">
        <v>1844.509286</v>
      </c>
      <c r="K1409">
        <v>1299421.2</v>
      </c>
      <c r="L1409">
        <v>166299.67240000001</v>
      </c>
      <c r="M1409">
        <v>193397.3113</v>
      </c>
      <c r="N1409">
        <v>28586.255639999999</v>
      </c>
      <c r="O1409">
        <v>70528.530729999999</v>
      </c>
      <c r="P1409">
        <v>69175.963579999996</v>
      </c>
      <c r="Q1409">
        <v>2197961.67</v>
      </c>
      <c r="R1409">
        <v>5000</v>
      </c>
      <c r="S1409">
        <v>34566</v>
      </c>
    </row>
    <row r="1410" spans="1:19">
      <c r="A1410" t="s">
        <v>1437</v>
      </c>
      <c r="B1410">
        <v>8608.6979250000004</v>
      </c>
      <c r="C1410">
        <v>1007560</v>
      </c>
      <c r="D1410">
        <v>247446</v>
      </c>
      <c r="E1410">
        <v>109281.91</v>
      </c>
      <c r="F1410">
        <v>3997582.372</v>
      </c>
      <c r="G1410">
        <v>2572017.5469999998</v>
      </c>
      <c r="H1410">
        <v>1743.2</v>
      </c>
      <c r="I1410">
        <v>213527.07</v>
      </c>
      <c r="J1410">
        <v>2420.5386050000002</v>
      </c>
      <c r="K1410">
        <v>1108326.8</v>
      </c>
      <c r="L1410">
        <v>124628.4886</v>
      </c>
      <c r="M1410">
        <v>134153.43700000001</v>
      </c>
      <c r="N1410">
        <v>25039.72003</v>
      </c>
      <c r="O1410">
        <v>70726.671499999997</v>
      </c>
      <c r="P1410">
        <v>38637.100279999999</v>
      </c>
      <c r="Q1410">
        <v>2197526.7110000001</v>
      </c>
      <c r="R1410">
        <v>5000</v>
      </c>
      <c r="S1410">
        <v>35193</v>
      </c>
    </row>
    <row r="1411" spans="1:19">
      <c r="A1411" t="s">
        <v>1438</v>
      </c>
      <c r="B1411">
        <v>15145.08604</v>
      </c>
      <c r="C1411">
        <v>2343160</v>
      </c>
      <c r="D1411">
        <v>599202.6</v>
      </c>
      <c r="E1411">
        <v>46512.22</v>
      </c>
      <c r="F1411">
        <v>3997582.372</v>
      </c>
      <c r="G1411">
        <v>1809370.1850000001</v>
      </c>
      <c r="H1411">
        <v>2172.4299999999998</v>
      </c>
      <c r="I1411">
        <v>546171.79</v>
      </c>
      <c r="J1411">
        <v>2624.2668060000001</v>
      </c>
      <c r="K1411">
        <v>1264163.6000000001</v>
      </c>
      <c r="L1411">
        <v>278235.50089999998</v>
      </c>
      <c r="M1411">
        <v>300377.40350000001</v>
      </c>
      <c r="N1411">
        <v>26269.653010000002</v>
      </c>
      <c r="O1411">
        <v>59526.69083</v>
      </c>
      <c r="P1411">
        <v>77660.605309999999</v>
      </c>
      <c r="Q1411">
        <v>1107075.04</v>
      </c>
      <c r="R1411">
        <v>5000</v>
      </c>
      <c r="S1411">
        <v>40387</v>
      </c>
    </row>
    <row r="1412" spans="1:19">
      <c r="A1412" t="s">
        <v>1439</v>
      </c>
      <c r="B1412">
        <v>20863.800350000001</v>
      </c>
      <c r="C1412">
        <v>1000</v>
      </c>
      <c r="D1412">
        <v>1258520.8999999999</v>
      </c>
      <c r="E1412">
        <v>604677.75</v>
      </c>
      <c r="F1412">
        <v>3997582.372</v>
      </c>
      <c r="G1412">
        <v>1239926.2290000001</v>
      </c>
      <c r="H1412">
        <v>3519.41</v>
      </c>
      <c r="I1412">
        <v>1310657.53</v>
      </c>
      <c r="J1412">
        <v>3156.8801410000001</v>
      </c>
      <c r="K1412">
        <v>1703967.5</v>
      </c>
      <c r="L1412">
        <v>640844.61320000002</v>
      </c>
      <c r="M1412">
        <v>684309.04590000003</v>
      </c>
      <c r="N1412">
        <v>76731.176919999998</v>
      </c>
      <c r="O1412">
        <v>59093.446510000002</v>
      </c>
      <c r="P1412">
        <v>61540.461450000003</v>
      </c>
      <c r="Q1412">
        <v>110229.1272</v>
      </c>
      <c r="R1412">
        <v>1392100</v>
      </c>
      <c r="S1412">
        <v>19065</v>
      </c>
    </row>
    <row r="1413" spans="1:19">
      <c r="A1413" t="s">
        <v>1440</v>
      </c>
      <c r="B1413">
        <v>1250.000002</v>
      </c>
      <c r="C1413">
        <v>3779920</v>
      </c>
      <c r="D1413">
        <v>906940.8</v>
      </c>
      <c r="E1413">
        <v>221887.1</v>
      </c>
      <c r="F1413">
        <v>3997582.372</v>
      </c>
      <c r="G1413">
        <v>5700497.0279999999</v>
      </c>
      <c r="H1413">
        <v>4259.08</v>
      </c>
      <c r="I1413">
        <v>753353.04</v>
      </c>
      <c r="J1413">
        <v>2466.2100099999998</v>
      </c>
      <c r="K1413">
        <v>1325385</v>
      </c>
      <c r="L1413">
        <v>461946.88140000001</v>
      </c>
      <c r="M1413">
        <v>512243.49050000001</v>
      </c>
      <c r="N1413">
        <v>24611.71142</v>
      </c>
      <c r="O1413">
        <v>69611.027459999998</v>
      </c>
      <c r="P1413">
        <v>63547.626109999997</v>
      </c>
      <c r="Q1413">
        <v>529513.14879999997</v>
      </c>
      <c r="R1413">
        <v>5000</v>
      </c>
      <c r="S1413">
        <v>96158</v>
      </c>
    </row>
    <row r="1414" spans="1:19">
      <c r="A1414" t="s">
        <v>1441</v>
      </c>
      <c r="B1414">
        <v>36348.678910000002</v>
      </c>
      <c r="C1414">
        <v>4373920</v>
      </c>
      <c r="D1414">
        <v>1180688.3999999999</v>
      </c>
      <c r="E1414">
        <v>717919.25</v>
      </c>
      <c r="F1414">
        <v>3997582.372</v>
      </c>
      <c r="G1414">
        <v>2130147.412</v>
      </c>
      <c r="H1414">
        <v>17064.580000000002</v>
      </c>
      <c r="I1414">
        <v>915030.17</v>
      </c>
      <c r="J1414">
        <v>3088.6704030000001</v>
      </c>
      <c r="K1414">
        <v>1502884.9</v>
      </c>
      <c r="L1414">
        <v>532727.05339999998</v>
      </c>
      <c r="M1414">
        <v>604385.40319999994</v>
      </c>
      <c r="N1414">
        <v>40976.696340000002</v>
      </c>
      <c r="O1414">
        <v>63642.910779999998</v>
      </c>
      <c r="P1414">
        <v>52313.684990000002</v>
      </c>
      <c r="Q1414">
        <v>3516.5184079999999</v>
      </c>
      <c r="R1414">
        <v>153025.2524</v>
      </c>
      <c r="S1414">
        <v>90033</v>
      </c>
    </row>
    <row r="1415" spans="1:19">
      <c r="A1415" t="s">
        <v>1442</v>
      </c>
      <c r="B1415">
        <v>1250.000002</v>
      </c>
      <c r="C1415">
        <v>4117960</v>
      </c>
      <c r="D1415">
        <v>873710.4</v>
      </c>
      <c r="E1415">
        <v>735335.5</v>
      </c>
      <c r="F1415">
        <v>3997582.372</v>
      </c>
      <c r="G1415">
        <v>2575126.7779999999</v>
      </c>
      <c r="H1415">
        <v>7667.51</v>
      </c>
      <c r="I1415">
        <v>1027922.43</v>
      </c>
      <c r="J1415">
        <v>2240.6188569999999</v>
      </c>
      <c r="K1415">
        <v>1559675.6</v>
      </c>
      <c r="L1415">
        <v>494819.4951</v>
      </c>
      <c r="M1415">
        <v>554335.41680000001</v>
      </c>
      <c r="N1415">
        <v>38467.28299</v>
      </c>
      <c r="O1415">
        <v>52391.211569999999</v>
      </c>
      <c r="P1415">
        <v>54854.369899999998</v>
      </c>
      <c r="Q1415">
        <v>159901.0802</v>
      </c>
      <c r="R1415">
        <v>5000</v>
      </c>
      <c r="S1415">
        <v>51246</v>
      </c>
    </row>
    <row r="1416" spans="1:19">
      <c r="A1416" t="s">
        <v>1443</v>
      </c>
      <c r="B1416">
        <v>26501.624260000001</v>
      </c>
      <c r="C1416">
        <v>1753840</v>
      </c>
      <c r="D1416">
        <v>418734</v>
      </c>
      <c r="E1416">
        <v>243717.05</v>
      </c>
      <c r="F1416">
        <v>3997582.372</v>
      </c>
      <c r="G1416">
        <v>1549655.2579999999</v>
      </c>
      <c r="H1416">
        <v>3425.46</v>
      </c>
      <c r="I1416">
        <v>368657.61</v>
      </c>
      <c r="J1416">
        <v>4705.5038510000004</v>
      </c>
      <c r="K1416">
        <v>1223373.8</v>
      </c>
      <c r="L1416">
        <v>212893.4797</v>
      </c>
      <c r="M1416">
        <v>238937.94870000001</v>
      </c>
      <c r="N1416">
        <v>26883.62066</v>
      </c>
      <c r="O1416">
        <v>70085.597659999999</v>
      </c>
      <c r="P1416">
        <v>20799.422719999999</v>
      </c>
      <c r="Q1416">
        <v>1057576.4129999999</v>
      </c>
      <c r="R1416">
        <v>1404600</v>
      </c>
      <c r="S1416">
        <v>65199</v>
      </c>
    </row>
    <row r="1417" spans="1:19">
      <c r="A1417" t="s">
        <v>1444</v>
      </c>
      <c r="B1417">
        <v>19752.62947</v>
      </c>
      <c r="C1417">
        <v>4718440</v>
      </c>
      <c r="D1417">
        <v>1235707.2</v>
      </c>
      <c r="E1417">
        <v>781545.4</v>
      </c>
      <c r="F1417">
        <v>3997582.372</v>
      </c>
      <c r="G1417">
        <v>1180147.6839999999</v>
      </c>
      <c r="H1417">
        <v>5697.46</v>
      </c>
      <c r="I1417">
        <v>1235105.3899999999</v>
      </c>
      <c r="J1417">
        <v>2222.13276</v>
      </c>
      <c r="K1417">
        <v>1487467.2</v>
      </c>
      <c r="L1417">
        <v>577913.76329999999</v>
      </c>
      <c r="M1417">
        <v>582441.68859999999</v>
      </c>
      <c r="N1417">
        <v>33732.40756</v>
      </c>
      <c r="O1417">
        <v>56092.562290000002</v>
      </c>
      <c r="P1417">
        <v>34811.252820000002</v>
      </c>
      <c r="Q1417">
        <v>136279.61979999999</v>
      </c>
      <c r="R1417">
        <v>5000</v>
      </c>
      <c r="S1417">
        <v>49551</v>
      </c>
    </row>
    <row r="1418" spans="1:19">
      <c r="A1418" t="s">
        <v>1445</v>
      </c>
      <c r="B1418">
        <v>32443.139640000001</v>
      </c>
      <c r="C1418">
        <v>4840480</v>
      </c>
      <c r="D1418">
        <v>981339</v>
      </c>
      <c r="E1418">
        <v>219891</v>
      </c>
      <c r="F1418">
        <v>3997582.372</v>
      </c>
      <c r="G1418">
        <v>4227502.6639999999</v>
      </c>
      <c r="H1418">
        <v>11099.65</v>
      </c>
      <c r="I1418">
        <v>1240324.07</v>
      </c>
      <c r="J1418">
        <v>2867.9314479999998</v>
      </c>
      <c r="K1418">
        <v>1498610.8</v>
      </c>
      <c r="L1418">
        <v>590027.64020000002</v>
      </c>
      <c r="M1418">
        <v>674717.91330000001</v>
      </c>
      <c r="N1418">
        <v>52615.789019999997</v>
      </c>
      <c r="O1418">
        <v>80948.515450000006</v>
      </c>
      <c r="P1418">
        <v>64618.27173</v>
      </c>
      <c r="Q1418">
        <v>236030.78719999999</v>
      </c>
      <c r="R1418">
        <v>829900</v>
      </c>
      <c r="S1418">
        <v>27784</v>
      </c>
    </row>
    <row r="1419" spans="1:19">
      <c r="A1419" t="s">
        <v>1446</v>
      </c>
      <c r="B1419">
        <v>1250</v>
      </c>
      <c r="C1419">
        <v>3323440</v>
      </c>
      <c r="D1419">
        <v>793694</v>
      </c>
      <c r="E1419">
        <v>240834.05</v>
      </c>
      <c r="F1419">
        <v>3997582.372</v>
      </c>
      <c r="G1419">
        <v>1620922.06</v>
      </c>
      <c r="H1419">
        <v>4275.82</v>
      </c>
      <c r="I1419">
        <v>737861.25</v>
      </c>
      <c r="J1419">
        <v>3079.9113670000002</v>
      </c>
      <c r="K1419">
        <v>1494348</v>
      </c>
      <c r="L1419">
        <v>407202.75209999998</v>
      </c>
      <c r="M1419">
        <v>499021.95059999998</v>
      </c>
      <c r="N1419">
        <v>23700.968789999999</v>
      </c>
      <c r="O1419">
        <v>61711.317470000002</v>
      </c>
      <c r="P1419">
        <v>79009.879749999993</v>
      </c>
      <c r="Q1419">
        <v>816209.23789999995</v>
      </c>
      <c r="R1419">
        <v>762400</v>
      </c>
      <c r="S1419">
        <v>71326</v>
      </c>
    </row>
    <row r="1420" spans="1:19">
      <c r="A1420" t="s">
        <v>1447</v>
      </c>
      <c r="B1420">
        <v>21943.02333</v>
      </c>
      <c r="C1420">
        <v>1698400</v>
      </c>
      <c r="D1420">
        <v>448868</v>
      </c>
      <c r="E1420">
        <v>202020.64</v>
      </c>
      <c r="F1420">
        <v>685087.47259999998</v>
      </c>
      <c r="G1420">
        <v>1567960.622</v>
      </c>
      <c r="H1420">
        <v>842147.8</v>
      </c>
      <c r="I1420">
        <v>429679.28</v>
      </c>
      <c r="J1420">
        <v>1922.582488</v>
      </c>
      <c r="K1420">
        <v>1234454.6000000001</v>
      </c>
      <c r="L1420">
        <v>195673.72260000001</v>
      </c>
      <c r="M1420">
        <v>212626.49619999999</v>
      </c>
      <c r="N1420">
        <v>32807.755369999999</v>
      </c>
      <c r="O1420">
        <v>64364.716719999997</v>
      </c>
      <c r="P1420">
        <v>61828.16231</v>
      </c>
      <c r="Q1420">
        <v>10831094.76</v>
      </c>
      <c r="R1420">
        <v>5000</v>
      </c>
      <c r="S1420">
        <v>79460</v>
      </c>
    </row>
    <row r="1421" spans="1:19">
      <c r="A1421" t="s">
        <v>1448</v>
      </c>
      <c r="B1421">
        <v>1377.062707</v>
      </c>
      <c r="C1421">
        <v>1652680</v>
      </c>
      <c r="D1421">
        <v>419802</v>
      </c>
      <c r="E1421">
        <v>219793.66</v>
      </c>
      <c r="F1421">
        <v>3997582.372</v>
      </c>
      <c r="G1421">
        <v>2791683.2259999998</v>
      </c>
      <c r="H1421">
        <v>1842.12</v>
      </c>
      <c r="I1421">
        <v>427606.56</v>
      </c>
      <c r="J1421">
        <v>2225.2283609999999</v>
      </c>
      <c r="K1421">
        <v>1220283.6000000001</v>
      </c>
      <c r="L1421">
        <v>204057.26759999999</v>
      </c>
      <c r="M1421">
        <v>212402.7121</v>
      </c>
      <c r="N1421">
        <v>26956.691299999999</v>
      </c>
      <c r="O1421">
        <v>97711.535459999999</v>
      </c>
      <c r="P1421">
        <v>68960.430519999994</v>
      </c>
      <c r="Q1421">
        <v>1669462.2960000001</v>
      </c>
      <c r="R1421">
        <v>5000</v>
      </c>
      <c r="S1421">
        <v>22771</v>
      </c>
    </row>
    <row r="1422" spans="1:19">
      <c r="A1422" t="s">
        <v>1449</v>
      </c>
      <c r="B1422">
        <v>1250</v>
      </c>
      <c r="C1422">
        <v>3086560</v>
      </c>
      <c r="D1422">
        <v>695108.1</v>
      </c>
      <c r="E1422">
        <v>341251.2</v>
      </c>
      <c r="F1422">
        <v>3997582.372</v>
      </c>
      <c r="G1422">
        <v>1842890.8910000001</v>
      </c>
      <c r="H1422">
        <v>6507.69</v>
      </c>
      <c r="I1422">
        <v>768242.63</v>
      </c>
      <c r="J1422">
        <v>3100.7754369999998</v>
      </c>
      <c r="K1422">
        <v>1430158</v>
      </c>
      <c r="L1422">
        <v>377698.85810000001</v>
      </c>
      <c r="M1422">
        <v>462082.72100000002</v>
      </c>
      <c r="N1422">
        <v>39926.054539999997</v>
      </c>
      <c r="O1422">
        <v>60649.395279999997</v>
      </c>
      <c r="P1422">
        <v>38384.441299999999</v>
      </c>
      <c r="Q1422">
        <v>323976.65049999999</v>
      </c>
      <c r="R1422">
        <v>5000</v>
      </c>
      <c r="S1422">
        <v>23689</v>
      </c>
    </row>
    <row r="1423" spans="1:19">
      <c r="A1423" t="s">
        <v>1450</v>
      </c>
      <c r="B1423">
        <v>12991.69412</v>
      </c>
      <c r="C1423">
        <v>1387360</v>
      </c>
      <c r="D1423">
        <v>329260.5</v>
      </c>
      <c r="E1423">
        <v>91871.97</v>
      </c>
      <c r="F1423">
        <v>3997582.372</v>
      </c>
      <c r="G1423">
        <v>2194416.41</v>
      </c>
      <c r="H1423">
        <v>5214.07</v>
      </c>
      <c r="I1423">
        <v>276381.27</v>
      </c>
      <c r="J1423">
        <v>3228.5761689999999</v>
      </c>
      <c r="K1423">
        <v>1245064.2</v>
      </c>
      <c r="L1423">
        <v>164340.33919999999</v>
      </c>
      <c r="M1423">
        <v>195290.98740000001</v>
      </c>
      <c r="N1423">
        <v>57529.745990000003</v>
      </c>
      <c r="O1423">
        <v>56682.477959999997</v>
      </c>
      <c r="P1423">
        <v>71355.496759999995</v>
      </c>
      <c r="Q1423">
        <v>1650668.5549999999</v>
      </c>
      <c r="R1423">
        <v>855300</v>
      </c>
      <c r="S1423">
        <v>38090</v>
      </c>
    </row>
    <row r="1424" spans="1:19">
      <c r="A1424" t="s">
        <v>1451</v>
      </c>
      <c r="B1424">
        <v>11250.81998</v>
      </c>
      <c r="C1424">
        <v>1039240</v>
      </c>
      <c r="D1424">
        <v>254368.8</v>
      </c>
      <c r="E1424">
        <v>132556.26999999999</v>
      </c>
      <c r="F1424">
        <v>3997582.372</v>
      </c>
      <c r="G1424">
        <v>2126235.2949999999</v>
      </c>
      <c r="H1424">
        <v>5360.74</v>
      </c>
      <c r="I1424">
        <v>243810.65</v>
      </c>
      <c r="J1424">
        <v>2375.3292200000001</v>
      </c>
      <c r="K1424">
        <v>1000065.4</v>
      </c>
      <c r="L1424">
        <v>125606.6118</v>
      </c>
      <c r="M1424">
        <v>134207.34580000001</v>
      </c>
      <c r="N1424">
        <v>32783.181600000004</v>
      </c>
      <c r="O1424">
        <v>96968.78284</v>
      </c>
      <c r="P1424">
        <v>56748.148589999997</v>
      </c>
      <c r="Q1424">
        <v>1772854.138</v>
      </c>
      <c r="R1424">
        <v>5000</v>
      </c>
      <c r="S1424">
        <v>54636</v>
      </c>
    </row>
    <row r="1425" spans="1:19">
      <c r="A1425" t="s">
        <v>1452</v>
      </c>
      <c r="B1425">
        <v>1250.000002</v>
      </c>
      <c r="C1425">
        <v>3445120</v>
      </c>
      <c r="D1425">
        <v>901211.4</v>
      </c>
      <c r="E1425">
        <v>291467.96999999997</v>
      </c>
      <c r="F1425">
        <v>350209.72610000003</v>
      </c>
      <c r="G1425">
        <v>2318792.642</v>
      </c>
      <c r="H1425">
        <v>415270.12</v>
      </c>
      <c r="I1425">
        <v>753841.11</v>
      </c>
      <c r="J1425">
        <v>2478.222272</v>
      </c>
      <c r="K1425">
        <v>1421443.2</v>
      </c>
      <c r="L1425">
        <v>421850.08559999999</v>
      </c>
      <c r="M1425">
        <v>465140.45500000002</v>
      </c>
      <c r="N1425">
        <v>24452.688859999998</v>
      </c>
      <c r="O1425">
        <v>86494.370089999997</v>
      </c>
      <c r="P1425">
        <v>77646.715240000005</v>
      </c>
      <c r="Q1425">
        <v>7631214.4079999998</v>
      </c>
      <c r="R1425">
        <v>5000</v>
      </c>
      <c r="S1425">
        <v>44831</v>
      </c>
    </row>
    <row r="1426" spans="1:19">
      <c r="A1426" t="s">
        <v>1453</v>
      </c>
      <c r="B1426">
        <v>21595.50779</v>
      </c>
      <c r="C1426">
        <v>4018960</v>
      </c>
      <c r="D1426">
        <v>1017883.2</v>
      </c>
      <c r="E1426">
        <v>76424.766000000003</v>
      </c>
      <c r="F1426">
        <v>3997582.372</v>
      </c>
      <c r="G1426">
        <v>7089963.7960000001</v>
      </c>
      <c r="H1426">
        <v>24556.26</v>
      </c>
      <c r="I1426">
        <v>963061.38</v>
      </c>
      <c r="J1426">
        <v>2766.0844440000001</v>
      </c>
      <c r="K1426">
        <v>1393758.5</v>
      </c>
      <c r="L1426">
        <v>486723.62270000001</v>
      </c>
      <c r="M1426">
        <v>543999.03469999996</v>
      </c>
      <c r="N1426">
        <v>36941.945180000002</v>
      </c>
      <c r="O1426">
        <v>72196.038560000001</v>
      </c>
      <c r="P1426">
        <v>49398.41418</v>
      </c>
      <c r="Q1426">
        <v>285542.48869999999</v>
      </c>
      <c r="R1426">
        <v>149651.23000000001</v>
      </c>
      <c r="S1426">
        <v>99833</v>
      </c>
    </row>
    <row r="1427" spans="1:19">
      <c r="A1427" t="s">
        <v>1454</v>
      </c>
      <c r="B1427">
        <v>19016.87527</v>
      </c>
      <c r="C1427">
        <v>2714320</v>
      </c>
      <c r="D1427">
        <v>602206.30000000005</v>
      </c>
      <c r="E1427">
        <v>273692.40000000002</v>
      </c>
      <c r="F1427">
        <v>3997582.372</v>
      </c>
      <c r="G1427">
        <v>851422.94700000004</v>
      </c>
      <c r="H1427">
        <v>5078.37</v>
      </c>
      <c r="I1427">
        <v>568775.43000000005</v>
      </c>
      <c r="J1427">
        <v>2132.0302969999998</v>
      </c>
      <c r="K1427">
        <v>1248959</v>
      </c>
      <c r="L1427">
        <v>320676.69760000001</v>
      </c>
      <c r="M1427">
        <v>344511.62359999999</v>
      </c>
      <c r="N1427">
        <v>38813.048009999999</v>
      </c>
      <c r="O1427">
        <v>65691.448000000004</v>
      </c>
      <c r="P1427">
        <v>75950.011440000002</v>
      </c>
      <c r="Q1427">
        <v>568964.00910000002</v>
      </c>
      <c r="R1427">
        <v>769200</v>
      </c>
      <c r="S1427">
        <v>113404</v>
      </c>
    </row>
    <row r="1428" spans="1:19">
      <c r="A1428" t="s">
        <v>1455</v>
      </c>
      <c r="B1428">
        <v>30176.6214</v>
      </c>
      <c r="C1428">
        <v>3203560</v>
      </c>
      <c r="D1428">
        <v>724134.40000000002</v>
      </c>
      <c r="E1428">
        <v>656269.19999999995</v>
      </c>
      <c r="F1428">
        <v>3997582.372</v>
      </c>
      <c r="G1428">
        <v>4559444.8859999999</v>
      </c>
      <c r="H1428">
        <v>2691.25</v>
      </c>
      <c r="I1428">
        <v>701343.81</v>
      </c>
      <c r="J1428">
        <v>3216.077088</v>
      </c>
      <c r="K1428">
        <v>1462160.8</v>
      </c>
      <c r="L1428">
        <v>391683.56550000003</v>
      </c>
      <c r="M1428">
        <v>444168.74930000002</v>
      </c>
      <c r="N1428">
        <v>32890.797559999999</v>
      </c>
      <c r="O1428">
        <v>63563.774440000001</v>
      </c>
      <c r="P1428">
        <v>48850.364379999999</v>
      </c>
      <c r="Q1428">
        <v>315794.51740000001</v>
      </c>
      <c r="R1428">
        <v>443755.8211</v>
      </c>
      <c r="S1428">
        <v>33171</v>
      </c>
    </row>
    <row r="1429" spans="1:19">
      <c r="A1429" t="s">
        <v>1456</v>
      </c>
      <c r="B1429">
        <v>1317.7875859999999</v>
      </c>
      <c r="C1429">
        <v>1030960</v>
      </c>
      <c r="D1429">
        <v>227449.5</v>
      </c>
      <c r="E1429">
        <v>126982.28</v>
      </c>
      <c r="F1429">
        <v>3997582.372</v>
      </c>
      <c r="G1429">
        <v>2575600.6370000001</v>
      </c>
      <c r="H1429">
        <v>2651.75</v>
      </c>
      <c r="I1429">
        <v>204354.19</v>
      </c>
      <c r="J1429">
        <v>2035.0748659999999</v>
      </c>
      <c r="K1429">
        <v>987668.4</v>
      </c>
      <c r="L1429">
        <v>122763.33470000001</v>
      </c>
      <c r="M1429">
        <v>130271.64230000001</v>
      </c>
      <c r="N1429">
        <v>37195.318370000001</v>
      </c>
      <c r="O1429">
        <v>89485.193950000001</v>
      </c>
      <c r="P1429">
        <v>37325.693520000001</v>
      </c>
      <c r="Q1429">
        <v>1684064.926</v>
      </c>
      <c r="R1429">
        <v>157052.32339999999</v>
      </c>
      <c r="S1429">
        <v>25456</v>
      </c>
    </row>
    <row r="1430" spans="1:19">
      <c r="A1430" t="s">
        <v>1457</v>
      </c>
      <c r="B1430">
        <v>17336.571960000001</v>
      </c>
      <c r="C1430">
        <v>2663920</v>
      </c>
      <c r="D1430">
        <v>552555.9</v>
      </c>
      <c r="E1430">
        <v>270064.96999999997</v>
      </c>
      <c r="F1430">
        <v>820052.24919999996</v>
      </c>
      <c r="G1430">
        <v>2537791.4619999998</v>
      </c>
      <c r="H1430">
        <v>1005523.06</v>
      </c>
      <c r="I1430">
        <v>555737.18999999994</v>
      </c>
      <c r="J1430">
        <v>2374.717885</v>
      </c>
      <c r="K1430">
        <v>1211187.2</v>
      </c>
      <c r="L1430">
        <v>318998.6373</v>
      </c>
      <c r="M1430">
        <v>352776.70520000003</v>
      </c>
      <c r="N1430">
        <v>28387.101409999999</v>
      </c>
      <c r="O1430">
        <v>52506.575129999997</v>
      </c>
      <c r="P1430">
        <v>91860.824720000004</v>
      </c>
      <c r="Q1430">
        <v>56463430.43</v>
      </c>
      <c r="R1430">
        <v>5000</v>
      </c>
      <c r="S1430">
        <v>51057</v>
      </c>
    </row>
    <row r="1431" spans="1:19">
      <c r="A1431" t="s">
        <v>1458</v>
      </c>
      <c r="B1431">
        <v>18590.263149999999</v>
      </c>
      <c r="C1431">
        <v>2933560</v>
      </c>
      <c r="D1431">
        <v>722550.2</v>
      </c>
      <c r="E1431">
        <v>472811.2</v>
      </c>
      <c r="F1431">
        <v>3997582.372</v>
      </c>
      <c r="G1431">
        <v>985946.20160000003</v>
      </c>
      <c r="H1431">
        <v>19818.349999999999</v>
      </c>
      <c r="I1431">
        <v>743449.28</v>
      </c>
      <c r="J1431">
        <v>3102.1783919999998</v>
      </c>
      <c r="K1431">
        <v>1303950.6000000001</v>
      </c>
      <c r="L1431">
        <v>353326.56790000002</v>
      </c>
      <c r="M1431">
        <v>379382.99280000001</v>
      </c>
      <c r="N1431">
        <v>25719.288530000002</v>
      </c>
      <c r="O1431">
        <v>74837.367180000001</v>
      </c>
      <c r="P1431">
        <v>41131.783179999999</v>
      </c>
      <c r="Q1431">
        <v>624848.91040000005</v>
      </c>
      <c r="R1431">
        <v>128273.9558</v>
      </c>
      <c r="S1431">
        <v>32816</v>
      </c>
    </row>
    <row r="1432" spans="1:19">
      <c r="A1432" t="s">
        <v>1459</v>
      </c>
      <c r="B1432">
        <v>43866.954669999999</v>
      </c>
      <c r="C1432">
        <v>2398600</v>
      </c>
      <c r="D1432">
        <v>586746</v>
      </c>
      <c r="E1432">
        <v>295130.12</v>
      </c>
      <c r="F1432">
        <v>3997582.372</v>
      </c>
      <c r="G1432">
        <v>1763308.4040000001</v>
      </c>
      <c r="H1432">
        <v>5780.47</v>
      </c>
      <c r="I1432">
        <v>597323.28</v>
      </c>
      <c r="J1432">
        <v>11015.23597</v>
      </c>
      <c r="K1432">
        <v>1161748</v>
      </c>
      <c r="L1432">
        <v>294589.2427</v>
      </c>
      <c r="M1432">
        <v>331246.21309999999</v>
      </c>
      <c r="N1432">
        <v>26131.050179999998</v>
      </c>
      <c r="O1432">
        <v>60334.035329999999</v>
      </c>
      <c r="P1432">
        <v>67638.634950000007</v>
      </c>
      <c r="Q1432">
        <v>2168791.3470000001</v>
      </c>
      <c r="R1432">
        <v>5000</v>
      </c>
      <c r="S1432">
        <v>25912</v>
      </c>
    </row>
    <row r="1433" spans="1:19">
      <c r="A1433" t="s">
        <v>1460</v>
      </c>
      <c r="B1433">
        <v>70246.210789999997</v>
      </c>
      <c r="C1433">
        <v>2987200</v>
      </c>
      <c r="D1433">
        <v>780559.5</v>
      </c>
      <c r="E1433">
        <v>857478.4</v>
      </c>
      <c r="F1433">
        <v>3997582.372</v>
      </c>
      <c r="G1433">
        <v>2232511.0830000001</v>
      </c>
      <c r="H1433">
        <v>14316.28</v>
      </c>
      <c r="I1433">
        <v>689829.99</v>
      </c>
      <c r="J1433">
        <v>9331.8188410000002</v>
      </c>
      <c r="K1433">
        <v>1504035</v>
      </c>
      <c r="L1433">
        <v>366275.00809999998</v>
      </c>
      <c r="M1433">
        <v>404133.83230000001</v>
      </c>
      <c r="N1433">
        <v>60579.729939999997</v>
      </c>
      <c r="O1433">
        <v>86220.845740000004</v>
      </c>
      <c r="P1433">
        <v>8747.3468099999991</v>
      </c>
      <c r="Q1433">
        <v>384035.45819999999</v>
      </c>
      <c r="R1433">
        <v>212030.6986</v>
      </c>
      <c r="S1433">
        <v>43166</v>
      </c>
    </row>
    <row r="1434" spans="1:19">
      <c r="A1434" t="s">
        <v>1461</v>
      </c>
      <c r="B1434">
        <v>17207.224569999998</v>
      </c>
      <c r="C1434">
        <v>1732600</v>
      </c>
      <c r="D1434">
        <v>370370</v>
      </c>
      <c r="E1434">
        <v>131605.35999999999</v>
      </c>
      <c r="F1434">
        <v>3997582.372</v>
      </c>
      <c r="G1434">
        <v>1651051.254</v>
      </c>
      <c r="H1434">
        <v>5792.65</v>
      </c>
      <c r="I1434">
        <v>376422.08</v>
      </c>
      <c r="J1434">
        <v>3334.1848129999998</v>
      </c>
      <c r="K1434">
        <v>1133468.5</v>
      </c>
      <c r="L1434">
        <v>215702.76389999999</v>
      </c>
      <c r="M1434">
        <v>225632.36960000001</v>
      </c>
      <c r="N1434">
        <v>31804.035889999999</v>
      </c>
      <c r="O1434">
        <v>91764.253589999993</v>
      </c>
      <c r="P1434">
        <v>62246.58</v>
      </c>
      <c r="Q1434">
        <v>607705.93729999999</v>
      </c>
      <c r="R1434">
        <v>927100</v>
      </c>
      <c r="S1434">
        <v>110142</v>
      </c>
    </row>
    <row r="1435" spans="1:19">
      <c r="A1435" t="s">
        <v>1462</v>
      </c>
      <c r="B1435">
        <v>1250.0000010000001</v>
      </c>
      <c r="C1435">
        <v>3567880</v>
      </c>
      <c r="D1435">
        <v>833262.8</v>
      </c>
      <c r="E1435">
        <v>327182.71999999997</v>
      </c>
      <c r="F1435">
        <v>3997582.372</v>
      </c>
      <c r="G1435">
        <v>2443759.057</v>
      </c>
      <c r="H1435">
        <v>4214.8900000000003</v>
      </c>
      <c r="I1435">
        <v>940418.2</v>
      </c>
      <c r="J1435">
        <v>2048.9456949999999</v>
      </c>
      <c r="K1435">
        <v>1486601.5</v>
      </c>
      <c r="L1435">
        <v>421894.538</v>
      </c>
      <c r="M1435">
        <v>469383.35979999998</v>
      </c>
      <c r="N1435">
        <v>40207.720880000001</v>
      </c>
      <c r="O1435">
        <v>110852.5196</v>
      </c>
      <c r="P1435">
        <v>38796.512569999999</v>
      </c>
      <c r="Q1435">
        <v>776932.12</v>
      </c>
      <c r="R1435">
        <v>776200</v>
      </c>
      <c r="S1435">
        <v>67611</v>
      </c>
    </row>
    <row r="1436" spans="1:19">
      <c r="A1436" t="s">
        <v>1463</v>
      </c>
      <c r="B1436">
        <v>33131.406470000002</v>
      </c>
      <c r="C1436">
        <v>3526840</v>
      </c>
      <c r="D1436">
        <v>700271</v>
      </c>
      <c r="E1436">
        <v>307496.62</v>
      </c>
      <c r="F1436">
        <v>3997582.372</v>
      </c>
      <c r="G1436">
        <v>1545028.375</v>
      </c>
      <c r="H1436">
        <v>3480.45</v>
      </c>
      <c r="I1436">
        <v>754637.73</v>
      </c>
      <c r="J1436">
        <v>2710.2751210000001</v>
      </c>
      <c r="K1436">
        <v>1515665.2</v>
      </c>
      <c r="L1436">
        <v>418568.8161</v>
      </c>
      <c r="M1436">
        <v>472187.72590000002</v>
      </c>
      <c r="N1436">
        <v>33120.536529999998</v>
      </c>
      <c r="O1436">
        <v>70456.023889999997</v>
      </c>
      <c r="P1436">
        <v>65259.501530000001</v>
      </c>
      <c r="Q1436">
        <v>172766.4155</v>
      </c>
      <c r="R1436">
        <v>852400</v>
      </c>
      <c r="S1436">
        <v>32006</v>
      </c>
    </row>
    <row r="1437" spans="1:19">
      <c r="A1437" t="s">
        <v>1464</v>
      </c>
      <c r="B1437">
        <v>1250.000002</v>
      </c>
      <c r="C1437">
        <v>3887560</v>
      </c>
      <c r="D1437">
        <v>942490.8</v>
      </c>
      <c r="E1437">
        <v>480228.06</v>
      </c>
      <c r="F1437">
        <v>3997582.372</v>
      </c>
      <c r="G1437">
        <v>2248370.7059999998</v>
      </c>
      <c r="H1437">
        <v>1745.15</v>
      </c>
      <c r="I1437">
        <v>818501.3</v>
      </c>
      <c r="J1437">
        <v>2921.9312789999999</v>
      </c>
      <c r="K1437">
        <v>1502696.2</v>
      </c>
      <c r="L1437">
        <v>481433.68440000003</v>
      </c>
      <c r="M1437">
        <v>527425.57270000002</v>
      </c>
      <c r="N1437">
        <v>29427.305710000001</v>
      </c>
      <c r="O1437">
        <v>101256.03079999999</v>
      </c>
      <c r="P1437">
        <v>42964.720410000002</v>
      </c>
      <c r="Q1437">
        <v>544822.66879999998</v>
      </c>
      <c r="R1437">
        <v>1010400</v>
      </c>
      <c r="S1437">
        <v>43986</v>
      </c>
    </row>
    <row r="1438" spans="1:19">
      <c r="A1438" t="s">
        <v>1465</v>
      </c>
      <c r="B1438">
        <v>18673.937959999999</v>
      </c>
      <c r="C1438">
        <v>3040120</v>
      </c>
      <c r="D1438">
        <v>763156.8</v>
      </c>
      <c r="E1438">
        <v>65858.61</v>
      </c>
      <c r="F1438">
        <v>3997582.372</v>
      </c>
      <c r="G1438">
        <v>1764722.2790000001</v>
      </c>
      <c r="H1438">
        <v>2301.46</v>
      </c>
      <c r="I1438">
        <v>617096.72</v>
      </c>
      <c r="J1438">
        <v>2464.6136299999998</v>
      </c>
      <c r="K1438">
        <v>1252824.5</v>
      </c>
      <c r="L1438">
        <v>367033.80379999999</v>
      </c>
      <c r="M1438">
        <v>404699.86070000002</v>
      </c>
      <c r="N1438">
        <v>30942.890220000001</v>
      </c>
      <c r="O1438">
        <v>50724.278780000001</v>
      </c>
      <c r="P1438">
        <v>64100.258580000002</v>
      </c>
      <c r="Q1438">
        <v>380898.58250000002</v>
      </c>
      <c r="R1438">
        <v>95186.456160000002</v>
      </c>
      <c r="S1438">
        <v>57920</v>
      </c>
    </row>
    <row r="1439" spans="1:19">
      <c r="A1439" t="s">
        <v>1466</v>
      </c>
      <c r="B1439">
        <v>16497.324919999999</v>
      </c>
      <c r="C1439">
        <v>1732960</v>
      </c>
      <c r="D1439">
        <v>383917.8</v>
      </c>
      <c r="E1439">
        <v>255313.75</v>
      </c>
      <c r="F1439">
        <v>3997582.372</v>
      </c>
      <c r="G1439">
        <v>3968483.2519999999</v>
      </c>
      <c r="H1439">
        <v>2533.35</v>
      </c>
      <c r="I1439">
        <v>416403.83</v>
      </c>
      <c r="J1439">
        <v>2578.7251679999999</v>
      </c>
      <c r="K1439">
        <v>1153822.5</v>
      </c>
      <c r="L1439">
        <v>212845.30059999999</v>
      </c>
      <c r="M1439">
        <v>233242.29500000001</v>
      </c>
      <c r="N1439">
        <v>64354.928749999999</v>
      </c>
      <c r="O1439">
        <v>56566.150479999997</v>
      </c>
      <c r="P1439">
        <v>57402.394130000001</v>
      </c>
      <c r="Q1439">
        <v>4063541.4580000001</v>
      </c>
      <c r="R1439">
        <v>952300</v>
      </c>
      <c r="S1439">
        <v>32044</v>
      </c>
    </row>
    <row r="1440" spans="1:19">
      <c r="A1440" t="s">
        <v>1467</v>
      </c>
      <c r="B1440">
        <v>1290.8943420000001</v>
      </c>
      <c r="C1440">
        <v>759160</v>
      </c>
      <c r="D1440">
        <v>196700.4</v>
      </c>
      <c r="E1440">
        <v>88488.06</v>
      </c>
      <c r="F1440">
        <v>3997582.372</v>
      </c>
      <c r="G1440">
        <v>1735948.9410000001</v>
      </c>
      <c r="H1440">
        <v>3305.22</v>
      </c>
      <c r="I1440">
        <v>163013.72</v>
      </c>
      <c r="J1440">
        <v>1943.701575</v>
      </c>
      <c r="K1440">
        <v>952608.44</v>
      </c>
      <c r="L1440">
        <v>84720.126690000005</v>
      </c>
      <c r="M1440">
        <v>94018.669479999997</v>
      </c>
      <c r="N1440">
        <v>33754.712</v>
      </c>
      <c r="O1440">
        <v>68481.121859999999</v>
      </c>
      <c r="P1440">
        <v>52324.7428</v>
      </c>
      <c r="Q1440">
        <v>1301127.1499999999</v>
      </c>
      <c r="R1440">
        <v>158115.93590000001</v>
      </c>
      <c r="S1440">
        <v>42185</v>
      </c>
    </row>
    <row r="1441" spans="1:19">
      <c r="A1441" t="s">
        <v>1468</v>
      </c>
      <c r="B1441">
        <v>19294.279589999998</v>
      </c>
      <c r="C1441">
        <v>3057040</v>
      </c>
      <c r="D1441">
        <v>616301.4</v>
      </c>
      <c r="E1441">
        <v>259807.03</v>
      </c>
      <c r="F1441">
        <v>3997582.372</v>
      </c>
      <c r="G1441">
        <v>1607001.892</v>
      </c>
      <c r="H1441">
        <v>2906.76</v>
      </c>
      <c r="I1441">
        <v>594508.93000000005</v>
      </c>
      <c r="J1441">
        <v>2156.5646710000001</v>
      </c>
      <c r="K1441">
        <v>1242797.8</v>
      </c>
      <c r="L1441">
        <v>364688.88760000002</v>
      </c>
      <c r="M1441">
        <v>412420.44459999999</v>
      </c>
      <c r="N1441">
        <v>43128.664499999999</v>
      </c>
      <c r="O1441">
        <v>67532.061329999997</v>
      </c>
      <c r="P1441">
        <v>12587.11039</v>
      </c>
      <c r="Q1441">
        <v>920517.16839999997</v>
      </c>
      <c r="R1441">
        <v>89377.928119999997</v>
      </c>
      <c r="S1441">
        <v>50204</v>
      </c>
    </row>
    <row r="1442" spans="1:19">
      <c r="A1442" t="s">
        <v>1469</v>
      </c>
      <c r="B1442">
        <v>36491.785040000002</v>
      </c>
      <c r="C1442">
        <v>3574360</v>
      </c>
      <c r="D1442">
        <v>721620.2</v>
      </c>
      <c r="E1442">
        <v>280528.15999999997</v>
      </c>
      <c r="F1442">
        <v>3997582.372</v>
      </c>
      <c r="G1442">
        <v>2847378.6460000002</v>
      </c>
      <c r="H1442">
        <v>1933.97</v>
      </c>
      <c r="I1442">
        <v>797226.1</v>
      </c>
      <c r="J1442">
        <v>2937.780397</v>
      </c>
      <c r="K1442">
        <v>1342445.4</v>
      </c>
      <c r="L1442">
        <v>439552.42129999999</v>
      </c>
      <c r="M1442">
        <v>469086.9056</v>
      </c>
      <c r="N1442">
        <v>30098.415789999999</v>
      </c>
      <c r="O1442">
        <v>78510.403760000001</v>
      </c>
      <c r="P1442">
        <v>53474.797610000001</v>
      </c>
      <c r="Q1442">
        <v>655391.44750000001</v>
      </c>
      <c r="R1442">
        <v>142895.51079999999</v>
      </c>
      <c r="S1442">
        <v>41285</v>
      </c>
    </row>
    <row r="1443" spans="1:19">
      <c r="A1443" t="s">
        <v>1470</v>
      </c>
      <c r="B1443">
        <v>23616.7048</v>
      </c>
      <c r="C1443">
        <v>2350000</v>
      </c>
      <c r="D1443">
        <v>503077.5</v>
      </c>
      <c r="E1443">
        <v>324461.15999999997</v>
      </c>
      <c r="F1443">
        <v>3997582.372</v>
      </c>
      <c r="G1443">
        <v>886886.43980000005</v>
      </c>
      <c r="H1443">
        <v>2479.17</v>
      </c>
      <c r="I1443">
        <v>593530.68000000005</v>
      </c>
      <c r="J1443">
        <v>3530.0840050000002</v>
      </c>
      <c r="K1443">
        <v>1200246.8</v>
      </c>
      <c r="L1443">
        <v>287729.27740000002</v>
      </c>
      <c r="M1443">
        <v>300221.04019999999</v>
      </c>
      <c r="N1443">
        <v>34120.589050000002</v>
      </c>
      <c r="O1443">
        <v>60975.312129999998</v>
      </c>
      <c r="P1443">
        <v>94747.637570000006</v>
      </c>
      <c r="Q1443">
        <v>768839.48710000003</v>
      </c>
      <c r="R1443">
        <v>1002400</v>
      </c>
      <c r="S1443">
        <v>53311</v>
      </c>
    </row>
    <row r="1444" spans="1:19">
      <c r="A1444" t="s">
        <v>1471</v>
      </c>
      <c r="B1444">
        <v>1250</v>
      </c>
      <c r="C1444">
        <v>1575640</v>
      </c>
      <c r="D1444">
        <v>360417.6</v>
      </c>
      <c r="E1444">
        <v>386949.53</v>
      </c>
      <c r="F1444">
        <v>875703.66040000005</v>
      </c>
      <c r="G1444">
        <v>3084722.966</v>
      </c>
      <c r="H1444">
        <v>1143505.2</v>
      </c>
      <c r="I1444">
        <v>356725.93</v>
      </c>
      <c r="J1444">
        <v>2458.6360490000002</v>
      </c>
      <c r="K1444">
        <v>1299055.6000000001</v>
      </c>
      <c r="L1444">
        <v>188993.59239999999</v>
      </c>
      <c r="M1444">
        <v>229778.83009999999</v>
      </c>
      <c r="N1444">
        <v>69240.419150000002</v>
      </c>
      <c r="O1444">
        <v>93882.133390000003</v>
      </c>
      <c r="P1444">
        <v>59906.74712</v>
      </c>
      <c r="Q1444">
        <v>6641467.9239999996</v>
      </c>
      <c r="R1444">
        <v>5000</v>
      </c>
      <c r="S1444">
        <v>102291</v>
      </c>
    </row>
    <row r="1445" spans="1:19">
      <c r="A1445" t="s">
        <v>1472</v>
      </c>
      <c r="B1445">
        <v>52384.94137</v>
      </c>
      <c r="C1445">
        <v>2832760</v>
      </c>
      <c r="D1445">
        <v>778734</v>
      </c>
      <c r="E1445">
        <v>198553.86</v>
      </c>
      <c r="F1445">
        <v>3997582.372</v>
      </c>
      <c r="G1445">
        <v>1527643.0049999999</v>
      </c>
      <c r="H1445">
        <v>2387.5100000000002</v>
      </c>
      <c r="I1445">
        <v>722749.82</v>
      </c>
      <c r="J1445">
        <v>6032.5366430000004</v>
      </c>
      <c r="K1445">
        <v>1380480.5</v>
      </c>
      <c r="L1445">
        <v>335088.83</v>
      </c>
      <c r="M1445">
        <v>368410.24359999999</v>
      </c>
      <c r="N1445">
        <v>39007.142390000001</v>
      </c>
      <c r="O1445">
        <v>64822.893329999999</v>
      </c>
      <c r="P1445">
        <v>80860.320290000003</v>
      </c>
      <c r="Q1445">
        <v>9939820.9480000008</v>
      </c>
      <c r="R1445">
        <v>5000</v>
      </c>
      <c r="S1445">
        <v>34674</v>
      </c>
    </row>
    <row r="1446" spans="1:19">
      <c r="A1446" t="s">
        <v>1473</v>
      </c>
      <c r="B1446">
        <v>4760.5768850000004</v>
      </c>
      <c r="C1446">
        <v>1000</v>
      </c>
      <c r="D1446">
        <v>163625.4</v>
      </c>
      <c r="E1446">
        <v>37159.72</v>
      </c>
      <c r="F1446">
        <v>3997582.372</v>
      </c>
      <c r="G1446">
        <v>4128267.1779999998</v>
      </c>
      <c r="H1446">
        <v>1721.68</v>
      </c>
      <c r="I1446">
        <v>142658.01999999999</v>
      </c>
      <c r="J1446">
        <v>2012.288697</v>
      </c>
      <c r="K1446">
        <v>1033542.94</v>
      </c>
      <c r="L1446">
        <v>74054.271670000002</v>
      </c>
      <c r="M1446">
        <v>75340.710479999994</v>
      </c>
      <c r="N1446">
        <v>38033.464979999997</v>
      </c>
      <c r="O1446">
        <v>88312.568100000004</v>
      </c>
      <c r="P1446">
        <v>63133.017260000001</v>
      </c>
      <c r="Q1446">
        <v>1378497.3019999999</v>
      </c>
      <c r="R1446">
        <v>863700</v>
      </c>
      <c r="S1446">
        <v>46179</v>
      </c>
    </row>
    <row r="1447" spans="1:19">
      <c r="A1447" t="s">
        <v>1474</v>
      </c>
      <c r="B1447">
        <v>1250.0000010000001</v>
      </c>
      <c r="C1447">
        <v>1970920</v>
      </c>
      <c r="D1447">
        <v>401644.79999999999</v>
      </c>
      <c r="E1447">
        <v>338790.16</v>
      </c>
      <c r="F1447">
        <v>3997582.372</v>
      </c>
      <c r="G1447">
        <v>1917136.7779999999</v>
      </c>
      <c r="H1447">
        <v>4950.6000000000004</v>
      </c>
      <c r="I1447">
        <v>469502.26</v>
      </c>
      <c r="J1447">
        <v>1974.1777669999999</v>
      </c>
      <c r="K1447">
        <v>1250993.8</v>
      </c>
      <c r="L1447">
        <v>228971.01379999999</v>
      </c>
      <c r="M1447">
        <v>253336.3089</v>
      </c>
      <c r="N1447">
        <v>51992.989200000004</v>
      </c>
      <c r="O1447">
        <v>49076.963239999997</v>
      </c>
      <c r="P1447">
        <v>19769.382519999999</v>
      </c>
      <c r="Q1447">
        <v>866357.88650000002</v>
      </c>
      <c r="R1447">
        <v>1425800</v>
      </c>
      <c r="S1447">
        <v>62182</v>
      </c>
    </row>
    <row r="1448" spans="1:19">
      <c r="A1448" t="s">
        <v>1475</v>
      </c>
      <c r="B1448">
        <v>16740.63954</v>
      </c>
      <c r="C1448">
        <v>3089080</v>
      </c>
      <c r="D1448">
        <v>789176</v>
      </c>
      <c r="E1448">
        <v>472343.34</v>
      </c>
      <c r="F1448">
        <v>3997582.372</v>
      </c>
      <c r="G1448">
        <v>2609553.9929999998</v>
      </c>
      <c r="H1448">
        <v>9537.1</v>
      </c>
      <c r="I1448">
        <v>656533.44999999995</v>
      </c>
      <c r="J1448">
        <v>8855.9526609999994</v>
      </c>
      <c r="K1448">
        <v>1524041</v>
      </c>
      <c r="L1448">
        <v>380141.43810000003</v>
      </c>
      <c r="M1448">
        <v>424928.23479999998</v>
      </c>
      <c r="N1448">
        <v>24324.041850000001</v>
      </c>
      <c r="O1448">
        <v>151270.42739999999</v>
      </c>
      <c r="P1448">
        <v>80420.034820000001</v>
      </c>
      <c r="Q1448">
        <v>324722.36469999998</v>
      </c>
      <c r="R1448">
        <v>790900</v>
      </c>
      <c r="S1448">
        <v>47642</v>
      </c>
    </row>
    <row r="1449" spans="1:19">
      <c r="A1449" t="s">
        <v>1476</v>
      </c>
      <c r="B1449">
        <v>1250.000002</v>
      </c>
      <c r="C1449">
        <v>4402720</v>
      </c>
      <c r="D1449">
        <v>957374.1</v>
      </c>
      <c r="E1449">
        <v>482262.44</v>
      </c>
      <c r="F1449">
        <v>3997582.372</v>
      </c>
      <c r="G1449">
        <v>895018.43889999995</v>
      </c>
      <c r="H1449">
        <v>2022.52</v>
      </c>
      <c r="I1449">
        <v>1063279.44</v>
      </c>
      <c r="J1449">
        <v>2667.883135</v>
      </c>
      <c r="K1449">
        <v>1479849.6</v>
      </c>
      <c r="L1449">
        <v>539623.76580000005</v>
      </c>
      <c r="M1449">
        <v>600324.18649999995</v>
      </c>
      <c r="N1449">
        <v>48979.94571</v>
      </c>
      <c r="O1449">
        <v>74772.216390000001</v>
      </c>
      <c r="P1449">
        <v>58524.273419999998</v>
      </c>
      <c r="Q1449">
        <v>337618.99249999999</v>
      </c>
      <c r="R1449">
        <v>72609.407760000002</v>
      </c>
      <c r="S1449">
        <v>26800</v>
      </c>
    </row>
    <row r="1450" spans="1:19">
      <c r="A1450" t="s">
        <v>1477</v>
      </c>
      <c r="B1450">
        <v>14398.7518</v>
      </c>
      <c r="C1450">
        <v>1146160</v>
      </c>
      <c r="D1450">
        <v>261478.2</v>
      </c>
      <c r="E1450">
        <v>177260.78</v>
      </c>
      <c r="F1450">
        <v>3997582.372</v>
      </c>
      <c r="G1450">
        <v>1286501.814</v>
      </c>
      <c r="H1450">
        <v>2070.38</v>
      </c>
      <c r="I1450">
        <v>275812.39</v>
      </c>
      <c r="J1450">
        <v>1875.4912830000001</v>
      </c>
      <c r="K1450">
        <v>1184166.2</v>
      </c>
      <c r="L1450">
        <v>127527.2895</v>
      </c>
      <c r="M1450">
        <v>141463.03020000001</v>
      </c>
      <c r="N1450">
        <v>26830.72467</v>
      </c>
      <c r="O1450">
        <v>96528.724539999996</v>
      </c>
      <c r="P1450">
        <v>63537.540150000001</v>
      </c>
      <c r="Q1450">
        <v>2002269.9210000001</v>
      </c>
      <c r="R1450">
        <v>5000</v>
      </c>
      <c r="S1450">
        <v>47814</v>
      </c>
    </row>
    <row r="1451" spans="1:19">
      <c r="A1451" t="s">
        <v>1478</v>
      </c>
      <c r="B1451">
        <v>21126.401399999999</v>
      </c>
      <c r="C1451">
        <v>1789120</v>
      </c>
      <c r="D1451">
        <v>389909.5</v>
      </c>
      <c r="E1451">
        <v>240666.14</v>
      </c>
      <c r="F1451">
        <v>3997582.372</v>
      </c>
      <c r="G1451">
        <v>4904072.1670000004</v>
      </c>
      <c r="H1451">
        <v>5138.32</v>
      </c>
      <c r="I1451">
        <v>458006.99</v>
      </c>
      <c r="J1451">
        <v>3023.7879830000002</v>
      </c>
      <c r="K1451">
        <v>1095949.8</v>
      </c>
      <c r="L1451">
        <v>218329.02110000001</v>
      </c>
      <c r="M1451">
        <v>233274.9725</v>
      </c>
      <c r="N1451">
        <v>40519.329749999997</v>
      </c>
      <c r="O1451">
        <v>78362.696129999997</v>
      </c>
      <c r="P1451">
        <v>79167.961630000005</v>
      </c>
      <c r="Q1451">
        <v>1005972.586</v>
      </c>
      <c r="R1451">
        <v>951800</v>
      </c>
      <c r="S1451">
        <v>23062</v>
      </c>
    </row>
    <row r="1452" spans="1:19">
      <c r="A1452" t="s">
        <v>1479</v>
      </c>
      <c r="B1452">
        <v>48129.804429999997</v>
      </c>
      <c r="C1452">
        <v>3279880</v>
      </c>
      <c r="D1452">
        <v>905335.2</v>
      </c>
      <c r="E1452">
        <v>650330.93999999994</v>
      </c>
      <c r="F1452">
        <v>3997582.372</v>
      </c>
      <c r="G1452">
        <v>2202020.8339999998</v>
      </c>
      <c r="H1452">
        <v>7847.94</v>
      </c>
      <c r="I1452">
        <v>814448.16</v>
      </c>
      <c r="J1452">
        <v>5150.4174309999999</v>
      </c>
      <c r="K1452">
        <v>1528414.1</v>
      </c>
      <c r="L1452">
        <v>386674.14319999999</v>
      </c>
      <c r="M1452">
        <v>435045.0098</v>
      </c>
      <c r="N1452">
        <v>38817.421840000003</v>
      </c>
      <c r="O1452">
        <v>63469.520960000002</v>
      </c>
      <c r="P1452">
        <v>61890.223030000001</v>
      </c>
      <c r="Q1452">
        <v>738895.68209999998</v>
      </c>
      <c r="R1452">
        <v>5000</v>
      </c>
      <c r="S1452">
        <v>67445</v>
      </c>
    </row>
    <row r="1453" spans="1:19">
      <c r="A1453" t="s">
        <v>1480</v>
      </c>
      <c r="B1453">
        <v>6423.898792</v>
      </c>
      <c r="C1453">
        <v>2218600</v>
      </c>
      <c r="D1453">
        <v>616616</v>
      </c>
      <c r="E1453">
        <v>204022.77</v>
      </c>
      <c r="F1453">
        <v>3997582.372</v>
      </c>
      <c r="G1453">
        <v>899779.5773</v>
      </c>
      <c r="H1453">
        <v>3253.63</v>
      </c>
      <c r="I1453">
        <v>493471.29</v>
      </c>
      <c r="J1453">
        <v>2008.076433</v>
      </c>
      <c r="K1453">
        <v>1215396.8999999999</v>
      </c>
      <c r="L1453">
        <v>254637.27100000001</v>
      </c>
      <c r="M1453">
        <v>289068.0392</v>
      </c>
      <c r="N1453">
        <v>23719.703710000002</v>
      </c>
      <c r="O1453">
        <v>57960.66102</v>
      </c>
      <c r="P1453">
        <v>65329.654719999999</v>
      </c>
      <c r="Q1453">
        <v>973106.99179999996</v>
      </c>
      <c r="R1453">
        <v>5000</v>
      </c>
      <c r="S1453">
        <v>41195</v>
      </c>
    </row>
    <row r="1454" spans="1:19">
      <c r="A1454" t="s">
        <v>1481</v>
      </c>
      <c r="B1454">
        <v>34619.022960000002</v>
      </c>
      <c r="C1454">
        <v>1000</v>
      </c>
      <c r="D1454">
        <v>1159739.1000000001</v>
      </c>
      <c r="E1454">
        <v>82442.44</v>
      </c>
      <c r="F1454">
        <v>3997582.372</v>
      </c>
      <c r="G1454">
        <v>2414650.91</v>
      </c>
      <c r="H1454">
        <v>2476.35</v>
      </c>
      <c r="I1454">
        <v>1431402.85</v>
      </c>
      <c r="J1454">
        <v>3466.0365310000002</v>
      </c>
      <c r="K1454">
        <v>1771432.9</v>
      </c>
      <c r="L1454">
        <v>689064.33189999999</v>
      </c>
      <c r="M1454">
        <v>790401.3395</v>
      </c>
      <c r="N1454">
        <v>29970.00849</v>
      </c>
      <c r="O1454">
        <v>39782.417509999999</v>
      </c>
      <c r="P1454">
        <v>85357.137560000003</v>
      </c>
      <c r="Q1454">
        <v>101954.8704</v>
      </c>
      <c r="R1454">
        <v>958700</v>
      </c>
      <c r="S1454">
        <v>59502</v>
      </c>
    </row>
    <row r="1455" spans="1:19">
      <c r="A1455" t="s">
        <v>1482</v>
      </c>
      <c r="B1455">
        <v>10916.91137</v>
      </c>
      <c r="C1455">
        <v>2247040</v>
      </c>
      <c r="D1455">
        <v>537177.9</v>
      </c>
      <c r="E1455">
        <v>340313.12</v>
      </c>
      <c r="F1455">
        <v>3997582.372</v>
      </c>
      <c r="G1455">
        <v>2137178.7710000002</v>
      </c>
      <c r="H1455">
        <v>19883.86</v>
      </c>
      <c r="I1455">
        <v>438843.92</v>
      </c>
      <c r="J1455">
        <v>6369.3920029999999</v>
      </c>
      <c r="K1455">
        <v>1257140.8</v>
      </c>
      <c r="L1455">
        <v>272922.18849999999</v>
      </c>
      <c r="M1455">
        <v>305254.3725</v>
      </c>
      <c r="N1455">
        <v>30038.836910000002</v>
      </c>
      <c r="O1455">
        <v>93912.982950000005</v>
      </c>
      <c r="P1455">
        <v>50748.111230000002</v>
      </c>
      <c r="Q1455">
        <v>377263.71309999999</v>
      </c>
      <c r="R1455">
        <v>1066300</v>
      </c>
      <c r="S1455">
        <v>39275</v>
      </c>
    </row>
    <row r="1456" spans="1:19">
      <c r="A1456" t="s">
        <v>1483</v>
      </c>
      <c r="B1456">
        <v>17778.026890000001</v>
      </c>
      <c r="C1456">
        <v>1000</v>
      </c>
      <c r="D1456">
        <v>1031009</v>
      </c>
      <c r="E1456">
        <v>978722.8</v>
      </c>
      <c r="F1456">
        <v>3997582.372</v>
      </c>
      <c r="G1456">
        <v>2382718.27</v>
      </c>
      <c r="H1456">
        <v>8720.2199999999993</v>
      </c>
      <c r="I1456">
        <v>1159340.29</v>
      </c>
      <c r="J1456">
        <v>2292.6836309999999</v>
      </c>
      <c r="K1456">
        <v>1688569.8</v>
      </c>
      <c r="L1456">
        <v>574313.44279999996</v>
      </c>
      <c r="M1456">
        <v>576941.00749999995</v>
      </c>
      <c r="N1456">
        <v>51443.79376</v>
      </c>
      <c r="O1456">
        <v>57543.069470000002</v>
      </c>
      <c r="P1456">
        <v>35514.059670000002</v>
      </c>
      <c r="Q1456">
        <v>292123.68689999997</v>
      </c>
      <c r="R1456">
        <v>178408.1715</v>
      </c>
      <c r="S1456">
        <v>49889</v>
      </c>
    </row>
    <row r="1457" spans="1:19">
      <c r="A1457" t="s">
        <v>1484</v>
      </c>
      <c r="B1457">
        <v>1250.0000010000001</v>
      </c>
      <c r="C1457">
        <v>1000</v>
      </c>
      <c r="D1457">
        <v>777663.6</v>
      </c>
      <c r="E1457">
        <v>341037.97</v>
      </c>
      <c r="F1457">
        <v>3997582.372</v>
      </c>
      <c r="G1457">
        <v>3516209.1329999999</v>
      </c>
      <c r="H1457">
        <v>1748.51</v>
      </c>
      <c r="I1457">
        <v>795984.84</v>
      </c>
      <c r="J1457">
        <v>2655.8788119999999</v>
      </c>
      <c r="K1457">
        <v>1472661.6</v>
      </c>
      <c r="L1457">
        <v>385161.2549</v>
      </c>
      <c r="M1457">
        <v>416972.1727</v>
      </c>
      <c r="N1457">
        <v>40545.743419999999</v>
      </c>
      <c r="O1457">
        <v>81135.857449999996</v>
      </c>
      <c r="P1457">
        <v>53801.085980000003</v>
      </c>
      <c r="Q1457">
        <v>331266.40509999997</v>
      </c>
      <c r="R1457">
        <v>105754.1584</v>
      </c>
      <c r="S1457">
        <v>31078</v>
      </c>
    </row>
    <row r="1458" spans="1:19">
      <c r="A1458" t="s">
        <v>1485</v>
      </c>
      <c r="B1458">
        <v>30153.05529</v>
      </c>
      <c r="C1458">
        <v>4807000</v>
      </c>
      <c r="D1458">
        <v>1106715</v>
      </c>
      <c r="E1458">
        <v>466990.25</v>
      </c>
      <c r="F1458">
        <v>3997582.372</v>
      </c>
      <c r="G1458">
        <v>2171412.1880000001</v>
      </c>
      <c r="H1458">
        <v>3711.45</v>
      </c>
      <c r="I1458">
        <v>1211642.29</v>
      </c>
      <c r="J1458">
        <v>2893.3080319999999</v>
      </c>
      <c r="K1458">
        <v>1576259</v>
      </c>
      <c r="L1458">
        <v>583729.57299999997</v>
      </c>
      <c r="M1458">
        <v>669862.08479999995</v>
      </c>
      <c r="N1458">
        <v>57040.304759999999</v>
      </c>
      <c r="O1458">
        <v>89393.725749999998</v>
      </c>
      <c r="P1458">
        <v>75420.415219999995</v>
      </c>
      <c r="Q1458">
        <v>457813.95860000001</v>
      </c>
      <c r="R1458">
        <v>235832.10870000001</v>
      </c>
      <c r="S1458">
        <v>43312</v>
      </c>
    </row>
    <row r="1459" spans="1:19">
      <c r="A1459" t="s">
        <v>1486</v>
      </c>
      <c r="B1459">
        <v>24676.308300000001</v>
      </c>
      <c r="C1459">
        <v>2488960</v>
      </c>
      <c r="D1459">
        <v>560482.1</v>
      </c>
      <c r="E1459">
        <v>322893.3</v>
      </c>
      <c r="F1459">
        <v>3997582.372</v>
      </c>
      <c r="G1459">
        <v>3975802.6740000001</v>
      </c>
      <c r="H1459">
        <v>2650.55</v>
      </c>
      <c r="I1459">
        <v>582894.01</v>
      </c>
      <c r="J1459">
        <v>3007.1625819999999</v>
      </c>
      <c r="K1459">
        <v>1386854.5</v>
      </c>
      <c r="L1459">
        <v>304393.79129999998</v>
      </c>
      <c r="M1459">
        <v>341663.19929999998</v>
      </c>
      <c r="N1459">
        <v>37250.264669999997</v>
      </c>
      <c r="O1459">
        <v>190288.1869</v>
      </c>
      <c r="P1459">
        <v>53667.783499999998</v>
      </c>
      <c r="Q1459">
        <v>808301.1507</v>
      </c>
      <c r="R1459">
        <v>5000</v>
      </c>
      <c r="S1459">
        <v>37337</v>
      </c>
    </row>
    <row r="1460" spans="1:19">
      <c r="A1460" t="s">
        <v>1487</v>
      </c>
      <c r="B1460">
        <v>27390.078420000002</v>
      </c>
      <c r="C1460">
        <v>1579960</v>
      </c>
      <c r="D1460">
        <v>320178</v>
      </c>
      <c r="E1460">
        <v>217918.5</v>
      </c>
      <c r="F1460">
        <v>3997582.372</v>
      </c>
      <c r="G1460">
        <v>1752106.9979999999</v>
      </c>
      <c r="H1460">
        <v>8220.98</v>
      </c>
      <c r="I1460">
        <v>338723</v>
      </c>
      <c r="J1460">
        <v>4611.5558179999998</v>
      </c>
      <c r="K1460">
        <v>1076648.6000000001</v>
      </c>
      <c r="L1460">
        <v>191873.8063</v>
      </c>
      <c r="M1460">
        <v>218861.10740000001</v>
      </c>
      <c r="N1460">
        <v>34708.780619999998</v>
      </c>
      <c r="O1460">
        <v>44402.94025</v>
      </c>
      <c r="P1460">
        <v>39539.8577</v>
      </c>
      <c r="Q1460">
        <v>1165627.503</v>
      </c>
      <c r="R1460">
        <v>152117.9951</v>
      </c>
      <c r="S1460">
        <v>20434</v>
      </c>
    </row>
    <row r="1461" spans="1:19">
      <c r="A1461" t="s">
        <v>1488</v>
      </c>
      <c r="B1461">
        <v>40507.703159999997</v>
      </c>
      <c r="C1461">
        <v>3671920</v>
      </c>
      <c r="D1461">
        <v>938124</v>
      </c>
      <c r="E1461">
        <v>305229.7</v>
      </c>
      <c r="F1461">
        <v>3997582.372</v>
      </c>
      <c r="G1461">
        <v>992982.28960000002</v>
      </c>
      <c r="H1461">
        <v>2268.0700000000002</v>
      </c>
      <c r="I1461">
        <v>940903.39</v>
      </c>
      <c r="J1461">
        <v>3127.7764080000002</v>
      </c>
      <c r="K1461">
        <v>1544887.1</v>
      </c>
      <c r="L1461">
        <v>440892.17210000003</v>
      </c>
      <c r="M1461">
        <v>492405.89279999997</v>
      </c>
      <c r="N1461">
        <v>55365.124150000003</v>
      </c>
      <c r="O1461">
        <v>81269.188240000003</v>
      </c>
      <c r="P1461">
        <v>29907.281459999998</v>
      </c>
      <c r="Q1461">
        <v>399605.13900000002</v>
      </c>
      <c r="R1461">
        <v>145498.11900000001</v>
      </c>
      <c r="S1461">
        <v>43307</v>
      </c>
    </row>
    <row r="1462" spans="1:19">
      <c r="A1462" t="s">
        <v>1489</v>
      </c>
      <c r="B1462">
        <v>37878.970419999998</v>
      </c>
      <c r="C1462">
        <v>1000</v>
      </c>
      <c r="D1462">
        <v>1046598.4</v>
      </c>
      <c r="E1462">
        <v>571817</v>
      </c>
      <c r="F1462">
        <v>3997582.372</v>
      </c>
      <c r="G1462">
        <v>1994052.8160000001</v>
      </c>
      <c r="H1462">
        <v>4136.22</v>
      </c>
      <c r="I1462">
        <v>906637.66</v>
      </c>
      <c r="J1462">
        <v>3236.5623479999999</v>
      </c>
      <c r="K1462">
        <v>1544960.1</v>
      </c>
      <c r="L1462">
        <v>500318.83429999999</v>
      </c>
      <c r="M1462">
        <v>535699.11120000004</v>
      </c>
      <c r="N1462">
        <v>35170.059029999997</v>
      </c>
      <c r="O1462">
        <v>39059.900079999999</v>
      </c>
      <c r="P1462">
        <v>61608.561959999999</v>
      </c>
      <c r="Q1462">
        <v>310301.58620000002</v>
      </c>
      <c r="R1462">
        <v>148441.125</v>
      </c>
      <c r="S1462">
        <v>40482</v>
      </c>
    </row>
    <row r="1463" spans="1:19">
      <c r="A1463" t="s">
        <v>1490</v>
      </c>
      <c r="B1463">
        <v>23048.340769999999</v>
      </c>
      <c r="C1463">
        <v>3082600</v>
      </c>
      <c r="D1463">
        <v>600912</v>
      </c>
      <c r="E1463">
        <v>149991.01999999999</v>
      </c>
      <c r="F1463">
        <v>3997582.372</v>
      </c>
      <c r="G1463">
        <v>1306593.973</v>
      </c>
      <c r="H1463">
        <v>2013.36</v>
      </c>
      <c r="I1463">
        <v>718649.68</v>
      </c>
      <c r="J1463">
        <v>2547.1369669999999</v>
      </c>
      <c r="K1463">
        <v>1450569.1</v>
      </c>
      <c r="L1463">
        <v>372736.40419999999</v>
      </c>
      <c r="M1463">
        <v>424287.5404</v>
      </c>
      <c r="N1463">
        <v>33475.428979999997</v>
      </c>
      <c r="O1463">
        <v>42612.504379999998</v>
      </c>
      <c r="P1463">
        <v>59891.85555</v>
      </c>
      <c r="Q1463">
        <v>296099.95319999999</v>
      </c>
      <c r="R1463">
        <v>1570700</v>
      </c>
      <c r="S1463">
        <v>66896</v>
      </c>
    </row>
    <row r="1464" spans="1:19">
      <c r="A1464" t="s">
        <v>1491</v>
      </c>
      <c r="B1464">
        <v>28780.393390000001</v>
      </c>
      <c r="C1464">
        <v>3489760</v>
      </c>
      <c r="D1464">
        <v>727794.1</v>
      </c>
      <c r="E1464">
        <v>1826744.5</v>
      </c>
      <c r="F1464">
        <v>3997582.372</v>
      </c>
      <c r="G1464">
        <v>4544305.9800000004</v>
      </c>
      <c r="H1464">
        <v>4185.82</v>
      </c>
      <c r="I1464">
        <v>760816.2</v>
      </c>
      <c r="J1464">
        <v>1946.3124789999999</v>
      </c>
      <c r="K1464">
        <v>1381205.2</v>
      </c>
      <c r="L1464">
        <v>412199.70289999997</v>
      </c>
      <c r="M1464">
        <v>472818.20280000003</v>
      </c>
      <c r="N1464">
        <v>36461.847170000001</v>
      </c>
      <c r="O1464">
        <v>43295.207770000001</v>
      </c>
      <c r="P1464">
        <v>35588.663050000003</v>
      </c>
      <c r="Q1464">
        <v>1016612.124</v>
      </c>
      <c r="R1464">
        <v>5000</v>
      </c>
      <c r="S1464">
        <v>49445</v>
      </c>
    </row>
    <row r="1465" spans="1:19">
      <c r="A1465" t="s">
        <v>1492</v>
      </c>
      <c r="B1465">
        <v>1250.0000010000001</v>
      </c>
      <c r="C1465">
        <v>3615400</v>
      </c>
      <c r="D1465">
        <v>758020</v>
      </c>
      <c r="E1465">
        <v>266144.15999999997</v>
      </c>
      <c r="F1465">
        <v>3997582.372</v>
      </c>
      <c r="G1465">
        <v>3378525.7560000001</v>
      </c>
      <c r="H1465">
        <v>7357.23</v>
      </c>
      <c r="I1465">
        <v>944987.12</v>
      </c>
      <c r="J1465">
        <v>2296.7441330000001</v>
      </c>
      <c r="K1465">
        <v>1332742</v>
      </c>
      <c r="L1465">
        <v>438090.33909999998</v>
      </c>
      <c r="M1465">
        <v>489074.15379999997</v>
      </c>
      <c r="N1465">
        <v>28706.352500000001</v>
      </c>
      <c r="O1465">
        <v>74752.531210000001</v>
      </c>
      <c r="P1465">
        <v>47648.675300000003</v>
      </c>
      <c r="Q1465">
        <v>529180.31610000005</v>
      </c>
      <c r="R1465">
        <v>5000</v>
      </c>
      <c r="S1465">
        <v>70120</v>
      </c>
    </row>
    <row r="1466" spans="1:19">
      <c r="A1466" t="s">
        <v>1493</v>
      </c>
      <c r="B1466">
        <v>7926.1731920000002</v>
      </c>
      <c r="C1466">
        <v>646840</v>
      </c>
      <c r="D1466">
        <v>132397.20000000001</v>
      </c>
      <c r="E1466">
        <v>101626.7</v>
      </c>
      <c r="F1466">
        <v>3997582.372</v>
      </c>
      <c r="G1466">
        <v>1687896.176</v>
      </c>
      <c r="H1466">
        <v>1907.24</v>
      </c>
      <c r="I1466">
        <v>139227.26999999999</v>
      </c>
      <c r="J1466">
        <v>1908.283516</v>
      </c>
      <c r="K1466">
        <v>991306.75</v>
      </c>
      <c r="L1466">
        <v>69628.843200000003</v>
      </c>
      <c r="M1466">
        <v>78377.509229999996</v>
      </c>
      <c r="N1466">
        <v>28982.411670000001</v>
      </c>
      <c r="O1466">
        <v>151686.93299999999</v>
      </c>
      <c r="P1466">
        <v>78500.704719999994</v>
      </c>
      <c r="Q1466">
        <v>32699924.309999999</v>
      </c>
      <c r="R1466">
        <v>5000</v>
      </c>
      <c r="S1466">
        <v>40230</v>
      </c>
    </row>
    <row r="1467" spans="1:19">
      <c r="A1467" t="s">
        <v>1494</v>
      </c>
      <c r="B1467">
        <v>16781.178449999999</v>
      </c>
      <c r="C1467">
        <v>3193120</v>
      </c>
      <c r="D1467">
        <v>727094</v>
      </c>
      <c r="E1467">
        <v>99042.47</v>
      </c>
      <c r="F1467">
        <v>3997582.372</v>
      </c>
      <c r="G1467">
        <v>2446321.639</v>
      </c>
      <c r="H1467">
        <v>7890.8</v>
      </c>
      <c r="I1467">
        <v>765106.8</v>
      </c>
      <c r="J1467">
        <v>2522.90011</v>
      </c>
      <c r="K1467">
        <v>1423007</v>
      </c>
      <c r="L1467">
        <v>381095.45079999999</v>
      </c>
      <c r="M1467">
        <v>396893.15990000003</v>
      </c>
      <c r="N1467">
        <v>114208.3532</v>
      </c>
      <c r="O1467">
        <v>99841.306750000003</v>
      </c>
      <c r="P1467">
        <v>83519.252349999995</v>
      </c>
      <c r="Q1467">
        <v>851329.41429999995</v>
      </c>
      <c r="R1467">
        <v>5000</v>
      </c>
      <c r="S1467">
        <v>50661</v>
      </c>
    </row>
    <row r="1468" spans="1:19">
      <c r="A1468" t="s">
        <v>1495</v>
      </c>
      <c r="B1468">
        <v>20620.421679999999</v>
      </c>
      <c r="C1468">
        <v>2256040</v>
      </c>
      <c r="D1468">
        <v>486712.8</v>
      </c>
      <c r="E1468">
        <v>263824.09999999998</v>
      </c>
      <c r="F1468">
        <v>3997582.372</v>
      </c>
      <c r="G1468">
        <v>2670147.3739999998</v>
      </c>
      <c r="H1468">
        <v>8576.65</v>
      </c>
      <c r="I1468">
        <v>566740.41</v>
      </c>
      <c r="J1468">
        <v>2600.8016910000001</v>
      </c>
      <c r="K1468">
        <v>1320440.2</v>
      </c>
      <c r="L1468">
        <v>274160.9301</v>
      </c>
      <c r="M1468">
        <v>306731.19300000003</v>
      </c>
      <c r="N1468">
        <v>33203.085570000003</v>
      </c>
      <c r="O1468">
        <v>81799.408639999994</v>
      </c>
      <c r="P1468">
        <v>71647.471879999997</v>
      </c>
      <c r="Q1468">
        <v>1030484.223</v>
      </c>
      <c r="R1468">
        <v>134851.54300000001</v>
      </c>
      <c r="S1468">
        <v>47008</v>
      </c>
    </row>
    <row r="1469" spans="1:19">
      <c r="A1469" t="s">
        <v>1496</v>
      </c>
      <c r="B1469">
        <v>17383.024310000001</v>
      </c>
      <c r="C1469">
        <v>2109880</v>
      </c>
      <c r="D1469">
        <v>496172.6</v>
      </c>
      <c r="E1469">
        <v>211515.25</v>
      </c>
      <c r="F1469">
        <v>3997582.372</v>
      </c>
      <c r="G1469">
        <v>2761576.642</v>
      </c>
      <c r="H1469">
        <v>2154.16</v>
      </c>
      <c r="I1469">
        <v>469920.96</v>
      </c>
      <c r="J1469">
        <v>2360.187954</v>
      </c>
      <c r="K1469">
        <v>1221900</v>
      </c>
      <c r="L1469">
        <v>252306.6796</v>
      </c>
      <c r="M1469">
        <v>285776.04690000002</v>
      </c>
      <c r="N1469">
        <v>31180.57158</v>
      </c>
      <c r="O1469">
        <v>67493.354879999999</v>
      </c>
      <c r="P1469">
        <v>71414.402409999995</v>
      </c>
      <c r="Q1469">
        <v>1675142.8640000001</v>
      </c>
      <c r="R1469">
        <v>5000</v>
      </c>
      <c r="S1469">
        <v>42003</v>
      </c>
    </row>
    <row r="1470" spans="1:19">
      <c r="A1470" t="s">
        <v>1497</v>
      </c>
      <c r="B1470">
        <v>1250</v>
      </c>
      <c r="C1470">
        <v>2013400</v>
      </c>
      <c r="D1470">
        <v>425399</v>
      </c>
      <c r="E1470">
        <v>248113.39</v>
      </c>
      <c r="F1470">
        <v>3997582.372</v>
      </c>
      <c r="G1470">
        <v>1311575.4979999999</v>
      </c>
      <c r="H1470">
        <v>1904.45</v>
      </c>
      <c r="I1470">
        <v>431290.34</v>
      </c>
      <c r="J1470">
        <v>5146.6819509999996</v>
      </c>
      <c r="K1470">
        <v>1155342</v>
      </c>
      <c r="L1470">
        <v>238525.3872</v>
      </c>
      <c r="M1470">
        <v>265026.95500000002</v>
      </c>
      <c r="N1470">
        <v>38439.319909999998</v>
      </c>
      <c r="O1470">
        <v>91041.305120000005</v>
      </c>
      <c r="P1470">
        <v>74165.120920000001</v>
      </c>
      <c r="Q1470">
        <v>2707241.5839999998</v>
      </c>
      <c r="R1470">
        <v>839600</v>
      </c>
      <c r="S1470">
        <v>29471</v>
      </c>
    </row>
    <row r="1471" spans="1:19">
      <c r="A1471" t="s">
        <v>1498</v>
      </c>
      <c r="B1471">
        <v>10058.572120000001</v>
      </c>
      <c r="C1471">
        <v>1025920</v>
      </c>
      <c r="D1471">
        <v>230037.6</v>
      </c>
      <c r="E1471">
        <v>101355.41</v>
      </c>
      <c r="F1471">
        <v>3997582.372</v>
      </c>
      <c r="G1471">
        <v>3398463.9980000001</v>
      </c>
      <c r="H1471">
        <v>2530.52</v>
      </c>
      <c r="I1471">
        <v>245811.8</v>
      </c>
      <c r="J1471">
        <v>3215.9089570000001</v>
      </c>
      <c r="K1471">
        <v>1145157.1000000001</v>
      </c>
      <c r="L1471">
        <v>121389.3763</v>
      </c>
      <c r="M1471">
        <v>142849.5399</v>
      </c>
      <c r="N1471">
        <v>35228.434480000004</v>
      </c>
      <c r="O1471">
        <v>59600.160629999998</v>
      </c>
      <c r="P1471">
        <v>79971.890180000002</v>
      </c>
      <c r="Q1471">
        <v>574989.59649999999</v>
      </c>
      <c r="R1471">
        <v>5000</v>
      </c>
      <c r="S1471">
        <v>37157</v>
      </c>
    </row>
    <row r="1472" spans="1:19">
      <c r="A1472" t="s">
        <v>1499</v>
      </c>
      <c r="B1472">
        <v>22492.109619999999</v>
      </c>
      <c r="C1472">
        <v>2822320</v>
      </c>
      <c r="D1472">
        <v>627743.69999999995</v>
      </c>
      <c r="E1472">
        <v>181595.1</v>
      </c>
      <c r="F1472">
        <v>194625.54370000001</v>
      </c>
      <c r="G1472">
        <v>3954409.7289999998</v>
      </c>
      <c r="H1472">
        <v>221837.2</v>
      </c>
      <c r="I1472">
        <v>733850.95</v>
      </c>
      <c r="J1472">
        <v>2344.995989</v>
      </c>
      <c r="K1472">
        <v>1444084</v>
      </c>
      <c r="L1472">
        <v>335803.38390000002</v>
      </c>
      <c r="M1472">
        <v>383206.80119999999</v>
      </c>
      <c r="N1472">
        <v>32466.445950000001</v>
      </c>
      <c r="O1472">
        <v>55686.080419999998</v>
      </c>
      <c r="P1472">
        <v>79812.800690000004</v>
      </c>
      <c r="Q1472">
        <v>6138733.7659999998</v>
      </c>
      <c r="R1472">
        <v>5000</v>
      </c>
      <c r="S1472">
        <v>44101</v>
      </c>
    </row>
    <row r="1473" spans="1:19">
      <c r="A1473" t="s">
        <v>1500</v>
      </c>
      <c r="B1473">
        <v>35274.562539999999</v>
      </c>
      <c r="C1473">
        <v>1754560</v>
      </c>
      <c r="D1473">
        <v>413547.9</v>
      </c>
      <c r="E1473">
        <v>235070.4</v>
      </c>
      <c r="F1473">
        <v>3997582.372</v>
      </c>
      <c r="G1473">
        <v>1272498.956</v>
      </c>
      <c r="H1473">
        <v>2613.06</v>
      </c>
      <c r="I1473">
        <v>344208.07</v>
      </c>
      <c r="J1473">
        <v>10025.803159999999</v>
      </c>
      <c r="K1473">
        <v>1089720.8</v>
      </c>
      <c r="L1473">
        <v>211697.8205</v>
      </c>
      <c r="M1473">
        <v>226285.6226</v>
      </c>
      <c r="N1473">
        <v>33743.221649999999</v>
      </c>
      <c r="O1473">
        <v>60098.387329999998</v>
      </c>
      <c r="P1473">
        <v>13028.458790000001</v>
      </c>
      <c r="Q1473">
        <v>1233010.182</v>
      </c>
      <c r="R1473">
        <v>1057500</v>
      </c>
      <c r="S1473">
        <v>27160</v>
      </c>
    </row>
    <row r="1474" spans="1:19">
      <c r="A1474" t="s">
        <v>1501</v>
      </c>
      <c r="B1474">
        <v>16080.61851</v>
      </c>
      <c r="C1474">
        <v>1394200</v>
      </c>
      <c r="D1474">
        <v>376938</v>
      </c>
      <c r="E1474">
        <v>178062.94</v>
      </c>
      <c r="F1474">
        <v>3997582.372</v>
      </c>
      <c r="G1474">
        <v>1584014.9169999999</v>
      </c>
      <c r="H1474">
        <v>5175.1499999999996</v>
      </c>
      <c r="I1474">
        <v>315722.26</v>
      </c>
      <c r="J1474">
        <v>2627.9220620000001</v>
      </c>
      <c r="K1474">
        <v>1040968.9</v>
      </c>
      <c r="L1474">
        <v>171364.72409999999</v>
      </c>
      <c r="M1474">
        <v>181939.1324</v>
      </c>
      <c r="N1474">
        <v>68059.770300000004</v>
      </c>
      <c r="O1474">
        <v>53357.111069999999</v>
      </c>
      <c r="P1474">
        <v>28794.50259</v>
      </c>
      <c r="Q1474">
        <v>1015786.872</v>
      </c>
      <c r="R1474">
        <v>831500</v>
      </c>
      <c r="S1474">
        <v>29806</v>
      </c>
    </row>
    <row r="1475" spans="1:19">
      <c r="A1475" t="s">
        <v>1502</v>
      </c>
      <c r="B1475">
        <v>13640.498240000001</v>
      </c>
      <c r="C1475">
        <v>1481320</v>
      </c>
      <c r="D1475">
        <v>314156.79999999999</v>
      </c>
      <c r="E1475">
        <v>48560.89</v>
      </c>
      <c r="F1475">
        <v>3997582.372</v>
      </c>
      <c r="G1475">
        <v>1078111.9920000001</v>
      </c>
      <c r="H1475">
        <v>3313.78</v>
      </c>
      <c r="I1475">
        <v>344758.08</v>
      </c>
      <c r="J1475">
        <v>2598.3764339999998</v>
      </c>
      <c r="K1475">
        <v>1205569.2</v>
      </c>
      <c r="L1475">
        <v>172871.90770000001</v>
      </c>
      <c r="M1475">
        <v>180977.94219999999</v>
      </c>
      <c r="N1475">
        <v>32218.664130000001</v>
      </c>
      <c r="O1475">
        <v>74355.91588</v>
      </c>
      <c r="P1475">
        <v>71585.112160000004</v>
      </c>
      <c r="Q1475">
        <v>1242331.325</v>
      </c>
      <c r="R1475">
        <v>1132700</v>
      </c>
      <c r="S1475">
        <v>34236</v>
      </c>
    </row>
    <row r="1476" spans="1:19">
      <c r="A1476" t="s">
        <v>1503</v>
      </c>
      <c r="B1476">
        <v>1637.4854029999999</v>
      </c>
      <c r="C1476">
        <v>2618200</v>
      </c>
      <c r="D1476">
        <v>729908</v>
      </c>
      <c r="E1476">
        <v>478370.28</v>
      </c>
      <c r="F1476">
        <v>3997582.372</v>
      </c>
      <c r="G1476">
        <v>1295296.024</v>
      </c>
      <c r="H1476">
        <v>13104.68</v>
      </c>
      <c r="I1476">
        <v>574131.52</v>
      </c>
      <c r="J1476">
        <v>6060.4866629999997</v>
      </c>
      <c r="K1476">
        <v>1442744.1</v>
      </c>
      <c r="L1476">
        <v>315514.68040000001</v>
      </c>
      <c r="M1476">
        <v>348166.87239999999</v>
      </c>
      <c r="N1476">
        <v>29417.86796</v>
      </c>
      <c r="O1476">
        <v>67468.706219999993</v>
      </c>
      <c r="P1476">
        <v>31563.63366</v>
      </c>
      <c r="Q1476">
        <v>186447.11489999999</v>
      </c>
      <c r="R1476">
        <v>1191900</v>
      </c>
      <c r="S1476">
        <v>33627</v>
      </c>
    </row>
    <row r="1477" spans="1:19">
      <c r="A1477" t="s">
        <v>1504</v>
      </c>
      <c r="B1477">
        <v>1250.0000010000001</v>
      </c>
      <c r="C1477">
        <v>5588920</v>
      </c>
      <c r="D1477">
        <v>1297639.2</v>
      </c>
      <c r="E1477">
        <v>180286.4</v>
      </c>
      <c r="F1477">
        <v>3997582.372</v>
      </c>
      <c r="G1477">
        <v>4302652.9620000003</v>
      </c>
      <c r="H1477">
        <v>3808.06</v>
      </c>
      <c r="I1477">
        <v>1422295</v>
      </c>
      <c r="J1477">
        <v>2313.9806979999998</v>
      </c>
      <c r="K1477">
        <v>1771599.4</v>
      </c>
      <c r="L1477">
        <v>669045.75939999998</v>
      </c>
      <c r="M1477">
        <v>748728.3652</v>
      </c>
      <c r="N1477">
        <v>45989.61247</v>
      </c>
      <c r="O1477">
        <v>178279.80960000001</v>
      </c>
      <c r="P1477">
        <v>44950.548569999999</v>
      </c>
      <c r="Q1477">
        <v>59307.294869999998</v>
      </c>
      <c r="R1477">
        <v>856100</v>
      </c>
      <c r="S1477">
        <v>45581</v>
      </c>
    </row>
    <row r="1478" spans="1:19">
      <c r="A1478" t="s">
        <v>1505</v>
      </c>
      <c r="B1478">
        <v>21925.068749999999</v>
      </c>
      <c r="C1478">
        <v>2707480</v>
      </c>
      <c r="D1478">
        <v>542799.6</v>
      </c>
      <c r="E1478">
        <v>257722.62</v>
      </c>
      <c r="F1478">
        <v>3997582.372</v>
      </c>
      <c r="G1478">
        <v>4179134.1910000001</v>
      </c>
      <c r="H1478">
        <v>3411.05</v>
      </c>
      <c r="I1478">
        <v>667216.07999999996</v>
      </c>
      <c r="J1478">
        <v>2717.6975050000001</v>
      </c>
      <c r="K1478">
        <v>1419676.6</v>
      </c>
      <c r="L1478">
        <v>332819.00799999997</v>
      </c>
      <c r="M1478">
        <v>368708.26549999998</v>
      </c>
      <c r="N1478">
        <v>37744.125330000003</v>
      </c>
      <c r="O1478">
        <v>58024.964999999997</v>
      </c>
      <c r="P1478">
        <v>50994.125160000003</v>
      </c>
      <c r="Q1478">
        <v>495427.70559999999</v>
      </c>
      <c r="R1478">
        <v>835000</v>
      </c>
      <c r="S1478">
        <v>95920</v>
      </c>
    </row>
    <row r="1479" spans="1:19">
      <c r="A1479" t="s">
        <v>1506</v>
      </c>
      <c r="B1479">
        <v>18180.75677</v>
      </c>
      <c r="C1479">
        <v>871120</v>
      </c>
      <c r="D1479">
        <v>228164.8</v>
      </c>
      <c r="E1479">
        <v>95120.125</v>
      </c>
      <c r="F1479">
        <v>3997582.372</v>
      </c>
      <c r="G1479">
        <v>1379951.581</v>
      </c>
      <c r="H1479">
        <v>2232.8000000000002</v>
      </c>
      <c r="I1479">
        <v>216832.54</v>
      </c>
      <c r="J1479">
        <v>3356.0043150000001</v>
      </c>
      <c r="K1479">
        <v>1094433.2</v>
      </c>
      <c r="L1479">
        <v>97669.759560000006</v>
      </c>
      <c r="M1479">
        <v>122201.49619999999</v>
      </c>
      <c r="N1479">
        <v>31350.7762</v>
      </c>
      <c r="O1479">
        <v>54533.748019999999</v>
      </c>
      <c r="P1479">
        <v>63043.27147</v>
      </c>
      <c r="Q1479">
        <v>3611654.19</v>
      </c>
      <c r="R1479">
        <v>115566.81660000001</v>
      </c>
      <c r="S1479">
        <v>40184</v>
      </c>
    </row>
    <row r="1480" spans="1:19">
      <c r="A1480" t="s">
        <v>1507</v>
      </c>
      <c r="B1480">
        <v>43930.145859999997</v>
      </c>
      <c r="C1480">
        <v>2479600</v>
      </c>
      <c r="D1480">
        <v>540472.5</v>
      </c>
      <c r="E1480">
        <v>447940.66</v>
      </c>
      <c r="F1480">
        <v>3997582.372</v>
      </c>
      <c r="G1480">
        <v>4360399.1090000002</v>
      </c>
      <c r="H1480">
        <v>2195.29</v>
      </c>
      <c r="I1480">
        <v>594751.57999999996</v>
      </c>
      <c r="J1480">
        <v>7356.7600329999996</v>
      </c>
      <c r="K1480">
        <v>1181613.2</v>
      </c>
      <c r="L1480">
        <v>304219.61300000001</v>
      </c>
      <c r="M1480">
        <v>342877.8138</v>
      </c>
      <c r="N1480">
        <v>47915.248050000002</v>
      </c>
      <c r="O1480">
        <v>51370.310839999998</v>
      </c>
      <c r="P1480">
        <v>101377.8382</v>
      </c>
      <c r="Q1480">
        <v>609768.80599999998</v>
      </c>
      <c r="R1480">
        <v>1288800</v>
      </c>
      <c r="S1480">
        <v>71943</v>
      </c>
    </row>
    <row r="1481" spans="1:19">
      <c r="A1481" t="s">
        <v>1508</v>
      </c>
      <c r="B1481">
        <v>15390.6198</v>
      </c>
      <c r="C1481">
        <v>2964520</v>
      </c>
      <c r="D1481">
        <v>604228.80000000005</v>
      </c>
      <c r="E1481">
        <v>306098.46999999997</v>
      </c>
      <c r="F1481">
        <v>3997582.372</v>
      </c>
      <c r="G1481">
        <v>3788826.8160000001</v>
      </c>
      <c r="H1481">
        <v>6755.01</v>
      </c>
      <c r="I1481">
        <v>763964.85</v>
      </c>
      <c r="J1481">
        <v>9340.2149389999995</v>
      </c>
      <c r="K1481">
        <v>1331814.3999999999</v>
      </c>
      <c r="L1481">
        <v>365314.1384</v>
      </c>
      <c r="M1481">
        <v>407127.91119999997</v>
      </c>
      <c r="N1481">
        <v>35369.532829999996</v>
      </c>
      <c r="O1481">
        <v>58063.622170000002</v>
      </c>
      <c r="P1481">
        <v>62963.59678</v>
      </c>
      <c r="Q1481">
        <v>6635.4821940000002</v>
      </c>
      <c r="R1481">
        <v>756600</v>
      </c>
      <c r="S1481">
        <v>39834</v>
      </c>
    </row>
    <row r="1482" spans="1:19">
      <c r="A1482" t="s">
        <v>1509</v>
      </c>
      <c r="B1482">
        <v>1250</v>
      </c>
      <c r="C1482">
        <v>2027080</v>
      </c>
      <c r="D1482">
        <v>407467.2</v>
      </c>
      <c r="E1482">
        <v>130811.05</v>
      </c>
      <c r="F1482">
        <v>3997582.372</v>
      </c>
      <c r="G1482">
        <v>1288841.165</v>
      </c>
      <c r="H1482">
        <v>1911.88</v>
      </c>
      <c r="I1482">
        <v>478204.44</v>
      </c>
      <c r="J1482">
        <v>3988.2501569999999</v>
      </c>
      <c r="K1482">
        <v>1260626.5</v>
      </c>
      <c r="L1482">
        <v>232750.44690000001</v>
      </c>
      <c r="M1482">
        <v>266896.91769999999</v>
      </c>
      <c r="N1482">
        <v>40975.019460000003</v>
      </c>
      <c r="O1482">
        <v>78690.930829999998</v>
      </c>
      <c r="P1482">
        <v>56551.146780000003</v>
      </c>
      <c r="Q1482">
        <v>1016804.803</v>
      </c>
      <c r="R1482">
        <v>5000</v>
      </c>
      <c r="S1482">
        <v>55041</v>
      </c>
    </row>
    <row r="1483" spans="1:19">
      <c r="A1483" t="s">
        <v>1510</v>
      </c>
      <c r="B1483">
        <v>7597.0757510000003</v>
      </c>
      <c r="C1483">
        <v>653320</v>
      </c>
      <c r="D1483">
        <v>180112.8</v>
      </c>
      <c r="E1483">
        <v>93725.84</v>
      </c>
      <c r="F1483">
        <v>3997582.372</v>
      </c>
      <c r="G1483">
        <v>2032550.777</v>
      </c>
      <c r="H1483">
        <v>2765.09</v>
      </c>
      <c r="I1483">
        <v>160568.38</v>
      </c>
      <c r="J1483">
        <v>2159.1976249999998</v>
      </c>
      <c r="K1483">
        <v>1105709.3999999999</v>
      </c>
      <c r="L1483">
        <v>78435.125790000006</v>
      </c>
      <c r="M1483">
        <v>89619.755120000002</v>
      </c>
      <c r="N1483">
        <v>58451.298260000003</v>
      </c>
      <c r="O1483">
        <v>66084.872959999993</v>
      </c>
      <c r="P1483">
        <v>41202.161639999998</v>
      </c>
      <c r="Q1483">
        <v>3117378.8190000001</v>
      </c>
      <c r="R1483">
        <v>837000</v>
      </c>
      <c r="S1483">
        <v>45196</v>
      </c>
    </row>
    <row r="1484" spans="1:19">
      <c r="A1484" t="s">
        <v>1511</v>
      </c>
      <c r="B1484">
        <v>42303.657579999999</v>
      </c>
      <c r="C1484">
        <v>4005640</v>
      </c>
      <c r="D1484">
        <v>839862</v>
      </c>
      <c r="E1484">
        <v>337828.16</v>
      </c>
      <c r="F1484">
        <v>3997582.372</v>
      </c>
      <c r="G1484">
        <v>2354613.0490000001</v>
      </c>
      <c r="H1484">
        <v>4060.18</v>
      </c>
      <c r="I1484">
        <v>900351.33</v>
      </c>
      <c r="J1484">
        <v>3121.660605</v>
      </c>
      <c r="K1484">
        <v>1544264.4</v>
      </c>
      <c r="L1484">
        <v>475365.1397</v>
      </c>
      <c r="M1484">
        <v>511128.39539999998</v>
      </c>
      <c r="N1484">
        <v>30304.561760000001</v>
      </c>
      <c r="O1484">
        <v>52301.283000000003</v>
      </c>
      <c r="P1484">
        <v>66816.685370000007</v>
      </c>
      <c r="Q1484">
        <v>295662.49570000003</v>
      </c>
      <c r="R1484">
        <v>5000</v>
      </c>
      <c r="S1484">
        <v>63514</v>
      </c>
    </row>
    <row r="1485" spans="1:19">
      <c r="A1485" t="s">
        <v>1512</v>
      </c>
      <c r="B1485">
        <v>1587.93769</v>
      </c>
      <c r="C1485">
        <v>3535120</v>
      </c>
      <c r="D1485">
        <v>932615</v>
      </c>
      <c r="E1485">
        <v>473934.75</v>
      </c>
      <c r="F1485">
        <v>3997582.372</v>
      </c>
      <c r="G1485">
        <v>1397183.3729999999</v>
      </c>
      <c r="H1485">
        <v>3592.46</v>
      </c>
      <c r="I1485">
        <v>783311.55</v>
      </c>
      <c r="J1485">
        <v>6678.5049559999998</v>
      </c>
      <c r="K1485">
        <v>1497588.5</v>
      </c>
      <c r="L1485">
        <v>424575.1067</v>
      </c>
      <c r="M1485">
        <v>475727.71289999998</v>
      </c>
      <c r="N1485">
        <v>46344.852279999999</v>
      </c>
      <c r="O1485">
        <v>61100.785049999999</v>
      </c>
      <c r="P1485">
        <v>51432.260620000001</v>
      </c>
      <c r="Q1485">
        <v>218939.70569999999</v>
      </c>
      <c r="R1485">
        <v>5000</v>
      </c>
      <c r="S1485">
        <v>75731</v>
      </c>
    </row>
    <row r="1486" spans="1:19">
      <c r="A1486" t="s">
        <v>1513</v>
      </c>
      <c r="B1486">
        <v>15251.308720000001</v>
      </c>
      <c r="C1486">
        <v>1558000</v>
      </c>
      <c r="D1486">
        <v>356380</v>
      </c>
      <c r="E1486">
        <v>226643.75</v>
      </c>
      <c r="F1486">
        <v>3997582.372</v>
      </c>
      <c r="G1486">
        <v>1594044.568</v>
      </c>
      <c r="H1486">
        <v>7857.86</v>
      </c>
      <c r="I1486">
        <v>336816.11</v>
      </c>
      <c r="J1486">
        <v>2197.3326219999999</v>
      </c>
      <c r="K1486">
        <v>1077862.8</v>
      </c>
      <c r="L1486">
        <v>182873.28589999999</v>
      </c>
      <c r="M1486">
        <v>208610.02669999999</v>
      </c>
      <c r="N1486">
        <v>31148.14243</v>
      </c>
      <c r="O1486">
        <v>43235.514260000004</v>
      </c>
      <c r="P1486">
        <v>44373.049469999998</v>
      </c>
      <c r="Q1486">
        <v>1671244.084</v>
      </c>
      <c r="R1486">
        <v>1412900</v>
      </c>
      <c r="S1486">
        <v>35090</v>
      </c>
    </row>
    <row r="1487" spans="1:19">
      <c r="A1487" t="s">
        <v>1514</v>
      </c>
      <c r="B1487">
        <v>21368.373810000001</v>
      </c>
      <c r="C1487">
        <v>1271080</v>
      </c>
      <c r="D1487">
        <v>253310.4</v>
      </c>
      <c r="E1487">
        <v>152213.51999999999</v>
      </c>
      <c r="F1487">
        <v>3997582.372</v>
      </c>
      <c r="G1487">
        <v>1214798.7660000001</v>
      </c>
      <c r="H1487">
        <v>3963.88</v>
      </c>
      <c r="I1487">
        <v>311642.65000000002</v>
      </c>
      <c r="J1487">
        <v>3519.9086120000002</v>
      </c>
      <c r="K1487">
        <v>1039916.56</v>
      </c>
      <c r="L1487">
        <v>146688.78959999999</v>
      </c>
      <c r="M1487">
        <v>172910.94020000001</v>
      </c>
      <c r="N1487">
        <v>41075.385190000001</v>
      </c>
      <c r="O1487">
        <v>133564.7023</v>
      </c>
      <c r="P1487">
        <v>39129.435729999997</v>
      </c>
      <c r="Q1487">
        <v>3151511.4759999998</v>
      </c>
      <c r="R1487">
        <v>166591.51190000001</v>
      </c>
      <c r="S1487">
        <v>62649</v>
      </c>
    </row>
    <row r="1488" spans="1:19">
      <c r="A1488" t="s">
        <v>1515</v>
      </c>
      <c r="B1488">
        <v>78098.905220000001</v>
      </c>
      <c r="C1488">
        <v>2583640</v>
      </c>
      <c r="D1488">
        <v>615529.19999999995</v>
      </c>
      <c r="E1488">
        <v>324490.78000000003</v>
      </c>
      <c r="F1488">
        <v>3997582.372</v>
      </c>
      <c r="G1488">
        <v>2384762.46</v>
      </c>
      <c r="H1488">
        <v>3110.79</v>
      </c>
      <c r="I1488">
        <v>545026.15</v>
      </c>
      <c r="J1488">
        <v>10568.771940000001</v>
      </c>
      <c r="K1488">
        <v>1434095.5</v>
      </c>
      <c r="L1488">
        <v>302573.49890000001</v>
      </c>
      <c r="M1488">
        <v>371038.14399999997</v>
      </c>
      <c r="N1488">
        <v>32681.36393</v>
      </c>
      <c r="O1488">
        <v>44262.677190000002</v>
      </c>
      <c r="P1488">
        <v>76647.977020000006</v>
      </c>
      <c r="Q1488">
        <v>252166.14009999999</v>
      </c>
      <c r="R1488">
        <v>992300</v>
      </c>
      <c r="S1488">
        <v>51232</v>
      </c>
    </row>
    <row r="1489" spans="1:19">
      <c r="A1489" t="s">
        <v>1516</v>
      </c>
      <c r="B1489">
        <v>1326.2270579999999</v>
      </c>
      <c r="C1489">
        <v>1184680</v>
      </c>
      <c r="D1489">
        <v>285398.40000000002</v>
      </c>
      <c r="E1489">
        <v>138658.48000000001</v>
      </c>
      <c r="F1489">
        <v>3997582.372</v>
      </c>
      <c r="G1489">
        <v>1670294.9010000001</v>
      </c>
      <c r="H1489">
        <v>4236.3500000000004</v>
      </c>
      <c r="I1489">
        <v>289963.65999999997</v>
      </c>
      <c r="J1489">
        <v>2019.220356</v>
      </c>
      <c r="K1489">
        <v>1148981.3999999999</v>
      </c>
      <c r="L1489">
        <v>139830.15470000001</v>
      </c>
      <c r="M1489">
        <v>150421.7352</v>
      </c>
      <c r="N1489">
        <v>30152.500789999998</v>
      </c>
      <c r="O1489">
        <v>42018.506350000003</v>
      </c>
      <c r="P1489">
        <v>78535.259569999995</v>
      </c>
      <c r="Q1489">
        <v>643894.38910000003</v>
      </c>
      <c r="R1489">
        <v>227994.19880000001</v>
      </c>
      <c r="S1489">
        <v>58132</v>
      </c>
    </row>
    <row r="1490" spans="1:19">
      <c r="A1490" t="s">
        <v>1517</v>
      </c>
      <c r="B1490">
        <v>1250.000002</v>
      </c>
      <c r="C1490">
        <v>4192120</v>
      </c>
      <c r="D1490">
        <v>933688.4</v>
      </c>
      <c r="E1490">
        <v>475105.75</v>
      </c>
      <c r="F1490">
        <v>3997582.372</v>
      </c>
      <c r="G1490">
        <v>2226050.906</v>
      </c>
      <c r="H1490">
        <v>11649.69</v>
      </c>
      <c r="I1490">
        <v>866758.33</v>
      </c>
      <c r="J1490">
        <v>2527.6196249999998</v>
      </c>
      <c r="K1490">
        <v>1493619.1</v>
      </c>
      <c r="L1490">
        <v>512415.75069999998</v>
      </c>
      <c r="M1490">
        <v>570476.83730000001</v>
      </c>
      <c r="N1490">
        <v>45717.71357</v>
      </c>
      <c r="O1490">
        <v>40020.012750000002</v>
      </c>
      <c r="P1490">
        <v>33522.778980000003</v>
      </c>
      <c r="Q1490">
        <v>203329.95360000001</v>
      </c>
      <c r="R1490">
        <v>5000</v>
      </c>
      <c r="S1490">
        <v>47846</v>
      </c>
    </row>
    <row r="1491" spans="1:19">
      <c r="A1491" t="s">
        <v>1518</v>
      </c>
      <c r="B1491">
        <v>1250.0000010000001</v>
      </c>
      <c r="C1491">
        <v>2770840</v>
      </c>
      <c r="D1491">
        <v>629369.19999999995</v>
      </c>
      <c r="E1491">
        <v>376759.5</v>
      </c>
      <c r="F1491">
        <v>3997582.372</v>
      </c>
      <c r="G1491">
        <v>3697277.0789999999</v>
      </c>
      <c r="H1491">
        <v>3359.91</v>
      </c>
      <c r="I1491">
        <v>624460.37</v>
      </c>
      <c r="J1491">
        <v>2291.881198</v>
      </c>
      <c r="K1491">
        <v>1325764.8</v>
      </c>
      <c r="L1491">
        <v>339521.03820000001</v>
      </c>
      <c r="M1491">
        <v>370881.98719999997</v>
      </c>
      <c r="N1491">
        <v>24633.9447</v>
      </c>
      <c r="O1491">
        <v>55484.966469999999</v>
      </c>
      <c r="P1491">
        <v>54504.87833</v>
      </c>
      <c r="Q1491">
        <v>686125.59669999999</v>
      </c>
      <c r="R1491">
        <v>5000</v>
      </c>
      <c r="S1491">
        <v>22429</v>
      </c>
    </row>
    <row r="1492" spans="1:19">
      <c r="A1492" t="s">
        <v>1519</v>
      </c>
      <c r="B1492">
        <v>12866.08354</v>
      </c>
      <c r="C1492">
        <v>2216440</v>
      </c>
      <c r="D1492">
        <v>590168.6</v>
      </c>
      <c r="E1492">
        <v>136477.22</v>
      </c>
      <c r="F1492">
        <v>3997582.372</v>
      </c>
      <c r="G1492">
        <v>1249112.257</v>
      </c>
      <c r="H1492">
        <v>6999.92</v>
      </c>
      <c r="I1492">
        <v>538995.59</v>
      </c>
      <c r="J1492">
        <v>5343.4812039999997</v>
      </c>
      <c r="K1492">
        <v>1341728.1000000001</v>
      </c>
      <c r="L1492">
        <v>264493.58399999997</v>
      </c>
      <c r="M1492">
        <v>297908.31079999998</v>
      </c>
      <c r="N1492">
        <v>32699.235489999999</v>
      </c>
      <c r="O1492">
        <v>35048.67886</v>
      </c>
      <c r="P1492">
        <v>79251.642179999995</v>
      </c>
      <c r="Q1492">
        <v>786719.47730000003</v>
      </c>
      <c r="R1492">
        <v>5000</v>
      </c>
      <c r="S1492">
        <v>53451</v>
      </c>
    </row>
    <row r="1493" spans="1:19">
      <c r="A1493" t="s">
        <v>1520</v>
      </c>
      <c r="B1493">
        <v>18006.4565</v>
      </c>
      <c r="C1493">
        <v>1681120</v>
      </c>
      <c r="D1493">
        <v>403695.5</v>
      </c>
      <c r="E1493">
        <v>210123.31</v>
      </c>
      <c r="F1493">
        <v>3997582.372</v>
      </c>
      <c r="G1493">
        <v>1686565.27</v>
      </c>
      <c r="H1493">
        <v>14423.97</v>
      </c>
      <c r="I1493">
        <v>382073.3</v>
      </c>
      <c r="J1493">
        <v>2883.1750440000001</v>
      </c>
      <c r="K1493">
        <v>1101677.5</v>
      </c>
      <c r="L1493">
        <v>203575.90640000001</v>
      </c>
      <c r="M1493">
        <v>218680.4112</v>
      </c>
      <c r="N1493">
        <v>39594.399010000001</v>
      </c>
      <c r="O1493">
        <v>44607.479829999997</v>
      </c>
      <c r="P1493">
        <v>69299.540030000004</v>
      </c>
      <c r="Q1493">
        <v>1130126.3470000001</v>
      </c>
      <c r="R1493">
        <v>1992300</v>
      </c>
      <c r="S1493">
        <v>37707</v>
      </c>
    </row>
    <row r="1494" spans="1:19">
      <c r="A1494" t="s">
        <v>1521</v>
      </c>
      <c r="B1494">
        <v>49325.668790000003</v>
      </c>
      <c r="C1494">
        <v>2395720</v>
      </c>
      <c r="D1494">
        <v>556772.4</v>
      </c>
      <c r="E1494">
        <v>176744.66</v>
      </c>
      <c r="F1494">
        <v>3997582.372</v>
      </c>
      <c r="G1494">
        <v>915225.03949999996</v>
      </c>
      <c r="H1494">
        <v>3667.45</v>
      </c>
      <c r="I1494">
        <v>489148.31</v>
      </c>
      <c r="J1494">
        <v>6511.0474260000001</v>
      </c>
      <c r="K1494">
        <v>1241145.2</v>
      </c>
      <c r="L1494">
        <v>287958.58179999999</v>
      </c>
      <c r="M1494">
        <v>319302.32329999999</v>
      </c>
      <c r="N1494">
        <v>29786.619119999999</v>
      </c>
      <c r="O1494">
        <v>56282.226699999999</v>
      </c>
      <c r="P1494">
        <v>65653.685060000003</v>
      </c>
      <c r="Q1494">
        <v>11287.98335</v>
      </c>
      <c r="R1494">
        <v>1437000</v>
      </c>
      <c r="S1494">
        <v>39735</v>
      </c>
    </row>
    <row r="1495" spans="1:19">
      <c r="A1495" t="s">
        <v>1522</v>
      </c>
      <c r="B1495">
        <v>1320.4017710000001</v>
      </c>
      <c r="C1495">
        <v>999280</v>
      </c>
      <c r="D1495">
        <v>194941.9</v>
      </c>
      <c r="E1495">
        <v>107065.81</v>
      </c>
      <c r="F1495">
        <v>3997582.372</v>
      </c>
      <c r="G1495">
        <v>3313632.6060000001</v>
      </c>
      <c r="H1495">
        <v>2562.5100000000002</v>
      </c>
      <c r="I1495">
        <v>213312.42</v>
      </c>
      <c r="J1495">
        <v>2089.2353109999999</v>
      </c>
      <c r="K1495">
        <v>1111344.8</v>
      </c>
      <c r="L1495">
        <v>121354.4399</v>
      </c>
      <c r="M1495">
        <v>126134.0874</v>
      </c>
      <c r="N1495">
        <v>29667.48746</v>
      </c>
      <c r="O1495">
        <v>42206.41575</v>
      </c>
      <c r="P1495">
        <v>75507.75778</v>
      </c>
      <c r="Q1495">
        <v>2532731.611</v>
      </c>
      <c r="R1495">
        <v>5000</v>
      </c>
      <c r="S1495">
        <v>32856</v>
      </c>
    </row>
    <row r="1496" spans="1:19">
      <c r="A1496" t="s">
        <v>1523</v>
      </c>
      <c r="B1496">
        <v>1250</v>
      </c>
      <c r="C1496">
        <v>2561680</v>
      </c>
      <c r="D1496">
        <v>544855.80000000005</v>
      </c>
      <c r="E1496">
        <v>314393.71999999997</v>
      </c>
      <c r="F1496">
        <v>3997582.372</v>
      </c>
      <c r="G1496">
        <v>1025286.3689999999</v>
      </c>
      <c r="H1496">
        <v>5317.68</v>
      </c>
      <c r="I1496">
        <v>580785.31000000006</v>
      </c>
      <c r="J1496">
        <v>2703.0099650000002</v>
      </c>
      <c r="K1496">
        <v>1238029</v>
      </c>
      <c r="L1496">
        <v>306850.09710000001</v>
      </c>
      <c r="M1496">
        <v>309020.26899999997</v>
      </c>
      <c r="N1496">
        <v>70592.428580000007</v>
      </c>
      <c r="O1496">
        <v>36793.516340000002</v>
      </c>
      <c r="P1496">
        <v>61902.375119999997</v>
      </c>
      <c r="Q1496">
        <v>691455.45239999995</v>
      </c>
      <c r="R1496">
        <v>5000</v>
      </c>
      <c r="S1496">
        <v>36416</v>
      </c>
    </row>
    <row r="1497" spans="1:19">
      <c r="A1497" t="s">
        <v>1524</v>
      </c>
      <c r="B1497">
        <v>1250.0000010000001</v>
      </c>
      <c r="C1497">
        <v>3201760</v>
      </c>
      <c r="D1497">
        <v>815304.7</v>
      </c>
      <c r="E1497">
        <v>234071.64</v>
      </c>
      <c r="F1497">
        <v>3997582.372</v>
      </c>
      <c r="G1497">
        <v>1249440.9820000001</v>
      </c>
      <c r="H1497">
        <v>5207.79</v>
      </c>
      <c r="I1497">
        <v>827331.87</v>
      </c>
      <c r="J1497">
        <v>2314.614662</v>
      </c>
      <c r="K1497">
        <v>1389530.5</v>
      </c>
      <c r="L1497">
        <v>389260.70559999999</v>
      </c>
      <c r="M1497">
        <v>419403.64279999997</v>
      </c>
      <c r="N1497">
        <v>38349.539449999997</v>
      </c>
      <c r="O1497">
        <v>68485.622090000004</v>
      </c>
      <c r="P1497">
        <v>65320.072160000003</v>
      </c>
      <c r="Q1497">
        <v>677377.67969999998</v>
      </c>
      <c r="R1497">
        <v>5000</v>
      </c>
      <c r="S1497">
        <v>22365</v>
      </c>
    </row>
    <row r="1498" spans="1:19">
      <c r="A1498" t="s">
        <v>1525</v>
      </c>
      <c r="B1498">
        <v>18544.425090000001</v>
      </c>
      <c r="C1498">
        <v>2127880</v>
      </c>
      <c r="D1498">
        <v>507497.2</v>
      </c>
      <c r="E1498">
        <v>360887.66</v>
      </c>
      <c r="F1498">
        <v>3997582.372</v>
      </c>
      <c r="G1498">
        <v>2901664.7489999998</v>
      </c>
      <c r="H1498">
        <v>13168.2</v>
      </c>
      <c r="I1498">
        <v>454880.34</v>
      </c>
      <c r="J1498">
        <v>2622.6931690000001</v>
      </c>
      <c r="K1498">
        <v>1147505.2</v>
      </c>
      <c r="L1498">
        <v>260572.82320000001</v>
      </c>
      <c r="M1498">
        <v>288651.81719999999</v>
      </c>
      <c r="N1498">
        <v>36668.912759999999</v>
      </c>
      <c r="O1498">
        <v>64776.539040000003</v>
      </c>
      <c r="P1498">
        <v>66124.557149999993</v>
      </c>
      <c r="Q1498">
        <v>589262.75289999996</v>
      </c>
      <c r="R1498">
        <v>855600</v>
      </c>
      <c r="S1498">
        <v>28398</v>
      </c>
    </row>
    <row r="1499" spans="1:19">
      <c r="A1499" t="s">
        <v>1526</v>
      </c>
      <c r="B1499">
        <v>42819.076079999999</v>
      </c>
      <c r="C1499">
        <v>2181160</v>
      </c>
      <c r="D1499">
        <v>566236</v>
      </c>
      <c r="E1499">
        <v>507411.44</v>
      </c>
      <c r="F1499">
        <v>3997582.372</v>
      </c>
      <c r="G1499">
        <v>2546210.8390000002</v>
      </c>
      <c r="H1499">
        <v>5145.24</v>
      </c>
      <c r="I1499">
        <v>435848.84</v>
      </c>
      <c r="J1499">
        <v>5988.2397490000003</v>
      </c>
      <c r="K1499">
        <v>1216282</v>
      </c>
      <c r="L1499">
        <v>261183.48670000001</v>
      </c>
      <c r="M1499">
        <v>291472.53940000001</v>
      </c>
      <c r="N1499">
        <v>58221.29578</v>
      </c>
      <c r="O1499">
        <v>54601.313499999997</v>
      </c>
      <c r="P1499">
        <v>52261.754489999999</v>
      </c>
      <c r="Q1499">
        <v>1130906.5830000001</v>
      </c>
      <c r="R1499">
        <v>902800</v>
      </c>
      <c r="S1499">
        <v>44469</v>
      </c>
    </row>
    <row r="1500" spans="1:19">
      <c r="A1500" t="s">
        <v>1527</v>
      </c>
      <c r="B1500">
        <v>17729.26197</v>
      </c>
      <c r="C1500">
        <v>2796040</v>
      </c>
      <c r="D1500">
        <v>713511.6</v>
      </c>
      <c r="E1500">
        <v>380359.5</v>
      </c>
      <c r="F1500">
        <v>3997582.372</v>
      </c>
      <c r="G1500">
        <v>2800951.7919999999</v>
      </c>
      <c r="H1500">
        <v>5919.99</v>
      </c>
      <c r="I1500">
        <v>696355.66</v>
      </c>
      <c r="J1500">
        <v>2317.761618</v>
      </c>
      <c r="K1500">
        <v>1390062.2</v>
      </c>
      <c r="L1500">
        <v>335138.74310000002</v>
      </c>
      <c r="M1500">
        <v>370978.77929999999</v>
      </c>
      <c r="N1500">
        <v>48527.928310000003</v>
      </c>
      <c r="O1500">
        <v>71805.448560000004</v>
      </c>
      <c r="P1500">
        <v>40869.330750000001</v>
      </c>
      <c r="Q1500">
        <v>1049180.5419999999</v>
      </c>
      <c r="R1500">
        <v>1149400</v>
      </c>
      <c r="S1500">
        <v>57036</v>
      </c>
    </row>
    <row r="1501" spans="1:19">
      <c r="A1501" t="s">
        <v>1528</v>
      </c>
      <c r="B1501">
        <v>29625.652170000001</v>
      </c>
      <c r="C1501">
        <v>2446120</v>
      </c>
      <c r="D1501">
        <v>661540.80000000005</v>
      </c>
      <c r="E1501">
        <v>262223</v>
      </c>
      <c r="F1501">
        <v>3997582.372</v>
      </c>
      <c r="G1501">
        <v>2308578.5750000002</v>
      </c>
      <c r="H1501">
        <v>3767.75</v>
      </c>
      <c r="I1501">
        <v>613346.97</v>
      </c>
      <c r="J1501">
        <v>5095.1354650000003</v>
      </c>
      <c r="K1501">
        <v>1162438.5</v>
      </c>
      <c r="L1501">
        <v>284728.27630000003</v>
      </c>
      <c r="M1501">
        <v>319495.83620000002</v>
      </c>
      <c r="N1501">
        <v>32734.45033</v>
      </c>
      <c r="O1501">
        <v>115532.9276</v>
      </c>
      <c r="P1501">
        <v>73068.732300000003</v>
      </c>
      <c r="Q1501">
        <v>287429.34580000001</v>
      </c>
      <c r="R1501">
        <v>5000</v>
      </c>
      <c r="S1501">
        <v>41613</v>
      </c>
    </row>
    <row r="1502" spans="1:19">
      <c r="A1502" t="s">
        <v>1529</v>
      </c>
      <c r="B1502">
        <v>20564.27202</v>
      </c>
      <c r="C1502">
        <v>3100240</v>
      </c>
      <c r="D1502">
        <v>818715.9</v>
      </c>
      <c r="E1502">
        <v>93041.89</v>
      </c>
      <c r="F1502">
        <v>3997582.372</v>
      </c>
      <c r="G1502">
        <v>2063987.2109999999</v>
      </c>
      <c r="H1502">
        <v>3702.89</v>
      </c>
      <c r="I1502">
        <v>628933.02</v>
      </c>
      <c r="J1502">
        <v>2422.7149220000001</v>
      </c>
      <c r="K1502">
        <v>1394189.1</v>
      </c>
      <c r="L1502">
        <v>374325.18589999998</v>
      </c>
      <c r="M1502">
        <v>424464.99430000002</v>
      </c>
      <c r="N1502">
        <v>29209.239130000002</v>
      </c>
      <c r="O1502">
        <v>43163.085650000001</v>
      </c>
      <c r="P1502">
        <v>36037.822650000002</v>
      </c>
      <c r="Q1502">
        <v>626020.98109999998</v>
      </c>
      <c r="R1502">
        <v>1631000</v>
      </c>
      <c r="S1502">
        <v>50231</v>
      </c>
    </row>
    <row r="1503" spans="1:19">
      <c r="A1503" t="s">
        <v>1530</v>
      </c>
      <c r="B1503">
        <v>1250</v>
      </c>
      <c r="C1503">
        <v>1000</v>
      </c>
      <c r="D1503">
        <v>924051.6</v>
      </c>
      <c r="E1503">
        <v>892694</v>
      </c>
      <c r="F1503">
        <v>3997582.372</v>
      </c>
      <c r="G1503">
        <v>1334861.6470000001</v>
      </c>
      <c r="H1503">
        <v>1750.57</v>
      </c>
      <c r="I1503">
        <v>952073.43</v>
      </c>
      <c r="J1503">
        <v>2455.5897810000001</v>
      </c>
      <c r="K1503">
        <v>1552166.5</v>
      </c>
      <c r="L1503">
        <v>441938.85009999998</v>
      </c>
      <c r="M1503">
        <v>553056.23289999994</v>
      </c>
      <c r="N1503">
        <v>62187.095520000003</v>
      </c>
      <c r="O1503">
        <v>46828.458760000001</v>
      </c>
      <c r="P1503">
        <v>46790.538589999996</v>
      </c>
      <c r="Q1503">
        <v>371675.71220000001</v>
      </c>
      <c r="R1503">
        <v>5000</v>
      </c>
      <c r="S1503">
        <v>23884</v>
      </c>
    </row>
    <row r="1504" spans="1:19">
      <c r="A1504" t="s">
        <v>1531</v>
      </c>
      <c r="B1504">
        <v>27256.531609999998</v>
      </c>
      <c r="C1504">
        <v>2786680</v>
      </c>
      <c r="D1504">
        <v>700289</v>
      </c>
      <c r="E1504">
        <v>357465.78</v>
      </c>
      <c r="F1504">
        <v>3997582.372</v>
      </c>
      <c r="G1504">
        <v>1566149.0560000001</v>
      </c>
      <c r="H1504">
        <v>7303.71</v>
      </c>
      <c r="I1504">
        <v>721621.92</v>
      </c>
      <c r="J1504">
        <v>3134.6251090000001</v>
      </c>
      <c r="K1504">
        <v>1473168.8</v>
      </c>
      <c r="L1504">
        <v>341187.30900000001</v>
      </c>
      <c r="M1504">
        <v>384236.40919999999</v>
      </c>
      <c r="N1504">
        <v>39012.45822</v>
      </c>
      <c r="O1504">
        <v>63851.612150000001</v>
      </c>
      <c r="P1504">
        <v>60368.57026</v>
      </c>
      <c r="Q1504">
        <v>210066.6825</v>
      </c>
      <c r="R1504">
        <v>1003700</v>
      </c>
      <c r="S1504">
        <v>57088</v>
      </c>
    </row>
    <row r="1505" spans="1:19">
      <c r="A1505" t="s">
        <v>1532</v>
      </c>
      <c r="B1505">
        <v>1250</v>
      </c>
      <c r="C1505">
        <v>2854720</v>
      </c>
      <c r="D1505">
        <v>674587.7</v>
      </c>
      <c r="E1505">
        <v>653391.06000000006</v>
      </c>
      <c r="F1505">
        <v>3997582.372</v>
      </c>
      <c r="G1505">
        <v>1387940.4779999999</v>
      </c>
      <c r="H1505">
        <v>5473.46</v>
      </c>
      <c r="I1505">
        <v>741551.51</v>
      </c>
      <c r="J1505">
        <v>2776.5442119999998</v>
      </c>
      <c r="K1505">
        <v>1278642.5</v>
      </c>
      <c r="L1505">
        <v>346207.50099999999</v>
      </c>
      <c r="M1505">
        <v>426045.05910000001</v>
      </c>
      <c r="N1505">
        <v>27014.832549999999</v>
      </c>
      <c r="O1505">
        <v>45496.25834</v>
      </c>
      <c r="P1505">
        <v>31557.59907</v>
      </c>
      <c r="Q1505">
        <v>11766.75864</v>
      </c>
      <c r="R1505">
        <v>265699.94790000003</v>
      </c>
      <c r="S1505">
        <v>34872</v>
      </c>
    </row>
    <row r="1506" spans="1:19">
      <c r="A1506" t="s">
        <v>1533</v>
      </c>
      <c r="B1506">
        <v>1250.0000010000001</v>
      </c>
      <c r="C1506">
        <v>3133720</v>
      </c>
      <c r="D1506">
        <v>754463.4</v>
      </c>
      <c r="E1506">
        <v>572021.25</v>
      </c>
      <c r="F1506">
        <v>3997582.372</v>
      </c>
      <c r="G1506">
        <v>1774570.638</v>
      </c>
      <c r="H1506">
        <v>2877.49</v>
      </c>
      <c r="I1506">
        <v>703581.86</v>
      </c>
      <c r="J1506">
        <v>1996.839976</v>
      </c>
      <c r="K1506">
        <v>1393717.9</v>
      </c>
      <c r="L1506">
        <v>368687.61979999999</v>
      </c>
      <c r="M1506">
        <v>410141.12760000001</v>
      </c>
      <c r="N1506">
        <v>25143.251509999998</v>
      </c>
      <c r="O1506">
        <v>69706.198399999994</v>
      </c>
      <c r="P1506">
        <v>57469.373030000002</v>
      </c>
      <c r="Q1506">
        <v>428377.29979999998</v>
      </c>
      <c r="R1506">
        <v>122508.38189999999</v>
      </c>
      <c r="S1506">
        <v>58704</v>
      </c>
    </row>
    <row r="1507" spans="1:19">
      <c r="A1507" t="s">
        <v>1534</v>
      </c>
      <c r="B1507">
        <v>18507.884529999999</v>
      </c>
      <c r="C1507">
        <v>1014400</v>
      </c>
      <c r="D1507">
        <v>218162.5</v>
      </c>
      <c r="E1507">
        <v>164617.31</v>
      </c>
      <c r="F1507">
        <v>3997582.372</v>
      </c>
      <c r="G1507">
        <v>3825414.3650000002</v>
      </c>
      <c r="H1507">
        <v>4180.47</v>
      </c>
      <c r="I1507">
        <v>204796.38</v>
      </c>
      <c r="J1507">
        <v>3602.2557489999999</v>
      </c>
      <c r="K1507">
        <v>1101803</v>
      </c>
      <c r="L1507">
        <v>119048.8431</v>
      </c>
      <c r="M1507">
        <v>138277.81109999999</v>
      </c>
      <c r="N1507">
        <v>39798.402999999998</v>
      </c>
      <c r="O1507">
        <v>47169.471599999997</v>
      </c>
      <c r="P1507">
        <v>66665.708530000004</v>
      </c>
      <c r="Q1507">
        <v>1792389.727</v>
      </c>
      <c r="R1507">
        <v>5000</v>
      </c>
      <c r="S1507">
        <v>36841</v>
      </c>
    </row>
    <row r="1508" spans="1:19">
      <c r="A1508" t="s">
        <v>1535</v>
      </c>
      <c r="B1508">
        <v>20509.49339</v>
      </c>
      <c r="C1508">
        <v>2024200</v>
      </c>
      <c r="D1508">
        <v>487816</v>
      </c>
      <c r="E1508">
        <v>114204.08</v>
      </c>
      <c r="F1508">
        <v>3997582.372</v>
      </c>
      <c r="G1508">
        <v>1410540.334</v>
      </c>
      <c r="H1508">
        <v>2212.42</v>
      </c>
      <c r="I1508">
        <v>424921.52</v>
      </c>
      <c r="J1508">
        <v>2416.7897520000001</v>
      </c>
      <c r="K1508">
        <v>1383285.2</v>
      </c>
      <c r="L1508">
        <v>245485.43700000001</v>
      </c>
      <c r="M1508">
        <v>295605.63010000001</v>
      </c>
      <c r="N1508">
        <v>54095.197820000001</v>
      </c>
      <c r="O1508">
        <v>57004.376250000001</v>
      </c>
      <c r="P1508">
        <v>42811.490030000001</v>
      </c>
      <c r="Q1508">
        <v>1630170.9820000001</v>
      </c>
      <c r="R1508">
        <v>5000</v>
      </c>
      <c r="S1508">
        <v>69082</v>
      </c>
    </row>
    <row r="1509" spans="1:19">
      <c r="A1509" t="s">
        <v>1536</v>
      </c>
      <c r="B1509">
        <v>16159.851269999999</v>
      </c>
      <c r="C1509">
        <v>1000</v>
      </c>
      <c r="D1509">
        <v>609420.80000000005</v>
      </c>
      <c r="E1509">
        <v>441506.94</v>
      </c>
      <c r="F1509">
        <v>3997582.372</v>
      </c>
      <c r="G1509">
        <v>998877.37430000002</v>
      </c>
      <c r="H1509">
        <v>9168.31</v>
      </c>
      <c r="I1509">
        <v>610725.94999999995</v>
      </c>
      <c r="J1509">
        <v>2316.8500800000002</v>
      </c>
      <c r="K1509">
        <v>1409779.4</v>
      </c>
      <c r="L1509">
        <v>347188.77610000002</v>
      </c>
      <c r="M1509">
        <v>387874.1838</v>
      </c>
      <c r="N1509">
        <v>43258.253109999998</v>
      </c>
      <c r="O1509">
        <v>100743.549</v>
      </c>
      <c r="P1509">
        <v>65253.528359999997</v>
      </c>
      <c r="Q1509">
        <v>2991295.5279999999</v>
      </c>
      <c r="R1509">
        <v>166372.57980000001</v>
      </c>
      <c r="S1509">
        <v>28771</v>
      </c>
    </row>
    <row r="1510" spans="1:19">
      <c r="A1510" t="s">
        <v>1537</v>
      </c>
      <c r="B1510">
        <v>39496.907959999997</v>
      </c>
      <c r="C1510">
        <v>3161800</v>
      </c>
      <c r="D1510">
        <v>703278</v>
      </c>
      <c r="E1510">
        <v>344282.03</v>
      </c>
      <c r="F1510">
        <v>3997582.372</v>
      </c>
      <c r="G1510">
        <v>1151553.9369999999</v>
      </c>
      <c r="H1510">
        <v>4530.25</v>
      </c>
      <c r="I1510">
        <v>706424.8</v>
      </c>
      <c r="J1510">
        <v>3693.9362059999999</v>
      </c>
      <c r="K1510">
        <v>1276599.2</v>
      </c>
      <c r="L1510">
        <v>387641.8014</v>
      </c>
      <c r="M1510">
        <v>421474.51779999997</v>
      </c>
      <c r="N1510">
        <v>33905.959470000002</v>
      </c>
      <c r="O1510">
        <v>47682.136429999999</v>
      </c>
      <c r="P1510">
        <v>67383.719679999995</v>
      </c>
      <c r="Q1510">
        <v>621113.48919999995</v>
      </c>
      <c r="R1510">
        <v>1020000</v>
      </c>
      <c r="S1510">
        <v>33004</v>
      </c>
    </row>
    <row r="1511" spans="1:19">
      <c r="A1511" t="s">
        <v>1538</v>
      </c>
      <c r="B1511">
        <v>1250</v>
      </c>
      <c r="C1511">
        <v>2131120</v>
      </c>
      <c r="D1511">
        <v>522471.1</v>
      </c>
      <c r="E1511">
        <v>288196.56</v>
      </c>
      <c r="F1511">
        <v>3997582.372</v>
      </c>
      <c r="G1511">
        <v>2070094.041</v>
      </c>
      <c r="H1511">
        <v>2221.7199999999998</v>
      </c>
      <c r="I1511">
        <v>493563.63</v>
      </c>
      <c r="J1511">
        <v>3709.1169110000001</v>
      </c>
      <c r="K1511">
        <v>1230865</v>
      </c>
      <c r="L1511">
        <v>242459.31090000001</v>
      </c>
      <c r="M1511">
        <v>281135.65480000002</v>
      </c>
      <c r="N1511">
        <v>36202.82991</v>
      </c>
      <c r="O1511">
        <v>67574.958629999994</v>
      </c>
      <c r="P1511">
        <v>29826.503189999999</v>
      </c>
      <c r="Q1511">
        <v>286356.5539</v>
      </c>
      <c r="R1511">
        <v>5000</v>
      </c>
      <c r="S1511">
        <v>92618</v>
      </c>
    </row>
    <row r="1512" spans="1:19">
      <c r="A1512" t="s">
        <v>1539</v>
      </c>
      <c r="B1512">
        <v>29965.222539999999</v>
      </c>
      <c r="C1512">
        <v>2772640</v>
      </c>
      <c r="D1512">
        <v>547398.9</v>
      </c>
      <c r="E1512">
        <v>240148.73</v>
      </c>
      <c r="F1512">
        <v>3997582.372</v>
      </c>
      <c r="G1512">
        <v>759004.13549999997</v>
      </c>
      <c r="H1512">
        <v>8549.23</v>
      </c>
      <c r="I1512">
        <v>728212.26</v>
      </c>
      <c r="J1512">
        <v>3085.7744750000002</v>
      </c>
      <c r="K1512">
        <v>1385781.2</v>
      </c>
      <c r="L1512">
        <v>334401.53519999998</v>
      </c>
      <c r="M1512">
        <v>374483.48060000001</v>
      </c>
      <c r="N1512">
        <v>30369.222979999999</v>
      </c>
      <c r="O1512">
        <v>84968.761140000002</v>
      </c>
      <c r="P1512">
        <v>60300.114450000001</v>
      </c>
      <c r="Q1512">
        <v>327511.99040000001</v>
      </c>
      <c r="R1512">
        <v>5000</v>
      </c>
      <c r="S1512">
        <v>32311</v>
      </c>
    </row>
    <row r="1513" spans="1:19">
      <c r="A1513" t="s">
        <v>1540</v>
      </c>
      <c r="B1513">
        <v>28110.576830000002</v>
      </c>
      <c r="C1513">
        <v>3545560</v>
      </c>
      <c r="D1513">
        <v>839863.8</v>
      </c>
      <c r="E1513">
        <v>442311.25</v>
      </c>
      <c r="F1513">
        <v>3997582.372</v>
      </c>
      <c r="G1513">
        <v>2224884.3530000001</v>
      </c>
      <c r="H1513">
        <v>4013.16</v>
      </c>
      <c r="I1513">
        <v>934854.78</v>
      </c>
      <c r="J1513">
        <v>2835.9311130000001</v>
      </c>
      <c r="K1513">
        <v>1324729.1000000001</v>
      </c>
      <c r="L1513">
        <v>433915.44669999997</v>
      </c>
      <c r="M1513">
        <v>490743.52600000001</v>
      </c>
      <c r="N1513">
        <v>25074.861270000001</v>
      </c>
      <c r="O1513">
        <v>49300.444360000001</v>
      </c>
      <c r="P1513">
        <v>74621.378660000002</v>
      </c>
      <c r="Q1513">
        <v>340287.04129999998</v>
      </c>
      <c r="R1513">
        <v>255627.96539999999</v>
      </c>
      <c r="S1513">
        <v>49160</v>
      </c>
    </row>
    <row r="1514" spans="1:19">
      <c r="A1514" t="s">
        <v>1541</v>
      </c>
      <c r="B1514">
        <v>1250.000002</v>
      </c>
      <c r="C1514">
        <v>3744640</v>
      </c>
      <c r="D1514">
        <v>916151.9</v>
      </c>
      <c r="E1514">
        <v>276981.44</v>
      </c>
      <c r="F1514">
        <v>3997582.372</v>
      </c>
      <c r="G1514">
        <v>2158455.8250000002</v>
      </c>
      <c r="H1514">
        <v>10768.86</v>
      </c>
      <c r="I1514">
        <v>896869.75</v>
      </c>
      <c r="J1514">
        <v>2152.9650120000001</v>
      </c>
      <c r="K1514">
        <v>1546640.4</v>
      </c>
      <c r="L1514">
        <v>449771.3173</v>
      </c>
      <c r="M1514">
        <v>502157.90720000002</v>
      </c>
      <c r="N1514">
        <v>27629.076280000001</v>
      </c>
      <c r="O1514">
        <v>32297.62067</v>
      </c>
      <c r="P1514">
        <v>60557.522799999999</v>
      </c>
      <c r="Q1514">
        <v>809555.56359999999</v>
      </c>
      <c r="R1514">
        <v>771400</v>
      </c>
      <c r="S1514">
        <v>18221</v>
      </c>
    </row>
    <row r="1515" spans="1:19">
      <c r="A1515" t="s">
        <v>1542</v>
      </c>
      <c r="B1515">
        <v>6976.063075</v>
      </c>
      <c r="C1515">
        <v>578800</v>
      </c>
      <c r="D1515">
        <v>154401</v>
      </c>
      <c r="E1515">
        <v>83569.34</v>
      </c>
      <c r="F1515">
        <v>3997582.372</v>
      </c>
      <c r="G1515">
        <v>1589669.773</v>
      </c>
      <c r="H1515">
        <v>1668.36</v>
      </c>
      <c r="I1515">
        <v>133254.84</v>
      </c>
      <c r="J1515">
        <v>1876.7782569999999</v>
      </c>
      <c r="K1515">
        <v>984724.2</v>
      </c>
      <c r="L1515">
        <v>59333.869209999997</v>
      </c>
      <c r="M1515">
        <v>79108.759479999993</v>
      </c>
      <c r="N1515">
        <v>33946.604059999998</v>
      </c>
      <c r="O1515">
        <v>46277.478900000002</v>
      </c>
      <c r="P1515">
        <v>80573.099300000002</v>
      </c>
      <c r="Q1515">
        <v>3499965.335</v>
      </c>
      <c r="R1515">
        <v>1090300</v>
      </c>
      <c r="S1515">
        <v>42992</v>
      </c>
    </row>
    <row r="1516" spans="1:19">
      <c r="A1516" t="s">
        <v>1543</v>
      </c>
      <c r="B1516">
        <v>8916.3620069999997</v>
      </c>
      <c r="C1516">
        <v>1985320</v>
      </c>
      <c r="D1516">
        <v>405683.20000000001</v>
      </c>
      <c r="E1516">
        <v>246248.98</v>
      </c>
      <c r="F1516">
        <v>3997582.372</v>
      </c>
      <c r="G1516">
        <v>937681.24210000003</v>
      </c>
      <c r="H1516">
        <v>5825.04</v>
      </c>
      <c r="I1516">
        <v>516836.69</v>
      </c>
      <c r="J1516">
        <v>6139.8541610000002</v>
      </c>
      <c r="K1516">
        <v>1144012.8999999999</v>
      </c>
      <c r="L1516">
        <v>240741.28659999999</v>
      </c>
      <c r="M1516">
        <v>268414.2586</v>
      </c>
      <c r="N1516">
        <v>30756.049640000001</v>
      </c>
      <c r="O1516">
        <v>98893.344079999995</v>
      </c>
      <c r="P1516">
        <v>54888.992059999997</v>
      </c>
      <c r="Q1516">
        <v>426653.25160000002</v>
      </c>
      <c r="R1516">
        <v>5000</v>
      </c>
      <c r="S1516">
        <v>30917</v>
      </c>
    </row>
    <row r="1517" spans="1:19">
      <c r="A1517" t="s">
        <v>1544</v>
      </c>
      <c r="B1517">
        <v>1250.000002</v>
      </c>
      <c r="C1517">
        <v>3391120</v>
      </c>
      <c r="D1517">
        <v>757126.8</v>
      </c>
      <c r="E1517">
        <v>635778</v>
      </c>
      <c r="F1517">
        <v>3997582.372</v>
      </c>
      <c r="G1517">
        <v>2479625.9389999998</v>
      </c>
      <c r="H1517">
        <v>17128.38</v>
      </c>
      <c r="I1517">
        <v>840033.79</v>
      </c>
      <c r="J1517">
        <v>2638.59285</v>
      </c>
      <c r="K1517">
        <v>1419754.2</v>
      </c>
      <c r="L1517">
        <v>418559.73469999997</v>
      </c>
      <c r="M1517">
        <v>457560.78570000001</v>
      </c>
      <c r="N1517">
        <v>33653.805079999998</v>
      </c>
      <c r="O1517">
        <v>75282.654649999997</v>
      </c>
      <c r="P1517">
        <v>73822.360589999997</v>
      </c>
      <c r="Q1517">
        <v>299644.20240000001</v>
      </c>
      <c r="R1517">
        <v>5000</v>
      </c>
      <c r="S1517">
        <v>47189</v>
      </c>
    </row>
    <row r="1518" spans="1:19">
      <c r="A1518" t="s">
        <v>1545</v>
      </c>
      <c r="B1518">
        <v>1250.000002</v>
      </c>
      <c r="C1518">
        <v>4640680</v>
      </c>
      <c r="D1518">
        <v>1007841.6</v>
      </c>
      <c r="E1518">
        <v>588865.06000000006</v>
      </c>
      <c r="F1518">
        <v>3997582.372</v>
      </c>
      <c r="G1518">
        <v>2285182.3080000002</v>
      </c>
      <c r="H1518">
        <v>8684.77</v>
      </c>
      <c r="I1518">
        <v>948359.65</v>
      </c>
      <c r="J1518">
        <v>2544.4916929999999</v>
      </c>
      <c r="K1518">
        <v>1458447.5</v>
      </c>
      <c r="L1518">
        <v>566597.02870000002</v>
      </c>
      <c r="M1518">
        <v>634121.54359999998</v>
      </c>
      <c r="N1518">
        <v>39035.56323</v>
      </c>
      <c r="O1518">
        <v>34342.925689999996</v>
      </c>
      <c r="P1518">
        <v>88811.128890000007</v>
      </c>
      <c r="Q1518">
        <v>209620.58929999999</v>
      </c>
      <c r="R1518">
        <v>786500</v>
      </c>
      <c r="S1518">
        <v>49917</v>
      </c>
    </row>
    <row r="1519" spans="1:19">
      <c r="A1519" t="s">
        <v>1546</v>
      </c>
      <c r="B1519">
        <v>31007.718850000001</v>
      </c>
      <c r="C1519">
        <v>5774320</v>
      </c>
      <c r="D1519">
        <v>1173908.3999999999</v>
      </c>
      <c r="E1519">
        <v>481326.75</v>
      </c>
      <c r="F1519">
        <v>3997582.372</v>
      </c>
      <c r="G1519">
        <v>3547362.997</v>
      </c>
      <c r="H1519">
        <v>6651.07</v>
      </c>
      <c r="I1519">
        <v>1277758.99</v>
      </c>
      <c r="J1519">
        <v>3363.880846</v>
      </c>
      <c r="K1519">
        <v>1657229.5</v>
      </c>
      <c r="L1519">
        <v>702422.41720000003</v>
      </c>
      <c r="M1519">
        <v>788819.29610000004</v>
      </c>
      <c r="N1519">
        <v>41189.508800000003</v>
      </c>
      <c r="O1519">
        <v>83964.476899999994</v>
      </c>
      <c r="P1519">
        <v>59135.744259999999</v>
      </c>
      <c r="Q1519">
        <v>34233.298349999997</v>
      </c>
      <c r="R1519">
        <v>888400</v>
      </c>
      <c r="S1519">
        <v>40672</v>
      </c>
    </row>
    <row r="1520" spans="1:19">
      <c r="A1520" t="s">
        <v>1547</v>
      </c>
      <c r="B1520">
        <v>20460.870559999999</v>
      </c>
      <c r="C1520">
        <v>3094840</v>
      </c>
      <c r="D1520">
        <v>764006.6</v>
      </c>
      <c r="E1520">
        <v>92966.86</v>
      </c>
      <c r="F1520">
        <v>3997582.372</v>
      </c>
      <c r="G1520">
        <v>2351447.8330000001</v>
      </c>
      <c r="H1520">
        <v>4199.38</v>
      </c>
      <c r="I1520">
        <v>691250.15</v>
      </c>
      <c r="J1520">
        <v>2400.3569470000002</v>
      </c>
      <c r="K1520">
        <v>1296942.8</v>
      </c>
      <c r="L1520">
        <v>373036.33439999999</v>
      </c>
      <c r="M1520">
        <v>423696.2892</v>
      </c>
      <c r="N1520">
        <v>35910.16012</v>
      </c>
      <c r="O1520">
        <v>45975.2186</v>
      </c>
      <c r="P1520">
        <v>61150.410989999997</v>
      </c>
      <c r="Q1520">
        <v>460428.30690000003</v>
      </c>
      <c r="R1520">
        <v>1372600</v>
      </c>
      <c r="S1520">
        <v>39671</v>
      </c>
    </row>
    <row r="1521" spans="1:19">
      <c r="A1521" t="s">
        <v>1548</v>
      </c>
      <c r="B1521">
        <v>1250.0000010000001</v>
      </c>
      <c r="C1521">
        <v>2991160</v>
      </c>
      <c r="D1521">
        <v>819802.2</v>
      </c>
      <c r="E1521">
        <v>401118.6</v>
      </c>
      <c r="F1521">
        <v>3997582.372</v>
      </c>
      <c r="G1521">
        <v>2957302.82</v>
      </c>
      <c r="H1521">
        <v>5832.89</v>
      </c>
      <c r="I1521">
        <v>652254.93999999994</v>
      </c>
      <c r="J1521">
        <v>2198.0859959999998</v>
      </c>
      <c r="K1521">
        <v>1480690.4</v>
      </c>
      <c r="L1521">
        <v>359153.44410000002</v>
      </c>
      <c r="M1521">
        <v>390761.65720000002</v>
      </c>
      <c r="N1521">
        <v>27968.43318</v>
      </c>
      <c r="O1521">
        <v>65135.653720000002</v>
      </c>
      <c r="P1521">
        <v>47848.990640000004</v>
      </c>
      <c r="Q1521">
        <v>189781.22200000001</v>
      </c>
      <c r="R1521">
        <v>5000</v>
      </c>
      <c r="S1521">
        <v>61380</v>
      </c>
    </row>
    <row r="1522" spans="1:19">
      <c r="A1522" t="s">
        <v>1549</v>
      </c>
      <c r="B1522">
        <v>21187.510040000001</v>
      </c>
      <c r="C1522">
        <v>2468080</v>
      </c>
      <c r="D1522">
        <v>507122</v>
      </c>
      <c r="E1522">
        <v>256691.66</v>
      </c>
      <c r="F1522">
        <v>3997582.372</v>
      </c>
      <c r="G1522">
        <v>1510587.385</v>
      </c>
      <c r="H1522">
        <v>2198.62</v>
      </c>
      <c r="I1522">
        <v>544916.18000000005</v>
      </c>
      <c r="J1522">
        <v>2957.4191599999999</v>
      </c>
      <c r="K1522">
        <v>1366614</v>
      </c>
      <c r="L1522">
        <v>305095.79460000002</v>
      </c>
      <c r="M1522">
        <v>336737.62209999998</v>
      </c>
      <c r="N1522">
        <v>37740.614170000001</v>
      </c>
      <c r="O1522">
        <v>46165.963649999998</v>
      </c>
      <c r="P1522">
        <v>50442.964659999998</v>
      </c>
      <c r="Q1522">
        <v>1901625.31</v>
      </c>
      <c r="R1522">
        <v>1010400</v>
      </c>
      <c r="S1522">
        <v>17217</v>
      </c>
    </row>
    <row r="1523" spans="1:19">
      <c r="A1523" t="s">
        <v>1550</v>
      </c>
      <c r="B1523">
        <v>12599.36421</v>
      </c>
      <c r="C1523">
        <v>1396000</v>
      </c>
      <c r="D1523">
        <v>332475</v>
      </c>
      <c r="E1523">
        <v>271076.65999999997</v>
      </c>
      <c r="F1523">
        <v>3997582.372</v>
      </c>
      <c r="G1523">
        <v>2406323.6860000002</v>
      </c>
      <c r="H1523">
        <v>2419.62</v>
      </c>
      <c r="I1523">
        <v>281378.71000000002</v>
      </c>
      <c r="J1523">
        <v>2050.1251790000001</v>
      </c>
      <c r="K1523">
        <v>1101033</v>
      </c>
      <c r="L1523">
        <v>164458.9227</v>
      </c>
      <c r="M1523">
        <v>170673.75049999999</v>
      </c>
      <c r="N1523">
        <v>25837.91995</v>
      </c>
      <c r="O1523">
        <v>63255.030559999999</v>
      </c>
      <c r="P1523">
        <v>57017.42022</v>
      </c>
      <c r="Q1523">
        <v>657048.40749999997</v>
      </c>
      <c r="R1523">
        <v>1005600</v>
      </c>
      <c r="S1523">
        <v>58959</v>
      </c>
    </row>
    <row r="1524" spans="1:19">
      <c r="A1524" t="s">
        <v>1551</v>
      </c>
      <c r="B1524">
        <v>17553.61131</v>
      </c>
      <c r="C1524">
        <v>2190160</v>
      </c>
      <c r="D1524">
        <v>564316.80000000005</v>
      </c>
      <c r="E1524">
        <v>234459.53</v>
      </c>
      <c r="F1524">
        <v>3997582.372</v>
      </c>
      <c r="G1524">
        <v>1779122.895</v>
      </c>
      <c r="H1524">
        <v>2261.54</v>
      </c>
      <c r="I1524">
        <v>480533.06</v>
      </c>
      <c r="J1524">
        <v>2753.957418</v>
      </c>
      <c r="K1524">
        <v>1301297.2</v>
      </c>
      <c r="L1524">
        <v>259636.00169999999</v>
      </c>
      <c r="M1524">
        <v>288106.31349999999</v>
      </c>
      <c r="N1524">
        <v>32889.970139999998</v>
      </c>
      <c r="O1524">
        <v>68416.798630000005</v>
      </c>
      <c r="P1524">
        <v>51878.219680000002</v>
      </c>
      <c r="Q1524">
        <v>1481996.807</v>
      </c>
      <c r="R1524">
        <v>141997.8383</v>
      </c>
      <c r="S1524">
        <v>97817</v>
      </c>
    </row>
    <row r="1525" spans="1:19">
      <c r="A1525" t="s">
        <v>1552</v>
      </c>
      <c r="B1525">
        <v>1250.0000010000001</v>
      </c>
      <c r="C1525">
        <v>3206080</v>
      </c>
      <c r="D1525">
        <v>658822</v>
      </c>
      <c r="E1525">
        <v>493537.72</v>
      </c>
      <c r="F1525">
        <v>3997582.372</v>
      </c>
      <c r="G1525">
        <v>3916339.341</v>
      </c>
      <c r="H1525">
        <v>6730.06</v>
      </c>
      <c r="I1525">
        <v>706995.26</v>
      </c>
      <c r="J1525">
        <v>2173.6271700000002</v>
      </c>
      <c r="K1525">
        <v>1456256.6</v>
      </c>
      <c r="L1525">
        <v>383573.65269999998</v>
      </c>
      <c r="M1525">
        <v>427277.60479999997</v>
      </c>
      <c r="N1525">
        <v>38805.865819999999</v>
      </c>
      <c r="O1525">
        <v>54929.492539999999</v>
      </c>
      <c r="P1525">
        <v>45212.905700000003</v>
      </c>
      <c r="Q1525">
        <v>575024.03740000003</v>
      </c>
      <c r="R1525">
        <v>1217400</v>
      </c>
      <c r="S1525">
        <v>40376</v>
      </c>
    </row>
    <row r="1526" spans="1:19">
      <c r="A1526" t="s">
        <v>1553</v>
      </c>
      <c r="B1526">
        <v>21014.673309999998</v>
      </c>
      <c r="C1526">
        <v>5152960</v>
      </c>
      <c r="D1526">
        <v>1253643.6000000001</v>
      </c>
      <c r="E1526">
        <v>883397.7</v>
      </c>
      <c r="F1526">
        <v>3997582.372</v>
      </c>
      <c r="G1526">
        <v>2120190.25</v>
      </c>
      <c r="H1526">
        <v>4653.09</v>
      </c>
      <c r="I1526">
        <v>1082577.8899999999</v>
      </c>
      <c r="J1526">
        <v>2403.3134460000001</v>
      </c>
      <c r="K1526">
        <v>1618682.5</v>
      </c>
      <c r="L1526">
        <v>634158.33070000005</v>
      </c>
      <c r="M1526">
        <v>638350.32070000004</v>
      </c>
      <c r="N1526">
        <v>24892.792140000001</v>
      </c>
      <c r="O1526">
        <v>69542.900949999996</v>
      </c>
      <c r="P1526">
        <v>63400.992420000002</v>
      </c>
      <c r="Q1526">
        <v>150676.57870000001</v>
      </c>
      <c r="R1526">
        <v>334580.11800000002</v>
      </c>
      <c r="S1526">
        <v>56263</v>
      </c>
    </row>
    <row r="1527" spans="1:19">
      <c r="A1527" t="s">
        <v>1554</v>
      </c>
      <c r="B1527">
        <v>32005.024890000001</v>
      </c>
      <c r="C1527">
        <v>2137960</v>
      </c>
      <c r="D1527">
        <v>452916.8</v>
      </c>
      <c r="E1527">
        <v>222104.31</v>
      </c>
      <c r="F1527">
        <v>3997582.372</v>
      </c>
      <c r="G1527">
        <v>2938996.7579999999</v>
      </c>
      <c r="H1527">
        <v>2107.9499999999998</v>
      </c>
      <c r="I1527">
        <v>451541.82</v>
      </c>
      <c r="J1527">
        <v>6638.1477800000002</v>
      </c>
      <c r="K1527">
        <v>1184994.1000000001</v>
      </c>
      <c r="L1527">
        <v>254772.7463</v>
      </c>
      <c r="M1527">
        <v>277793.8273</v>
      </c>
      <c r="N1527">
        <v>34689.961060000001</v>
      </c>
      <c r="O1527">
        <v>80459.565050000005</v>
      </c>
      <c r="P1527">
        <v>38167.761330000001</v>
      </c>
      <c r="Q1527">
        <v>315967.78370000003</v>
      </c>
      <c r="R1527">
        <v>196394.1459</v>
      </c>
      <c r="S1527">
        <v>45331</v>
      </c>
    </row>
    <row r="1528" spans="1:19">
      <c r="A1528" t="s">
        <v>1555</v>
      </c>
      <c r="B1528">
        <v>25180.844720000001</v>
      </c>
      <c r="C1528">
        <v>1595440</v>
      </c>
      <c r="D1528">
        <v>367164.1</v>
      </c>
      <c r="E1528">
        <v>159732.73000000001</v>
      </c>
      <c r="F1528">
        <v>3997582.372</v>
      </c>
      <c r="G1528">
        <v>1736408.139</v>
      </c>
      <c r="H1528">
        <v>3704.96</v>
      </c>
      <c r="I1528">
        <v>332558.14</v>
      </c>
      <c r="J1528">
        <v>4565.8996539999998</v>
      </c>
      <c r="K1528">
        <v>1292578.2</v>
      </c>
      <c r="L1528">
        <v>193757.18539999999</v>
      </c>
      <c r="M1528">
        <v>216583.99859999999</v>
      </c>
      <c r="N1528">
        <v>42690.816550000003</v>
      </c>
      <c r="O1528">
        <v>43661.55399</v>
      </c>
      <c r="P1528">
        <v>69396.964059999998</v>
      </c>
      <c r="Q1528">
        <v>2535482.0780000002</v>
      </c>
      <c r="R1528">
        <v>196426.4693</v>
      </c>
      <c r="S1528">
        <v>18882</v>
      </c>
    </row>
    <row r="1529" spans="1:19">
      <c r="A1529" t="s">
        <v>1556</v>
      </c>
      <c r="B1529">
        <v>6936.5776500000002</v>
      </c>
      <c r="C1529">
        <v>764200</v>
      </c>
      <c r="D1529">
        <v>165148</v>
      </c>
      <c r="E1529">
        <v>84693.440000000002</v>
      </c>
      <c r="F1529">
        <v>3997582.372</v>
      </c>
      <c r="G1529">
        <v>2838798.4709999999</v>
      </c>
      <c r="H1529">
        <v>139072.95000000001</v>
      </c>
      <c r="I1529">
        <v>177604.01</v>
      </c>
      <c r="J1529">
        <v>2113.282291</v>
      </c>
      <c r="K1529">
        <v>958257.2</v>
      </c>
      <c r="L1529">
        <v>83580.189339999997</v>
      </c>
      <c r="M1529">
        <v>95077.614430000001</v>
      </c>
      <c r="N1529">
        <v>60593.816639999997</v>
      </c>
      <c r="O1529">
        <v>40334.891739999999</v>
      </c>
      <c r="P1529">
        <v>49881.679969999997</v>
      </c>
      <c r="Q1529">
        <v>2332730.5410000002</v>
      </c>
      <c r="R1529">
        <v>154682.54070000001</v>
      </c>
      <c r="S1529">
        <v>104546</v>
      </c>
    </row>
    <row r="1530" spans="1:19">
      <c r="A1530" t="s">
        <v>1557</v>
      </c>
      <c r="B1530">
        <v>1313.0397889999999</v>
      </c>
      <c r="C1530">
        <v>2651320</v>
      </c>
      <c r="D1530">
        <v>678040.2</v>
      </c>
      <c r="E1530">
        <v>210210.8</v>
      </c>
      <c r="F1530">
        <v>3997582.372</v>
      </c>
      <c r="G1530">
        <v>2208686.8420000002</v>
      </c>
      <c r="H1530">
        <v>2150.96</v>
      </c>
      <c r="I1530">
        <v>602715.59</v>
      </c>
      <c r="J1530">
        <v>2402.3106320000002</v>
      </c>
      <c r="K1530">
        <v>1388646.8</v>
      </c>
      <c r="L1530">
        <v>318237.2954</v>
      </c>
      <c r="M1530">
        <v>363654.6753</v>
      </c>
      <c r="N1530">
        <v>35092.894249999998</v>
      </c>
      <c r="O1530">
        <v>44509.430619999999</v>
      </c>
      <c r="P1530">
        <v>49300.252139999997</v>
      </c>
      <c r="Q1530">
        <v>614032.71829999995</v>
      </c>
      <c r="R1530">
        <v>5000</v>
      </c>
      <c r="S1530">
        <v>41913</v>
      </c>
    </row>
    <row r="1531" spans="1:19">
      <c r="A1531" t="s">
        <v>1558</v>
      </c>
      <c r="B1531">
        <v>57926.597159999998</v>
      </c>
      <c r="C1531">
        <v>3173320</v>
      </c>
      <c r="D1531">
        <v>699672.8</v>
      </c>
      <c r="E1531">
        <v>329611.53000000003</v>
      </c>
      <c r="F1531">
        <v>3997582.372</v>
      </c>
      <c r="G1531">
        <v>911586.15339999995</v>
      </c>
      <c r="H1531">
        <v>2717.85</v>
      </c>
      <c r="I1531">
        <v>625051.18999999994</v>
      </c>
      <c r="J1531">
        <v>12055.366260000001</v>
      </c>
      <c r="K1531">
        <v>1382929.2</v>
      </c>
      <c r="L1531">
        <v>384687.09360000002</v>
      </c>
      <c r="M1531">
        <v>432003.29879999999</v>
      </c>
      <c r="N1531">
        <v>26477.142039999999</v>
      </c>
      <c r="O1531">
        <v>76309.997010000006</v>
      </c>
      <c r="P1531">
        <v>77258.609899999996</v>
      </c>
      <c r="Q1531">
        <v>445659.35259999998</v>
      </c>
      <c r="R1531">
        <v>108318.704</v>
      </c>
      <c r="S1531">
        <v>45976</v>
      </c>
    </row>
    <row r="1532" spans="1:19">
      <c r="A1532" t="s">
        <v>1559</v>
      </c>
      <c r="B1532">
        <v>11180.43167</v>
      </c>
      <c r="C1532">
        <v>1488160</v>
      </c>
      <c r="D1532">
        <v>328414.5</v>
      </c>
      <c r="E1532">
        <v>119558.55</v>
      </c>
      <c r="F1532">
        <v>3997582.372</v>
      </c>
      <c r="G1532">
        <v>1680442.1610000001</v>
      </c>
      <c r="H1532">
        <v>3228.92</v>
      </c>
      <c r="I1532">
        <v>303336.69</v>
      </c>
      <c r="J1532">
        <v>1949.454178</v>
      </c>
      <c r="K1532">
        <v>1186728</v>
      </c>
      <c r="L1532">
        <v>171475.13829999999</v>
      </c>
      <c r="M1532">
        <v>197917.7709</v>
      </c>
      <c r="N1532">
        <v>40003.178769999999</v>
      </c>
      <c r="O1532">
        <v>31683.864689999999</v>
      </c>
      <c r="P1532">
        <v>52428.918089999999</v>
      </c>
      <c r="Q1532">
        <v>2166620.3050000002</v>
      </c>
      <c r="R1532">
        <v>1117400</v>
      </c>
      <c r="S1532">
        <v>66902</v>
      </c>
    </row>
    <row r="1533" spans="1:19">
      <c r="A1533" t="s">
        <v>1560</v>
      </c>
      <c r="B1533">
        <v>1250.000002</v>
      </c>
      <c r="C1533">
        <v>1000</v>
      </c>
      <c r="D1533">
        <v>1839580.6</v>
      </c>
      <c r="E1533">
        <v>1100525.3999999999</v>
      </c>
      <c r="F1533">
        <v>3997582.372</v>
      </c>
      <c r="G1533">
        <v>1810036.4580000001</v>
      </c>
      <c r="H1533">
        <v>3970.31</v>
      </c>
      <c r="I1533">
        <v>1559625.03</v>
      </c>
      <c r="J1533">
        <v>2840.0020909999998</v>
      </c>
      <c r="K1533">
        <v>1693688</v>
      </c>
      <c r="L1533">
        <v>818489.90040000004</v>
      </c>
      <c r="M1533">
        <v>935827.95270000002</v>
      </c>
      <c r="N1533">
        <v>44668.049939999997</v>
      </c>
      <c r="O1533">
        <v>42407.958250000003</v>
      </c>
      <c r="P1533">
        <v>40855.304889999999</v>
      </c>
      <c r="Q1533">
        <v>3237511.4509999999</v>
      </c>
      <c r="R1533">
        <v>1035500</v>
      </c>
      <c r="S1533">
        <v>42044</v>
      </c>
    </row>
    <row r="1534" spans="1:19">
      <c r="A1534" t="s">
        <v>1561</v>
      </c>
      <c r="B1534">
        <v>15951.82984</v>
      </c>
      <c r="C1534">
        <v>1719640</v>
      </c>
      <c r="D1534">
        <v>475013</v>
      </c>
      <c r="E1534">
        <v>233231.08</v>
      </c>
      <c r="F1534">
        <v>3997582.372</v>
      </c>
      <c r="G1534">
        <v>2803062.0989999999</v>
      </c>
      <c r="H1534">
        <v>5498.87</v>
      </c>
      <c r="I1534">
        <v>448918.49</v>
      </c>
      <c r="J1534">
        <v>2536.611989</v>
      </c>
      <c r="K1534">
        <v>1244869</v>
      </c>
      <c r="L1534">
        <v>210497.6005</v>
      </c>
      <c r="M1534">
        <v>231382.08119999999</v>
      </c>
      <c r="N1534">
        <v>35487.312440000002</v>
      </c>
      <c r="O1534">
        <v>48111.532529999997</v>
      </c>
      <c r="P1534">
        <v>76022.291859999998</v>
      </c>
      <c r="Q1534">
        <v>699288.90410000004</v>
      </c>
      <c r="R1534">
        <v>1089400</v>
      </c>
      <c r="S1534">
        <v>44730</v>
      </c>
    </row>
    <row r="1535" spans="1:19">
      <c r="A1535" t="s">
        <v>1562</v>
      </c>
      <c r="B1535">
        <v>22648.607800000002</v>
      </c>
      <c r="C1535">
        <v>4290400</v>
      </c>
      <c r="D1535">
        <v>1168861.5</v>
      </c>
      <c r="E1535">
        <v>491062.72</v>
      </c>
      <c r="F1535">
        <v>3997582.372</v>
      </c>
      <c r="G1535">
        <v>731502.75789999997</v>
      </c>
      <c r="H1535">
        <v>3315.97</v>
      </c>
      <c r="I1535">
        <v>936326.5</v>
      </c>
      <c r="J1535">
        <v>2640.7088309999999</v>
      </c>
      <c r="K1535">
        <v>1475517.8</v>
      </c>
      <c r="L1535">
        <v>517071.86550000001</v>
      </c>
      <c r="M1535">
        <v>579069.61060000001</v>
      </c>
      <c r="N1535">
        <v>39346.572030000003</v>
      </c>
      <c r="O1535">
        <v>69703.763590000002</v>
      </c>
      <c r="P1535">
        <v>70860.979460000002</v>
      </c>
      <c r="Q1535">
        <v>165692.37210000001</v>
      </c>
      <c r="R1535">
        <v>100477.5215</v>
      </c>
      <c r="S1535">
        <v>64539</v>
      </c>
    </row>
    <row r="1536" spans="1:19">
      <c r="A1536" t="s">
        <v>1563</v>
      </c>
      <c r="B1536">
        <v>45444.627540000001</v>
      </c>
      <c r="C1536">
        <v>4528000</v>
      </c>
      <c r="D1536">
        <v>1175762.5</v>
      </c>
      <c r="E1536">
        <v>365884.5</v>
      </c>
      <c r="F1536">
        <v>3997582.372</v>
      </c>
      <c r="G1536">
        <v>1505532.2450000001</v>
      </c>
      <c r="H1536">
        <v>12948.1</v>
      </c>
      <c r="I1536">
        <v>971306.53</v>
      </c>
      <c r="J1536">
        <v>4768.1284859999996</v>
      </c>
      <c r="K1536">
        <v>1581141.8</v>
      </c>
      <c r="L1536">
        <v>556444.18500000006</v>
      </c>
      <c r="M1536">
        <v>630049.90040000004</v>
      </c>
      <c r="N1536">
        <v>42333.893949999998</v>
      </c>
      <c r="O1536">
        <v>49200.422489999997</v>
      </c>
      <c r="P1536">
        <v>60816.694109999997</v>
      </c>
      <c r="Q1536">
        <v>242750.158</v>
      </c>
      <c r="R1536">
        <v>90171.960309999995</v>
      </c>
      <c r="S1536">
        <v>56288</v>
      </c>
    </row>
    <row r="1537" spans="1:19">
      <c r="A1537" t="s">
        <v>1564</v>
      </c>
      <c r="B1537">
        <v>1250</v>
      </c>
      <c r="C1537">
        <v>2449720</v>
      </c>
      <c r="D1537">
        <v>563885.80000000005</v>
      </c>
      <c r="E1537">
        <v>150547.79999999999</v>
      </c>
      <c r="F1537">
        <v>3997582.372</v>
      </c>
      <c r="G1537">
        <v>605953.56339999998</v>
      </c>
      <c r="H1537">
        <v>4832.1400000000003</v>
      </c>
      <c r="I1537">
        <v>522301.88</v>
      </c>
      <c r="J1537">
        <v>2214.944825</v>
      </c>
      <c r="K1537">
        <v>1429711.9</v>
      </c>
      <c r="L1537">
        <v>285013.74530000001</v>
      </c>
      <c r="M1537">
        <v>327015.14</v>
      </c>
      <c r="N1537">
        <v>26847.640469999998</v>
      </c>
      <c r="O1537">
        <v>77348.982199999999</v>
      </c>
      <c r="P1537">
        <v>53795.617939999996</v>
      </c>
      <c r="Q1537">
        <v>870992.87939999998</v>
      </c>
      <c r="R1537">
        <v>817300</v>
      </c>
      <c r="S1537">
        <v>23860</v>
      </c>
    </row>
    <row r="1538" spans="1:19">
      <c r="A1538" t="s">
        <v>1565</v>
      </c>
      <c r="B1538">
        <v>17704.554940000002</v>
      </c>
      <c r="C1538">
        <v>1000</v>
      </c>
      <c r="D1538">
        <v>470571.1</v>
      </c>
      <c r="E1538">
        <v>283661.03000000003</v>
      </c>
      <c r="F1538">
        <v>3997582.372</v>
      </c>
      <c r="G1538">
        <v>1824252.0090000001</v>
      </c>
      <c r="H1538">
        <v>3463.78</v>
      </c>
      <c r="I1538">
        <v>346302.04</v>
      </c>
      <c r="J1538">
        <v>1885.3183690000001</v>
      </c>
      <c r="K1538">
        <v>1057579.8999999999</v>
      </c>
      <c r="L1538">
        <v>186725.12849999999</v>
      </c>
      <c r="M1538">
        <v>211729.89369999999</v>
      </c>
      <c r="N1538">
        <v>25731.451489999999</v>
      </c>
      <c r="O1538">
        <v>40933.493829999999</v>
      </c>
      <c r="P1538">
        <v>55071.156889999998</v>
      </c>
      <c r="Q1538">
        <v>1286991.061</v>
      </c>
      <c r="R1538">
        <v>156597.9841</v>
      </c>
      <c r="S1538">
        <v>58462</v>
      </c>
    </row>
    <row r="1539" spans="1:19">
      <c r="A1539" t="s">
        <v>1566</v>
      </c>
      <c r="B1539">
        <v>1250.0000010000001</v>
      </c>
      <c r="C1539">
        <v>4299040</v>
      </c>
      <c r="D1539">
        <v>926466.4</v>
      </c>
      <c r="E1539">
        <v>791182.4</v>
      </c>
      <c r="F1539">
        <v>3997582.372</v>
      </c>
      <c r="G1539">
        <v>2419844.6409999998</v>
      </c>
      <c r="H1539">
        <v>3146.42</v>
      </c>
      <c r="I1539">
        <v>1080177.81</v>
      </c>
      <c r="J1539">
        <v>2220.8663919999999</v>
      </c>
      <c r="K1539">
        <v>1502876.1</v>
      </c>
      <c r="L1539">
        <v>518146.91399999999</v>
      </c>
      <c r="M1539">
        <v>569825.76710000006</v>
      </c>
      <c r="N1539">
        <v>41391.217539999998</v>
      </c>
      <c r="O1539">
        <v>53123.07099</v>
      </c>
      <c r="P1539">
        <v>72952.316930000001</v>
      </c>
      <c r="Q1539">
        <v>309764.22889999999</v>
      </c>
      <c r="R1539">
        <v>915900</v>
      </c>
      <c r="S1539">
        <v>56998</v>
      </c>
    </row>
    <row r="1540" spans="1:19">
      <c r="A1540" t="s">
        <v>1567</v>
      </c>
      <c r="B1540">
        <v>1250</v>
      </c>
      <c r="C1540">
        <v>4920040</v>
      </c>
      <c r="D1540">
        <v>1310377.6000000001</v>
      </c>
      <c r="E1540">
        <v>172226</v>
      </c>
      <c r="F1540">
        <v>3997582.372</v>
      </c>
      <c r="G1540">
        <v>4153161.6770000001</v>
      </c>
      <c r="H1540">
        <v>1701.07</v>
      </c>
      <c r="I1540">
        <v>1027723.22</v>
      </c>
      <c r="J1540">
        <v>2667.0114640000002</v>
      </c>
      <c r="K1540">
        <v>1631029.5</v>
      </c>
      <c r="L1540">
        <v>593986.60900000005</v>
      </c>
      <c r="M1540">
        <v>750590.17680000002</v>
      </c>
      <c r="N1540">
        <v>39596.444210000001</v>
      </c>
      <c r="O1540">
        <v>31798.476890000002</v>
      </c>
      <c r="P1540">
        <v>32599.160319999999</v>
      </c>
      <c r="Q1540">
        <v>334414.52549999999</v>
      </c>
      <c r="R1540">
        <v>1097400</v>
      </c>
      <c r="S1540">
        <v>59341</v>
      </c>
    </row>
    <row r="1541" spans="1:19">
      <c r="A1541" t="s">
        <v>1568</v>
      </c>
      <c r="B1541">
        <v>11111.26095</v>
      </c>
      <c r="C1541">
        <v>1538200</v>
      </c>
      <c r="D1541">
        <v>345870</v>
      </c>
      <c r="E1541">
        <v>266830.38</v>
      </c>
      <c r="F1541">
        <v>3997582.372</v>
      </c>
      <c r="G1541">
        <v>1328364.344</v>
      </c>
      <c r="H1541">
        <v>1891.41</v>
      </c>
      <c r="I1541">
        <v>358053.76</v>
      </c>
      <c r="J1541">
        <v>2142.4343480000002</v>
      </c>
      <c r="K1541">
        <v>1291687</v>
      </c>
      <c r="L1541">
        <v>180000.72</v>
      </c>
      <c r="M1541">
        <v>209856.92860000001</v>
      </c>
      <c r="N1541">
        <v>35132.71529</v>
      </c>
      <c r="O1541">
        <v>36235.964800000002</v>
      </c>
      <c r="P1541">
        <v>63067.665489999999</v>
      </c>
      <c r="Q1541">
        <v>1239025.1170000001</v>
      </c>
      <c r="R1541">
        <v>211796.85980000001</v>
      </c>
      <c r="S1541">
        <v>48541</v>
      </c>
    </row>
    <row r="1542" spans="1:19">
      <c r="A1542" t="s">
        <v>1569</v>
      </c>
      <c r="B1542">
        <v>1250</v>
      </c>
      <c r="C1542">
        <v>1000</v>
      </c>
      <c r="D1542">
        <v>659017</v>
      </c>
      <c r="E1542">
        <v>265726.44</v>
      </c>
      <c r="F1542">
        <v>3997582.372</v>
      </c>
      <c r="G1542">
        <v>1275895.459</v>
      </c>
      <c r="H1542">
        <v>2150.73</v>
      </c>
      <c r="I1542">
        <v>514883.32</v>
      </c>
      <c r="J1542">
        <v>1876.3885150000001</v>
      </c>
      <c r="K1542">
        <v>1145063</v>
      </c>
      <c r="L1542">
        <v>274718.56550000003</v>
      </c>
      <c r="M1542">
        <v>347427.32089999999</v>
      </c>
      <c r="N1542">
        <v>59870.731849999996</v>
      </c>
      <c r="O1542">
        <v>44989.033640000001</v>
      </c>
      <c r="P1542">
        <v>50215.718939999999</v>
      </c>
      <c r="Q1542">
        <v>837726.14240000001</v>
      </c>
      <c r="R1542">
        <v>5000</v>
      </c>
      <c r="S1542">
        <v>40875</v>
      </c>
    </row>
    <row r="1543" spans="1:19">
      <c r="A1543" t="s">
        <v>1570</v>
      </c>
      <c r="B1543">
        <v>1250.0000010000001</v>
      </c>
      <c r="C1543">
        <v>4055680</v>
      </c>
      <c r="D1543">
        <v>1098142.5</v>
      </c>
      <c r="E1543">
        <v>748083.75</v>
      </c>
      <c r="F1543">
        <v>3997582.372</v>
      </c>
      <c r="G1543">
        <v>1696322.723</v>
      </c>
      <c r="H1543">
        <v>8644.83</v>
      </c>
      <c r="I1543">
        <v>1063773.53</v>
      </c>
      <c r="J1543">
        <v>3464.3681200000001</v>
      </c>
      <c r="K1543">
        <v>1359380.2</v>
      </c>
      <c r="L1543">
        <v>489476.91149999999</v>
      </c>
      <c r="M1543">
        <v>551173.37239999999</v>
      </c>
      <c r="N1543">
        <v>61073.286899999999</v>
      </c>
      <c r="O1543">
        <v>80311.774709999998</v>
      </c>
      <c r="P1543">
        <v>67682.792400000006</v>
      </c>
      <c r="Q1543">
        <v>341227.55790000001</v>
      </c>
      <c r="R1543">
        <v>5000</v>
      </c>
      <c r="S1543">
        <v>41117</v>
      </c>
    </row>
    <row r="1544" spans="1:19">
      <c r="A1544" t="s">
        <v>1571</v>
      </c>
      <c r="B1544">
        <v>35466.585939999997</v>
      </c>
      <c r="C1544">
        <v>4080160</v>
      </c>
      <c r="D1544">
        <v>966534.3</v>
      </c>
      <c r="E1544">
        <v>316359.62</v>
      </c>
      <c r="F1544">
        <v>3997582.372</v>
      </c>
      <c r="G1544">
        <v>2744721.1460000002</v>
      </c>
      <c r="H1544">
        <v>1866.98</v>
      </c>
      <c r="I1544">
        <v>861355.37</v>
      </c>
      <c r="J1544">
        <v>3673.025416</v>
      </c>
      <c r="K1544">
        <v>1470821.9</v>
      </c>
      <c r="L1544">
        <v>504883.8211</v>
      </c>
      <c r="M1544">
        <v>567938.16200000001</v>
      </c>
      <c r="N1544">
        <v>47024.79881</v>
      </c>
      <c r="O1544">
        <v>59946.445480000002</v>
      </c>
      <c r="P1544">
        <v>74878.248489999998</v>
      </c>
      <c r="Q1544">
        <v>395482.21230000001</v>
      </c>
      <c r="R1544">
        <v>5000</v>
      </c>
      <c r="S1544">
        <v>40913</v>
      </c>
    </row>
    <row r="1545" spans="1:19">
      <c r="A1545" t="s">
        <v>1572</v>
      </c>
      <c r="B1545">
        <v>1250</v>
      </c>
      <c r="C1545">
        <v>1925920</v>
      </c>
      <c r="D1545">
        <v>444870.40000000002</v>
      </c>
      <c r="E1545">
        <v>148635.48000000001</v>
      </c>
      <c r="F1545">
        <v>3997582.372</v>
      </c>
      <c r="G1545">
        <v>1546618.388</v>
      </c>
      <c r="H1545">
        <v>2449.09</v>
      </c>
      <c r="I1545">
        <v>386306</v>
      </c>
      <c r="J1545">
        <v>2682.864568</v>
      </c>
      <c r="K1545">
        <v>1147124.1000000001</v>
      </c>
      <c r="L1545">
        <v>233731.65270000001</v>
      </c>
      <c r="M1545">
        <v>236157.33480000001</v>
      </c>
      <c r="N1545">
        <v>54889.987150000001</v>
      </c>
      <c r="O1545">
        <v>38693.575839999998</v>
      </c>
      <c r="P1545">
        <v>85215.728220000005</v>
      </c>
      <c r="Q1545">
        <v>3067022.094</v>
      </c>
      <c r="R1545">
        <v>1027100</v>
      </c>
      <c r="S1545">
        <v>24302</v>
      </c>
    </row>
    <row r="1546" spans="1:19">
      <c r="A1546" t="s">
        <v>1573</v>
      </c>
      <c r="B1546">
        <v>25058.800350000001</v>
      </c>
      <c r="C1546">
        <v>3863080</v>
      </c>
      <c r="D1546">
        <v>850730.4</v>
      </c>
      <c r="E1546">
        <v>261454.81</v>
      </c>
      <c r="F1546">
        <v>3997582.372</v>
      </c>
      <c r="G1546">
        <v>2207046.639</v>
      </c>
      <c r="H1546">
        <v>5440.23</v>
      </c>
      <c r="I1546">
        <v>877517.12</v>
      </c>
      <c r="J1546">
        <v>3014.2197369999999</v>
      </c>
      <c r="K1546">
        <v>1450603.5</v>
      </c>
      <c r="L1546">
        <v>470501.05739999999</v>
      </c>
      <c r="M1546">
        <v>522067.51189999998</v>
      </c>
      <c r="N1546">
        <v>52447.15797</v>
      </c>
      <c r="O1546">
        <v>38525.043310000001</v>
      </c>
      <c r="P1546">
        <v>57831.624530000001</v>
      </c>
      <c r="Q1546">
        <v>531848.54680000001</v>
      </c>
      <c r="R1546">
        <v>259531.82430000001</v>
      </c>
      <c r="S1546">
        <v>51714</v>
      </c>
    </row>
    <row r="1547" spans="1:19">
      <c r="A1547" t="s">
        <v>1574</v>
      </c>
      <c r="B1547">
        <v>32248.187480000001</v>
      </c>
      <c r="C1547">
        <v>3545200</v>
      </c>
      <c r="D1547">
        <v>991391.5</v>
      </c>
      <c r="E1547">
        <v>399519.94</v>
      </c>
      <c r="F1547">
        <v>3997582.372</v>
      </c>
      <c r="G1547">
        <v>954443.55409999995</v>
      </c>
      <c r="H1547">
        <v>2516.79</v>
      </c>
      <c r="I1547">
        <v>810474.68</v>
      </c>
      <c r="J1547">
        <v>3491.7158450000002</v>
      </c>
      <c r="K1547">
        <v>1521035.1</v>
      </c>
      <c r="L1547">
        <v>430148.85969999997</v>
      </c>
      <c r="M1547">
        <v>488454.44160000002</v>
      </c>
      <c r="N1547">
        <v>215174.0128</v>
      </c>
      <c r="O1547">
        <v>54300.284919999998</v>
      </c>
      <c r="P1547">
        <v>71375.891040000002</v>
      </c>
      <c r="Q1547">
        <v>80335.365829999995</v>
      </c>
      <c r="R1547">
        <v>905000</v>
      </c>
      <c r="S1547">
        <v>54387</v>
      </c>
    </row>
    <row r="1548" spans="1:19">
      <c r="A1548" t="s">
        <v>1575</v>
      </c>
      <c r="B1548">
        <v>18087.644</v>
      </c>
      <c r="C1548">
        <v>3027520</v>
      </c>
      <c r="D1548">
        <v>735612.5</v>
      </c>
      <c r="E1548">
        <v>345419.5</v>
      </c>
      <c r="F1548">
        <v>3997582.372</v>
      </c>
      <c r="G1548">
        <v>4645238.9110000003</v>
      </c>
      <c r="H1548">
        <v>7765.42</v>
      </c>
      <c r="I1548">
        <v>747408.47</v>
      </c>
      <c r="J1548">
        <v>2232.6017019999999</v>
      </c>
      <c r="K1548">
        <v>1304295.8999999999</v>
      </c>
      <c r="L1548">
        <v>359202.25689999998</v>
      </c>
      <c r="M1548">
        <v>414117.87790000002</v>
      </c>
      <c r="N1548">
        <v>30860.04506</v>
      </c>
      <c r="O1548">
        <v>38592.085480000002</v>
      </c>
      <c r="P1548">
        <v>43780.489959999999</v>
      </c>
      <c r="Q1548">
        <v>796593.07429999998</v>
      </c>
      <c r="R1548">
        <v>1141800</v>
      </c>
      <c r="S1548">
        <v>62093</v>
      </c>
    </row>
    <row r="1549" spans="1:19">
      <c r="A1549" t="s">
        <v>1576</v>
      </c>
      <c r="B1549">
        <v>29334.88523</v>
      </c>
      <c r="C1549">
        <v>2199160</v>
      </c>
      <c r="D1549">
        <v>528779.6</v>
      </c>
      <c r="E1549">
        <v>152939.1</v>
      </c>
      <c r="F1549">
        <v>3997582.372</v>
      </c>
      <c r="G1549">
        <v>1716950.564</v>
      </c>
      <c r="H1549">
        <v>3793.15</v>
      </c>
      <c r="I1549">
        <v>475456.51</v>
      </c>
      <c r="J1549">
        <v>4885.9059699999998</v>
      </c>
      <c r="K1549">
        <v>1402300.8</v>
      </c>
      <c r="L1549">
        <v>266184.45400000003</v>
      </c>
      <c r="M1549">
        <v>302219.42389999999</v>
      </c>
      <c r="N1549">
        <v>32679.03097</v>
      </c>
      <c r="O1549">
        <v>40821.687189999997</v>
      </c>
      <c r="P1549">
        <v>46332.079039999997</v>
      </c>
      <c r="Q1549">
        <v>814818.17119999998</v>
      </c>
      <c r="R1549">
        <v>253825.43549999999</v>
      </c>
      <c r="S1549">
        <v>48638</v>
      </c>
    </row>
    <row r="1550" spans="1:19">
      <c r="A1550" t="s">
        <v>1577</v>
      </c>
      <c r="B1550">
        <v>14876.54934</v>
      </c>
      <c r="C1550">
        <v>1509040</v>
      </c>
      <c r="D1550">
        <v>319620.7</v>
      </c>
      <c r="E1550">
        <v>82499.516000000003</v>
      </c>
      <c r="F1550">
        <v>3997582.372</v>
      </c>
      <c r="G1550">
        <v>2212906.5380000002</v>
      </c>
      <c r="H1550">
        <v>3152</v>
      </c>
      <c r="I1550">
        <v>321979.78999999998</v>
      </c>
      <c r="J1550">
        <v>2657.5614559999999</v>
      </c>
      <c r="K1550">
        <v>1132274.3999999999</v>
      </c>
      <c r="L1550">
        <v>187190.93729999999</v>
      </c>
      <c r="M1550">
        <v>187302.14019999999</v>
      </c>
      <c r="N1550">
        <v>26327.701110000002</v>
      </c>
      <c r="O1550">
        <v>55498.316630000001</v>
      </c>
      <c r="P1550">
        <v>55977.912120000001</v>
      </c>
      <c r="Q1550">
        <v>4059267.6460000002</v>
      </c>
      <c r="R1550">
        <v>5000</v>
      </c>
      <c r="S1550">
        <v>51773</v>
      </c>
    </row>
    <row r="1551" spans="1:19">
      <c r="A1551" t="s">
        <v>1578</v>
      </c>
      <c r="B1551">
        <v>1376.0102320000001</v>
      </c>
      <c r="C1551">
        <v>1669960</v>
      </c>
      <c r="D1551">
        <v>429293.6</v>
      </c>
      <c r="E1551">
        <v>191295.47</v>
      </c>
      <c r="F1551">
        <v>3997582.372</v>
      </c>
      <c r="G1551">
        <v>1937281.3959999999</v>
      </c>
      <c r="H1551">
        <v>2611.1999999999998</v>
      </c>
      <c r="I1551">
        <v>425105.91999999998</v>
      </c>
      <c r="J1551">
        <v>3220.427686</v>
      </c>
      <c r="K1551">
        <v>1162317.8999999999</v>
      </c>
      <c r="L1551">
        <v>202970.19529999999</v>
      </c>
      <c r="M1551">
        <v>214706.9595</v>
      </c>
      <c r="N1551">
        <v>28057.43937</v>
      </c>
      <c r="O1551">
        <v>74818.270650000006</v>
      </c>
      <c r="P1551">
        <v>53906.717720000001</v>
      </c>
      <c r="Q1551">
        <v>436040.424</v>
      </c>
      <c r="R1551">
        <v>105754.1584</v>
      </c>
      <c r="S1551">
        <v>57556</v>
      </c>
    </row>
    <row r="1552" spans="1:19">
      <c r="A1552" t="s">
        <v>1579</v>
      </c>
      <c r="B1552">
        <v>37189.517910000002</v>
      </c>
      <c r="C1552">
        <v>2500840</v>
      </c>
      <c r="D1552">
        <v>583990.4</v>
      </c>
      <c r="E1552">
        <v>416055.84</v>
      </c>
      <c r="F1552">
        <v>3997582.372</v>
      </c>
      <c r="G1552">
        <v>615524.95109999995</v>
      </c>
      <c r="H1552">
        <v>3366.34</v>
      </c>
      <c r="I1552">
        <v>572400.84</v>
      </c>
      <c r="J1552">
        <v>4052.9010910000002</v>
      </c>
      <c r="K1552">
        <v>1211948.5</v>
      </c>
      <c r="L1552">
        <v>295842.05489999999</v>
      </c>
      <c r="M1552">
        <v>336101.09960000002</v>
      </c>
      <c r="N1552">
        <v>28796.576949999999</v>
      </c>
      <c r="O1552">
        <v>144224.78460000001</v>
      </c>
      <c r="P1552">
        <v>64040.60514</v>
      </c>
      <c r="Q1552">
        <v>725288.82120000001</v>
      </c>
      <c r="R1552">
        <v>165779.2212</v>
      </c>
      <c r="S1552">
        <v>57025</v>
      </c>
    </row>
    <row r="1553" spans="1:19">
      <c r="A1553" t="s">
        <v>1580</v>
      </c>
      <c r="B1553">
        <v>9062.8622250000008</v>
      </c>
      <c r="C1553">
        <v>794800</v>
      </c>
      <c r="D1553">
        <v>169785</v>
      </c>
      <c r="E1553">
        <v>97491.625</v>
      </c>
      <c r="F1553">
        <v>3997582.372</v>
      </c>
      <c r="G1553">
        <v>6123071.3609999996</v>
      </c>
      <c r="H1553">
        <v>2408.64</v>
      </c>
      <c r="I1553">
        <v>186989.68</v>
      </c>
      <c r="J1553">
        <v>2293.2886319999998</v>
      </c>
      <c r="K1553">
        <v>1123666.8</v>
      </c>
      <c r="L1553">
        <v>97845.011199999994</v>
      </c>
      <c r="M1553">
        <v>109711.17539999999</v>
      </c>
      <c r="N1553">
        <v>55695.199739999996</v>
      </c>
      <c r="O1553">
        <v>39676.588409999997</v>
      </c>
      <c r="P1553">
        <v>42647.2647</v>
      </c>
      <c r="Q1553">
        <v>2391399.6830000002</v>
      </c>
      <c r="R1553">
        <v>5000</v>
      </c>
      <c r="S1553">
        <v>88031</v>
      </c>
    </row>
    <row r="1554" spans="1:19">
      <c r="A1554" t="s">
        <v>1581</v>
      </c>
      <c r="B1554">
        <v>1347.803502</v>
      </c>
      <c r="C1554">
        <v>1315360</v>
      </c>
      <c r="D1554">
        <v>320192.7</v>
      </c>
      <c r="E1554">
        <v>159451.34</v>
      </c>
      <c r="F1554">
        <v>3997582.372</v>
      </c>
      <c r="G1554">
        <v>1612584.486</v>
      </c>
      <c r="H1554">
        <v>7011.13</v>
      </c>
      <c r="I1554">
        <v>300099.3</v>
      </c>
      <c r="J1554">
        <v>2074.5509379999999</v>
      </c>
      <c r="K1554">
        <v>1273345.6000000001</v>
      </c>
      <c r="L1554">
        <v>158093.06760000001</v>
      </c>
      <c r="M1554">
        <v>167639.42550000001</v>
      </c>
      <c r="N1554">
        <v>43120.553039999999</v>
      </c>
      <c r="O1554">
        <v>101718.48239999999</v>
      </c>
      <c r="P1554">
        <v>76991.598700000002</v>
      </c>
      <c r="Q1554">
        <v>1471353.8019999999</v>
      </c>
      <c r="R1554">
        <v>111832.35159999999</v>
      </c>
      <c r="S1554">
        <v>18246</v>
      </c>
    </row>
    <row r="1555" spans="1:19">
      <c r="A1555" t="s">
        <v>1582</v>
      </c>
      <c r="B1555">
        <v>1257.25461</v>
      </c>
      <c r="C1555">
        <v>1437040</v>
      </c>
      <c r="D1555">
        <v>339065</v>
      </c>
      <c r="E1555">
        <v>145330.88</v>
      </c>
      <c r="F1555">
        <v>3997582.372</v>
      </c>
      <c r="G1555">
        <v>3089816.1349999998</v>
      </c>
      <c r="H1555">
        <v>2343.81</v>
      </c>
      <c r="I1555">
        <v>297810.14</v>
      </c>
      <c r="J1555">
        <v>1756.945512</v>
      </c>
      <c r="K1555">
        <v>1247510.5</v>
      </c>
      <c r="L1555">
        <v>159973.84239999999</v>
      </c>
      <c r="M1555">
        <v>180976.14230000001</v>
      </c>
      <c r="N1555">
        <v>51238.36937</v>
      </c>
      <c r="O1555">
        <v>45252.654020000002</v>
      </c>
      <c r="P1555">
        <v>53329.91977</v>
      </c>
      <c r="Q1555">
        <v>143932564.80000001</v>
      </c>
      <c r="R1555">
        <v>1094200</v>
      </c>
      <c r="S1555">
        <v>20928</v>
      </c>
    </row>
    <row r="1556" spans="1:19">
      <c r="A1556" t="s">
        <v>1583</v>
      </c>
      <c r="B1556">
        <v>14921.834500000001</v>
      </c>
      <c r="C1556">
        <v>1000</v>
      </c>
      <c r="D1556">
        <v>915096.6</v>
      </c>
      <c r="E1556">
        <v>327135.3</v>
      </c>
      <c r="F1556">
        <v>3997582.372</v>
      </c>
      <c r="G1556">
        <v>2993229.676</v>
      </c>
      <c r="H1556">
        <v>2853.78</v>
      </c>
      <c r="I1556">
        <v>948126.77</v>
      </c>
      <c r="J1556">
        <v>1996.0177590000001</v>
      </c>
      <c r="K1556">
        <v>1490534.5</v>
      </c>
      <c r="L1556">
        <v>486823.37709999998</v>
      </c>
      <c r="M1556">
        <v>494099.93119999999</v>
      </c>
      <c r="N1556">
        <v>29813.376390000001</v>
      </c>
      <c r="O1556">
        <v>97914.166729999997</v>
      </c>
      <c r="P1556">
        <v>73039.528470000005</v>
      </c>
      <c r="Q1556">
        <v>474118.652</v>
      </c>
      <c r="R1556">
        <v>5000</v>
      </c>
      <c r="S1556">
        <v>51166</v>
      </c>
    </row>
    <row r="1557" spans="1:19">
      <c r="A1557" t="s">
        <v>1584</v>
      </c>
      <c r="B1557">
        <v>9767.4582640000008</v>
      </c>
      <c r="C1557">
        <v>1039600</v>
      </c>
      <c r="D1557">
        <v>213201.5</v>
      </c>
      <c r="E1557">
        <v>165259.56</v>
      </c>
      <c r="F1557">
        <v>3997582.372</v>
      </c>
      <c r="G1557">
        <v>2375436.352</v>
      </c>
      <c r="H1557">
        <v>1729.59</v>
      </c>
      <c r="I1557">
        <v>265309</v>
      </c>
      <c r="J1557">
        <v>2134.528558</v>
      </c>
      <c r="K1557">
        <v>979558.94</v>
      </c>
      <c r="L1557">
        <v>116595.3763</v>
      </c>
      <c r="M1557">
        <v>130657.1673</v>
      </c>
      <c r="N1557">
        <v>31531.559550000002</v>
      </c>
      <c r="O1557">
        <v>70213.53542</v>
      </c>
      <c r="P1557">
        <v>26213.682529999998</v>
      </c>
      <c r="Q1557">
        <v>1162018.638</v>
      </c>
      <c r="R1557">
        <v>286769.9093</v>
      </c>
      <c r="S1557">
        <v>26767</v>
      </c>
    </row>
    <row r="1558" spans="1:19">
      <c r="A1558" t="s">
        <v>1585</v>
      </c>
      <c r="B1558">
        <v>20589.89834</v>
      </c>
      <c r="C1558">
        <v>1123120</v>
      </c>
      <c r="D1558">
        <v>311076.59999999998</v>
      </c>
      <c r="E1558">
        <v>125008.234</v>
      </c>
      <c r="F1558">
        <v>3997582.372</v>
      </c>
      <c r="G1558">
        <v>4227059.6849999996</v>
      </c>
      <c r="H1558">
        <v>3045.98</v>
      </c>
      <c r="I1558">
        <v>232645.05</v>
      </c>
      <c r="J1558">
        <v>4756.2089690000003</v>
      </c>
      <c r="K1558">
        <v>1200711</v>
      </c>
      <c r="L1558">
        <v>138085.26490000001</v>
      </c>
      <c r="M1558">
        <v>153647.31830000001</v>
      </c>
      <c r="N1558">
        <v>34641.030879999998</v>
      </c>
      <c r="O1558">
        <v>49873.79765</v>
      </c>
      <c r="P1558">
        <v>85303.990730000005</v>
      </c>
      <c r="Q1558">
        <v>4394707.7189999996</v>
      </c>
      <c r="R1558">
        <v>5000</v>
      </c>
      <c r="S1558">
        <v>50789</v>
      </c>
    </row>
    <row r="1559" spans="1:19">
      <c r="A1559" t="s">
        <v>1586</v>
      </c>
      <c r="B1559">
        <v>44302.266530000001</v>
      </c>
      <c r="C1559">
        <v>6108760</v>
      </c>
      <c r="D1559">
        <v>1403088.2</v>
      </c>
      <c r="E1559">
        <v>1272003.3999999999</v>
      </c>
      <c r="F1559">
        <v>3997582.372</v>
      </c>
      <c r="G1559">
        <v>1791189.0619999999</v>
      </c>
      <c r="H1559">
        <v>8894.7800000000007</v>
      </c>
      <c r="I1559">
        <v>1443961.7</v>
      </c>
      <c r="J1559">
        <v>4926.2335409999996</v>
      </c>
      <c r="K1559">
        <v>1652356.2</v>
      </c>
      <c r="L1559">
        <v>754048.45499999996</v>
      </c>
      <c r="M1559">
        <v>859632.67180000001</v>
      </c>
      <c r="N1559">
        <v>33071.357989999997</v>
      </c>
      <c r="O1559">
        <v>49557.082459999998</v>
      </c>
      <c r="P1559">
        <v>62620.660709999996</v>
      </c>
      <c r="Q1559">
        <v>267774.69329999998</v>
      </c>
      <c r="R1559">
        <v>890500</v>
      </c>
      <c r="S1559">
        <v>53948</v>
      </c>
    </row>
    <row r="1560" spans="1:19">
      <c r="A1560" t="s">
        <v>1587</v>
      </c>
      <c r="B1560">
        <v>37314.163549999997</v>
      </c>
      <c r="C1560">
        <v>2409040</v>
      </c>
      <c r="D1560">
        <v>625421.5</v>
      </c>
      <c r="E1560">
        <v>397266.66</v>
      </c>
      <c r="F1560">
        <v>3997582.372</v>
      </c>
      <c r="G1560">
        <v>1275282.0220000001</v>
      </c>
      <c r="H1560">
        <v>1948.45</v>
      </c>
      <c r="I1560">
        <v>587188.89</v>
      </c>
      <c r="J1560">
        <v>4497.4136660000004</v>
      </c>
      <c r="K1560">
        <v>1197978.2</v>
      </c>
      <c r="L1560">
        <v>287218.29800000001</v>
      </c>
      <c r="M1560">
        <v>330022.95240000001</v>
      </c>
      <c r="N1560">
        <v>91930.360679999998</v>
      </c>
      <c r="O1560">
        <v>54828.252710000001</v>
      </c>
      <c r="P1560">
        <v>82692.463010000007</v>
      </c>
      <c r="Q1560">
        <v>373620.7585</v>
      </c>
      <c r="R1560">
        <v>916400</v>
      </c>
      <c r="S1560">
        <v>45190</v>
      </c>
    </row>
    <row r="1561" spans="1:19">
      <c r="A1561" t="s">
        <v>1588</v>
      </c>
      <c r="B1561">
        <v>1250.0000010000001</v>
      </c>
      <c r="C1561">
        <v>1000</v>
      </c>
      <c r="D1561">
        <v>615104.4</v>
      </c>
      <c r="E1561">
        <v>103748.125</v>
      </c>
      <c r="F1561">
        <v>3997582.372</v>
      </c>
      <c r="G1561">
        <v>1722325.159</v>
      </c>
      <c r="H1561">
        <v>2446.9899999999998</v>
      </c>
      <c r="I1561">
        <v>632311.38</v>
      </c>
      <c r="J1561">
        <v>1997.3270460000001</v>
      </c>
      <c r="K1561">
        <v>1433733</v>
      </c>
      <c r="L1561">
        <v>338558.0821</v>
      </c>
      <c r="M1561">
        <v>370325.70270000002</v>
      </c>
      <c r="N1561">
        <v>66101.738719999994</v>
      </c>
      <c r="O1561">
        <v>49703.14662</v>
      </c>
      <c r="P1561">
        <v>65394.691740000002</v>
      </c>
      <c r="Q1561">
        <v>1148251.75</v>
      </c>
      <c r="R1561">
        <v>747500</v>
      </c>
      <c r="S1561">
        <v>107253</v>
      </c>
    </row>
    <row r="1562" spans="1:19">
      <c r="A1562" t="s">
        <v>1589</v>
      </c>
      <c r="B1562">
        <v>80693.455050000004</v>
      </c>
      <c r="C1562">
        <v>1000</v>
      </c>
      <c r="D1562">
        <v>1981920</v>
      </c>
      <c r="E1562">
        <v>1111581.8999999999</v>
      </c>
      <c r="F1562">
        <v>3997582.372</v>
      </c>
      <c r="G1562">
        <v>4336282.2609999999</v>
      </c>
      <c r="H1562">
        <v>8447.09</v>
      </c>
      <c r="I1562">
        <v>1604183.64</v>
      </c>
      <c r="J1562">
        <v>4638.7333200000003</v>
      </c>
      <c r="K1562">
        <v>1798465.2</v>
      </c>
      <c r="L1562">
        <v>892945.56909999996</v>
      </c>
      <c r="M1562">
        <v>938305.95400000003</v>
      </c>
      <c r="N1562">
        <v>52324.926119999996</v>
      </c>
      <c r="O1562">
        <v>82570.066319999998</v>
      </c>
      <c r="P1562">
        <v>43009.248729999999</v>
      </c>
      <c r="Q1562">
        <v>30284.3613</v>
      </c>
      <c r="R1562">
        <v>5000</v>
      </c>
      <c r="S1562">
        <v>45577</v>
      </c>
    </row>
    <row r="1563" spans="1:19">
      <c r="A1563" t="s">
        <v>1590</v>
      </c>
      <c r="B1563">
        <v>26469.12587</v>
      </c>
      <c r="C1563">
        <v>1915840</v>
      </c>
      <c r="D1563">
        <v>407967.3</v>
      </c>
      <c r="E1563">
        <v>122279.14</v>
      </c>
      <c r="F1563">
        <v>3997582.372</v>
      </c>
      <c r="G1563">
        <v>2505169.7220000001</v>
      </c>
      <c r="H1563">
        <v>3107.58</v>
      </c>
      <c r="I1563">
        <v>400917.21</v>
      </c>
      <c r="J1563">
        <v>2041.441433</v>
      </c>
      <c r="K1563">
        <v>1096230.3999999999</v>
      </c>
      <c r="L1563">
        <v>226207.41620000001</v>
      </c>
      <c r="M1563">
        <v>240937.6059</v>
      </c>
      <c r="N1563">
        <v>29761.441500000001</v>
      </c>
      <c r="O1563">
        <v>53523.497819999997</v>
      </c>
      <c r="P1563">
        <v>53720.242100000003</v>
      </c>
      <c r="Q1563">
        <v>444131.35969999997</v>
      </c>
      <c r="R1563">
        <v>1245300</v>
      </c>
      <c r="S1563">
        <v>79027</v>
      </c>
    </row>
    <row r="1564" spans="1:19">
      <c r="A1564" t="s">
        <v>1591</v>
      </c>
      <c r="B1564">
        <v>29400.19614</v>
      </c>
      <c r="C1564">
        <v>2279080</v>
      </c>
      <c r="D1564">
        <v>546739.19999999995</v>
      </c>
      <c r="E1564">
        <v>265941.53000000003</v>
      </c>
      <c r="F1564">
        <v>3997582.372</v>
      </c>
      <c r="G1564">
        <v>1908797.173</v>
      </c>
      <c r="H1564">
        <v>2028.86</v>
      </c>
      <c r="I1564">
        <v>594362.64</v>
      </c>
      <c r="J1564">
        <v>3716.9807489999998</v>
      </c>
      <c r="K1564">
        <v>1184970.1000000001</v>
      </c>
      <c r="L1564">
        <v>266515.28360000002</v>
      </c>
      <c r="M1564">
        <v>305191.06579999998</v>
      </c>
      <c r="N1564">
        <v>56644.309050000003</v>
      </c>
      <c r="O1564">
        <v>116712.6351</v>
      </c>
      <c r="P1564">
        <v>30843.501700000001</v>
      </c>
      <c r="Q1564">
        <v>796219.97629999998</v>
      </c>
      <c r="R1564">
        <v>131630.86060000001</v>
      </c>
      <c r="S1564">
        <v>48957</v>
      </c>
    </row>
    <row r="1565" spans="1:19">
      <c r="A1565" t="s">
        <v>1592</v>
      </c>
      <c r="B1565">
        <v>18655.309880000001</v>
      </c>
      <c r="C1565">
        <v>1036360</v>
      </c>
      <c r="D1565">
        <v>286162</v>
      </c>
      <c r="E1565">
        <v>281400.65999999997</v>
      </c>
      <c r="F1565">
        <v>3997582.372</v>
      </c>
      <c r="G1565">
        <v>2606485.983</v>
      </c>
      <c r="H1565">
        <v>6045.35</v>
      </c>
      <c r="I1565">
        <v>214228.46</v>
      </c>
      <c r="J1565">
        <v>2594.0702719999999</v>
      </c>
      <c r="K1565">
        <v>1016337.8</v>
      </c>
      <c r="L1565">
        <v>113953.643</v>
      </c>
      <c r="M1565">
        <v>139256.71239999999</v>
      </c>
      <c r="N1565">
        <v>38389.30141</v>
      </c>
      <c r="O1565">
        <v>53697.673990000003</v>
      </c>
      <c r="P1565">
        <v>73781.074770000007</v>
      </c>
      <c r="Q1565">
        <v>5629151.3959999997</v>
      </c>
      <c r="R1565">
        <v>109334.0631</v>
      </c>
      <c r="S1565">
        <v>80226</v>
      </c>
    </row>
    <row r="1566" spans="1:19">
      <c r="A1566" t="s">
        <v>1593</v>
      </c>
      <c r="B1566">
        <v>23719.25591</v>
      </c>
      <c r="C1566">
        <v>2855800</v>
      </c>
      <c r="D1566">
        <v>641537</v>
      </c>
      <c r="E1566">
        <v>319073.84000000003</v>
      </c>
      <c r="F1566">
        <v>3997582.372</v>
      </c>
      <c r="G1566">
        <v>1290888.709</v>
      </c>
      <c r="H1566">
        <v>4934.62</v>
      </c>
      <c r="I1566">
        <v>743942.02</v>
      </c>
      <c r="J1566">
        <v>2565.1290909999998</v>
      </c>
      <c r="K1566">
        <v>1489416.6</v>
      </c>
      <c r="L1566">
        <v>344022.87670000002</v>
      </c>
      <c r="M1566">
        <v>359534.62060000002</v>
      </c>
      <c r="N1566">
        <v>41447.146110000001</v>
      </c>
      <c r="O1566">
        <v>84443.125880000007</v>
      </c>
      <c r="P1566">
        <v>49694.75993</v>
      </c>
      <c r="Q1566">
        <v>252738.92879999999</v>
      </c>
      <c r="R1566">
        <v>5000</v>
      </c>
      <c r="S1566">
        <v>41030</v>
      </c>
    </row>
    <row r="1567" spans="1:19">
      <c r="A1567" t="s">
        <v>1594</v>
      </c>
      <c r="B1567">
        <v>36410.946620000002</v>
      </c>
      <c r="C1567">
        <v>1648000</v>
      </c>
      <c r="D1567">
        <v>441487.5</v>
      </c>
      <c r="E1567">
        <v>188525.1</v>
      </c>
      <c r="F1567">
        <v>3997582.372</v>
      </c>
      <c r="G1567">
        <v>1915014.226</v>
      </c>
      <c r="H1567">
        <v>2782.66</v>
      </c>
      <c r="I1567">
        <v>329971.49</v>
      </c>
      <c r="J1567">
        <v>6146.7477289999997</v>
      </c>
      <c r="K1567">
        <v>1168690.5</v>
      </c>
      <c r="L1567">
        <v>196254.71859999999</v>
      </c>
      <c r="M1567">
        <v>215696.31390000001</v>
      </c>
      <c r="N1567">
        <v>43471.359089999998</v>
      </c>
      <c r="O1567">
        <v>41087.570529999997</v>
      </c>
      <c r="P1567">
        <v>66561.906839999996</v>
      </c>
      <c r="Q1567">
        <v>511057.13419999997</v>
      </c>
      <c r="R1567">
        <v>903100</v>
      </c>
      <c r="S1567">
        <v>34290</v>
      </c>
    </row>
    <row r="1568" spans="1:19">
      <c r="A1568" t="s">
        <v>1595</v>
      </c>
      <c r="B1568">
        <v>13730.63186</v>
      </c>
      <c r="C1568">
        <v>2372680</v>
      </c>
      <c r="D1568">
        <v>600166.80000000005</v>
      </c>
      <c r="E1568">
        <v>288797.84000000003</v>
      </c>
      <c r="F1568">
        <v>3997582.372</v>
      </c>
      <c r="G1568">
        <v>2751235.591</v>
      </c>
      <c r="H1568">
        <v>3260.86</v>
      </c>
      <c r="I1568">
        <v>563922.49</v>
      </c>
      <c r="J1568">
        <v>7541.9473500000004</v>
      </c>
      <c r="K1568">
        <v>1261511.6000000001</v>
      </c>
      <c r="L1568">
        <v>292261.315</v>
      </c>
      <c r="M1568">
        <v>323005.46720000001</v>
      </c>
      <c r="N1568">
        <v>43062.251490000002</v>
      </c>
      <c r="O1568">
        <v>74421.047659999997</v>
      </c>
      <c r="P1568">
        <v>68772.880179999993</v>
      </c>
      <c r="Q1568">
        <v>964568.28799999994</v>
      </c>
      <c r="R1568">
        <v>57642.682309999997</v>
      </c>
      <c r="S1568">
        <v>26338</v>
      </c>
    </row>
    <row r="1569" spans="1:19">
      <c r="A1569" t="s">
        <v>1596</v>
      </c>
      <c r="B1569">
        <v>50738.975449999998</v>
      </c>
      <c r="C1569">
        <v>7213600</v>
      </c>
      <c r="D1569">
        <v>1771094</v>
      </c>
      <c r="E1569">
        <v>684915.19999999995</v>
      </c>
      <c r="F1569">
        <v>3997582.372</v>
      </c>
      <c r="G1569">
        <v>1269423.0930000001</v>
      </c>
      <c r="H1569">
        <v>4114.93</v>
      </c>
      <c r="I1569">
        <v>1763991.25</v>
      </c>
      <c r="J1569">
        <v>3523.3274980000001</v>
      </c>
      <c r="K1569">
        <v>1949255.6</v>
      </c>
      <c r="L1569">
        <v>873725.41350000002</v>
      </c>
      <c r="M1569">
        <v>1011748.992</v>
      </c>
      <c r="N1569">
        <v>25101.798849999999</v>
      </c>
      <c r="O1569">
        <v>46030.724679999999</v>
      </c>
      <c r="P1569">
        <v>87612.487120000005</v>
      </c>
      <c r="Q1569">
        <v>55236.982279999997</v>
      </c>
      <c r="R1569">
        <v>163808.03419999999</v>
      </c>
      <c r="S1569">
        <v>86314</v>
      </c>
    </row>
    <row r="1570" spans="1:19">
      <c r="A1570" t="s">
        <v>1597</v>
      </c>
      <c r="B1570">
        <v>21301.831569999998</v>
      </c>
      <c r="C1570">
        <v>1252720</v>
      </c>
      <c r="D1570">
        <v>263904.3</v>
      </c>
      <c r="E1570">
        <v>155208.56</v>
      </c>
      <c r="F1570">
        <v>3997582.372</v>
      </c>
      <c r="G1570">
        <v>1240458.2150000001</v>
      </c>
      <c r="H1570">
        <v>4088.42</v>
      </c>
      <c r="I1570">
        <v>273649.99</v>
      </c>
      <c r="J1570">
        <v>3582.741767</v>
      </c>
      <c r="K1570">
        <v>1120450.3999999999</v>
      </c>
      <c r="L1570">
        <v>145071.99919999999</v>
      </c>
      <c r="M1570">
        <v>170323.5319</v>
      </c>
      <c r="N1570">
        <v>29483.802879999999</v>
      </c>
      <c r="O1570">
        <v>85241.63751</v>
      </c>
      <c r="P1570">
        <v>40852.423540000003</v>
      </c>
      <c r="Q1570">
        <v>2396133.2030000002</v>
      </c>
      <c r="R1570">
        <v>5000</v>
      </c>
      <c r="S1570">
        <v>52691</v>
      </c>
    </row>
    <row r="1571" spans="1:19">
      <c r="A1571" t="s">
        <v>1598</v>
      </c>
      <c r="B1571">
        <v>17955.438600000001</v>
      </c>
      <c r="C1571">
        <v>1680760</v>
      </c>
      <c r="D1571">
        <v>392410.6</v>
      </c>
      <c r="E1571">
        <v>166020.82999999999</v>
      </c>
      <c r="F1571">
        <v>3997582.372</v>
      </c>
      <c r="G1571">
        <v>1908985.55</v>
      </c>
      <c r="H1571">
        <v>2868.56</v>
      </c>
      <c r="I1571">
        <v>355197.02</v>
      </c>
      <c r="J1571">
        <v>2957.103259</v>
      </c>
      <c r="K1571">
        <v>1178823.8999999999</v>
      </c>
      <c r="L1571">
        <v>205107.0398</v>
      </c>
      <c r="M1571">
        <v>218631.82740000001</v>
      </c>
      <c r="N1571">
        <v>24479.628949999998</v>
      </c>
      <c r="O1571">
        <v>109330.6384</v>
      </c>
      <c r="P1571">
        <v>29942.225060000001</v>
      </c>
      <c r="Q1571">
        <v>1074884.2409999999</v>
      </c>
      <c r="R1571">
        <v>5000</v>
      </c>
      <c r="S1571">
        <v>25406</v>
      </c>
    </row>
    <row r="1572" spans="1:19">
      <c r="A1572" t="s">
        <v>1599</v>
      </c>
      <c r="B1572">
        <v>23781.009559999999</v>
      </c>
      <c r="C1572">
        <v>2604880</v>
      </c>
      <c r="D1572">
        <v>679902</v>
      </c>
      <c r="E1572">
        <v>318320.46999999997</v>
      </c>
      <c r="F1572">
        <v>3997582.372</v>
      </c>
      <c r="G1572">
        <v>2847725.6549999998</v>
      </c>
      <c r="H1572">
        <v>3846.61</v>
      </c>
      <c r="I1572">
        <v>624594.65</v>
      </c>
      <c r="J1572">
        <v>2887.2679119999998</v>
      </c>
      <c r="K1572">
        <v>1350033.5</v>
      </c>
      <c r="L1572">
        <v>316258.51699999999</v>
      </c>
      <c r="M1572">
        <v>358215.2671</v>
      </c>
      <c r="N1572">
        <v>40781.00374</v>
      </c>
      <c r="O1572">
        <v>78586.07359</v>
      </c>
      <c r="P1572">
        <v>28081.848859999998</v>
      </c>
      <c r="Q1572">
        <v>284013.17219999997</v>
      </c>
      <c r="R1572">
        <v>5000</v>
      </c>
      <c r="S1572">
        <v>60489</v>
      </c>
    </row>
    <row r="1573" spans="1:19">
      <c r="A1573" t="s">
        <v>1600</v>
      </c>
      <c r="B1573">
        <v>1340.9453040000001</v>
      </c>
      <c r="C1573">
        <v>2920240</v>
      </c>
      <c r="D1573">
        <v>687643.2</v>
      </c>
      <c r="E1573">
        <v>202518.5</v>
      </c>
      <c r="F1573">
        <v>3997582.372</v>
      </c>
      <c r="G1573">
        <v>1775364.08</v>
      </c>
      <c r="H1573">
        <v>9558.17</v>
      </c>
      <c r="I1573">
        <v>718488.67</v>
      </c>
      <c r="J1573">
        <v>2704.2561909999999</v>
      </c>
      <c r="K1573">
        <v>1468274.9</v>
      </c>
      <c r="L1573">
        <v>356343.7795</v>
      </c>
      <c r="M1573">
        <v>406163.1986</v>
      </c>
      <c r="N1573">
        <v>23477.417710000002</v>
      </c>
      <c r="O1573">
        <v>50837.15004</v>
      </c>
      <c r="P1573">
        <v>34512.809430000001</v>
      </c>
      <c r="Q1573">
        <v>796321.89599999995</v>
      </c>
      <c r="R1573">
        <v>1125300</v>
      </c>
      <c r="S1573">
        <v>64625</v>
      </c>
    </row>
    <row r="1574" spans="1:19">
      <c r="A1574" t="s">
        <v>1601</v>
      </c>
      <c r="B1574">
        <v>31970.78559</v>
      </c>
      <c r="C1574">
        <v>4143160</v>
      </c>
      <c r="D1574">
        <v>954998</v>
      </c>
      <c r="E1574">
        <v>621581.6</v>
      </c>
      <c r="F1574">
        <v>3997582.372</v>
      </c>
      <c r="G1574">
        <v>1408656.1</v>
      </c>
      <c r="H1574">
        <v>26219.47</v>
      </c>
      <c r="I1574">
        <v>1049223.3600000001</v>
      </c>
      <c r="J1574">
        <v>5193.3289100000002</v>
      </c>
      <c r="K1574">
        <v>1452698.5</v>
      </c>
      <c r="L1574">
        <v>509829.11800000002</v>
      </c>
      <c r="M1574">
        <v>577064.46019999997</v>
      </c>
      <c r="N1574">
        <v>44081.750460000003</v>
      </c>
      <c r="O1574">
        <v>58557.016889999999</v>
      </c>
      <c r="P1574">
        <v>41739.142059999998</v>
      </c>
      <c r="Q1574">
        <v>292755.18420000002</v>
      </c>
      <c r="R1574">
        <v>5000</v>
      </c>
      <c r="S1574">
        <v>45923</v>
      </c>
    </row>
    <row r="1575" spans="1:19">
      <c r="A1575" t="s">
        <v>1602</v>
      </c>
      <c r="B1575">
        <v>1250.0000010000001</v>
      </c>
      <c r="C1575">
        <v>4139200</v>
      </c>
      <c r="D1575">
        <v>1119613</v>
      </c>
      <c r="E1575">
        <v>590275.6</v>
      </c>
      <c r="F1575">
        <v>3997582.372</v>
      </c>
      <c r="G1575">
        <v>7346691.8250000002</v>
      </c>
      <c r="H1575">
        <v>3292.25</v>
      </c>
      <c r="I1575">
        <v>886449.49</v>
      </c>
      <c r="J1575">
        <v>2380.4822129999998</v>
      </c>
      <c r="K1575">
        <v>1586789</v>
      </c>
      <c r="L1575">
        <v>501767.63569999998</v>
      </c>
      <c r="M1575">
        <v>562986.54799999995</v>
      </c>
      <c r="N1575">
        <v>32005.047709999999</v>
      </c>
      <c r="O1575">
        <v>76265.947270000004</v>
      </c>
      <c r="P1575">
        <v>38835.386599999998</v>
      </c>
      <c r="Q1575">
        <v>265855.69349999999</v>
      </c>
      <c r="R1575">
        <v>972500</v>
      </c>
      <c r="S1575">
        <v>45649</v>
      </c>
    </row>
    <row r="1576" spans="1:19">
      <c r="A1576" t="s">
        <v>1603</v>
      </c>
      <c r="B1576">
        <v>21263.17282</v>
      </c>
      <c r="C1576">
        <v>2631160</v>
      </c>
      <c r="D1576">
        <v>580096.4</v>
      </c>
      <c r="E1576">
        <v>228421.44</v>
      </c>
      <c r="F1576">
        <v>3997582.372</v>
      </c>
      <c r="G1576">
        <v>1309178.9539999999</v>
      </c>
      <c r="H1576">
        <v>7063.76</v>
      </c>
      <c r="I1576">
        <v>668647.1</v>
      </c>
      <c r="J1576">
        <v>2282.2483050000001</v>
      </c>
      <c r="K1576">
        <v>1204667.1000000001</v>
      </c>
      <c r="L1576">
        <v>311478.7291</v>
      </c>
      <c r="M1576">
        <v>356265.67119999998</v>
      </c>
      <c r="N1576">
        <v>39964.905939999997</v>
      </c>
      <c r="O1576">
        <v>80812.988989999998</v>
      </c>
      <c r="P1576">
        <v>24837.3874</v>
      </c>
      <c r="Q1576">
        <v>371974.48629999999</v>
      </c>
      <c r="R1576">
        <v>229449.36739999999</v>
      </c>
      <c r="S1576">
        <v>52325</v>
      </c>
    </row>
    <row r="1577" spans="1:19">
      <c r="A1577" t="s">
        <v>1604</v>
      </c>
      <c r="B1577">
        <v>16227.81727</v>
      </c>
      <c r="C1577">
        <v>1000</v>
      </c>
      <c r="D1577">
        <v>729259.2</v>
      </c>
      <c r="E1577">
        <v>287340.56</v>
      </c>
      <c r="F1577">
        <v>3997582.372</v>
      </c>
      <c r="G1577">
        <v>1149419.202</v>
      </c>
      <c r="H1577">
        <v>2961.46</v>
      </c>
      <c r="I1577">
        <v>726047.22</v>
      </c>
      <c r="J1577">
        <v>2143.8567899999998</v>
      </c>
      <c r="K1577">
        <v>1442252.8</v>
      </c>
      <c r="L1577">
        <v>372481.65840000001</v>
      </c>
      <c r="M1577">
        <v>402180.93609999999</v>
      </c>
      <c r="N1577">
        <v>27220.758389999999</v>
      </c>
      <c r="O1577">
        <v>52431.846210000003</v>
      </c>
      <c r="P1577">
        <v>25933.599900000001</v>
      </c>
      <c r="Q1577">
        <v>529026.84069999994</v>
      </c>
      <c r="R1577">
        <v>1849100</v>
      </c>
      <c r="S1577">
        <v>73837</v>
      </c>
    </row>
    <row r="1578" spans="1:19">
      <c r="A1578" t="s">
        <v>1605</v>
      </c>
      <c r="B1578">
        <v>20372.989979999998</v>
      </c>
      <c r="C1578">
        <v>3805840</v>
      </c>
      <c r="D1578">
        <v>791618.1</v>
      </c>
      <c r="E1578">
        <v>81063.06</v>
      </c>
      <c r="F1578">
        <v>3997582.372</v>
      </c>
      <c r="G1578">
        <v>1805441.1880000001</v>
      </c>
      <c r="H1578">
        <v>8683.16</v>
      </c>
      <c r="I1578">
        <v>961149.91</v>
      </c>
      <c r="J1578">
        <v>2568.844454</v>
      </c>
      <c r="K1578">
        <v>1547297.8</v>
      </c>
      <c r="L1578">
        <v>457861.16800000001</v>
      </c>
      <c r="M1578">
        <v>514023.42050000001</v>
      </c>
      <c r="N1578">
        <v>37951.860809999998</v>
      </c>
      <c r="O1578">
        <v>84351.837639999998</v>
      </c>
      <c r="P1578">
        <v>29963.097870000001</v>
      </c>
      <c r="Q1578">
        <v>784948.56790000002</v>
      </c>
      <c r="R1578">
        <v>5000</v>
      </c>
      <c r="S1578">
        <v>47897</v>
      </c>
    </row>
    <row r="1579" spans="1:19">
      <c r="A1579" t="s">
        <v>1606</v>
      </c>
      <c r="B1579">
        <v>1308.319013</v>
      </c>
      <c r="C1579">
        <v>2301040</v>
      </c>
      <c r="D1579">
        <v>629316.5</v>
      </c>
      <c r="E1579">
        <v>309546.53000000003</v>
      </c>
      <c r="F1579">
        <v>3997582.372</v>
      </c>
      <c r="G1579">
        <v>806242.4314</v>
      </c>
      <c r="H1579">
        <v>4418.2700000000004</v>
      </c>
      <c r="I1579">
        <v>492688.44</v>
      </c>
      <c r="J1579">
        <v>2412.940646</v>
      </c>
      <c r="K1579">
        <v>1353295.1</v>
      </c>
      <c r="L1579">
        <v>278225.87839999999</v>
      </c>
      <c r="M1579">
        <v>317056.22869999998</v>
      </c>
      <c r="N1579">
        <v>45065.080739999998</v>
      </c>
      <c r="O1579">
        <v>42065.779459999998</v>
      </c>
      <c r="P1579">
        <v>34151.777840000002</v>
      </c>
      <c r="Q1579">
        <v>621312.99399999995</v>
      </c>
      <c r="R1579">
        <v>897400</v>
      </c>
      <c r="S1579">
        <v>45178</v>
      </c>
    </row>
    <row r="1580" spans="1:19">
      <c r="A1580" t="s">
        <v>1607</v>
      </c>
      <c r="B1580">
        <v>1312.338203</v>
      </c>
      <c r="C1580">
        <v>2404000</v>
      </c>
      <c r="D1580">
        <v>505297.5</v>
      </c>
      <c r="E1580">
        <v>314176.40000000002</v>
      </c>
      <c r="F1580">
        <v>3997582.372</v>
      </c>
      <c r="G1580">
        <v>1260672.2050000001</v>
      </c>
      <c r="H1580">
        <v>14388.06</v>
      </c>
      <c r="I1580">
        <v>558104.78</v>
      </c>
      <c r="J1580">
        <v>2599.4482290000001</v>
      </c>
      <c r="K1580">
        <v>1252012.5</v>
      </c>
      <c r="L1580">
        <v>293238.5906</v>
      </c>
      <c r="M1580">
        <v>331809.29440000001</v>
      </c>
      <c r="N1580">
        <v>24750.609329999999</v>
      </c>
      <c r="O1580">
        <v>43627.894099999998</v>
      </c>
      <c r="P1580">
        <v>27917.800050000002</v>
      </c>
      <c r="Q1580">
        <v>731235.21790000005</v>
      </c>
      <c r="R1580">
        <v>123405.93550000001</v>
      </c>
      <c r="S1580">
        <v>54963</v>
      </c>
    </row>
    <row r="1581" spans="1:19">
      <c r="A1581" t="s">
        <v>1608</v>
      </c>
      <c r="B1581">
        <v>14863.236489999999</v>
      </c>
      <c r="C1581">
        <v>2455480</v>
      </c>
      <c r="D1581">
        <v>625892.4</v>
      </c>
      <c r="E1581">
        <v>241412.72</v>
      </c>
      <c r="F1581">
        <v>3997582.372</v>
      </c>
      <c r="G1581">
        <v>1959738.2819999999</v>
      </c>
      <c r="H1581">
        <v>8082.3</v>
      </c>
      <c r="I1581">
        <v>484916.09</v>
      </c>
      <c r="J1581">
        <v>2414.0076949999998</v>
      </c>
      <c r="K1581">
        <v>1363237.1</v>
      </c>
      <c r="L1581">
        <v>292728.77860000002</v>
      </c>
      <c r="M1581">
        <v>325929.26419999998</v>
      </c>
      <c r="N1581">
        <v>30417.603019999999</v>
      </c>
      <c r="O1581">
        <v>56586.240899999997</v>
      </c>
      <c r="P1581">
        <v>35269.394760000003</v>
      </c>
      <c r="Q1581">
        <v>1079223.1399999999</v>
      </c>
      <c r="R1581">
        <v>1163700</v>
      </c>
      <c r="S1581">
        <v>26526</v>
      </c>
    </row>
    <row r="1582" spans="1:19">
      <c r="A1582" t="s">
        <v>1609</v>
      </c>
      <c r="B1582">
        <v>9729.6372740000006</v>
      </c>
      <c r="C1582">
        <v>1675360</v>
      </c>
      <c r="D1582">
        <v>368359.2</v>
      </c>
      <c r="E1582">
        <v>255982.98</v>
      </c>
      <c r="F1582">
        <v>3997582.372</v>
      </c>
      <c r="G1582">
        <v>5320193.7309999997</v>
      </c>
      <c r="H1582">
        <v>2301.58</v>
      </c>
      <c r="I1582">
        <v>418174.93</v>
      </c>
      <c r="J1582">
        <v>2081.9590170000001</v>
      </c>
      <c r="K1582">
        <v>1114108.6000000001</v>
      </c>
      <c r="L1582">
        <v>191786.1845</v>
      </c>
      <c r="M1582">
        <v>221108.6617</v>
      </c>
      <c r="N1582">
        <v>48281.131950000003</v>
      </c>
      <c r="O1582">
        <v>45752.691310000002</v>
      </c>
      <c r="P1582">
        <v>30305.061420000002</v>
      </c>
      <c r="Q1582">
        <v>536752.59539999999</v>
      </c>
      <c r="R1582">
        <v>831600</v>
      </c>
      <c r="S1582">
        <v>53950</v>
      </c>
    </row>
    <row r="1583" spans="1:19">
      <c r="A1583" t="s">
        <v>1610</v>
      </c>
      <c r="B1583">
        <v>8779.4707699999999</v>
      </c>
      <c r="C1583">
        <v>1178560</v>
      </c>
      <c r="D1583">
        <v>290464.8</v>
      </c>
      <c r="E1583">
        <v>113769.59</v>
      </c>
      <c r="F1583">
        <v>3997582.372</v>
      </c>
      <c r="G1583">
        <v>3277449.1039999998</v>
      </c>
      <c r="H1583">
        <v>225529.42</v>
      </c>
      <c r="I1583">
        <v>260434.14</v>
      </c>
      <c r="J1583">
        <v>2003.5122220000001</v>
      </c>
      <c r="K1583">
        <v>1170336.3999999999</v>
      </c>
      <c r="L1583">
        <v>136392.75409999999</v>
      </c>
      <c r="M1583">
        <v>140795.4797</v>
      </c>
      <c r="N1583">
        <v>28453.373609999999</v>
      </c>
      <c r="O1583">
        <v>88167.344949999999</v>
      </c>
      <c r="P1583">
        <v>27966.490849999998</v>
      </c>
      <c r="Q1583">
        <v>6539916.7529999996</v>
      </c>
      <c r="R1583">
        <v>943200</v>
      </c>
      <c r="S1583">
        <v>25084</v>
      </c>
    </row>
    <row r="1584" spans="1:19">
      <c r="A1584" t="s">
        <v>1611</v>
      </c>
      <c r="B1584">
        <v>1250.0000010000001</v>
      </c>
      <c r="C1584">
        <v>3378520</v>
      </c>
      <c r="D1584">
        <v>718661.2</v>
      </c>
      <c r="E1584">
        <v>226975.16</v>
      </c>
      <c r="F1584">
        <v>3997582.372</v>
      </c>
      <c r="G1584">
        <v>2687691.8050000002</v>
      </c>
      <c r="H1584">
        <v>4488.51</v>
      </c>
      <c r="I1584">
        <v>872742.6</v>
      </c>
      <c r="J1584">
        <v>2315.618195</v>
      </c>
      <c r="K1584">
        <v>1314004.6000000001</v>
      </c>
      <c r="L1584">
        <v>408767.66820000001</v>
      </c>
      <c r="M1584">
        <v>443504.98269999999</v>
      </c>
      <c r="N1584">
        <v>26875.939399999999</v>
      </c>
      <c r="O1584">
        <v>93357.252210000006</v>
      </c>
      <c r="P1584">
        <v>55603.036460000003</v>
      </c>
      <c r="Q1584">
        <v>515143.78690000001</v>
      </c>
      <c r="R1584">
        <v>5000</v>
      </c>
      <c r="S1584">
        <v>46502</v>
      </c>
    </row>
    <row r="1585" spans="1:19">
      <c r="A1585" t="s">
        <v>1612</v>
      </c>
      <c r="B1585">
        <v>10888.052729999999</v>
      </c>
      <c r="C1585">
        <v>1009720</v>
      </c>
      <c r="D1585">
        <v>211831.2</v>
      </c>
      <c r="E1585">
        <v>147442.89000000001</v>
      </c>
      <c r="F1585">
        <v>3997582.372</v>
      </c>
      <c r="G1585">
        <v>1204662.9950000001</v>
      </c>
      <c r="H1585">
        <v>2872.96</v>
      </c>
      <c r="I1585">
        <v>240783.85</v>
      </c>
      <c r="J1585">
        <v>2331.2508910000001</v>
      </c>
      <c r="K1585">
        <v>1235292.2</v>
      </c>
      <c r="L1585">
        <v>119590.8694</v>
      </c>
      <c r="M1585">
        <v>128961.1238</v>
      </c>
      <c r="N1585">
        <v>35065.777110000003</v>
      </c>
      <c r="O1585">
        <v>108428.5668</v>
      </c>
      <c r="P1585">
        <v>27533.134249999999</v>
      </c>
      <c r="Q1585">
        <v>1231527.0360000001</v>
      </c>
      <c r="R1585">
        <v>5000</v>
      </c>
      <c r="S1585">
        <v>39152</v>
      </c>
    </row>
    <row r="1586" spans="1:19">
      <c r="A1586" t="s">
        <v>1613</v>
      </c>
      <c r="B1586">
        <v>1250.0000010000001</v>
      </c>
      <c r="C1586">
        <v>3011320</v>
      </c>
      <c r="D1586">
        <v>764286.8</v>
      </c>
      <c r="E1586">
        <v>269517.78000000003</v>
      </c>
      <c r="F1586">
        <v>3997582.372</v>
      </c>
      <c r="G1586">
        <v>2262821.83</v>
      </c>
      <c r="H1586">
        <v>6399.24</v>
      </c>
      <c r="I1586">
        <v>743634.03</v>
      </c>
      <c r="J1586">
        <v>2022.4072490000001</v>
      </c>
      <c r="K1586">
        <v>1257908.8</v>
      </c>
      <c r="L1586">
        <v>354789.50170000002</v>
      </c>
      <c r="M1586">
        <v>393499.86619999999</v>
      </c>
      <c r="N1586">
        <v>34226.41588</v>
      </c>
      <c r="O1586">
        <v>76715.954759999993</v>
      </c>
      <c r="P1586">
        <v>41725.778830000003</v>
      </c>
      <c r="Q1586">
        <v>766597.15209999995</v>
      </c>
      <c r="R1586">
        <v>105754.1584</v>
      </c>
      <c r="S1586">
        <v>40758</v>
      </c>
    </row>
    <row r="1587" spans="1:19">
      <c r="A1587" t="s">
        <v>1614</v>
      </c>
      <c r="B1587">
        <v>4064.8270870000001</v>
      </c>
      <c r="C1587">
        <v>634240</v>
      </c>
      <c r="D1587">
        <v>135091.20000000001</v>
      </c>
      <c r="E1587">
        <v>78798.92</v>
      </c>
      <c r="F1587">
        <v>3997582.372</v>
      </c>
      <c r="G1587">
        <v>2567068.1510000001</v>
      </c>
      <c r="H1587">
        <v>1737.16</v>
      </c>
      <c r="I1587">
        <v>151900.41</v>
      </c>
      <c r="J1587">
        <v>1928.1685199999999</v>
      </c>
      <c r="K1587">
        <v>1191643.8</v>
      </c>
      <c r="L1587">
        <v>67492.699359999999</v>
      </c>
      <c r="M1587">
        <v>74288.193929999994</v>
      </c>
      <c r="N1587">
        <v>35778.523659999999</v>
      </c>
      <c r="O1587">
        <v>50368.114439999998</v>
      </c>
      <c r="P1587">
        <v>68480.119330000001</v>
      </c>
      <c r="Q1587">
        <v>1371880.023</v>
      </c>
      <c r="R1587">
        <v>1076500</v>
      </c>
      <c r="S1587">
        <v>20634</v>
      </c>
    </row>
    <row r="1588" spans="1:19">
      <c r="A1588" t="s">
        <v>1615</v>
      </c>
      <c r="B1588">
        <v>6568.8738249999997</v>
      </c>
      <c r="C1588">
        <v>3630520</v>
      </c>
      <c r="D1588">
        <v>767240.2</v>
      </c>
      <c r="E1588">
        <v>255412.94</v>
      </c>
      <c r="F1588">
        <v>3997582.372</v>
      </c>
      <c r="G1588">
        <v>4761488.676</v>
      </c>
      <c r="H1588">
        <v>2226.5700000000002</v>
      </c>
      <c r="I1588">
        <v>896514.73</v>
      </c>
      <c r="J1588">
        <v>1881.8548499999999</v>
      </c>
      <c r="K1588">
        <v>1408699.6</v>
      </c>
      <c r="L1588">
        <v>431965.5822</v>
      </c>
      <c r="M1588">
        <v>431506.38209999999</v>
      </c>
      <c r="N1588">
        <v>37008.926399999997</v>
      </c>
      <c r="O1588">
        <v>40948.726430000002</v>
      </c>
      <c r="P1588">
        <v>51827.928449999999</v>
      </c>
      <c r="Q1588">
        <v>509832.38880000002</v>
      </c>
      <c r="R1588">
        <v>1079700</v>
      </c>
      <c r="S1588">
        <v>43626</v>
      </c>
    </row>
    <row r="1589" spans="1:19">
      <c r="A1589" t="s">
        <v>1616</v>
      </c>
      <c r="B1589">
        <v>13554.48302</v>
      </c>
      <c r="C1589">
        <v>1055800</v>
      </c>
      <c r="D1589">
        <v>271025</v>
      </c>
      <c r="E1589">
        <v>84106.7</v>
      </c>
      <c r="F1589">
        <v>3997582.372</v>
      </c>
      <c r="G1589">
        <v>3564155.2859999998</v>
      </c>
      <c r="H1589">
        <v>2048.13</v>
      </c>
      <c r="I1589">
        <v>272124.88</v>
      </c>
      <c r="J1589">
        <v>2928.5301300000001</v>
      </c>
      <c r="K1589">
        <v>1022753.25</v>
      </c>
      <c r="L1589">
        <v>113194.5952</v>
      </c>
      <c r="M1589">
        <v>140257.68770000001</v>
      </c>
      <c r="N1589">
        <v>45963.399890000001</v>
      </c>
      <c r="O1589">
        <v>73026.397620000003</v>
      </c>
      <c r="P1589">
        <v>39011.566120000003</v>
      </c>
      <c r="Q1589">
        <v>3057794.0490000001</v>
      </c>
      <c r="R1589">
        <v>5000</v>
      </c>
      <c r="S1589">
        <v>51815</v>
      </c>
    </row>
    <row r="1590" spans="1:19">
      <c r="A1590" t="s">
        <v>1617</v>
      </c>
      <c r="B1590">
        <v>37938.833749999998</v>
      </c>
      <c r="C1590">
        <v>3142000</v>
      </c>
      <c r="D1590">
        <v>656992.5</v>
      </c>
      <c r="E1590">
        <v>541197.30000000005</v>
      </c>
      <c r="F1590">
        <v>3997582.372</v>
      </c>
      <c r="G1590">
        <v>1883345.199</v>
      </c>
      <c r="H1590">
        <v>2288.33</v>
      </c>
      <c r="I1590">
        <v>742233.88</v>
      </c>
      <c r="J1590">
        <v>2913.369866</v>
      </c>
      <c r="K1590">
        <v>1484221</v>
      </c>
      <c r="L1590">
        <v>376247.9608</v>
      </c>
      <c r="M1590">
        <v>414511.63299999997</v>
      </c>
      <c r="N1590">
        <v>38837.231310000003</v>
      </c>
      <c r="O1590">
        <v>49225.998639999998</v>
      </c>
      <c r="P1590">
        <v>26765.882079999999</v>
      </c>
      <c r="Q1590">
        <v>341619.7844</v>
      </c>
      <c r="R1590">
        <v>5000</v>
      </c>
      <c r="S1590">
        <v>27610</v>
      </c>
    </row>
    <row r="1591" spans="1:19">
      <c r="A1591" t="s">
        <v>1618</v>
      </c>
      <c r="B1591">
        <v>26068.567330000002</v>
      </c>
      <c r="C1591">
        <v>1527400</v>
      </c>
      <c r="D1591">
        <v>376088</v>
      </c>
      <c r="E1591">
        <v>204699.64</v>
      </c>
      <c r="F1591">
        <v>3997582.372</v>
      </c>
      <c r="G1591">
        <v>1161816.1089999999</v>
      </c>
      <c r="H1591">
        <v>3435.72</v>
      </c>
      <c r="I1591">
        <v>374433.04</v>
      </c>
      <c r="J1591">
        <v>4307.2843789999997</v>
      </c>
      <c r="K1591">
        <v>1102207.5</v>
      </c>
      <c r="L1591">
        <v>184112.8162</v>
      </c>
      <c r="M1591">
        <v>211312.4823</v>
      </c>
      <c r="N1591">
        <v>36016.751669999998</v>
      </c>
      <c r="O1591">
        <v>45431.095289999997</v>
      </c>
      <c r="P1591">
        <v>44821.273679999998</v>
      </c>
      <c r="Q1591">
        <v>1265551.5390000001</v>
      </c>
      <c r="R1591">
        <v>1776100</v>
      </c>
      <c r="S1591">
        <v>48610</v>
      </c>
    </row>
    <row r="1592" spans="1:19">
      <c r="A1592" t="s">
        <v>1619</v>
      </c>
      <c r="B1592">
        <v>1250.0000010000001</v>
      </c>
      <c r="C1592">
        <v>3021400</v>
      </c>
      <c r="D1592">
        <v>794533</v>
      </c>
      <c r="E1592">
        <v>293310.88</v>
      </c>
      <c r="F1592">
        <v>3997582.372</v>
      </c>
      <c r="G1592">
        <v>2430474.3459999999</v>
      </c>
      <c r="H1592">
        <v>7968.18</v>
      </c>
      <c r="I1592">
        <v>768921.53</v>
      </c>
      <c r="J1592">
        <v>2273.9564249999999</v>
      </c>
      <c r="K1592">
        <v>1332911.8999999999</v>
      </c>
      <c r="L1592">
        <v>367188.32949999999</v>
      </c>
      <c r="M1592">
        <v>405806.29670000001</v>
      </c>
      <c r="N1592">
        <v>40557.988689999998</v>
      </c>
      <c r="O1592">
        <v>106024.5383</v>
      </c>
      <c r="P1592">
        <v>40395.01107</v>
      </c>
      <c r="Q1592">
        <v>1505960.976</v>
      </c>
      <c r="R1592">
        <v>1151400</v>
      </c>
      <c r="S1592">
        <v>48060</v>
      </c>
    </row>
    <row r="1593" spans="1:19">
      <c r="A1593" t="s">
        <v>1620</v>
      </c>
      <c r="B1593">
        <v>3681.1171669999999</v>
      </c>
      <c r="C1593">
        <v>1000</v>
      </c>
      <c r="D1593">
        <v>114480</v>
      </c>
      <c r="E1593">
        <v>78737.483999999997</v>
      </c>
      <c r="F1593">
        <v>3997582.372</v>
      </c>
      <c r="G1593">
        <v>3033465.31</v>
      </c>
      <c r="H1593">
        <v>1688.48</v>
      </c>
      <c r="I1593">
        <v>122236.03</v>
      </c>
      <c r="J1593">
        <v>1928.0863260000001</v>
      </c>
      <c r="K1593">
        <v>1106473</v>
      </c>
      <c r="L1593">
        <v>61501.504399999998</v>
      </c>
      <c r="M1593">
        <v>66976.45379</v>
      </c>
      <c r="N1593">
        <v>40886.104740000002</v>
      </c>
      <c r="O1593">
        <v>46586.277520000003</v>
      </c>
      <c r="P1593">
        <v>30791.51586</v>
      </c>
      <c r="Q1593">
        <v>569051.88670000003</v>
      </c>
      <c r="R1593">
        <v>1130800</v>
      </c>
      <c r="S1593">
        <v>24694</v>
      </c>
    </row>
    <row r="1594" spans="1:19">
      <c r="A1594" t="s">
        <v>1621</v>
      </c>
      <c r="B1594">
        <v>1394.652652</v>
      </c>
      <c r="C1594">
        <v>1882000</v>
      </c>
      <c r="D1594">
        <v>449872.5</v>
      </c>
      <c r="E1594">
        <v>197549.97</v>
      </c>
      <c r="F1594">
        <v>3997582.372</v>
      </c>
      <c r="G1594">
        <v>5554314.8650000002</v>
      </c>
      <c r="H1594">
        <v>1850.3</v>
      </c>
      <c r="I1594">
        <v>414893.46</v>
      </c>
      <c r="J1594">
        <v>2162.8249999999998</v>
      </c>
      <c r="K1594">
        <v>1373192.2</v>
      </c>
      <c r="L1594">
        <v>228798.08670000001</v>
      </c>
      <c r="M1594">
        <v>243061.0336</v>
      </c>
      <c r="N1594">
        <v>34667.301579999999</v>
      </c>
      <c r="O1594">
        <v>38956.007850000002</v>
      </c>
      <c r="P1594">
        <v>47292.006390000002</v>
      </c>
      <c r="Q1594">
        <v>1851045.939</v>
      </c>
      <c r="R1594">
        <v>5000</v>
      </c>
      <c r="S1594">
        <v>39709</v>
      </c>
    </row>
    <row r="1595" spans="1:19">
      <c r="A1595" t="s">
        <v>1622</v>
      </c>
      <c r="B1595">
        <v>36434.69788</v>
      </c>
      <c r="C1595">
        <v>3886840</v>
      </c>
      <c r="D1595">
        <v>966063</v>
      </c>
      <c r="E1595">
        <v>451111.44</v>
      </c>
      <c r="F1595">
        <v>3997582.372</v>
      </c>
      <c r="G1595">
        <v>1149378.034</v>
      </c>
      <c r="H1595">
        <v>4532.3100000000004</v>
      </c>
      <c r="I1595">
        <v>817834.16</v>
      </c>
      <c r="J1595">
        <v>4310.3950150000001</v>
      </c>
      <c r="K1595">
        <v>1483037.4</v>
      </c>
      <c r="L1595">
        <v>472246.67959999997</v>
      </c>
      <c r="M1595">
        <v>465012.6838</v>
      </c>
      <c r="N1595">
        <v>40309.629359999999</v>
      </c>
      <c r="O1595">
        <v>45971.372730000003</v>
      </c>
      <c r="P1595">
        <v>44518.535470000003</v>
      </c>
      <c r="Q1595">
        <v>323777.04379999998</v>
      </c>
      <c r="R1595">
        <v>5000</v>
      </c>
      <c r="S1595">
        <v>53611</v>
      </c>
    </row>
    <row r="1596" spans="1:19">
      <c r="A1596" t="s">
        <v>1623</v>
      </c>
      <c r="B1596">
        <v>1274.3550069999999</v>
      </c>
      <c r="C1596">
        <v>516520</v>
      </c>
      <c r="D1596">
        <v>116708</v>
      </c>
      <c r="E1596">
        <v>6879.75</v>
      </c>
      <c r="F1596">
        <v>3997582.372</v>
      </c>
      <c r="G1596">
        <v>1724315.878</v>
      </c>
      <c r="H1596">
        <v>1969.5</v>
      </c>
      <c r="I1596">
        <v>112859.66</v>
      </c>
      <c r="J1596">
        <v>1913.765799</v>
      </c>
      <c r="K1596">
        <v>1002819.56</v>
      </c>
      <c r="L1596">
        <v>54541.784809999997</v>
      </c>
      <c r="M1596">
        <v>63265.753120000001</v>
      </c>
      <c r="N1596">
        <v>48762.911849999997</v>
      </c>
      <c r="O1596">
        <v>50597.20089</v>
      </c>
      <c r="P1596">
        <v>30202.120650000001</v>
      </c>
      <c r="Q1596">
        <v>2206598.997</v>
      </c>
      <c r="R1596">
        <v>1351000</v>
      </c>
      <c r="S1596">
        <v>42191</v>
      </c>
    </row>
    <row r="1597" spans="1:19">
      <c r="A1597" t="s">
        <v>1624</v>
      </c>
      <c r="B1597">
        <v>20497.314750000001</v>
      </c>
      <c r="C1597">
        <v>952840</v>
      </c>
      <c r="D1597">
        <v>189574.8</v>
      </c>
      <c r="E1597">
        <v>124723.58</v>
      </c>
      <c r="F1597">
        <v>3997582.372</v>
      </c>
      <c r="G1597">
        <v>1900958.933</v>
      </c>
      <c r="H1597">
        <v>1681.12</v>
      </c>
      <c r="I1597">
        <v>221095.57</v>
      </c>
      <c r="J1597">
        <v>3613.6916719999999</v>
      </c>
      <c r="K1597">
        <v>977344.5</v>
      </c>
      <c r="L1597">
        <v>111593.2683</v>
      </c>
      <c r="M1597">
        <v>137769.554</v>
      </c>
      <c r="N1597">
        <v>84384.695170000006</v>
      </c>
      <c r="O1597">
        <v>59175.178359999998</v>
      </c>
      <c r="P1597">
        <v>30608.745630000001</v>
      </c>
      <c r="Q1597">
        <v>661560.88619999995</v>
      </c>
      <c r="R1597">
        <v>804900</v>
      </c>
      <c r="S1597">
        <v>62179</v>
      </c>
    </row>
    <row r="1598" spans="1:19">
      <c r="A1598" t="s">
        <v>1625</v>
      </c>
      <c r="B1598">
        <v>1250.000002</v>
      </c>
      <c r="C1598">
        <v>4074400</v>
      </c>
      <c r="D1598">
        <v>976484.5</v>
      </c>
      <c r="E1598">
        <v>593610.43999999994</v>
      </c>
      <c r="F1598">
        <v>3997582.372</v>
      </c>
      <c r="G1598">
        <v>1333936.554</v>
      </c>
      <c r="H1598">
        <v>8548.01</v>
      </c>
      <c r="I1598">
        <v>952476.43</v>
      </c>
      <c r="J1598">
        <v>2814.0146490000002</v>
      </c>
      <c r="K1598">
        <v>1485712</v>
      </c>
      <c r="L1598">
        <v>504446.71639999998</v>
      </c>
      <c r="M1598">
        <v>553820.26870000002</v>
      </c>
      <c r="N1598">
        <v>42451.544620000001</v>
      </c>
      <c r="O1598">
        <v>83981.108810000005</v>
      </c>
      <c r="P1598">
        <v>35182.861640000003</v>
      </c>
      <c r="Q1598">
        <v>329600.95699999999</v>
      </c>
      <c r="R1598">
        <v>5000</v>
      </c>
      <c r="S1598">
        <v>75464</v>
      </c>
    </row>
    <row r="1599" spans="1:19">
      <c r="A1599" t="s">
        <v>1626</v>
      </c>
      <c r="B1599">
        <v>20153.876899999999</v>
      </c>
      <c r="C1599">
        <v>1110160</v>
      </c>
      <c r="D1599">
        <v>265582.2</v>
      </c>
      <c r="E1599">
        <v>106856.8</v>
      </c>
      <c r="F1599">
        <v>3997582.372</v>
      </c>
      <c r="G1599">
        <v>2299011.128</v>
      </c>
      <c r="H1599">
        <v>1905.57</v>
      </c>
      <c r="I1599">
        <v>267427.51</v>
      </c>
      <c r="J1599">
        <v>4084.7047250000001</v>
      </c>
      <c r="K1599">
        <v>1115629.6000000001</v>
      </c>
      <c r="L1599">
        <v>132665.61629999999</v>
      </c>
      <c r="M1599">
        <v>151811.76879999999</v>
      </c>
      <c r="N1599">
        <v>28215.671760000001</v>
      </c>
      <c r="O1599">
        <v>111337.59420000001</v>
      </c>
      <c r="P1599">
        <v>33578.635699999999</v>
      </c>
      <c r="Q1599">
        <v>4533558.7079999996</v>
      </c>
      <c r="R1599">
        <v>5000</v>
      </c>
      <c r="S1599">
        <v>65442</v>
      </c>
    </row>
    <row r="1600" spans="1:19">
      <c r="A1600" t="s">
        <v>1627</v>
      </c>
      <c r="B1600">
        <v>87054.712650000001</v>
      </c>
      <c r="C1600">
        <v>2675080</v>
      </c>
      <c r="D1600">
        <v>735372</v>
      </c>
      <c r="E1600">
        <v>454358.2</v>
      </c>
      <c r="F1600">
        <v>3997582.372</v>
      </c>
      <c r="G1600">
        <v>1607159.0789999999</v>
      </c>
      <c r="H1600">
        <v>9879.81</v>
      </c>
      <c r="I1600">
        <v>538086.77</v>
      </c>
      <c r="J1600">
        <v>12166.784159999999</v>
      </c>
      <c r="K1600">
        <v>1286515.3999999999</v>
      </c>
      <c r="L1600">
        <v>317357.56400000001</v>
      </c>
      <c r="M1600">
        <v>391369.59730000002</v>
      </c>
      <c r="N1600">
        <v>33785.874730000003</v>
      </c>
      <c r="O1600">
        <v>39588.973729999998</v>
      </c>
      <c r="P1600">
        <v>44744.323120000001</v>
      </c>
      <c r="Q1600">
        <v>658419.05519999994</v>
      </c>
      <c r="R1600">
        <v>5000</v>
      </c>
      <c r="S1600">
        <v>70434</v>
      </c>
    </row>
    <row r="1601" spans="1:19">
      <c r="A1601" t="s">
        <v>1628</v>
      </c>
      <c r="B1601">
        <v>14814.11774</v>
      </c>
      <c r="C1601">
        <v>816760</v>
      </c>
      <c r="D1601">
        <v>178334.2</v>
      </c>
      <c r="E1601">
        <v>122236.95</v>
      </c>
      <c r="F1601">
        <v>3997582.372</v>
      </c>
      <c r="G1601">
        <v>3442667.3629999999</v>
      </c>
      <c r="H1601">
        <v>1765.8</v>
      </c>
      <c r="I1601">
        <v>163994.46</v>
      </c>
      <c r="J1601">
        <v>3356.9858260000001</v>
      </c>
      <c r="K1601">
        <v>1089156.8</v>
      </c>
      <c r="L1601">
        <v>91222.989430000001</v>
      </c>
      <c r="M1601">
        <v>109416.0782</v>
      </c>
      <c r="N1601">
        <v>44964.312610000001</v>
      </c>
      <c r="O1601">
        <v>46049.272010000001</v>
      </c>
      <c r="P1601">
        <v>36849.843869999997</v>
      </c>
      <c r="Q1601">
        <v>947294.58880000003</v>
      </c>
      <c r="R1601">
        <v>201744.55970000001</v>
      </c>
      <c r="S1601">
        <v>68394</v>
      </c>
    </row>
    <row r="1602" spans="1:19">
      <c r="A1602" t="s">
        <v>1629</v>
      </c>
      <c r="B1602">
        <v>1250</v>
      </c>
      <c r="C1602">
        <v>2922760</v>
      </c>
      <c r="D1602">
        <v>622497.19999999995</v>
      </c>
      <c r="E1602">
        <v>320596.8</v>
      </c>
      <c r="F1602">
        <v>3997582.372</v>
      </c>
      <c r="G1602">
        <v>4284738.3360000001</v>
      </c>
      <c r="H1602">
        <v>20329.560000000001</v>
      </c>
      <c r="I1602">
        <v>710858.15</v>
      </c>
      <c r="J1602">
        <v>3362.4665839999998</v>
      </c>
      <c r="K1602">
        <v>1353893.8</v>
      </c>
      <c r="L1602">
        <v>359002.87709999998</v>
      </c>
      <c r="M1602">
        <v>364210.50410000002</v>
      </c>
      <c r="N1602">
        <v>33134.102019999998</v>
      </c>
      <c r="O1602">
        <v>39051.4853</v>
      </c>
      <c r="P1602">
        <v>31954.262879999998</v>
      </c>
      <c r="Q1602">
        <v>1017570.975</v>
      </c>
      <c r="R1602">
        <v>61544.178569999996</v>
      </c>
      <c r="S1602">
        <v>43524</v>
      </c>
    </row>
    <row r="1603" spans="1:19">
      <c r="A1603" t="s">
        <v>1630</v>
      </c>
      <c r="B1603">
        <v>33179.98128</v>
      </c>
      <c r="C1603">
        <v>1000</v>
      </c>
      <c r="D1603">
        <v>644916</v>
      </c>
      <c r="E1603">
        <v>2279.4061999999999</v>
      </c>
      <c r="F1603">
        <v>3997582.372</v>
      </c>
      <c r="G1603">
        <v>1452072.061</v>
      </c>
      <c r="H1603">
        <v>6631.47</v>
      </c>
      <c r="I1603">
        <v>521836.77</v>
      </c>
      <c r="J1603">
        <v>3405.849768</v>
      </c>
      <c r="K1603">
        <v>1325705.8999999999</v>
      </c>
      <c r="L1603">
        <v>302067.45449999999</v>
      </c>
      <c r="M1603">
        <v>350492.19260000001</v>
      </c>
      <c r="N1603">
        <v>23890.718949999999</v>
      </c>
      <c r="O1603">
        <v>116325.28780000001</v>
      </c>
      <c r="P1603">
        <v>36184.155789999997</v>
      </c>
      <c r="Q1603">
        <v>676473.33889999997</v>
      </c>
      <c r="R1603">
        <v>1095400</v>
      </c>
      <c r="S1603">
        <v>32187</v>
      </c>
    </row>
    <row r="1604" spans="1:19">
      <c r="A1604" t="s">
        <v>1631</v>
      </c>
      <c r="B1604">
        <v>23277.478500000001</v>
      </c>
      <c r="C1604">
        <v>1910080</v>
      </c>
      <c r="D1604">
        <v>524997</v>
      </c>
      <c r="E1604">
        <v>195554.17</v>
      </c>
      <c r="F1604">
        <v>3997582.372</v>
      </c>
      <c r="G1604">
        <v>1221357.8640000001</v>
      </c>
      <c r="H1604">
        <v>5718.35</v>
      </c>
      <c r="I1604">
        <v>463761.09</v>
      </c>
      <c r="J1604">
        <v>1911.3207199999999</v>
      </c>
      <c r="K1604">
        <v>1190415.6000000001</v>
      </c>
      <c r="L1604">
        <v>217921.70910000001</v>
      </c>
      <c r="M1604">
        <v>240185.8217</v>
      </c>
      <c r="N1604">
        <v>38423.106229999998</v>
      </c>
      <c r="O1604">
        <v>45420.309459999997</v>
      </c>
      <c r="P1604">
        <v>32041.394990000001</v>
      </c>
      <c r="Q1604">
        <v>1260052.1710000001</v>
      </c>
      <c r="R1604">
        <v>240090.0969</v>
      </c>
      <c r="S1604">
        <v>33912</v>
      </c>
    </row>
    <row r="1605" spans="1:19">
      <c r="A1605" t="s">
        <v>1632</v>
      </c>
      <c r="B1605">
        <v>67374.213019999996</v>
      </c>
      <c r="C1605">
        <v>3442960</v>
      </c>
      <c r="D1605">
        <v>751494.6</v>
      </c>
      <c r="E1605">
        <v>223051.16</v>
      </c>
      <c r="F1605">
        <v>3997582.372</v>
      </c>
      <c r="G1605">
        <v>2359883.3309999998</v>
      </c>
      <c r="H1605">
        <v>5282.61</v>
      </c>
      <c r="I1605">
        <v>708512.01</v>
      </c>
      <c r="J1605">
        <v>8019.0999400000001</v>
      </c>
      <c r="K1605">
        <v>1292341</v>
      </c>
      <c r="L1605">
        <v>415080.65870000003</v>
      </c>
      <c r="M1605">
        <v>451245.45679999999</v>
      </c>
      <c r="N1605">
        <v>56971.57735</v>
      </c>
      <c r="O1605">
        <v>55060.250379999998</v>
      </c>
      <c r="P1605">
        <v>38056.304640000002</v>
      </c>
      <c r="Q1605">
        <v>8820.3974569999991</v>
      </c>
      <c r="R1605">
        <v>858900</v>
      </c>
      <c r="S1605">
        <v>34919</v>
      </c>
    </row>
    <row r="1606" spans="1:19">
      <c r="A1606" t="s">
        <v>1633</v>
      </c>
      <c r="B1606">
        <v>2225.8372420000001</v>
      </c>
      <c r="C1606">
        <v>1368640</v>
      </c>
      <c r="D1606">
        <v>332792.40000000002</v>
      </c>
      <c r="E1606">
        <v>103065.97</v>
      </c>
      <c r="F1606">
        <v>3997582.372</v>
      </c>
      <c r="G1606">
        <v>2778029.3059999999</v>
      </c>
      <c r="H1606">
        <v>1764.58</v>
      </c>
      <c r="I1606">
        <v>305666.40000000002</v>
      </c>
      <c r="J1606">
        <v>4192.9314649999997</v>
      </c>
      <c r="K1606">
        <v>1166544.6000000001</v>
      </c>
      <c r="L1606">
        <v>157572.55650000001</v>
      </c>
      <c r="M1606">
        <v>182474.54319999999</v>
      </c>
      <c r="N1606">
        <v>33736.122490000002</v>
      </c>
      <c r="O1606">
        <v>89858.873869999996</v>
      </c>
      <c r="P1606">
        <v>38372.596830000002</v>
      </c>
      <c r="Q1606">
        <v>889700.3088</v>
      </c>
      <c r="R1606">
        <v>5000</v>
      </c>
      <c r="S1606">
        <v>38644</v>
      </c>
    </row>
    <row r="1607" spans="1:19">
      <c r="A1607" t="s">
        <v>1634</v>
      </c>
      <c r="B1607">
        <v>17269.26858</v>
      </c>
      <c r="C1607">
        <v>3196720</v>
      </c>
      <c r="D1607">
        <v>679090.5</v>
      </c>
      <c r="E1607">
        <v>556453.25</v>
      </c>
      <c r="F1607">
        <v>3997582.372</v>
      </c>
      <c r="G1607">
        <v>2188555.0690000001</v>
      </c>
      <c r="H1607">
        <v>2750.55</v>
      </c>
      <c r="I1607">
        <v>774444.07</v>
      </c>
      <c r="J1607">
        <v>2325.4879340000002</v>
      </c>
      <c r="K1607">
        <v>1280676.8</v>
      </c>
      <c r="L1607">
        <v>381149.97019999998</v>
      </c>
      <c r="M1607">
        <v>426395.90029999998</v>
      </c>
      <c r="N1607">
        <v>57919.764869999999</v>
      </c>
      <c r="O1607">
        <v>52412.638590000002</v>
      </c>
      <c r="P1607">
        <v>80584.824259999994</v>
      </c>
      <c r="Q1607">
        <v>167408.02530000001</v>
      </c>
      <c r="R1607">
        <v>5000</v>
      </c>
      <c r="S1607">
        <v>28370</v>
      </c>
    </row>
    <row r="1608" spans="1:19">
      <c r="A1608" t="s">
        <v>1635</v>
      </c>
      <c r="B1608">
        <v>50946.92815</v>
      </c>
      <c r="C1608">
        <v>3237400</v>
      </c>
      <c r="D1608">
        <v>814494</v>
      </c>
      <c r="E1608">
        <v>399098.5</v>
      </c>
      <c r="F1608">
        <v>3997582.372</v>
      </c>
      <c r="G1608">
        <v>1210144.3910000001</v>
      </c>
      <c r="H1608">
        <v>9405.68</v>
      </c>
      <c r="I1608">
        <v>649734.34</v>
      </c>
      <c r="J1608">
        <v>8084.8707059999997</v>
      </c>
      <c r="K1608">
        <v>1521792.2</v>
      </c>
      <c r="L1608">
        <v>389991.94020000001</v>
      </c>
      <c r="M1608">
        <v>427540.85869999998</v>
      </c>
      <c r="N1608">
        <v>58251.288890000003</v>
      </c>
      <c r="O1608">
        <v>45197.412149999996</v>
      </c>
      <c r="P1608">
        <v>32886.510309999998</v>
      </c>
      <c r="Q1608">
        <v>713764.16760000004</v>
      </c>
      <c r="R1608">
        <v>5000</v>
      </c>
      <c r="S1608">
        <v>45062</v>
      </c>
    </row>
    <row r="1609" spans="1:19">
      <c r="A1609" t="s">
        <v>1636</v>
      </c>
      <c r="B1609">
        <v>1250.0000010000001</v>
      </c>
      <c r="C1609">
        <v>3767320</v>
      </c>
      <c r="D1609">
        <v>848468.2</v>
      </c>
      <c r="E1609">
        <v>369231.3</v>
      </c>
      <c r="F1609">
        <v>3997582.372</v>
      </c>
      <c r="G1609">
        <v>930004.40300000005</v>
      </c>
      <c r="H1609">
        <v>16779.63</v>
      </c>
      <c r="I1609">
        <v>852179.06</v>
      </c>
      <c r="J1609">
        <v>2246.0628919999999</v>
      </c>
      <c r="K1609">
        <v>1552913.2</v>
      </c>
      <c r="L1609">
        <v>452803.44839999999</v>
      </c>
      <c r="M1609">
        <v>496701.96220000001</v>
      </c>
      <c r="N1609">
        <v>34142.177580000003</v>
      </c>
      <c r="O1609">
        <v>97797.146550000005</v>
      </c>
      <c r="P1609">
        <v>34219.62023</v>
      </c>
      <c r="Q1609">
        <v>195258.47880000001</v>
      </c>
      <c r="R1609">
        <v>213253.73629999999</v>
      </c>
      <c r="S1609">
        <v>25748</v>
      </c>
    </row>
    <row r="1610" spans="1:19">
      <c r="A1610" t="s">
        <v>1637</v>
      </c>
      <c r="B1610">
        <v>27975.348010000002</v>
      </c>
      <c r="C1610">
        <v>3306160</v>
      </c>
      <c r="D1610">
        <v>660113.9</v>
      </c>
      <c r="E1610">
        <v>360724.2</v>
      </c>
      <c r="F1610">
        <v>3997582.372</v>
      </c>
      <c r="G1610">
        <v>2183033.1239999998</v>
      </c>
      <c r="H1610">
        <v>1710.83</v>
      </c>
      <c r="I1610">
        <v>675975.55</v>
      </c>
      <c r="J1610">
        <v>3110.3816419999998</v>
      </c>
      <c r="K1610">
        <v>1402153.8</v>
      </c>
      <c r="L1610">
        <v>407283.78970000002</v>
      </c>
      <c r="M1610">
        <v>456329.69400000002</v>
      </c>
      <c r="N1610">
        <v>25945.63436</v>
      </c>
      <c r="O1610">
        <v>61646.751530000001</v>
      </c>
      <c r="P1610">
        <v>31528.502120000001</v>
      </c>
      <c r="Q1610">
        <v>221738.78210000001</v>
      </c>
      <c r="R1610">
        <v>136671.6232</v>
      </c>
      <c r="S1610">
        <v>83102</v>
      </c>
    </row>
    <row r="1611" spans="1:19">
      <c r="A1611" t="s">
        <v>1638</v>
      </c>
      <c r="B1611">
        <v>1250.000002</v>
      </c>
      <c r="C1611">
        <v>5299480</v>
      </c>
      <c r="D1611">
        <v>1031731.8</v>
      </c>
      <c r="E1611">
        <v>450605.7</v>
      </c>
      <c r="F1611">
        <v>3997582.372</v>
      </c>
      <c r="G1611">
        <v>2889072.7140000002</v>
      </c>
      <c r="H1611">
        <v>7997.34</v>
      </c>
      <c r="I1611">
        <v>1291136.52</v>
      </c>
      <c r="J1611">
        <v>2366.3110780000002</v>
      </c>
      <c r="K1611">
        <v>1599306.8</v>
      </c>
      <c r="L1611">
        <v>638009.11560000002</v>
      </c>
      <c r="M1611">
        <v>728062.06810000003</v>
      </c>
      <c r="N1611">
        <v>36013.395929999999</v>
      </c>
      <c r="O1611">
        <v>68884.843049999996</v>
      </c>
      <c r="P1611">
        <v>33852.093939999999</v>
      </c>
      <c r="Q1611">
        <v>56827.905879999998</v>
      </c>
      <c r="R1611">
        <v>5000</v>
      </c>
      <c r="S1611">
        <v>33158</v>
      </c>
    </row>
    <row r="1612" spans="1:19">
      <c r="A1612" t="s">
        <v>1639</v>
      </c>
      <c r="B1612">
        <v>1250</v>
      </c>
      <c r="C1612">
        <v>2541160</v>
      </c>
      <c r="D1612">
        <v>706305.6</v>
      </c>
      <c r="E1612">
        <v>598512.9</v>
      </c>
      <c r="F1612">
        <v>3997582.372</v>
      </c>
      <c r="G1612">
        <v>3901414.656</v>
      </c>
      <c r="H1612">
        <v>3048.73</v>
      </c>
      <c r="I1612">
        <v>586205.82999999996</v>
      </c>
      <c r="J1612">
        <v>2543.5170939999998</v>
      </c>
      <c r="K1612">
        <v>1234631.5</v>
      </c>
      <c r="L1612">
        <v>305822.50140000001</v>
      </c>
      <c r="M1612">
        <v>377502.81140000001</v>
      </c>
      <c r="N1612">
        <v>31596.273150000001</v>
      </c>
      <c r="O1612">
        <v>62550.175190000002</v>
      </c>
      <c r="P1612">
        <v>41140.968359999999</v>
      </c>
      <c r="Q1612">
        <v>325470.07380000001</v>
      </c>
      <c r="R1612">
        <v>128816.0292</v>
      </c>
      <c r="S1612">
        <v>30460</v>
      </c>
    </row>
    <row r="1613" spans="1:19">
      <c r="A1613" t="s">
        <v>1640</v>
      </c>
      <c r="B1613">
        <v>14353.256429999999</v>
      </c>
      <c r="C1613">
        <v>1330840</v>
      </c>
      <c r="D1613">
        <v>296997.59999999998</v>
      </c>
      <c r="E1613">
        <v>56440.438000000002</v>
      </c>
      <c r="F1613">
        <v>36974.331429999998</v>
      </c>
      <c r="G1613">
        <v>5336523.8279999997</v>
      </c>
      <c r="H1613">
        <v>49655.62</v>
      </c>
      <c r="I1613">
        <v>269127.19</v>
      </c>
      <c r="J1613">
        <v>2212.967533</v>
      </c>
      <c r="K1613">
        <v>1280663.6000000001</v>
      </c>
      <c r="L1613">
        <v>144219.55480000001</v>
      </c>
      <c r="M1613">
        <v>164762.94630000001</v>
      </c>
      <c r="N1613">
        <v>34709.245779999997</v>
      </c>
      <c r="O1613">
        <v>57102.20753</v>
      </c>
      <c r="P1613">
        <v>37772.126700000001</v>
      </c>
      <c r="Q1613">
        <v>1306954.0460000001</v>
      </c>
      <c r="R1613">
        <v>1098200</v>
      </c>
      <c r="S1613">
        <v>53529</v>
      </c>
    </row>
    <row r="1614" spans="1:19">
      <c r="A1614" t="s">
        <v>1641</v>
      </c>
      <c r="B1614">
        <v>1250</v>
      </c>
      <c r="C1614">
        <v>1441000</v>
      </c>
      <c r="D1614">
        <v>281600</v>
      </c>
      <c r="E1614">
        <v>136994.53</v>
      </c>
      <c r="F1614">
        <v>3997582.372</v>
      </c>
      <c r="G1614">
        <v>4818326.8640000001</v>
      </c>
      <c r="H1614">
        <v>2223.06</v>
      </c>
      <c r="I1614">
        <v>311534.09000000003</v>
      </c>
      <c r="J1614">
        <v>4448.2006119999996</v>
      </c>
      <c r="K1614">
        <v>1161791.1000000001</v>
      </c>
      <c r="L1614">
        <v>166793.7414</v>
      </c>
      <c r="M1614">
        <v>187313.77530000001</v>
      </c>
      <c r="N1614">
        <v>40809.597470000001</v>
      </c>
      <c r="O1614">
        <v>79428.513630000001</v>
      </c>
      <c r="P1614">
        <v>30301.53297</v>
      </c>
      <c r="Q1614">
        <v>845524.73840000003</v>
      </c>
      <c r="R1614">
        <v>5000</v>
      </c>
      <c r="S1614">
        <v>57630</v>
      </c>
    </row>
    <row r="1615" spans="1:19">
      <c r="A1615" t="s">
        <v>1642</v>
      </c>
      <c r="B1615">
        <v>1250</v>
      </c>
      <c r="C1615">
        <v>2655640</v>
      </c>
      <c r="D1615">
        <v>622365.6</v>
      </c>
      <c r="E1615">
        <v>386655.34</v>
      </c>
      <c r="F1615">
        <v>3997582.372</v>
      </c>
      <c r="G1615">
        <v>2000359.7790000001</v>
      </c>
      <c r="H1615">
        <v>1816.89</v>
      </c>
      <c r="I1615">
        <v>589738.67000000004</v>
      </c>
      <c r="J1615">
        <v>2944.693957</v>
      </c>
      <c r="K1615">
        <v>1286071.5</v>
      </c>
      <c r="L1615">
        <v>325502.7671</v>
      </c>
      <c r="M1615">
        <v>395197.73820000002</v>
      </c>
      <c r="N1615">
        <v>29194.871510000001</v>
      </c>
      <c r="O1615">
        <v>43618.304499999998</v>
      </c>
      <c r="P1615">
        <v>36038.91433</v>
      </c>
      <c r="Q1615">
        <v>525504.06070000003</v>
      </c>
      <c r="R1615">
        <v>5000</v>
      </c>
      <c r="S1615">
        <v>31186</v>
      </c>
    </row>
    <row r="1616" spans="1:19">
      <c r="A1616" t="s">
        <v>1643</v>
      </c>
      <c r="B1616">
        <v>1250.0000010000001</v>
      </c>
      <c r="C1616">
        <v>3118600</v>
      </c>
      <c r="D1616">
        <v>769874</v>
      </c>
      <c r="E1616">
        <v>435298.3</v>
      </c>
      <c r="F1616">
        <v>3997582.372</v>
      </c>
      <c r="G1616">
        <v>3621052.11</v>
      </c>
      <c r="H1616">
        <v>1855.43</v>
      </c>
      <c r="I1616">
        <v>608762.81999999995</v>
      </c>
      <c r="J1616">
        <v>2168.3078970000001</v>
      </c>
      <c r="K1616">
        <v>1478721.8</v>
      </c>
      <c r="L1616">
        <v>374364.65830000001</v>
      </c>
      <c r="M1616">
        <v>419388.02299999999</v>
      </c>
      <c r="N1616">
        <v>26769.059089999999</v>
      </c>
      <c r="O1616">
        <v>105798.5459</v>
      </c>
      <c r="P1616">
        <v>27115.923999999999</v>
      </c>
      <c r="Q1616">
        <v>178018.4835</v>
      </c>
      <c r="R1616">
        <v>284870.62890000001</v>
      </c>
      <c r="S1616">
        <v>52793</v>
      </c>
    </row>
    <row r="1617" spans="1:19">
      <c r="A1617" t="s">
        <v>1644</v>
      </c>
      <c r="B1617">
        <v>1250.0000010000001</v>
      </c>
      <c r="C1617">
        <v>4489120</v>
      </c>
      <c r="D1617">
        <v>896377.3</v>
      </c>
      <c r="E1617">
        <v>435754.75</v>
      </c>
      <c r="F1617">
        <v>3997582.372</v>
      </c>
      <c r="G1617">
        <v>3981259.5120000001</v>
      </c>
      <c r="H1617">
        <v>16814.419999999998</v>
      </c>
      <c r="I1617">
        <v>897225.13</v>
      </c>
      <c r="J1617">
        <v>2567.6881159999998</v>
      </c>
      <c r="K1617">
        <v>1687040.2</v>
      </c>
      <c r="L1617">
        <v>545576.29760000005</v>
      </c>
      <c r="M1617">
        <v>596061.49239999999</v>
      </c>
      <c r="N1617">
        <v>37900.87573</v>
      </c>
      <c r="O1617">
        <v>44194.11376</v>
      </c>
      <c r="P1617">
        <v>39647.091950000002</v>
      </c>
      <c r="Q1617">
        <v>149812.84020000001</v>
      </c>
      <c r="R1617">
        <v>911300</v>
      </c>
      <c r="S1617">
        <v>50771</v>
      </c>
    </row>
    <row r="1618" spans="1:19">
      <c r="A1618" t="s">
        <v>1645</v>
      </c>
      <c r="B1618">
        <v>50963.83296</v>
      </c>
      <c r="C1618">
        <v>2587600</v>
      </c>
      <c r="D1618">
        <v>592044</v>
      </c>
      <c r="E1618">
        <v>203103.06</v>
      </c>
      <c r="F1618">
        <v>3997582.372</v>
      </c>
      <c r="G1618">
        <v>1880096.318</v>
      </c>
      <c r="H1618">
        <v>1914.01</v>
      </c>
      <c r="I1618">
        <v>649256.29</v>
      </c>
      <c r="J1618">
        <v>2321.7163599999999</v>
      </c>
      <c r="K1618">
        <v>1288618.2</v>
      </c>
      <c r="L1618">
        <v>307184.88410000002</v>
      </c>
      <c r="M1618">
        <v>348532.74290000001</v>
      </c>
      <c r="N1618">
        <v>50977.847130000002</v>
      </c>
      <c r="O1618">
        <v>42184.56106</v>
      </c>
      <c r="P1618">
        <v>48216.224869999998</v>
      </c>
      <c r="Q1618">
        <v>127330.33379999999</v>
      </c>
      <c r="R1618">
        <v>5000</v>
      </c>
      <c r="S1618">
        <v>42326</v>
      </c>
    </row>
    <row r="1619" spans="1:19">
      <c r="A1619" t="s">
        <v>1646</v>
      </c>
      <c r="B1619">
        <v>11226.053910000001</v>
      </c>
      <c r="C1619">
        <v>533800</v>
      </c>
      <c r="D1619">
        <v>143708</v>
      </c>
      <c r="E1619">
        <v>79827.375</v>
      </c>
      <c r="F1619">
        <v>3997582.372</v>
      </c>
      <c r="G1619">
        <v>2729690.0729999999</v>
      </c>
      <c r="H1619">
        <v>98070.09</v>
      </c>
      <c r="I1619">
        <v>133911.44</v>
      </c>
      <c r="J1619">
        <v>2932.2527770000002</v>
      </c>
      <c r="K1619">
        <v>1048111.94</v>
      </c>
      <c r="L1619">
        <v>54764.661240000001</v>
      </c>
      <c r="M1619">
        <v>73740.83958</v>
      </c>
      <c r="N1619">
        <v>36630.318870000003</v>
      </c>
      <c r="O1619">
        <v>47921.580840000002</v>
      </c>
      <c r="P1619">
        <v>63337.242870000002</v>
      </c>
      <c r="Q1619">
        <v>276309338.69999999</v>
      </c>
      <c r="R1619">
        <v>149116.7402</v>
      </c>
      <c r="S1619">
        <v>36671</v>
      </c>
    </row>
    <row r="1620" spans="1:19">
      <c r="A1620" t="s">
        <v>1647</v>
      </c>
      <c r="B1620">
        <v>64272.371180000002</v>
      </c>
      <c r="C1620">
        <v>3481480</v>
      </c>
      <c r="D1620">
        <v>715432</v>
      </c>
      <c r="E1620">
        <v>693815.5</v>
      </c>
      <c r="F1620">
        <v>3997582.372</v>
      </c>
      <c r="G1620">
        <v>919505.3345</v>
      </c>
      <c r="H1620">
        <v>7181.81</v>
      </c>
      <c r="I1620">
        <v>685368.66</v>
      </c>
      <c r="J1620">
        <v>5058.4533090000004</v>
      </c>
      <c r="K1620">
        <v>1288087.8999999999</v>
      </c>
      <c r="L1620">
        <v>418005.99369999999</v>
      </c>
      <c r="M1620">
        <v>468537.82089999999</v>
      </c>
      <c r="N1620">
        <v>29750.118729999998</v>
      </c>
      <c r="O1620">
        <v>91000.488580000005</v>
      </c>
      <c r="P1620">
        <v>48070.231140000004</v>
      </c>
      <c r="Q1620">
        <v>252933.29980000001</v>
      </c>
      <c r="R1620">
        <v>162560.57990000001</v>
      </c>
      <c r="S1620">
        <v>34907</v>
      </c>
    </row>
    <row r="1621" spans="1:19">
      <c r="A1621" t="s">
        <v>1648</v>
      </c>
      <c r="B1621">
        <v>26162.37228</v>
      </c>
      <c r="C1621">
        <v>1000</v>
      </c>
      <c r="D1621">
        <v>342005.8</v>
      </c>
      <c r="E1621">
        <v>80650.17</v>
      </c>
      <c r="F1621">
        <v>3997582.372</v>
      </c>
      <c r="G1621">
        <v>3556277.8050000002</v>
      </c>
      <c r="H1621">
        <v>1701.5</v>
      </c>
      <c r="I1621">
        <v>322535.27</v>
      </c>
      <c r="J1621">
        <v>2420.0665530000001</v>
      </c>
      <c r="K1621">
        <v>1295696.8</v>
      </c>
      <c r="L1621">
        <v>167299.58559999999</v>
      </c>
      <c r="M1621">
        <v>201262.63500000001</v>
      </c>
      <c r="N1621">
        <v>26215.230370000001</v>
      </c>
      <c r="O1621">
        <v>56731.506070000003</v>
      </c>
      <c r="P1621">
        <v>25468.597740000001</v>
      </c>
      <c r="Q1621">
        <v>162761.4528</v>
      </c>
      <c r="R1621">
        <v>5000</v>
      </c>
      <c r="S1621">
        <v>52783</v>
      </c>
    </row>
    <row r="1622" spans="1:19">
      <c r="A1622" t="s">
        <v>1649</v>
      </c>
      <c r="B1622">
        <v>20661.502659999998</v>
      </c>
      <c r="C1622">
        <v>2026000</v>
      </c>
      <c r="D1622">
        <v>520875</v>
      </c>
      <c r="E1622">
        <v>131040.94</v>
      </c>
      <c r="F1622">
        <v>3997582.372</v>
      </c>
      <c r="G1622">
        <v>2794989.2420000001</v>
      </c>
      <c r="H1622">
        <v>6837.82</v>
      </c>
      <c r="I1622">
        <v>484354.99</v>
      </c>
      <c r="J1622">
        <v>3618.4994649999999</v>
      </c>
      <c r="K1622">
        <v>1233788.5</v>
      </c>
      <c r="L1622">
        <v>250370.01879999999</v>
      </c>
      <c r="M1622">
        <v>257356.11960000001</v>
      </c>
      <c r="N1622">
        <v>48091.772629999999</v>
      </c>
      <c r="O1622">
        <v>89107.408890000006</v>
      </c>
      <c r="P1622">
        <v>28117.907709999999</v>
      </c>
      <c r="Q1622">
        <v>12344.912329999999</v>
      </c>
      <c r="R1622">
        <v>1160000</v>
      </c>
      <c r="S1622">
        <v>23234</v>
      </c>
    </row>
    <row r="1623" spans="1:19">
      <c r="A1623" t="s">
        <v>1650</v>
      </c>
      <c r="B1623">
        <v>1250</v>
      </c>
      <c r="C1623">
        <v>2609920</v>
      </c>
      <c r="D1623">
        <v>513812.3</v>
      </c>
      <c r="E1623">
        <v>234743.44</v>
      </c>
      <c r="F1623">
        <v>3997582.372</v>
      </c>
      <c r="G1623">
        <v>1903950.2720000001</v>
      </c>
      <c r="H1623">
        <v>6577.02</v>
      </c>
      <c r="I1623">
        <v>666747.6</v>
      </c>
      <c r="J1623">
        <v>2520.17335</v>
      </c>
      <c r="K1623">
        <v>1179428.8999999999</v>
      </c>
      <c r="L1623">
        <v>309788.07890000002</v>
      </c>
      <c r="M1623">
        <v>349265.29840000003</v>
      </c>
      <c r="N1623">
        <v>40087.979899999998</v>
      </c>
      <c r="O1623">
        <v>49509.00806</v>
      </c>
      <c r="P1623">
        <v>28328.445189999999</v>
      </c>
      <c r="Q1623">
        <v>388181.65840000001</v>
      </c>
      <c r="R1623">
        <v>255836.45240000001</v>
      </c>
      <c r="S1623">
        <v>46082</v>
      </c>
    </row>
    <row r="1624" spans="1:19">
      <c r="A1624" t="s">
        <v>1651</v>
      </c>
      <c r="B1624">
        <v>1250</v>
      </c>
      <c r="C1624">
        <v>1973080</v>
      </c>
      <c r="D1624">
        <v>396607.2</v>
      </c>
      <c r="E1624">
        <v>336069.53</v>
      </c>
      <c r="F1624">
        <v>3997582.372</v>
      </c>
      <c r="G1624">
        <v>2831220.233</v>
      </c>
      <c r="H1624">
        <v>1412875.2</v>
      </c>
      <c r="I1624">
        <v>419906.27</v>
      </c>
      <c r="J1624">
        <v>5045.6675150000001</v>
      </c>
      <c r="K1624">
        <v>1353597</v>
      </c>
      <c r="L1624">
        <v>234821.72719999999</v>
      </c>
      <c r="M1624">
        <v>259518.61619999999</v>
      </c>
      <c r="N1624">
        <v>23510.256529999999</v>
      </c>
      <c r="O1624">
        <v>93790.460749999998</v>
      </c>
      <c r="P1624">
        <v>26676.598689999999</v>
      </c>
      <c r="Q1624">
        <v>4724481.2300000004</v>
      </c>
      <c r="R1624">
        <v>5000</v>
      </c>
      <c r="S1624">
        <v>35218</v>
      </c>
    </row>
    <row r="1625" spans="1:19">
      <c r="A1625" t="s">
        <v>1652</v>
      </c>
      <c r="B1625">
        <v>1250</v>
      </c>
      <c r="C1625">
        <v>3855880</v>
      </c>
      <c r="D1625">
        <v>975498.8</v>
      </c>
      <c r="E1625">
        <v>340574.2</v>
      </c>
      <c r="F1625">
        <v>3997582.372</v>
      </c>
      <c r="G1625">
        <v>2374486.7400000002</v>
      </c>
      <c r="H1625">
        <v>2285.4699999999998</v>
      </c>
      <c r="I1625">
        <v>984681.49</v>
      </c>
      <c r="J1625">
        <v>2984.9756600000001</v>
      </c>
      <c r="K1625">
        <v>1539392</v>
      </c>
      <c r="L1625">
        <v>465267.31229999999</v>
      </c>
      <c r="M1625">
        <v>485803.56959999999</v>
      </c>
      <c r="N1625">
        <v>45377.332849999999</v>
      </c>
      <c r="O1625">
        <v>72044.399600000004</v>
      </c>
      <c r="P1625">
        <v>40074.899409999998</v>
      </c>
      <c r="Q1625">
        <v>532856.22149999999</v>
      </c>
      <c r="R1625">
        <v>5000</v>
      </c>
      <c r="S1625">
        <v>49187</v>
      </c>
    </row>
    <row r="1626" spans="1:19">
      <c r="A1626" t="s">
        <v>1653</v>
      </c>
      <c r="B1626">
        <v>58207.441169999998</v>
      </c>
      <c r="C1626">
        <v>4452760</v>
      </c>
      <c r="D1626">
        <v>1043690.4</v>
      </c>
      <c r="E1626">
        <v>981471.06</v>
      </c>
      <c r="F1626">
        <v>1947501.827</v>
      </c>
      <c r="G1626">
        <v>2333981.8760000002</v>
      </c>
      <c r="H1626">
        <v>2526733</v>
      </c>
      <c r="I1626">
        <v>1118670.73</v>
      </c>
      <c r="J1626">
        <v>6396.5730329999997</v>
      </c>
      <c r="K1626">
        <v>1421521.2</v>
      </c>
      <c r="L1626">
        <v>540111.15549999999</v>
      </c>
      <c r="M1626">
        <v>629336.49879999994</v>
      </c>
      <c r="N1626">
        <v>24146.997319999999</v>
      </c>
      <c r="O1626">
        <v>44702.850129999999</v>
      </c>
      <c r="P1626">
        <v>25864.595679999999</v>
      </c>
      <c r="Q1626">
        <v>2264046.5860000001</v>
      </c>
      <c r="R1626">
        <v>5000</v>
      </c>
      <c r="S1626">
        <v>54830</v>
      </c>
    </row>
    <row r="1627" spans="1:19">
      <c r="A1627" t="s">
        <v>1654</v>
      </c>
      <c r="B1627">
        <v>12229.395619999999</v>
      </c>
      <c r="C1627">
        <v>1000</v>
      </c>
      <c r="D1627">
        <v>299691.2</v>
      </c>
      <c r="E1627">
        <v>211669.55</v>
      </c>
      <c r="F1627">
        <v>3997582.372</v>
      </c>
      <c r="G1627">
        <v>3128016.0260000001</v>
      </c>
      <c r="H1627">
        <v>1772.32</v>
      </c>
      <c r="I1627">
        <v>335317.27</v>
      </c>
      <c r="J1627">
        <v>1729.2130609999999</v>
      </c>
      <c r="K1627">
        <v>1080292.6000000001</v>
      </c>
      <c r="L1627">
        <v>150229.46770000001</v>
      </c>
      <c r="M1627">
        <v>169225.28419999999</v>
      </c>
      <c r="N1627">
        <v>43173.94975</v>
      </c>
      <c r="O1627">
        <v>46680.543550000002</v>
      </c>
      <c r="P1627">
        <v>29297.105769999998</v>
      </c>
      <c r="Q1627">
        <v>1254697.2479999999</v>
      </c>
      <c r="R1627">
        <v>943100</v>
      </c>
      <c r="S1627">
        <v>80429</v>
      </c>
    </row>
    <row r="1628" spans="1:19">
      <c r="A1628" t="s">
        <v>1655</v>
      </c>
      <c r="B1628">
        <v>1250.0000010000001</v>
      </c>
      <c r="C1628">
        <v>2845000</v>
      </c>
      <c r="D1628">
        <v>691250</v>
      </c>
      <c r="E1628">
        <v>366062.62</v>
      </c>
      <c r="F1628">
        <v>3997582.372</v>
      </c>
      <c r="G1628">
        <v>1707802.5649999999</v>
      </c>
      <c r="H1628">
        <v>3090.82</v>
      </c>
      <c r="I1628">
        <v>680625.95</v>
      </c>
      <c r="J1628">
        <v>2279.2878810000002</v>
      </c>
      <c r="K1628">
        <v>1442837.8</v>
      </c>
      <c r="L1628">
        <v>346409.71059999999</v>
      </c>
      <c r="M1628">
        <v>381205.42430000001</v>
      </c>
      <c r="N1628">
        <v>22960.958050000001</v>
      </c>
      <c r="O1628">
        <v>78294.384349999993</v>
      </c>
      <c r="P1628">
        <v>23316.499800000001</v>
      </c>
      <c r="Q1628">
        <v>234136.35</v>
      </c>
      <c r="R1628">
        <v>1172500</v>
      </c>
      <c r="S1628">
        <v>64085</v>
      </c>
    </row>
    <row r="1629" spans="1:19">
      <c r="A1629" t="s">
        <v>1656</v>
      </c>
      <c r="B1629">
        <v>1250.0000010000001</v>
      </c>
      <c r="C1629">
        <v>2662120</v>
      </c>
      <c r="D1629">
        <v>535180.80000000005</v>
      </c>
      <c r="E1629">
        <v>343866.22</v>
      </c>
      <c r="F1629">
        <v>3997582.372</v>
      </c>
      <c r="G1629">
        <v>2765734.7820000001</v>
      </c>
      <c r="H1629">
        <v>5424.76</v>
      </c>
      <c r="I1629">
        <v>663394.26</v>
      </c>
      <c r="J1629">
        <v>1992.8994769999999</v>
      </c>
      <c r="K1629">
        <v>1384539.8</v>
      </c>
      <c r="L1629">
        <v>315166.0368</v>
      </c>
      <c r="M1629">
        <v>355768.76730000001</v>
      </c>
      <c r="N1629">
        <v>56362.831259999999</v>
      </c>
      <c r="O1629">
        <v>144629.54610000001</v>
      </c>
      <c r="P1629">
        <v>28453.353660000001</v>
      </c>
      <c r="Q1629">
        <v>473998.09009999997</v>
      </c>
      <c r="R1629">
        <v>972900</v>
      </c>
      <c r="S1629">
        <v>55150</v>
      </c>
    </row>
    <row r="1630" spans="1:19">
      <c r="A1630" t="s">
        <v>1657</v>
      </c>
      <c r="B1630">
        <v>1250.0000010000001</v>
      </c>
      <c r="C1630">
        <v>2771920</v>
      </c>
      <c r="D1630">
        <v>631154</v>
      </c>
      <c r="E1630">
        <v>363632.1</v>
      </c>
      <c r="F1630">
        <v>3997582.372</v>
      </c>
      <c r="G1630">
        <v>2908314.429</v>
      </c>
      <c r="H1630">
        <v>19440.14</v>
      </c>
      <c r="I1630">
        <v>638533.62</v>
      </c>
      <c r="J1630">
        <v>2303.3896289999998</v>
      </c>
      <c r="K1630">
        <v>1432405</v>
      </c>
      <c r="L1630">
        <v>337911.5969</v>
      </c>
      <c r="M1630">
        <v>371032.24560000002</v>
      </c>
      <c r="N1630">
        <v>23114.29132</v>
      </c>
      <c r="O1630">
        <v>57450.586940000001</v>
      </c>
      <c r="P1630">
        <v>38274.709000000003</v>
      </c>
      <c r="Q1630">
        <v>312458.34389999998</v>
      </c>
      <c r="R1630">
        <v>5000</v>
      </c>
      <c r="S1630">
        <v>32193</v>
      </c>
    </row>
    <row r="1631" spans="1:19">
      <c r="A1631" t="s">
        <v>1658</v>
      </c>
      <c r="B1631">
        <v>43595.899140000001</v>
      </c>
      <c r="C1631">
        <v>4162600</v>
      </c>
      <c r="D1631">
        <v>928268</v>
      </c>
      <c r="E1631">
        <v>507064.22</v>
      </c>
      <c r="F1631">
        <v>3997582.372</v>
      </c>
      <c r="G1631">
        <v>1525234.767</v>
      </c>
      <c r="H1631">
        <v>8256.7900000000009</v>
      </c>
      <c r="I1631">
        <v>946012.44</v>
      </c>
      <c r="J1631">
        <v>4181.2201169999998</v>
      </c>
      <c r="K1631">
        <v>1553490.4</v>
      </c>
      <c r="L1631">
        <v>509788.34259999997</v>
      </c>
      <c r="M1631">
        <v>577236.92599999998</v>
      </c>
      <c r="N1631">
        <v>38104.998149999999</v>
      </c>
      <c r="O1631">
        <v>123451.8716</v>
      </c>
      <c r="P1631">
        <v>33361.568359999997</v>
      </c>
      <c r="Q1631">
        <v>185776.93729999999</v>
      </c>
      <c r="R1631">
        <v>849500</v>
      </c>
      <c r="S1631">
        <v>54637</v>
      </c>
    </row>
    <row r="1632" spans="1:19">
      <c r="A1632" t="s">
        <v>1659</v>
      </c>
      <c r="B1632">
        <v>1250</v>
      </c>
      <c r="C1632">
        <v>1772920</v>
      </c>
      <c r="D1632">
        <v>360290.4</v>
      </c>
      <c r="E1632">
        <v>295167.75</v>
      </c>
      <c r="F1632">
        <v>3997582.372</v>
      </c>
      <c r="G1632">
        <v>2420288.0529999998</v>
      </c>
      <c r="H1632">
        <v>3785.39</v>
      </c>
      <c r="I1632">
        <v>377626.02</v>
      </c>
      <c r="J1632">
        <v>5604.1052490000002</v>
      </c>
      <c r="K1632">
        <v>1296826.3999999999</v>
      </c>
      <c r="L1632">
        <v>209996.1746</v>
      </c>
      <c r="M1632">
        <v>232245.8259</v>
      </c>
      <c r="N1632">
        <v>24350.84705</v>
      </c>
      <c r="O1632">
        <v>123622.81909999999</v>
      </c>
      <c r="P1632">
        <v>27289.992419999999</v>
      </c>
      <c r="Q1632">
        <v>601054.91780000005</v>
      </c>
      <c r="R1632">
        <v>1474300</v>
      </c>
      <c r="S1632">
        <v>36408</v>
      </c>
    </row>
    <row r="1633" spans="1:19">
      <c r="A1633" t="s">
        <v>1660</v>
      </c>
      <c r="B1633">
        <v>1311.8500670000001</v>
      </c>
      <c r="C1633">
        <v>1045360</v>
      </c>
      <c r="D1633">
        <v>240783</v>
      </c>
      <c r="E1633">
        <v>136062.95000000001</v>
      </c>
      <c r="F1633">
        <v>3997582.372</v>
      </c>
      <c r="G1633">
        <v>4388939.4380000001</v>
      </c>
      <c r="H1633">
        <v>1847.57</v>
      </c>
      <c r="I1633">
        <v>229328.7</v>
      </c>
      <c r="J1633">
        <v>1984.861138</v>
      </c>
      <c r="K1633">
        <v>1043965.6</v>
      </c>
      <c r="L1633">
        <v>121655.1946</v>
      </c>
      <c r="M1633">
        <v>132154.1335</v>
      </c>
      <c r="N1633">
        <v>34947.25533</v>
      </c>
      <c r="O1633">
        <v>52928.59014</v>
      </c>
      <c r="P1633">
        <v>23739.943240000001</v>
      </c>
      <c r="Q1633">
        <v>1030523.841</v>
      </c>
      <c r="R1633">
        <v>5000</v>
      </c>
      <c r="S1633">
        <v>61490</v>
      </c>
    </row>
    <row r="1634" spans="1:19">
      <c r="A1634" t="s">
        <v>1661</v>
      </c>
      <c r="B1634">
        <v>9604.4361950000002</v>
      </c>
      <c r="C1634">
        <v>884800</v>
      </c>
      <c r="D1634">
        <v>226842</v>
      </c>
      <c r="E1634">
        <v>116489.2</v>
      </c>
      <c r="F1634">
        <v>3997582.372</v>
      </c>
      <c r="G1634">
        <v>2045660.6070000001</v>
      </c>
      <c r="H1634">
        <v>3979.36</v>
      </c>
      <c r="I1634">
        <v>185143.74</v>
      </c>
      <c r="J1634">
        <v>2011.0217299999999</v>
      </c>
      <c r="K1634">
        <v>1160598.8999999999</v>
      </c>
      <c r="L1634">
        <v>98752.423899999994</v>
      </c>
      <c r="M1634">
        <v>121345.7524</v>
      </c>
      <c r="N1634">
        <v>29585.168079999999</v>
      </c>
      <c r="O1634">
        <v>88014.034679999997</v>
      </c>
      <c r="P1634">
        <v>44046.711329999998</v>
      </c>
      <c r="Q1634">
        <v>1782151.753</v>
      </c>
      <c r="R1634">
        <v>5000</v>
      </c>
      <c r="S1634">
        <v>69132</v>
      </c>
    </row>
    <row r="1635" spans="1:19">
      <c r="A1635" t="s">
        <v>1662</v>
      </c>
      <c r="B1635">
        <v>1250.0000010000001</v>
      </c>
      <c r="C1635">
        <v>2217880</v>
      </c>
      <c r="D1635">
        <v>525893.19999999995</v>
      </c>
      <c r="E1635">
        <v>249951.25</v>
      </c>
      <c r="F1635">
        <v>3997582.372</v>
      </c>
      <c r="G1635">
        <v>3187877.59</v>
      </c>
      <c r="H1635">
        <v>3785.88</v>
      </c>
      <c r="I1635">
        <v>464800.37</v>
      </c>
      <c r="J1635">
        <v>2298.1598939999999</v>
      </c>
      <c r="K1635">
        <v>1237728.8999999999</v>
      </c>
      <c r="L1635">
        <v>271532.21419999999</v>
      </c>
      <c r="M1635">
        <v>294296.95010000002</v>
      </c>
      <c r="N1635">
        <v>47909.06753</v>
      </c>
      <c r="O1635">
        <v>71341.198120000001</v>
      </c>
      <c r="P1635">
        <v>40221.020900000003</v>
      </c>
      <c r="Q1635">
        <v>945433.45959999994</v>
      </c>
      <c r="R1635">
        <v>5000</v>
      </c>
      <c r="S1635">
        <v>29909</v>
      </c>
    </row>
    <row r="1636" spans="1:19">
      <c r="A1636" t="s">
        <v>1663</v>
      </c>
      <c r="B1636">
        <v>9132.4116680000006</v>
      </c>
      <c r="C1636">
        <v>1101160</v>
      </c>
      <c r="D1636">
        <v>264344</v>
      </c>
      <c r="E1636">
        <v>84329.81</v>
      </c>
      <c r="F1636">
        <v>3997582.372</v>
      </c>
      <c r="G1636">
        <v>2644337.182</v>
      </c>
      <c r="H1636">
        <v>2168.61</v>
      </c>
      <c r="I1636">
        <v>287516.90999999997</v>
      </c>
      <c r="J1636">
        <v>2000.106315</v>
      </c>
      <c r="K1636">
        <v>1227151</v>
      </c>
      <c r="L1636">
        <v>128099.1358</v>
      </c>
      <c r="M1636">
        <v>133503.96290000001</v>
      </c>
      <c r="N1636">
        <v>43109.690260000003</v>
      </c>
      <c r="O1636">
        <v>76915.350049999994</v>
      </c>
      <c r="P1636">
        <v>24489.157620000002</v>
      </c>
      <c r="Q1636">
        <v>1508508.0390000001</v>
      </c>
      <c r="R1636">
        <v>212993.67679999999</v>
      </c>
      <c r="S1636">
        <v>52973</v>
      </c>
    </row>
    <row r="1637" spans="1:19">
      <c r="A1637" t="s">
        <v>1664</v>
      </c>
      <c r="B1637">
        <v>1250</v>
      </c>
      <c r="C1637">
        <v>4116880</v>
      </c>
      <c r="D1637">
        <v>952368.9</v>
      </c>
      <c r="E1637">
        <v>243844.75</v>
      </c>
      <c r="F1637">
        <v>3997582.372</v>
      </c>
      <c r="G1637">
        <v>1471481.608</v>
      </c>
      <c r="H1637">
        <v>5531.77</v>
      </c>
      <c r="I1637">
        <v>1082706.98</v>
      </c>
      <c r="J1637">
        <v>3184.1945179999998</v>
      </c>
      <c r="K1637">
        <v>1600731.9</v>
      </c>
      <c r="L1637">
        <v>500590.06969999999</v>
      </c>
      <c r="M1637">
        <v>520051.62660000002</v>
      </c>
      <c r="N1637">
        <v>45304.875910000002</v>
      </c>
      <c r="O1637">
        <v>54802.233410000001</v>
      </c>
      <c r="P1637">
        <v>56199.073819999998</v>
      </c>
      <c r="Q1637">
        <v>197542.48319999999</v>
      </c>
      <c r="R1637">
        <v>5000</v>
      </c>
      <c r="S1637">
        <v>31130</v>
      </c>
    </row>
    <row r="1638" spans="1:19">
      <c r="A1638" t="s">
        <v>1665</v>
      </c>
      <c r="B1638">
        <v>17353.900819999999</v>
      </c>
      <c r="C1638">
        <v>2006560</v>
      </c>
      <c r="D1638">
        <v>412254</v>
      </c>
      <c r="E1638">
        <v>268891.56</v>
      </c>
      <c r="F1638">
        <v>3997582.372</v>
      </c>
      <c r="G1638">
        <v>896075.53339999996</v>
      </c>
      <c r="H1638">
        <v>6720.94</v>
      </c>
      <c r="I1638">
        <v>394878.67</v>
      </c>
      <c r="J1638">
        <v>2598.0274460000001</v>
      </c>
      <c r="K1638">
        <v>1197532.8</v>
      </c>
      <c r="L1638">
        <v>244154.8939</v>
      </c>
      <c r="M1638">
        <v>251723.00829999999</v>
      </c>
      <c r="N1638">
        <v>50582.426469999999</v>
      </c>
      <c r="O1638">
        <v>56783.211790000001</v>
      </c>
      <c r="P1638">
        <v>32837.859109999998</v>
      </c>
      <c r="Q1638">
        <v>464613.22369999997</v>
      </c>
      <c r="R1638">
        <v>206870.995</v>
      </c>
      <c r="S1638">
        <v>43923</v>
      </c>
    </row>
    <row r="1639" spans="1:19">
      <c r="A1639" t="s">
        <v>1666</v>
      </c>
      <c r="B1639">
        <v>27297.4205</v>
      </c>
      <c r="C1639">
        <v>2911600</v>
      </c>
      <c r="D1639">
        <v>566758.5</v>
      </c>
      <c r="E1639">
        <v>361485.47</v>
      </c>
      <c r="F1639">
        <v>3997582.372</v>
      </c>
      <c r="G1639">
        <v>3895542.4909999999</v>
      </c>
      <c r="H1639">
        <v>8246</v>
      </c>
      <c r="I1639">
        <v>759224.02</v>
      </c>
      <c r="J1639">
        <v>2680.2371429999998</v>
      </c>
      <c r="K1639">
        <v>1502104.1</v>
      </c>
      <c r="L1639">
        <v>355633.72029999999</v>
      </c>
      <c r="M1639">
        <v>379007.8113</v>
      </c>
      <c r="N1639">
        <v>30462.38078</v>
      </c>
      <c r="O1639">
        <v>51111.154399999999</v>
      </c>
      <c r="P1639">
        <v>35457.372450000003</v>
      </c>
      <c r="Q1639">
        <v>643294.93200000003</v>
      </c>
      <c r="R1639">
        <v>871500</v>
      </c>
      <c r="S1639">
        <v>21057</v>
      </c>
    </row>
    <row r="1640" spans="1:19">
      <c r="A1640" t="s">
        <v>1667</v>
      </c>
      <c r="B1640">
        <v>9999.813048</v>
      </c>
      <c r="C1640">
        <v>2277280</v>
      </c>
      <c r="D1640">
        <v>575393</v>
      </c>
      <c r="E1640">
        <v>274326</v>
      </c>
      <c r="F1640">
        <v>3997582.372</v>
      </c>
      <c r="G1640">
        <v>4330855.227</v>
      </c>
      <c r="H1640">
        <v>3827.46</v>
      </c>
      <c r="I1640">
        <v>483620.2</v>
      </c>
      <c r="J1640">
        <v>2739.2289049999999</v>
      </c>
      <c r="K1640">
        <v>1362144.2</v>
      </c>
      <c r="L1640">
        <v>270193.02340000001</v>
      </c>
      <c r="M1640">
        <v>291610.04989999998</v>
      </c>
      <c r="N1640">
        <v>27990.97179</v>
      </c>
      <c r="O1640">
        <v>45286.362330000004</v>
      </c>
      <c r="P1640">
        <v>45350.337399999997</v>
      </c>
      <c r="Q1640">
        <v>1014898.617</v>
      </c>
      <c r="R1640">
        <v>1628300</v>
      </c>
      <c r="S1640">
        <v>69868</v>
      </c>
    </row>
    <row r="1641" spans="1:19">
      <c r="A1641" t="s">
        <v>1668</v>
      </c>
      <c r="B1641">
        <v>1250.0000010000001</v>
      </c>
      <c r="C1641">
        <v>3266920</v>
      </c>
      <c r="D1641">
        <v>679492.8</v>
      </c>
      <c r="E1641">
        <v>424150.94</v>
      </c>
      <c r="F1641">
        <v>3997582.372</v>
      </c>
      <c r="G1641">
        <v>1826543.5970000001</v>
      </c>
      <c r="H1641">
        <v>2009.41</v>
      </c>
      <c r="I1641">
        <v>814541.62</v>
      </c>
      <c r="J1641">
        <v>2296.90706</v>
      </c>
      <c r="K1641">
        <v>1377128.9</v>
      </c>
      <c r="L1641">
        <v>395870.4803</v>
      </c>
      <c r="M1641">
        <v>440146.98690000002</v>
      </c>
      <c r="N1641">
        <v>67614.232019999996</v>
      </c>
      <c r="O1641">
        <v>96686.728340000001</v>
      </c>
      <c r="P1641">
        <v>36766.230969999997</v>
      </c>
      <c r="Q1641">
        <v>1083792.1680000001</v>
      </c>
      <c r="R1641">
        <v>5000</v>
      </c>
      <c r="S1641">
        <v>42389</v>
      </c>
    </row>
    <row r="1642" spans="1:19">
      <c r="A1642" t="s">
        <v>1669</v>
      </c>
      <c r="B1642">
        <v>1250.0000010000001</v>
      </c>
      <c r="C1642">
        <v>2975320</v>
      </c>
      <c r="D1642">
        <v>708053.4</v>
      </c>
      <c r="E1642">
        <v>396666.8</v>
      </c>
      <c r="F1642">
        <v>3997582.372</v>
      </c>
      <c r="G1642">
        <v>3505732.0410000002</v>
      </c>
      <c r="H1642">
        <v>4890.7</v>
      </c>
      <c r="I1642">
        <v>635746.71</v>
      </c>
      <c r="J1642">
        <v>2391.931153</v>
      </c>
      <c r="K1642">
        <v>1282135.5</v>
      </c>
      <c r="L1642">
        <v>363895.1324</v>
      </c>
      <c r="M1642">
        <v>399373.95240000001</v>
      </c>
      <c r="N1642">
        <v>37519.231319999999</v>
      </c>
      <c r="O1642">
        <v>90342.556169999996</v>
      </c>
      <c r="P1642">
        <v>32646.610769999999</v>
      </c>
      <c r="Q1642">
        <v>289871.23269999999</v>
      </c>
      <c r="R1642">
        <v>145498.11900000001</v>
      </c>
      <c r="S1642">
        <v>74640</v>
      </c>
    </row>
    <row r="1643" spans="1:19">
      <c r="A1643" t="s">
        <v>1670</v>
      </c>
      <c r="B1643">
        <v>1250</v>
      </c>
      <c r="C1643">
        <v>1727920</v>
      </c>
      <c r="D1643">
        <v>404387.1</v>
      </c>
      <c r="E1643">
        <v>145225.78</v>
      </c>
      <c r="F1643">
        <v>3997582.372</v>
      </c>
      <c r="G1643">
        <v>3127708.8840000001</v>
      </c>
      <c r="H1643">
        <v>4816.76</v>
      </c>
      <c r="I1643">
        <v>363337.23</v>
      </c>
      <c r="J1643">
        <v>4514.2574480000003</v>
      </c>
      <c r="K1643">
        <v>1289465.2</v>
      </c>
      <c r="L1643">
        <v>201268.99470000001</v>
      </c>
      <c r="M1643">
        <v>226131.72330000001</v>
      </c>
      <c r="N1643">
        <v>22441.020339999999</v>
      </c>
      <c r="O1643">
        <v>50426.147879999997</v>
      </c>
      <c r="P1643">
        <v>43603.034919999998</v>
      </c>
      <c r="Q1643">
        <v>1739095.344</v>
      </c>
      <c r="R1643">
        <v>875700</v>
      </c>
      <c r="S1643">
        <v>41795</v>
      </c>
    </row>
    <row r="1644" spans="1:19">
      <c r="A1644" t="s">
        <v>1671</v>
      </c>
      <c r="B1644">
        <v>17393.51123</v>
      </c>
      <c r="C1644">
        <v>1990720</v>
      </c>
      <c r="D1644">
        <v>426131.7</v>
      </c>
      <c r="E1644">
        <v>294293.44</v>
      </c>
      <c r="F1644">
        <v>3997582.372</v>
      </c>
      <c r="G1644">
        <v>2224669.2590000001</v>
      </c>
      <c r="H1644">
        <v>4243.91</v>
      </c>
      <c r="I1644">
        <v>462523.3</v>
      </c>
      <c r="J1644">
        <v>2208.5184559999998</v>
      </c>
      <c r="K1644">
        <v>1300089.5</v>
      </c>
      <c r="L1644">
        <v>234986.71650000001</v>
      </c>
      <c r="M1644">
        <v>269033.59639999998</v>
      </c>
      <c r="N1644">
        <v>37436.898450000001</v>
      </c>
      <c r="O1644">
        <v>69259.611579999997</v>
      </c>
      <c r="P1644">
        <v>53008.67308</v>
      </c>
      <c r="Q1644">
        <v>570966.00760000001</v>
      </c>
      <c r="R1644">
        <v>206870.995</v>
      </c>
      <c r="S1644">
        <v>32874</v>
      </c>
    </row>
    <row r="1645" spans="1:19">
      <c r="A1645" t="s">
        <v>1672</v>
      </c>
      <c r="B1645">
        <v>17316.279780000001</v>
      </c>
      <c r="C1645">
        <v>4612600</v>
      </c>
      <c r="D1645">
        <v>959469</v>
      </c>
      <c r="E1645">
        <v>478384.9</v>
      </c>
      <c r="F1645">
        <v>3997582.372</v>
      </c>
      <c r="G1645">
        <v>3191303.6209999998</v>
      </c>
      <c r="H1645">
        <v>4176.5200000000004</v>
      </c>
      <c r="I1645">
        <v>1177367.1499999999</v>
      </c>
      <c r="J1645">
        <v>1891.8118569999999</v>
      </c>
      <c r="K1645">
        <v>1693605.2</v>
      </c>
      <c r="L1645">
        <v>551490.30799999996</v>
      </c>
      <c r="M1645">
        <v>552713.80590000004</v>
      </c>
      <c r="N1645">
        <v>31176.955160000001</v>
      </c>
      <c r="O1645">
        <v>68578.080419999998</v>
      </c>
      <c r="P1645">
        <v>27789.858810000002</v>
      </c>
      <c r="Q1645">
        <v>358735.81410000002</v>
      </c>
      <c r="R1645">
        <v>1030400</v>
      </c>
      <c r="S1645">
        <v>57249</v>
      </c>
    </row>
    <row r="1646" spans="1:19">
      <c r="A1646" t="s">
        <v>1673</v>
      </c>
      <c r="B1646">
        <v>1250</v>
      </c>
      <c r="C1646">
        <v>1331920</v>
      </c>
      <c r="D1646">
        <v>331251.20000000001</v>
      </c>
      <c r="E1646">
        <v>124588.36</v>
      </c>
      <c r="F1646">
        <v>3997582.372</v>
      </c>
      <c r="G1646">
        <v>2009272.19</v>
      </c>
      <c r="H1646">
        <v>1985.93</v>
      </c>
      <c r="I1646">
        <v>334388.33</v>
      </c>
      <c r="J1646">
        <v>2287.9648750000001</v>
      </c>
      <c r="K1646">
        <v>1272755.2</v>
      </c>
      <c r="L1646">
        <v>153752.5717</v>
      </c>
      <c r="M1646">
        <v>173750.39600000001</v>
      </c>
      <c r="N1646">
        <v>31168.222300000001</v>
      </c>
      <c r="O1646">
        <v>46784.516479999998</v>
      </c>
      <c r="P1646">
        <v>53783.621709999999</v>
      </c>
      <c r="Q1646">
        <v>1104036.784</v>
      </c>
      <c r="R1646">
        <v>1153000</v>
      </c>
      <c r="S1646">
        <v>22457</v>
      </c>
    </row>
    <row r="1647" spans="1:19">
      <c r="A1647" t="s">
        <v>1674</v>
      </c>
      <c r="B1647">
        <v>31407.489089999999</v>
      </c>
      <c r="C1647">
        <v>2534680</v>
      </c>
      <c r="D1647">
        <v>684093.6</v>
      </c>
      <c r="E1647">
        <v>95541.17</v>
      </c>
      <c r="F1647">
        <v>3997582.372</v>
      </c>
      <c r="G1647">
        <v>2118129.199</v>
      </c>
      <c r="H1647">
        <v>4650.8999999999996</v>
      </c>
      <c r="I1647">
        <v>585315.31000000006</v>
      </c>
      <c r="J1647">
        <v>4724.4626879999996</v>
      </c>
      <c r="K1647">
        <v>1269417.2</v>
      </c>
      <c r="L1647">
        <v>296488.94040000002</v>
      </c>
      <c r="M1647">
        <v>322617.83250000002</v>
      </c>
      <c r="N1647">
        <v>25173.829580000001</v>
      </c>
      <c r="O1647">
        <v>86762.922519999993</v>
      </c>
      <c r="P1647">
        <v>29684.438999999998</v>
      </c>
      <c r="Q1647">
        <v>298117.33929999999</v>
      </c>
      <c r="R1647">
        <v>1056200</v>
      </c>
      <c r="S1647">
        <v>50719</v>
      </c>
    </row>
    <row r="1648" spans="1:19">
      <c r="A1648" t="s">
        <v>1675</v>
      </c>
      <c r="B1648">
        <v>16376.242829999999</v>
      </c>
      <c r="C1648">
        <v>1354600</v>
      </c>
      <c r="D1648">
        <v>347800</v>
      </c>
      <c r="E1648">
        <v>99423.67</v>
      </c>
      <c r="F1648">
        <v>3997582.372</v>
      </c>
      <c r="G1648">
        <v>3689835.2480000001</v>
      </c>
      <c r="H1648">
        <v>3827.69</v>
      </c>
      <c r="I1648">
        <v>301048.89</v>
      </c>
      <c r="J1648">
        <v>1976.9420909999999</v>
      </c>
      <c r="K1648">
        <v>1152707.2</v>
      </c>
      <c r="L1648">
        <v>156200.8934</v>
      </c>
      <c r="M1648">
        <v>168183.3253</v>
      </c>
      <c r="N1648">
        <v>34892.358659999998</v>
      </c>
      <c r="O1648">
        <v>87607.550669999997</v>
      </c>
      <c r="P1648">
        <v>41156.28931</v>
      </c>
      <c r="Q1648">
        <v>522388.36589999998</v>
      </c>
      <c r="R1648">
        <v>178360.5975</v>
      </c>
      <c r="S1648">
        <v>35556</v>
      </c>
    </row>
    <row r="1649" spans="1:19">
      <c r="A1649" t="s">
        <v>1676</v>
      </c>
      <c r="B1649">
        <v>1305.4563149999999</v>
      </c>
      <c r="C1649">
        <v>871840</v>
      </c>
      <c r="D1649">
        <v>179731.7</v>
      </c>
      <c r="E1649">
        <v>103351.125</v>
      </c>
      <c r="F1649">
        <v>3997582.372</v>
      </c>
      <c r="G1649">
        <v>2856005.9840000002</v>
      </c>
      <c r="H1649">
        <v>1756.13</v>
      </c>
      <c r="I1649">
        <v>173675.91</v>
      </c>
      <c r="J1649">
        <v>3068.6469080000002</v>
      </c>
      <c r="K1649">
        <v>985968.7</v>
      </c>
      <c r="L1649">
        <v>104315.6525</v>
      </c>
      <c r="M1649">
        <v>109547.55499999999</v>
      </c>
      <c r="N1649">
        <v>29944.680039999999</v>
      </c>
      <c r="O1649">
        <v>52365.055619999999</v>
      </c>
      <c r="P1649">
        <v>36053.276389999999</v>
      </c>
      <c r="Q1649">
        <v>1496185.889</v>
      </c>
      <c r="R1649">
        <v>5000</v>
      </c>
      <c r="S1649">
        <v>44150</v>
      </c>
    </row>
    <row r="1650" spans="1:19">
      <c r="A1650" t="s">
        <v>1677</v>
      </c>
      <c r="B1650">
        <v>11142.478059999999</v>
      </c>
      <c r="C1650">
        <v>1096840</v>
      </c>
      <c r="D1650">
        <v>277004</v>
      </c>
      <c r="E1650">
        <v>172407.94</v>
      </c>
      <c r="F1650">
        <v>3997582.372</v>
      </c>
      <c r="G1650">
        <v>2765644.7880000002</v>
      </c>
      <c r="H1650">
        <v>3839.76</v>
      </c>
      <c r="I1650">
        <v>283967.40999999997</v>
      </c>
      <c r="J1650">
        <v>2145.096763</v>
      </c>
      <c r="K1650">
        <v>1253723.6000000001</v>
      </c>
      <c r="L1650">
        <v>130394.071</v>
      </c>
      <c r="M1650">
        <v>153085.28469999999</v>
      </c>
      <c r="N1650">
        <v>32126.46732</v>
      </c>
      <c r="O1650">
        <v>54482.811869999998</v>
      </c>
      <c r="P1650">
        <v>28135.939640000001</v>
      </c>
      <c r="Q1650">
        <v>1708656.4</v>
      </c>
      <c r="R1650">
        <v>1038600</v>
      </c>
      <c r="S1650">
        <v>84333</v>
      </c>
    </row>
    <row r="1651" spans="1:19">
      <c r="A1651" t="s">
        <v>1678</v>
      </c>
      <c r="B1651">
        <v>6811.3784880000003</v>
      </c>
      <c r="C1651">
        <v>1369000</v>
      </c>
      <c r="D1651">
        <v>279300</v>
      </c>
      <c r="E1651">
        <v>135457</v>
      </c>
      <c r="F1651">
        <v>3997582.372</v>
      </c>
      <c r="G1651">
        <v>1326325.503</v>
      </c>
      <c r="H1651">
        <v>3063.08</v>
      </c>
      <c r="I1651">
        <v>295685.84000000003</v>
      </c>
      <c r="J1651">
        <v>5666.0038370000002</v>
      </c>
      <c r="K1651">
        <v>1150199.8</v>
      </c>
      <c r="L1651">
        <v>166128.2574</v>
      </c>
      <c r="M1651">
        <v>182524.2959</v>
      </c>
      <c r="N1651">
        <v>49211.91678</v>
      </c>
      <c r="O1651">
        <v>123037.8437</v>
      </c>
      <c r="P1651">
        <v>35052.661829999997</v>
      </c>
      <c r="Q1651">
        <v>1412199.098</v>
      </c>
      <c r="R1651">
        <v>236145.07980000001</v>
      </c>
      <c r="S1651">
        <v>75149</v>
      </c>
    </row>
    <row r="1652" spans="1:19">
      <c r="A1652" t="s">
        <v>1679</v>
      </c>
      <c r="B1652">
        <v>1316.074613</v>
      </c>
      <c r="C1652">
        <v>999280</v>
      </c>
      <c r="D1652">
        <v>227386</v>
      </c>
      <c r="E1652">
        <v>121461.47</v>
      </c>
      <c r="F1652">
        <v>3997582.372</v>
      </c>
      <c r="G1652">
        <v>1853539.432</v>
      </c>
      <c r="H1652">
        <v>2996.71</v>
      </c>
      <c r="I1652">
        <v>209706.64</v>
      </c>
      <c r="J1652">
        <v>2009.073879</v>
      </c>
      <c r="K1652">
        <v>1130884.8999999999</v>
      </c>
      <c r="L1652">
        <v>117113.6832</v>
      </c>
      <c r="M1652">
        <v>126134.0874</v>
      </c>
      <c r="N1652">
        <v>27450.211299999999</v>
      </c>
      <c r="O1652">
        <v>57477.943890000002</v>
      </c>
      <c r="P1652">
        <v>35079.622380000001</v>
      </c>
      <c r="Q1652">
        <v>791806.6642</v>
      </c>
      <c r="R1652">
        <v>794700</v>
      </c>
      <c r="S1652">
        <v>28197</v>
      </c>
    </row>
    <row r="1653" spans="1:19">
      <c r="A1653" t="s">
        <v>1680</v>
      </c>
      <c r="B1653">
        <v>1250.0000010000001</v>
      </c>
      <c r="C1653">
        <v>2322640</v>
      </c>
      <c r="D1653">
        <v>626197.9</v>
      </c>
      <c r="E1653">
        <v>398757.03</v>
      </c>
      <c r="F1653">
        <v>3997582.372</v>
      </c>
      <c r="G1653">
        <v>3604381.21</v>
      </c>
      <c r="H1653">
        <v>5490.75</v>
      </c>
      <c r="I1653">
        <v>558760.21</v>
      </c>
      <c r="J1653">
        <v>2030.2009250000001</v>
      </c>
      <c r="K1653">
        <v>1301222.8</v>
      </c>
      <c r="L1653">
        <v>273114.98349999997</v>
      </c>
      <c r="M1653">
        <v>300435.83</v>
      </c>
      <c r="N1653">
        <v>34460.127189999999</v>
      </c>
      <c r="O1653">
        <v>52583.685680000002</v>
      </c>
      <c r="P1653">
        <v>28523.932870000001</v>
      </c>
      <c r="Q1653">
        <v>1420678.6740000001</v>
      </c>
      <c r="R1653">
        <v>291090.0612</v>
      </c>
      <c r="S1653">
        <v>50395</v>
      </c>
    </row>
    <row r="1654" spans="1:19">
      <c r="A1654" t="s">
        <v>1681</v>
      </c>
      <c r="B1654">
        <v>33221.825429999997</v>
      </c>
      <c r="C1654">
        <v>3543040</v>
      </c>
      <c r="D1654">
        <v>954383</v>
      </c>
      <c r="E1654">
        <v>514298.2</v>
      </c>
      <c r="F1654">
        <v>3997582.372</v>
      </c>
      <c r="G1654">
        <v>1075649.5249999999</v>
      </c>
      <c r="H1654">
        <v>8174.86</v>
      </c>
      <c r="I1654">
        <v>895523.7</v>
      </c>
      <c r="J1654">
        <v>2591.495962</v>
      </c>
      <c r="K1654">
        <v>1394808.1</v>
      </c>
      <c r="L1654">
        <v>429896.78269999998</v>
      </c>
      <c r="M1654">
        <v>499334.54670000001</v>
      </c>
      <c r="N1654">
        <v>27626.99973</v>
      </c>
      <c r="O1654">
        <v>48263.823100000001</v>
      </c>
      <c r="P1654">
        <v>86631.694189999995</v>
      </c>
      <c r="Q1654">
        <v>324610.45819999999</v>
      </c>
      <c r="R1654">
        <v>785700</v>
      </c>
      <c r="S1654">
        <v>16569</v>
      </c>
    </row>
    <row r="1655" spans="1:19">
      <c r="A1655" t="s">
        <v>1682</v>
      </c>
      <c r="B1655">
        <v>1250</v>
      </c>
      <c r="C1655">
        <v>3322720</v>
      </c>
      <c r="D1655">
        <v>859033.7</v>
      </c>
      <c r="E1655">
        <v>660246.56000000006</v>
      </c>
      <c r="F1655">
        <v>3997582.372</v>
      </c>
      <c r="G1655">
        <v>3042139.318</v>
      </c>
      <c r="H1655">
        <v>4630.8599999999997</v>
      </c>
      <c r="I1655">
        <v>842271</v>
      </c>
      <c r="J1655">
        <v>3377.8308219999999</v>
      </c>
      <c r="K1655">
        <v>1393284</v>
      </c>
      <c r="L1655">
        <v>408241.27919999999</v>
      </c>
      <c r="M1655">
        <v>498909.50089999998</v>
      </c>
      <c r="N1655">
        <v>35279.5795</v>
      </c>
      <c r="O1655">
        <v>135991.88389999999</v>
      </c>
      <c r="P1655">
        <v>34121.723380000003</v>
      </c>
      <c r="Q1655">
        <v>804765.28480000002</v>
      </c>
      <c r="R1655">
        <v>5000</v>
      </c>
      <c r="S1655">
        <v>80086</v>
      </c>
    </row>
    <row r="1656" spans="1:19">
      <c r="A1656" t="s">
        <v>1683</v>
      </c>
      <c r="B1656">
        <v>8472.5194169999995</v>
      </c>
      <c r="C1656">
        <v>1495000</v>
      </c>
      <c r="D1656">
        <v>352750</v>
      </c>
      <c r="E1656">
        <v>233835.22</v>
      </c>
      <c r="F1656">
        <v>3997582.372</v>
      </c>
      <c r="G1656">
        <v>3714990.4210000001</v>
      </c>
      <c r="H1656">
        <v>2558.96</v>
      </c>
      <c r="I1656">
        <v>316236.18</v>
      </c>
      <c r="J1656">
        <v>4700.5238650000001</v>
      </c>
      <c r="K1656">
        <v>1279437.3999999999</v>
      </c>
      <c r="L1656">
        <v>175571.38310000001</v>
      </c>
      <c r="M1656">
        <v>197961.7175</v>
      </c>
      <c r="N1656">
        <v>27845.251939999998</v>
      </c>
      <c r="O1656">
        <v>39413.534079999998</v>
      </c>
      <c r="P1656">
        <v>35275.122199999998</v>
      </c>
      <c r="Q1656">
        <v>968966.42359999998</v>
      </c>
      <c r="R1656">
        <v>443755.8211</v>
      </c>
      <c r="S1656">
        <v>32961</v>
      </c>
    </row>
    <row r="1657" spans="1:19">
      <c r="A1657" t="s">
        <v>1684</v>
      </c>
      <c r="B1657">
        <v>1250</v>
      </c>
      <c r="C1657">
        <v>1000</v>
      </c>
      <c r="D1657">
        <v>729249.6</v>
      </c>
      <c r="E1657">
        <v>359756.7</v>
      </c>
      <c r="F1657">
        <v>3997582.372</v>
      </c>
      <c r="G1657">
        <v>3342406.406</v>
      </c>
      <c r="H1657">
        <v>2954.33</v>
      </c>
      <c r="I1657">
        <v>682417.96</v>
      </c>
      <c r="J1657">
        <v>3463.0273229999998</v>
      </c>
      <c r="K1657">
        <v>1344011</v>
      </c>
      <c r="L1657">
        <v>385548.05900000001</v>
      </c>
      <c r="M1657">
        <v>393537.50670000003</v>
      </c>
      <c r="N1657">
        <v>40054.745190000001</v>
      </c>
      <c r="O1657">
        <v>73718.963940000001</v>
      </c>
      <c r="P1657">
        <v>33212.527090000003</v>
      </c>
      <c r="Q1657">
        <v>486898.95929999999</v>
      </c>
      <c r="R1657">
        <v>146685.33720000001</v>
      </c>
      <c r="S1657">
        <v>43919</v>
      </c>
    </row>
    <row r="1658" spans="1:19">
      <c r="A1658" t="s">
        <v>1685</v>
      </c>
      <c r="B1658">
        <v>1250.0000010000001</v>
      </c>
      <c r="C1658">
        <v>2705320</v>
      </c>
      <c r="D1658">
        <v>745190.40000000002</v>
      </c>
      <c r="E1658">
        <v>333951.8</v>
      </c>
      <c r="F1658">
        <v>3997582.372</v>
      </c>
      <c r="G1658">
        <v>1559290.132</v>
      </c>
      <c r="H1658">
        <v>5334.08</v>
      </c>
      <c r="I1658">
        <v>547957.5</v>
      </c>
      <c r="J1658">
        <v>3588.0668860000001</v>
      </c>
      <c r="K1658">
        <v>1461815.2</v>
      </c>
      <c r="L1658">
        <v>332391.33980000002</v>
      </c>
      <c r="M1658">
        <v>361770.96179999999</v>
      </c>
      <c r="N1658">
        <v>51679.66517</v>
      </c>
      <c r="O1658">
        <v>78483.909039999999</v>
      </c>
      <c r="P1658">
        <v>51938.2408</v>
      </c>
      <c r="Q1658">
        <v>407374.17469999997</v>
      </c>
      <c r="R1658">
        <v>776900</v>
      </c>
      <c r="S1658">
        <v>81230</v>
      </c>
    </row>
    <row r="1659" spans="1:19">
      <c r="A1659" t="s">
        <v>1686</v>
      </c>
      <c r="B1659">
        <v>7588.0949890000002</v>
      </c>
      <c r="C1659">
        <v>928720</v>
      </c>
      <c r="D1659">
        <v>220848.9</v>
      </c>
      <c r="E1659">
        <v>39522.22</v>
      </c>
      <c r="F1659">
        <v>3997582.372</v>
      </c>
      <c r="G1659">
        <v>3352766.2519999999</v>
      </c>
      <c r="H1659">
        <v>2418.21</v>
      </c>
      <c r="I1659">
        <v>208503.31</v>
      </c>
      <c r="J1659">
        <v>2233.3438930000002</v>
      </c>
      <c r="K1659">
        <v>1042297.25</v>
      </c>
      <c r="L1659">
        <v>118037.88499999999</v>
      </c>
      <c r="M1659">
        <v>113084.2917</v>
      </c>
      <c r="N1659">
        <v>27996.480469999999</v>
      </c>
      <c r="O1659">
        <v>59372.666899999997</v>
      </c>
      <c r="P1659">
        <v>37676.588230000001</v>
      </c>
      <c r="Q1659">
        <v>1888188.179</v>
      </c>
      <c r="R1659">
        <v>149637.26869999999</v>
      </c>
      <c r="S1659">
        <v>55247</v>
      </c>
    </row>
    <row r="1660" spans="1:19">
      <c r="A1660" t="s">
        <v>1687</v>
      </c>
      <c r="B1660">
        <v>7107.3577079999995</v>
      </c>
      <c r="C1660">
        <v>2878840</v>
      </c>
      <c r="D1660">
        <v>645115.80000000005</v>
      </c>
      <c r="E1660">
        <v>476531.75</v>
      </c>
      <c r="F1660">
        <v>3997582.372</v>
      </c>
      <c r="G1660">
        <v>1255562.571</v>
      </c>
      <c r="H1660">
        <v>4118.24</v>
      </c>
      <c r="I1660">
        <v>726732.68</v>
      </c>
      <c r="J1660">
        <v>2224.3640789999999</v>
      </c>
      <c r="K1660">
        <v>1217739.5</v>
      </c>
      <c r="L1660">
        <v>345074.17379999999</v>
      </c>
      <c r="M1660">
        <v>377015.75180000003</v>
      </c>
      <c r="N1660">
        <v>59469.273650000003</v>
      </c>
      <c r="O1660">
        <v>57177.787940000002</v>
      </c>
      <c r="P1660">
        <v>29924.742730000002</v>
      </c>
      <c r="Q1660">
        <v>455281.3996</v>
      </c>
      <c r="R1660">
        <v>5000</v>
      </c>
      <c r="S1660">
        <v>47260</v>
      </c>
    </row>
    <row r="1661" spans="1:19">
      <c r="A1661" t="s">
        <v>1688</v>
      </c>
      <c r="B1661">
        <v>1250.0000010000001</v>
      </c>
      <c r="C1661">
        <v>1000</v>
      </c>
      <c r="D1661">
        <v>708674.4</v>
      </c>
      <c r="E1661">
        <v>473436.5</v>
      </c>
      <c r="F1661">
        <v>3997582.372</v>
      </c>
      <c r="G1661">
        <v>3587625.3480000002</v>
      </c>
      <c r="H1661">
        <v>3120.81</v>
      </c>
      <c r="I1661">
        <v>672271.68</v>
      </c>
      <c r="J1661">
        <v>1893.5191600000001</v>
      </c>
      <c r="K1661">
        <v>1310732</v>
      </c>
      <c r="L1661">
        <v>398510.17959999997</v>
      </c>
      <c r="M1661">
        <v>448522.3222</v>
      </c>
      <c r="N1661">
        <v>35648.457419999999</v>
      </c>
      <c r="O1661">
        <v>61388.885049999997</v>
      </c>
      <c r="P1661">
        <v>41153.247880000003</v>
      </c>
      <c r="Q1661">
        <v>826914.85600000003</v>
      </c>
      <c r="R1661">
        <v>5000</v>
      </c>
      <c r="S1661">
        <v>48889</v>
      </c>
    </row>
    <row r="1662" spans="1:19">
      <c r="A1662" t="s">
        <v>1689</v>
      </c>
      <c r="B1662">
        <v>10334.568230000001</v>
      </c>
      <c r="C1662">
        <v>1000</v>
      </c>
      <c r="D1662">
        <v>259278.8</v>
      </c>
      <c r="E1662">
        <v>114907.59</v>
      </c>
      <c r="F1662">
        <v>3997582.372</v>
      </c>
      <c r="G1662">
        <v>1958158.7490000001</v>
      </c>
      <c r="H1662">
        <v>1928.85</v>
      </c>
      <c r="I1662">
        <v>228823.51</v>
      </c>
      <c r="J1662">
        <v>1906.109813</v>
      </c>
      <c r="K1662">
        <v>1113721</v>
      </c>
      <c r="L1662">
        <v>106576.8466</v>
      </c>
      <c r="M1662">
        <v>133264.42240000001</v>
      </c>
      <c r="N1662">
        <v>33255.225559999999</v>
      </c>
      <c r="O1662">
        <v>94435.347160000005</v>
      </c>
      <c r="P1662">
        <v>36124.918510000003</v>
      </c>
      <c r="Q1662">
        <v>1209969.9709999999</v>
      </c>
      <c r="R1662">
        <v>5000</v>
      </c>
      <c r="S1662">
        <v>56763</v>
      </c>
    </row>
    <row r="1663" spans="1:19">
      <c r="A1663" t="s">
        <v>1690</v>
      </c>
      <c r="B1663">
        <v>38085.65683</v>
      </c>
      <c r="C1663">
        <v>1441000</v>
      </c>
      <c r="D1663">
        <v>300400</v>
      </c>
      <c r="E1663">
        <v>231008.22</v>
      </c>
      <c r="F1663">
        <v>3997582.372</v>
      </c>
      <c r="G1663">
        <v>1657063.699</v>
      </c>
      <c r="H1663">
        <v>4992.05</v>
      </c>
      <c r="I1663">
        <v>292586.64</v>
      </c>
      <c r="J1663">
        <v>13057.295480000001</v>
      </c>
      <c r="K1663">
        <v>1295960.8</v>
      </c>
      <c r="L1663">
        <v>173467.3278</v>
      </c>
      <c r="M1663">
        <v>207943.0496</v>
      </c>
      <c r="N1663">
        <v>31802.926070000001</v>
      </c>
      <c r="O1663">
        <v>126450.9004</v>
      </c>
      <c r="P1663">
        <v>26662.407350000001</v>
      </c>
      <c r="Q1663">
        <v>927618.78670000006</v>
      </c>
      <c r="R1663">
        <v>5000</v>
      </c>
      <c r="S1663">
        <v>26078</v>
      </c>
    </row>
    <row r="1664" spans="1:19">
      <c r="A1664" t="s">
        <v>1691</v>
      </c>
      <c r="B1664">
        <v>1250.000002</v>
      </c>
      <c r="C1664">
        <v>3606040</v>
      </c>
      <c r="D1664">
        <v>951330</v>
      </c>
      <c r="E1664">
        <v>315805.62</v>
      </c>
      <c r="F1664">
        <v>3997582.372</v>
      </c>
      <c r="G1664">
        <v>4077853.3969999999</v>
      </c>
      <c r="H1664">
        <v>3793.38</v>
      </c>
      <c r="I1664">
        <v>932131.42</v>
      </c>
      <c r="J1664">
        <v>2323.1883710000002</v>
      </c>
      <c r="K1664">
        <v>1586159</v>
      </c>
      <c r="L1664">
        <v>438470.2868</v>
      </c>
      <c r="M1664">
        <v>487757.30330000003</v>
      </c>
      <c r="N1664">
        <v>49515.089740000003</v>
      </c>
      <c r="O1664">
        <v>101951.1183</v>
      </c>
      <c r="P1664">
        <v>35187.34042</v>
      </c>
      <c r="Q1664">
        <v>702336.63800000004</v>
      </c>
      <c r="R1664">
        <v>135242.11900000001</v>
      </c>
      <c r="S1664">
        <v>76966</v>
      </c>
    </row>
    <row r="1665" spans="1:19">
      <c r="A1665" t="s">
        <v>1692</v>
      </c>
      <c r="B1665">
        <v>1250.000002</v>
      </c>
      <c r="C1665">
        <v>3101320</v>
      </c>
      <c r="D1665">
        <v>821584.8</v>
      </c>
      <c r="E1665">
        <v>62627.78</v>
      </c>
      <c r="F1665">
        <v>3997582.372</v>
      </c>
      <c r="G1665">
        <v>2980311.963</v>
      </c>
      <c r="H1665">
        <v>4073.83</v>
      </c>
      <c r="I1665">
        <v>722510.17</v>
      </c>
      <c r="J1665">
        <v>2091.3247489999999</v>
      </c>
      <c r="K1665">
        <v>1306920.8</v>
      </c>
      <c r="L1665">
        <v>366095.32980000001</v>
      </c>
      <c r="M1665">
        <v>407792.82980000001</v>
      </c>
      <c r="N1665">
        <v>52847.786820000001</v>
      </c>
      <c r="O1665">
        <v>44140.712169999999</v>
      </c>
      <c r="P1665">
        <v>32297.995289999999</v>
      </c>
      <c r="Q1665">
        <v>315826.88189999998</v>
      </c>
      <c r="R1665">
        <v>108318.704</v>
      </c>
      <c r="S1665">
        <v>76005</v>
      </c>
    </row>
    <row r="1666" spans="1:19">
      <c r="A1666" t="s">
        <v>1693</v>
      </c>
      <c r="B1666">
        <v>26257.454559999998</v>
      </c>
      <c r="C1666">
        <v>2419120</v>
      </c>
      <c r="D1666">
        <v>674386.8</v>
      </c>
      <c r="E1666">
        <v>228341.78</v>
      </c>
      <c r="F1666">
        <v>3997582.372</v>
      </c>
      <c r="G1666">
        <v>2055905.3929999999</v>
      </c>
      <c r="H1666">
        <v>1825.82</v>
      </c>
      <c r="I1666">
        <v>477729.48</v>
      </c>
      <c r="J1666">
        <v>3019.8721059999998</v>
      </c>
      <c r="K1666">
        <v>1303148.5</v>
      </c>
      <c r="L1666">
        <v>291147.1347</v>
      </c>
      <c r="M1666">
        <v>315880.28269999998</v>
      </c>
      <c r="N1666">
        <v>23220.166730000001</v>
      </c>
      <c r="O1666">
        <v>56587.576840000002</v>
      </c>
      <c r="P1666">
        <v>50034.952790000003</v>
      </c>
      <c r="Q1666">
        <v>451916.23790000001</v>
      </c>
      <c r="R1666">
        <v>5000</v>
      </c>
      <c r="S1666">
        <v>63159</v>
      </c>
    </row>
    <row r="1667" spans="1:19">
      <c r="A1667" t="s">
        <v>1694</v>
      </c>
      <c r="B1667">
        <v>23044.93519</v>
      </c>
      <c r="C1667">
        <v>1366120</v>
      </c>
      <c r="D1667">
        <v>360619.2</v>
      </c>
      <c r="E1667">
        <v>201491.45</v>
      </c>
      <c r="F1667">
        <v>3997582.372</v>
      </c>
      <c r="G1667">
        <v>2155279.193</v>
      </c>
      <c r="H1667">
        <v>3183.33</v>
      </c>
      <c r="I1667">
        <v>275143.90000000002</v>
      </c>
      <c r="J1667">
        <v>3932.0009249999998</v>
      </c>
      <c r="K1667">
        <v>1248680.5</v>
      </c>
      <c r="L1667">
        <v>160302.92259999999</v>
      </c>
      <c r="M1667">
        <v>186329.3302</v>
      </c>
      <c r="N1667">
        <v>33958.361870000001</v>
      </c>
      <c r="O1667">
        <v>39067.942150000003</v>
      </c>
      <c r="P1667">
        <v>30780.641500000002</v>
      </c>
      <c r="Q1667">
        <v>2148890.58</v>
      </c>
      <c r="R1667">
        <v>5000</v>
      </c>
      <c r="S1667">
        <v>45023</v>
      </c>
    </row>
    <row r="1668" spans="1:19">
      <c r="A1668" t="s">
        <v>1695</v>
      </c>
      <c r="B1668">
        <v>1250.0000010000001</v>
      </c>
      <c r="C1668">
        <v>1831240</v>
      </c>
      <c r="D1668">
        <v>390451.20000000001</v>
      </c>
      <c r="E1668">
        <v>146699.75</v>
      </c>
      <c r="F1668">
        <v>3997582.372</v>
      </c>
      <c r="G1668">
        <v>2047566.9410000001</v>
      </c>
      <c r="H1668">
        <v>3242.18</v>
      </c>
      <c r="I1668">
        <v>361303.81</v>
      </c>
      <c r="J1668">
        <v>1892.8001609999999</v>
      </c>
      <c r="K1668">
        <v>1106808</v>
      </c>
      <c r="L1668">
        <v>204922.68340000001</v>
      </c>
      <c r="M1668">
        <v>235915.51949999999</v>
      </c>
      <c r="N1668">
        <v>32732.685819999999</v>
      </c>
      <c r="O1668">
        <v>65683.598960000003</v>
      </c>
      <c r="P1668">
        <v>15281.095240000001</v>
      </c>
      <c r="Q1668">
        <v>992695.57</v>
      </c>
      <c r="R1668">
        <v>1023100</v>
      </c>
      <c r="S1668">
        <v>51655</v>
      </c>
    </row>
    <row r="1669" spans="1:19">
      <c r="A1669" t="s">
        <v>1696</v>
      </c>
      <c r="B1669">
        <v>15241.0015</v>
      </c>
      <c r="C1669">
        <v>1000</v>
      </c>
      <c r="D1669">
        <v>840008</v>
      </c>
      <c r="E1669">
        <v>138659.66</v>
      </c>
      <c r="F1669">
        <v>3997582.372</v>
      </c>
      <c r="G1669">
        <v>3262880.1030000001</v>
      </c>
      <c r="H1669">
        <v>4465.5</v>
      </c>
      <c r="I1669">
        <v>856154</v>
      </c>
      <c r="J1669">
        <v>1773.002029</v>
      </c>
      <c r="K1669">
        <v>1344903.6</v>
      </c>
      <c r="L1669">
        <v>402430.83760000003</v>
      </c>
      <c r="M1669">
        <v>497372.45740000001</v>
      </c>
      <c r="N1669">
        <v>29032.31279</v>
      </c>
      <c r="O1669">
        <v>105749.0239</v>
      </c>
      <c r="P1669">
        <v>29119.63522</v>
      </c>
      <c r="Q1669">
        <v>68052.385999999999</v>
      </c>
      <c r="R1669">
        <v>5000</v>
      </c>
      <c r="S1669">
        <v>84087</v>
      </c>
    </row>
    <row r="1670" spans="1:19">
      <c r="A1670" t="s">
        <v>1697</v>
      </c>
      <c r="B1670">
        <v>1250.0000010000001</v>
      </c>
      <c r="C1670">
        <v>4158640</v>
      </c>
      <c r="D1670">
        <v>1052113.8999999999</v>
      </c>
      <c r="E1670">
        <v>389388.22</v>
      </c>
      <c r="F1670">
        <v>3997582.372</v>
      </c>
      <c r="G1670">
        <v>5688996.8619999997</v>
      </c>
      <c r="H1670">
        <v>8732.3799999999992</v>
      </c>
      <c r="I1670">
        <v>963781.58</v>
      </c>
      <c r="J1670">
        <v>2402.7470320000002</v>
      </c>
      <c r="K1670">
        <v>1389081.1</v>
      </c>
      <c r="L1670">
        <v>504526.18920000002</v>
      </c>
      <c r="M1670">
        <v>550478.37800000003</v>
      </c>
      <c r="N1670">
        <v>32041.323079999998</v>
      </c>
      <c r="O1670">
        <v>46357.217839999998</v>
      </c>
      <c r="P1670">
        <v>53594.833039999998</v>
      </c>
      <c r="Q1670">
        <v>126443.9902</v>
      </c>
      <c r="R1670">
        <v>1115900</v>
      </c>
      <c r="S1670">
        <v>63798</v>
      </c>
    </row>
    <row r="1671" spans="1:19">
      <c r="A1671" t="s">
        <v>1698</v>
      </c>
      <c r="B1671">
        <v>20722.15583</v>
      </c>
      <c r="C1671">
        <v>2252440</v>
      </c>
      <c r="D1671">
        <v>483434.2</v>
      </c>
      <c r="E1671">
        <v>425619.9</v>
      </c>
      <c r="F1671">
        <v>3997582.372</v>
      </c>
      <c r="G1671">
        <v>3951323.5019999999</v>
      </c>
      <c r="H1671">
        <v>11443.74</v>
      </c>
      <c r="I1671">
        <v>515686.78</v>
      </c>
      <c r="J1671">
        <v>2482.2720129999998</v>
      </c>
      <c r="K1671">
        <v>1405191.1</v>
      </c>
      <c r="L1671">
        <v>273433.18320000003</v>
      </c>
      <c r="M1671">
        <v>301474.94650000002</v>
      </c>
      <c r="N1671">
        <v>38137.046710000002</v>
      </c>
      <c r="O1671">
        <v>84478.94859</v>
      </c>
      <c r="P1671">
        <v>40230.102769999998</v>
      </c>
      <c r="Q1671">
        <v>9943.9679589999996</v>
      </c>
      <c r="R1671">
        <v>259317.2066</v>
      </c>
      <c r="S1671">
        <v>79204</v>
      </c>
    </row>
    <row r="1672" spans="1:19">
      <c r="A1672" t="s">
        <v>1699</v>
      </c>
      <c r="B1672">
        <v>26957.529890000002</v>
      </c>
      <c r="C1672">
        <v>2809360</v>
      </c>
      <c r="D1672">
        <v>599116.80000000005</v>
      </c>
      <c r="E1672">
        <v>503204.88</v>
      </c>
      <c r="F1672">
        <v>728849.16879999998</v>
      </c>
      <c r="G1672">
        <v>3505294.8059999999</v>
      </c>
      <c r="H1672">
        <v>902132.56</v>
      </c>
      <c r="I1672">
        <v>719006.89</v>
      </c>
      <c r="J1672">
        <v>3215.52702</v>
      </c>
      <c r="K1672">
        <v>1249525.1000000001</v>
      </c>
      <c r="L1672">
        <v>344699.57750000001</v>
      </c>
      <c r="M1672">
        <v>387487.73580000002</v>
      </c>
      <c r="N1672">
        <v>26772.128540000002</v>
      </c>
      <c r="O1672">
        <v>43609.215230000002</v>
      </c>
      <c r="P1672">
        <v>35640.717989999997</v>
      </c>
      <c r="Q1672">
        <v>9598796.8599999994</v>
      </c>
      <c r="R1672">
        <v>5000</v>
      </c>
      <c r="S1672">
        <v>34091</v>
      </c>
    </row>
    <row r="1673" spans="1:19">
      <c r="A1673" t="s">
        <v>1700</v>
      </c>
      <c r="B1673">
        <v>32421.473549999999</v>
      </c>
      <c r="C1673">
        <v>2250640</v>
      </c>
      <c r="D1673">
        <v>478048.5</v>
      </c>
      <c r="E1673">
        <v>271037.12</v>
      </c>
      <c r="F1673">
        <v>3997582.372</v>
      </c>
      <c r="G1673">
        <v>667093.56090000004</v>
      </c>
      <c r="H1673">
        <v>2812.35</v>
      </c>
      <c r="I1673">
        <v>562971.44999999995</v>
      </c>
      <c r="J1673">
        <v>2000.8996360000001</v>
      </c>
      <c r="K1673">
        <v>1185961.8</v>
      </c>
      <c r="L1673">
        <v>264586.13050000003</v>
      </c>
      <c r="M1673">
        <v>284790.60320000001</v>
      </c>
      <c r="N1673">
        <v>31451.866999999998</v>
      </c>
      <c r="O1673">
        <v>58795.710950000001</v>
      </c>
      <c r="P1673">
        <v>40294.350109999999</v>
      </c>
      <c r="Q1673">
        <v>468832.49609999999</v>
      </c>
      <c r="R1673">
        <v>1169100</v>
      </c>
      <c r="S1673">
        <v>42121</v>
      </c>
    </row>
    <row r="1674" spans="1:19">
      <c r="A1674" t="s">
        <v>1701</v>
      </c>
      <c r="B1674">
        <v>9089.9406479999998</v>
      </c>
      <c r="C1674">
        <v>1093240</v>
      </c>
      <c r="D1674">
        <v>216931</v>
      </c>
      <c r="E1674">
        <v>152975.76999999999</v>
      </c>
      <c r="F1674">
        <v>3997582.372</v>
      </c>
      <c r="G1674">
        <v>2098484.4679999999</v>
      </c>
      <c r="H1674">
        <v>2167</v>
      </c>
      <c r="I1674">
        <v>265144.53000000003</v>
      </c>
      <c r="J1674">
        <v>2249.7555200000002</v>
      </c>
      <c r="K1674">
        <v>1132420.6000000001</v>
      </c>
      <c r="L1674">
        <v>130490.0263</v>
      </c>
      <c r="M1674">
        <v>145976.2678</v>
      </c>
      <c r="N1674">
        <v>50960.823080000002</v>
      </c>
      <c r="O1674">
        <v>39025.956039999997</v>
      </c>
      <c r="P1674">
        <v>28650.672770000001</v>
      </c>
      <c r="Q1674">
        <v>1018827.633</v>
      </c>
      <c r="R1674">
        <v>941900</v>
      </c>
      <c r="S1674">
        <v>44047</v>
      </c>
    </row>
    <row r="1675" spans="1:19">
      <c r="A1675" t="s">
        <v>1702</v>
      </c>
      <c r="B1675">
        <v>19197.92887</v>
      </c>
      <c r="C1675">
        <v>1000</v>
      </c>
      <c r="D1675">
        <v>444949.6</v>
      </c>
      <c r="E1675">
        <v>253103.75</v>
      </c>
      <c r="F1675">
        <v>3997582.372</v>
      </c>
      <c r="G1675">
        <v>1689630.74</v>
      </c>
      <c r="H1675">
        <v>2214.34</v>
      </c>
      <c r="I1675">
        <v>478936.59</v>
      </c>
      <c r="J1675">
        <v>2327.5325309999998</v>
      </c>
      <c r="K1675">
        <v>1260465</v>
      </c>
      <c r="L1675">
        <v>239348.42370000001</v>
      </c>
      <c r="M1675">
        <v>267933.09879999998</v>
      </c>
      <c r="N1675">
        <v>25075.40466</v>
      </c>
      <c r="O1675">
        <v>80393.842839999998</v>
      </c>
      <c r="P1675">
        <v>23231.631150000001</v>
      </c>
      <c r="Q1675">
        <v>941698.36349999998</v>
      </c>
      <c r="R1675">
        <v>914800</v>
      </c>
      <c r="S1675">
        <v>64574</v>
      </c>
    </row>
    <row r="1676" spans="1:19">
      <c r="A1676" t="s">
        <v>1703</v>
      </c>
      <c r="B1676">
        <v>1250</v>
      </c>
      <c r="C1676">
        <v>2209600</v>
      </c>
      <c r="D1676">
        <v>592641</v>
      </c>
      <c r="E1676">
        <v>243454.39</v>
      </c>
      <c r="F1676">
        <v>3997582.372</v>
      </c>
      <c r="G1676">
        <v>2980204.341</v>
      </c>
      <c r="H1676">
        <v>3518.47</v>
      </c>
      <c r="I1676">
        <v>479210.15</v>
      </c>
      <c r="J1676">
        <v>2967.7827510000002</v>
      </c>
      <c r="K1676">
        <v>1177026.2</v>
      </c>
      <c r="L1676">
        <v>270726.9374</v>
      </c>
      <c r="M1676">
        <v>272364.19500000001</v>
      </c>
      <c r="N1676">
        <v>28719.758539999999</v>
      </c>
      <c r="O1676">
        <v>85958.348169999997</v>
      </c>
      <c r="P1676">
        <v>43046.942179999998</v>
      </c>
      <c r="Q1676">
        <v>1228471.0730000001</v>
      </c>
      <c r="R1676">
        <v>1364900</v>
      </c>
      <c r="S1676">
        <v>28177</v>
      </c>
    </row>
    <row r="1677" spans="1:19">
      <c r="A1677" t="s">
        <v>1704</v>
      </c>
      <c r="B1677">
        <v>34584.032919999998</v>
      </c>
      <c r="C1677">
        <v>3391480</v>
      </c>
      <c r="D1677">
        <v>830667.6</v>
      </c>
      <c r="E1677">
        <v>96903.03</v>
      </c>
      <c r="F1677">
        <v>3997582.372</v>
      </c>
      <c r="G1677">
        <v>1572151.0930000001</v>
      </c>
      <c r="H1677">
        <v>1866.5</v>
      </c>
      <c r="I1677">
        <v>753119.88</v>
      </c>
      <c r="J1677">
        <v>3152.02207</v>
      </c>
      <c r="K1677">
        <v>1538564.5</v>
      </c>
      <c r="L1677">
        <v>412245.82209999999</v>
      </c>
      <c r="M1677">
        <v>466545.41629999998</v>
      </c>
      <c r="N1677">
        <v>46668.302600000003</v>
      </c>
      <c r="O1677">
        <v>47685.928</v>
      </c>
      <c r="P1677">
        <v>36150.006459999997</v>
      </c>
      <c r="Q1677">
        <v>569601.21089999995</v>
      </c>
      <c r="R1677">
        <v>1106300</v>
      </c>
      <c r="S1677">
        <v>36600</v>
      </c>
    </row>
    <row r="1678" spans="1:19">
      <c r="A1678" t="s">
        <v>1705</v>
      </c>
      <c r="B1678">
        <v>8679.3352340000001</v>
      </c>
      <c r="C1678">
        <v>835120</v>
      </c>
      <c r="D1678">
        <v>173775</v>
      </c>
      <c r="E1678">
        <v>91694.61</v>
      </c>
      <c r="F1678">
        <v>3997582.372</v>
      </c>
      <c r="G1678">
        <v>2883035.9440000001</v>
      </c>
      <c r="H1678">
        <v>172790.98</v>
      </c>
      <c r="I1678">
        <v>164241.68</v>
      </c>
      <c r="J1678">
        <v>2371.0020589999999</v>
      </c>
      <c r="K1678">
        <v>980422.7</v>
      </c>
      <c r="L1678">
        <v>102001.9316</v>
      </c>
      <c r="M1678">
        <v>107058.09789999999</v>
      </c>
      <c r="N1678">
        <v>41206.948389999998</v>
      </c>
      <c r="O1678">
        <v>52879.414389999998</v>
      </c>
      <c r="P1678">
        <v>29035.409009999999</v>
      </c>
      <c r="Q1678">
        <v>41220705.43</v>
      </c>
      <c r="R1678">
        <v>1111600</v>
      </c>
      <c r="S1678">
        <v>45429</v>
      </c>
    </row>
    <row r="1679" spans="1:19">
      <c r="A1679" t="s">
        <v>1706</v>
      </c>
      <c r="B1679">
        <v>1250.0000010000001</v>
      </c>
      <c r="C1679">
        <v>3883600</v>
      </c>
      <c r="D1679">
        <v>1001926.5</v>
      </c>
      <c r="E1679">
        <v>379220.06</v>
      </c>
      <c r="F1679">
        <v>3997582.372</v>
      </c>
      <c r="G1679">
        <v>3093928.98</v>
      </c>
      <c r="H1679">
        <v>2094.86</v>
      </c>
      <c r="I1679">
        <v>860749.15</v>
      </c>
      <c r="J1679">
        <v>2311.361226</v>
      </c>
      <c r="K1679">
        <v>1490790.2</v>
      </c>
      <c r="L1679">
        <v>467741.76679999998</v>
      </c>
      <c r="M1679">
        <v>512657.97930000001</v>
      </c>
      <c r="N1679">
        <v>29305.116050000001</v>
      </c>
      <c r="O1679">
        <v>61093.281219999997</v>
      </c>
      <c r="P1679">
        <v>35617.563289999998</v>
      </c>
      <c r="Q1679">
        <v>490217.49770000001</v>
      </c>
      <c r="R1679">
        <v>221932.93969999999</v>
      </c>
      <c r="S1679">
        <v>73985</v>
      </c>
    </row>
    <row r="1680" spans="1:19">
      <c r="A1680" t="s">
        <v>1707</v>
      </c>
      <c r="B1680">
        <v>6420.5299610000002</v>
      </c>
      <c r="C1680">
        <v>711640</v>
      </c>
      <c r="D1680">
        <v>160091.4</v>
      </c>
      <c r="E1680">
        <v>62566.75</v>
      </c>
      <c r="F1680">
        <v>3997582.372</v>
      </c>
      <c r="G1680">
        <v>2423070.7319999998</v>
      </c>
      <c r="H1680">
        <v>2273.83</v>
      </c>
      <c r="I1680">
        <v>170985.76</v>
      </c>
      <c r="J1680">
        <v>2062.3970829999998</v>
      </c>
      <c r="K1680">
        <v>985144.6</v>
      </c>
      <c r="L1680">
        <v>75941.945070000002</v>
      </c>
      <c r="M1680">
        <v>88343.532630000002</v>
      </c>
      <c r="N1680">
        <v>27780.113359999999</v>
      </c>
      <c r="O1680">
        <v>57487.72032</v>
      </c>
      <c r="P1680">
        <v>26898.45019</v>
      </c>
      <c r="Q1680">
        <v>2113158.3640000001</v>
      </c>
      <c r="R1680">
        <v>764300</v>
      </c>
      <c r="S1680">
        <v>47659</v>
      </c>
    </row>
    <row r="1681" spans="1:19">
      <c r="A1681" t="s">
        <v>1708</v>
      </c>
      <c r="B1681">
        <v>33612.378859999997</v>
      </c>
      <c r="C1681">
        <v>2190160</v>
      </c>
      <c r="D1681">
        <v>515060.7</v>
      </c>
      <c r="E1681">
        <v>306971.06</v>
      </c>
      <c r="F1681">
        <v>3997582.372</v>
      </c>
      <c r="G1681">
        <v>2242527.398</v>
      </c>
      <c r="H1681">
        <v>3693.11</v>
      </c>
      <c r="I1681">
        <v>449547.78</v>
      </c>
      <c r="J1681">
        <v>5422.3546859999997</v>
      </c>
      <c r="K1681">
        <v>1227027.8999999999</v>
      </c>
      <c r="L1681">
        <v>257534.00810000001</v>
      </c>
      <c r="M1681">
        <v>285936.70059999998</v>
      </c>
      <c r="N1681">
        <v>79529.53628</v>
      </c>
      <c r="O1681">
        <v>40191.510869999998</v>
      </c>
      <c r="P1681">
        <v>27008.411209999998</v>
      </c>
      <c r="Q1681">
        <v>796855.71299999999</v>
      </c>
      <c r="R1681">
        <v>87851.246249999997</v>
      </c>
      <c r="S1681">
        <v>40062</v>
      </c>
    </row>
    <row r="1682" spans="1:19">
      <c r="A1682" t="s">
        <v>1709</v>
      </c>
      <c r="B1682">
        <v>31297.37026</v>
      </c>
      <c r="C1682">
        <v>4101040</v>
      </c>
      <c r="D1682">
        <v>1070566</v>
      </c>
      <c r="E1682">
        <v>851071.94</v>
      </c>
      <c r="F1682">
        <v>3997582.372</v>
      </c>
      <c r="G1682">
        <v>1886050.7109999999</v>
      </c>
      <c r="H1682">
        <v>5269.34</v>
      </c>
      <c r="I1682">
        <v>1029508.8</v>
      </c>
      <c r="J1682">
        <v>2267.4033679999998</v>
      </c>
      <c r="K1682">
        <v>1529541.8</v>
      </c>
      <c r="L1682">
        <v>487167.02799999999</v>
      </c>
      <c r="M1682">
        <v>541183.56660000002</v>
      </c>
      <c r="N1682">
        <v>46163.813410000002</v>
      </c>
      <c r="O1682">
        <v>68017.457689999996</v>
      </c>
      <c r="P1682">
        <v>33727.539799999999</v>
      </c>
      <c r="Q1682">
        <v>209448.9572</v>
      </c>
      <c r="R1682">
        <v>5000</v>
      </c>
      <c r="S1682">
        <v>22557</v>
      </c>
    </row>
    <row r="1683" spans="1:19">
      <c r="A1683" t="s">
        <v>1710</v>
      </c>
      <c r="B1683">
        <v>9651.1226920000008</v>
      </c>
      <c r="C1683">
        <v>2097280</v>
      </c>
      <c r="D1683">
        <v>552020.4</v>
      </c>
      <c r="E1683">
        <v>143585.97</v>
      </c>
      <c r="F1683">
        <v>3997582.372</v>
      </c>
      <c r="G1683">
        <v>2368012.5750000002</v>
      </c>
      <c r="H1683">
        <v>3974.7</v>
      </c>
      <c r="I1683">
        <v>469745.02</v>
      </c>
      <c r="J1683">
        <v>2366.3203579999999</v>
      </c>
      <c r="K1683">
        <v>1363808.8</v>
      </c>
      <c r="L1683">
        <v>251244.6575</v>
      </c>
      <c r="M1683">
        <v>262286.62209999998</v>
      </c>
      <c r="N1683">
        <v>34165.940179999998</v>
      </c>
      <c r="O1683">
        <v>98892.297640000004</v>
      </c>
      <c r="P1683">
        <v>43729.721879999997</v>
      </c>
      <c r="Q1683">
        <v>1386541.03</v>
      </c>
      <c r="R1683">
        <v>219376.41810000001</v>
      </c>
      <c r="S1683">
        <v>26286</v>
      </c>
    </row>
    <row r="1684" spans="1:19">
      <c r="A1684" t="s">
        <v>1711</v>
      </c>
      <c r="B1684">
        <v>47508.530469999998</v>
      </c>
      <c r="C1684">
        <v>3335680</v>
      </c>
      <c r="D1684">
        <v>904995.1</v>
      </c>
      <c r="E1684">
        <v>425862.8</v>
      </c>
      <c r="F1684">
        <v>3997582.372</v>
      </c>
      <c r="G1684">
        <v>4023166.6379999998</v>
      </c>
      <c r="H1684">
        <v>8180.08</v>
      </c>
      <c r="I1684">
        <v>661514.73</v>
      </c>
      <c r="J1684">
        <v>5480.1539460000004</v>
      </c>
      <c r="K1684">
        <v>1355785</v>
      </c>
      <c r="L1684">
        <v>405561.6409</v>
      </c>
      <c r="M1684">
        <v>465998.76079999999</v>
      </c>
      <c r="N1684">
        <v>41277.214590000003</v>
      </c>
      <c r="O1684">
        <v>154750.18479999999</v>
      </c>
      <c r="P1684">
        <v>34900.743849999999</v>
      </c>
      <c r="Q1684">
        <v>650944.66769999999</v>
      </c>
      <c r="R1684">
        <v>5000</v>
      </c>
      <c r="S1684">
        <v>22314</v>
      </c>
    </row>
    <row r="1685" spans="1:19">
      <c r="A1685" t="s">
        <v>1712</v>
      </c>
      <c r="B1685">
        <v>1316.711266</v>
      </c>
      <c r="C1685">
        <v>2217880</v>
      </c>
      <c r="D1685">
        <v>573925.6</v>
      </c>
      <c r="E1685">
        <v>300667.71999999997</v>
      </c>
      <c r="F1685">
        <v>3997582.372</v>
      </c>
      <c r="G1685">
        <v>2988888.27</v>
      </c>
      <c r="H1685">
        <v>16265.67</v>
      </c>
      <c r="I1685">
        <v>524227.56</v>
      </c>
      <c r="J1685">
        <v>2644.3697010000001</v>
      </c>
      <c r="K1685">
        <v>1237947.8999999999</v>
      </c>
      <c r="L1685">
        <v>272317.9915</v>
      </c>
      <c r="M1685">
        <v>305160.54680000001</v>
      </c>
      <c r="N1685">
        <v>31510.646509999999</v>
      </c>
      <c r="O1685">
        <v>72231.475890000002</v>
      </c>
      <c r="P1685">
        <v>25736.39529</v>
      </c>
      <c r="Q1685">
        <v>2756132.199</v>
      </c>
      <c r="R1685">
        <v>100966.67080000001</v>
      </c>
      <c r="S1685">
        <v>52899</v>
      </c>
    </row>
    <row r="1686" spans="1:19">
      <c r="A1686" t="s">
        <v>1713</v>
      </c>
      <c r="B1686">
        <v>24756.855449999999</v>
      </c>
      <c r="C1686">
        <v>1611640</v>
      </c>
      <c r="D1686">
        <v>327049.40000000002</v>
      </c>
      <c r="E1686">
        <v>255550.9</v>
      </c>
      <c r="F1686">
        <v>3997582.372</v>
      </c>
      <c r="G1686">
        <v>2461512.088</v>
      </c>
      <c r="H1686">
        <v>2533.9899999999998</v>
      </c>
      <c r="I1686">
        <v>420969.92</v>
      </c>
      <c r="J1686">
        <v>3978.571938</v>
      </c>
      <c r="K1686">
        <v>1181871.3999999999</v>
      </c>
      <c r="L1686">
        <v>189646.88690000001</v>
      </c>
      <c r="M1686">
        <v>217408.23240000001</v>
      </c>
      <c r="N1686">
        <v>134187.408</v>
      </c>
      <c r="O1686">
        <v>38829.574820000002</v>
      </c>
      <c r="P1686">
        <v>32049.563709999999</v>
      </c>
      <c r="Q1686">
        <v>2462496.9610000001</v>
      </c>
      <c r="R1686">
        <v>795200</v>
      </c>
      <c r="S1686">
        <v>66446</v>
      </c>
    </row>
    <row r="1687" spans="1:19">
      <c r="A1687" t="s">
        <v>1714</v>
      </c>
      <c r="B1687">
        <v>3437.9474869999999</v>
      </c>
      <c r="C1687">
        <v>1641160</v>
      </c>
      <c r="D1687">
        <v>327576.40000000002</v>
      </c>
      <c r="E1687">
        <v>382786.06</v>
      </c>
      <c r="F1687">
        <v>3997582.372</v>
      </c>
      <c r="G1687">
        <v>1684125.0859999999</v>
      </c>
      <c r="H1687">
        <v>2304.02</v>
      </c>
      <c r="I1687">
        <v>331292.95</v>
      </c>
      <c r="J1687">
        <v>3165.132744</v>
      </c>
      <c r="K1687">
        <v>1216965</v>
      </c>
      <c r="L1687">
        <v>188214.64859999999</v>
      </c>
      <c r="M1687">
        <v>216973.2151</v>
      </c>
      <c r="N1687">
        <v>27006.422589999998</v>
      </c>
      <c r="O1687">
        <v>47419.95435</v>
      </c>
      <c r="P1687">
        <v>39757.751250000001</v>
      </c>
      <c r="Q1687">
        <v>1186745.5630000001</v>
      </c>
      <c r="R1687">
        <v>797900</v>
      </c>
      <c r="S1687">
        <v>27380</v>
      </c>
    </row>
    <row r="1688" spans="1:19">
      <c r="A1688" t="s">
        <v>1715</v>
      </c>
      <c r="B1688">
        <v>21650.699240000002</v>
      </c>
      <c r="C1688">
        <v>1832320</v>
      </c>
      <c r="D1688">
        <v>489369.4</v>
      </c>
      <c r="E1688">
        <v>254568.81</v>
      </c>
      <c r="F1688">
        <v>3997582.372</v>
      </c>
      <c r="G1688">
        <v>2628178.2650000001</v>
      </c>
      <c r="H1688">
        <v>2809.18</v>
      </c>
      <c r="I1688">
        <v>368107.82</v>
      </c>
      <c r="J1688">
        <v>3382.3441969999999</v>
      </c>
      <c r="K1688">
        <v>1143659.8</v>
      </c>
      <c r="L1688">
        <v>209981.4705</v>
      </c>
      <c r="M1688">
        <v>248378.8603</v>
      </c>
      <c r="N1688">
        <v>31403.90151</v>
      </c>
      <c r="O1688">
        <v>101693.8912</v>
      </c>
      <c r="P1688">
        <v>35100.597569999998</v>
      </c>
      <c r="Q1688">
        <v>695236.40350000001</v>
      </c>
      <c r="R1688">
        <v>5000</v>
      </c>
      <c r="S1688">
        <v>23587</v>
      </c>
    </row>
    <row r="1689" spans="1:19">
      <c r="A1689" t="s">
        <v>1716</v>
      </c>
      <c r="B1689">
        <v>1296.1369790000001</v>
      </c>
      <c r="C1689">
        <v>1857880</v>
      </c>
      <c r="D1689">
        <v>433272</v>
      </c>
      <c r="E1689">
        <v>190999.17</v>
      </c>
      <c r="F1689">
        <v>3997582.372</v>
      </c>
      <c r="G1689">
        <v>1537140.683</v>
      </c>
      <c r="H1689">
        <v>5084.63</v>
      </c>
      <c r="I1689">
        <v>437751.81</v>
      </c>
      <c r="J1689">
        <v>2268.777642</v>
      </c>
      <c r="K1689">
        <v>1354706.6</v>
      </c>
      <c r="L1689">
        <v>219234.80660000001</v>
      </c>
      <c r="M1689">
        <v>251336.68160000001</v>
      </c>
      <c r="N1689">
        <v>25763.038189999999</v>
      </c>
      <c r="O1689">
        <v>49897.838280000004</v>
      </c>
      <c r="P1689">
        <v>38822.633150000001</v>
      </c>
      <c r="Q1689">
        <v>69075831.420000002</v>
      </c>
      <c r="R1689">
        <v>5000</v>
      </c>
      <c r="S1689">
        <v>77968</v>
      </c>
    </row>
    <row r="1690" spans="1:19">
      <c r="A1690" t="s">
        <v>1717</v>
      </c>
      <c r="B1690">
        <v>66611.806490000003</v>
      </c>
      <c r="C1690">
        <v>3413440</v>
      </c>
      <c r="D1690">
        <v>916619.3</v>
      </c>
      <c r="E1690">
        <v>525858.30000000005</v>
      </c>
      <c r="F1690">
        <v>3997582.372</v>
      </c>
      <c r="G1690">
        <v>3110641.1230000001</v>
      </c>
      <c r="H1690">
        <v>6036.96</v>
      </c>
      <c r="I1690">
        <v>854364.07</v>
      </c>
      <c r="J1690">
        <v>10051.5128</v>
      </c>
      <c r="K1690">
        <v>1553715</v>
      </c>
      <c r="L1690">
        <v>418387.92320000002</v>
      </c>
      <c r="M1690">
        <v>466046.45520000003</v>
      </c>
      <c r="N1690">
        <v>77333.485159999997</v>
      </c>
      <c r="O1690">
        <v>51655.979950000001</v>
      </c>
      <c r="P1690">
        <v>28412.736359999999</v>
      </c>
      <c r="Q1690">
        <v>323845.28879999998</v>
      </c>
      <c r="R1690">
        <v>141997.8383</v>
      </c>
      <c r="S1690">
        <v>41550</v>
      </c>
    </row>
    <row r="1691" spans="1:19">
      <c r="A1691" t="s">
        <v>1718</v>
      </c>
      <c r="B1691">
        <v>1250.0000010000001</v>
      </c>
      <c r="C1691">
        <v>2618920</v>
      </c>
      <c r="D1691">
        <v>549036</v>
      </c>
      <c r="E1691">
        <v>328823.88</v>
      </c>
      <c r="F1691">
        <v>3997582.372</v>
      </c>
      <c r="G1691">
        <v>2254952.6579999998</v>
      </c>
      <c r="H1691">
        <v>27990.98</v>
      </c>
      <c r="I1691">
        <v>625377.80000000005</v>
      </c>
      <c r="J1691">
        <v>2334.6825429999999</v>
      </c>
      <c r="K1691">
        <v>1328114.5</v>
      </c>
      <c r="L1691">
        <v>320700.28210000001</v>
      </c>
      <c r="M1691">
        <v>349770.67950000003</v>
      </c>
      <c r="N1691">
        <v>31613.825680000002</v>
      </c>
      <c r="O1691">
        <v>48550.102610000002</v>
      </c>
      <c r="P1691">
        <v>43611.709000000003</v>
      </c>
      <c r="Q1691">
        <v>1128239.26</v>
      </c>
      <c r="R1691">
        <v>5000</v>
      </c>
      <c r="S1691">
        <v>36547</v>
      </c>
    </row>
    <row r="1692" spans="1:19">
      <c r="A1692" t="s">
        <v>1719</v>
      </c>
      <c r="B1692">
        <v>31439.831740000001</v>
      </c>
      <c r="C1692">
        <v>3255400</v>
      </c>
      <c r="D1692">
        <v>828064</v>
      </c>
      <c r="E1692">
        <v>630740.9</v>
      </c>
      <c r="F1692">
        <v>3997582.372</v>
      </c>
      <c r="G1692">
        <v>876208.34030000004</v>
      </c>
      <c r="H1692">
        <v>4375.05</v>
      </c>
      <c r="I1692">
        <v>668402.18999999994</v>
      </c>
      <c r="J1692">
        <v>2395.3291709999999</v>
      </c>
      <c r="K1692">
        <v>1493290.2</v>
      </c>
      <c r="L1692">
        <v>393273.48609999998</v>
      </c>
      <c r="M1692">
        <v>425638.47100000002</v>
      </c>
      <c r="N1692">
        <v>26380.53154</v>
      </c>
      <c r="O1692">
        <v>68361.486399999994</v>
      </c>
      <c r="P1692">
        <v>27559.439050000001</v>
      </c>
      <c r="Q1692">
        <v>333293.33740000002</v>
      </c>
      <c r="R1692">
        <v>5000</v>
      </c>
      <c r="S1692">
        <v>49233</v>
      </c>
    </row>
    <row r="1693" spans="1:19">
      <c r="A1693" t="s">
        <v>1720</v>
      </c>
      <c r="B1693">
        <v>23337.33454</v>
      </c>
      <c r="C1693">
        <v>1000</v>
      </c>
      <c r="D1693">
        <v>444589.2</v>
      </c>
      <c r="E1693">
        <v>162971.38</v>
      </c>
      <c r="F1693">
        <v>3997582.372</v>
      </c>
      <c r="G1693">
        <v>2014375.8430000001</v>
      </c>
      <c r="H1693">
        <v>3323.62</v>
      </c>
      <c r="I1693">
        <v>404633.37</v>
      </c>
      <c r="J1693">
        <v>2948.0843460000001</v>
      </c>
      <c r="K1693">
        <v>1102153.2</v>
      </c>
      <c r="L1693">
        <v>179783.21410000001</v>
      </c>
      <c r="M1693">
        <v>221447.06219999999</v>
      </c>
      <c r="N1693">
        <v>35627.226089999996</v>
      </c>
      <c r="O1693">
        <v>77212.231469999999</v>
      </c>
      <c r="P1693">
        <v>25516.159599999999</v>
      </c>
      <c r="Q1693">
        <v>1108563.483</v>
      </c>
      <c r="R1693">
        <v>1589600</v>
      </c>
      <c r="S1693">
        <v>69555</v>
      </c>
    </row>
    <row r="1694" spans="1:19">
      <c r="A1694" t="s">
        <v>1721</v>
      </c>
      <c r="B1694">
        <v>30262.558939999999</v>
      </c>
      <c r="C1694">
        <v>4078360</v>
      </c>
      <c r="D1694">
        <v>924201.6</v>
      </c>
      <c r="E1694">
        <v>839341.44</v>
      </c>
      <c r="F1694">
        <v>3997582.372</v>
      </c>
      <c r="G1694">
        <v>2964030.7609999999</v>
      </c>
      <c r="H1694">
        <v>12893.29</v>
      </c>
      <c r="I1694">
        <v>803818.72</v>
      </c>
      <c r="J1694">
        <v>3561.1870250000002</v>
      </c>
      <c r="K1694">
        <v>1531380</v>
      </c>
      <c r="L1694">
        <v>503201.78330000001</v>
      </c>
      <c r="M1694">
        <v>567677.49750000006</v>
      </c>
      <c r="N1694">
        <v>40734.51038</v>
      </c>
      <c r="O1694">
        <v>100041.25229999999</v>
      </c>
      <c r="P1694">
        <v>44938.099199999997</v>
      </c>
      <c r="Q1694">
        <v>349418.4914</v>
      </c>
      <c r="R1694">
        <v>5000</v>
      </c>
      <c r="S1694">
        <v>52464</v>
      </c>
    </row>
    <row r="1695" spans="1:19">
      <c r="A1695" t="s">
        <v>1722</v>
      </c>
      <c r="B1695">
        <v>59987.145429999997</v>
      </c>
      <c r="C1695">
        <v>2626120</v>
      </c>
      <c r="D1695">
        <v>571692.80000000005</v>
      </c>
      <c r="E1695">
        <v>454809.8</v>
      </c>
      <c r="F1695">
        <v>3997582.372</v>
      </c>
      <c r="G1695">
        <v>4993658.8760000002</v>
      </c>
      <c r="H1695">
        <v>10077.1</v>
      </c>
      <c r="I1695">
        <v>533666.28</v>
      </c>
      <c r="J1695">
        <v>7264.1982479999997</v>
      </c>
      <c r="K1695">
        <v>1377563.5</v>
      </c>
      <c r="L1695">
        <v>315989.45669999998</v>
      </c>
      <c r="M1695">
        <v>349922.35340000002</v>
      </c>
      <c r="N1695">
        <v>40866.882940000003</v>
      </c>
      <c r="O1695">
        <v>73379.993210000001</v>
      </c>
      <c r="P1695">
        <v>28375.585520000001</v>
      </c>
      <c r="Q1695">
        <v>535697.23869999999</v>
      </c>
      <c r="R1695">
        <v>5000</v>
      </c>
      <c r="S1695">
        <v>29181</v>
      </c>
    </row>
    <row r="1696" spans="1:19">
      <c r="A1696" t="s">
        <v>1723</v>
      </c>
      <c r="B1696">
        <v>38449.434990000002</v>
      </c>
      <c r="C1696">
        <v>1353520</v>
      </c>
      <c r="D1696">
        <v>284404.90000000002</v>
      </c>
      <c r="E1696">
        <v>139791.07999999999</v>
      </c>
      <c r="F1696">
        <v>3997582.372</v>
      </c>
      <c r="G1696">
        <v>2148056.0219999999</v>
      </c>
      <c r="H1696">
        <v>1907.79</v>
      </c>
      <c r="I1696">
        <v>301875.81</v>
      </c>
      <c r="J1696">
        <v>8508.1863479999993</v>
      </c>
      <c r="K1696">
        <v>1210155</v>
      </c>
      <c r="L1696">
        <v>155292.84150000001</v>
      </c>
      <c r="M1696">
        <v>192908.00260000001</v>
      </c>
      <c r="N1696">
        <v>34126.680119999997</v>
      </c>
      <c r="O1696">
        <v>41986.290119999998</v>
      </c>
      <c r="P1696">
        <v>36990.544900000001</v>
      </c>
      <c r="Q1696">
        <v>1040319.203</v>
      </c>
      <c r="R1696">
        <v>1350800</v>
      </c>
      <c r="S1696">
        <v>60413</v>
      </c>
    </row>
    <row r="1697" spans="1:19">
      <c r="A1697" t="s">
        <v>1724</v>
      </c>
      <c r="B1697">
        <v>26583.318630000002</v>
      </c>
      <c r="C1697">
        <v>2724400</v>
      </c>
      <c r="D1697">
        <v>546193</v>
      </c>
      <c r="E1697">
        <v>314733.38</v>
      </c>
      <c r="F1697">
        <v>3997582.372</v>
      </c>
      <c r="G1697">
        <v>1395255.47</v>
      </c>
      <c r="H1697">
        <v>3138.44</v>
      </c>
      <c r="I1697">
        <v>571368.18000000005</v>
      </c>
      <c r="J1697">
        <v>3201.301978</v>
      </c>
      <c r="K1697">
        <v>1452724.8</v>
      </c>
      <c r="L1697">
        <v>330934.09179999999</v>
      </c>
      <c r="M1697">
        <v>361036.34720000002</v>
      </c>
      <c r="N1697">
        <v>63613.341330000003</v>
      </c>
      <c r="O1697">
        <v>185871.43770000001</v>
      </c>
      <c r="P1697">
        <v>36649.495439999999</v>
      </c>
      <c r="Q1697">
        <v>1398816.412</v>
      </c>
      <c r="R1697">
        <v>87851.246249999997</v>
      </c>
      <c r="S1697">
        <v>48482</v>
      </c>
    </row>
    <row r="1698" spans="1:19">
      <c r="A1698" t="s">
        <v>1725</v>
      </c>
      <c r="B1698">
        <v>10072.303550000001</v>
      </c>
      <c r="C1698">
        <v>2007280</v>
      </c>
      <c r="D1698">
        <v>465345.5</v>
      </c>
      <c r="E1698">
        <v>112640.25</v>
      </c>
      <c r="F1698">
        <v>3997582.372</v>
      </c>
      <c r="G1698">
        <v>1046955.449</v>
      </c>
      <c r="H1698">
        <v>3176.93</v>
      </c>
      <c r="I1698">
        <v>472573.36</v>
      </c>
      <c r="J1698">
        <v>2594.2616889999999</v>
      </c>
      <c r="K1698">
        <v>1176706.2</v>
      </c>
      <c r="L1698">
        <v>236447.3878</v>
      </c>
      <c r="M1698">
        <v>255793.37899999999</v>
      </c>
      <c r="N1698">
        <v>29283.59575</v>
      </c>
      <c r="O1698">
        <v>78875.74927</v>
      </c>
      <c r="P1698">
        <v>15252.479660000001</v>
      </c>
      <c r="Q1698">
        <v>1489850.1089999999</v>
      </c>
      <c r="R1698">
        <v>154585.55840000001</v>
      </c>
      <c r="S1698">
        <v>39677</v>
      </c>
    </row>
    <row r="1699" spans="1:19">
      <c r="A1699" t="s">
        <v>1726</v>
      </c>
      <c r="B1699">
        <v>1250.0000010000001</v>
      </c>
      <c r="C1699">
        <v>3598120</v>
      </c>
      <c r="D1699">
        <v>855315.2</v>
      </c>
      <c r="E1699">
        <v>330685.84000000003</v>
      </c>
      <c r="F1699">
        <v>3997582.372</v>
      </c>
      <c r="G1699">
        <v>3931628.7050000001</v>
      </c>
      <c r="H1699">
        <v>14421.98</v>
      </c>
      <c r="I1699">
        <v>836508.33</v>
      </c>
      <c r="J1699">
        <v>2323.6168309999998</v>
      </c>
      <c r="K1699">
        <v>1570414</v>
      </c>
      <c r="L1699">
        <v>435168.19030000002</v>
      </c>
      <c r="M1699">
        <v>473521.47619999998</v>
      </c>
      <c r="N1699">
        <v>37102.388359999997</v>
      </c>
      <c r="O1699">
        <v>75748.555890000003</v>
      </c>
      <c r="P1699">
        <v>27527.936570000002</v>
      </c>
      <c r="Q1699">
        <v>224429.44870000001</v>
      </c>
      <c r="R1699">
        <v>5000</v>
      </c>
      <c r="S1699">
        <v>23532</v>
      </c>
    </row>
    <row r="1700" spans="1:19">
      <c r="A1700" t="s">
        <v>1727</v>
      </c>
      <c r="B1700">
        <v>9273.4653579999995</v>
      </c>
      <c r="C1700">
        <v>855280</v>
      </c>
      <c r="D1700">
        <v>166347.29999999999</v>
      </c>
      <c r="E1700">
        <v>135841.45000000001</v>
      </c>
      <c r="F1700">
        <v>3997582.372</v>
      </c>
      <c r="G1700">
        <v>2490396.409</v>
      </c>
      <c r="H1700">
        <v>2787.13</v>
      </c>
      <c r="I1700">
        <v>217481.98</v>
      </c>
      <c r="J1700">
        <v>1928.575891</v>
      </c>
      <c r="K1700">
        <v>1231026.3999999999</v>
      </c>
      <c r="L1700">
        <v>94000.346739999994</v>
      </c>
      <c r="M1700">
        <v>104526.96799999999</v>
      </c>
      <c r="N1700">
        <v>28939.731660000001</v>
      </c>
      <c r="O1700">
        <v>82578.175380000001</v>
      </c>
      <c r="P1700">
        <v>29681.580880000001</v>
      </c>
      <c r="Q1700">
        <v>1943953.79</v>
      </c>
      <c r="R1700">
        <v>5000</v>
      </c>
      <c r="S1700">
        <v>38811</v>
      </c>
    </row>
    <row r="1701" spans="1:19">
      <c r="A1701" t="s">
        <v>1728</v>
      </c>
      <c r="B1701">
        <v>23301.21773</v>
      </c>
      <c r="C1701">
        <v>3729520</v>
      </c>
      <c r="D1701">
        <v>916594.5</v>
      </c>
      <c r="E1701">
        <v>403395.78</v>
      </c>
      <c r="F1701">
        <v>3997582.372</v>
      </c>
      <c r="G1701">
        <v>2061102.9620000001</v>
      </c>
      <c r="H1701">
        <v>2758.59</v>
      </c>
      <c r="I1701">
        <v>926772.72</v>
      </c>
      <c r="J1701">
        <v>2859.925475</v>
      </c>
      <c r="K1701">
        <v>1542121.9</v>
      </c>
      <c r="L1701">
        <v>455924.29200000002</v>
      </c>
      <c r="M1701">
        <v>514408.81520000001</v>
      </c>
      <c r="N1701">
        <v>34103.621700000003</v>
      </c>
      <c r="O1701">
        <v>51912.073770000003</v>
      </c>
      <c r="P1701">
        <v>38893.505570000001</v>
      </c>
      <c r="Q1701">
        <v>323576.5773</v>
      </c>
      <c r="R1701">
        <v>5000</v>
      </c>
      <c r="S1701">
        <v>76326</v>
      </c>
    </row>
    <row r="1702" spans="1:19">
      <c r="A1702" t="s">
        <v>1729</v>
      </c>
      <c r="B1702">
        <v>1349.21316</v>
      </c>
      <c r="C1702">
        <v>1505080</v>
      </c>
      <c r="D1702">
        <v>406101.6</v>
      </c>
      <c r="E1702">
        <v>230135.28</v>
      </c>
      <c r="F1702">
        <v>3997582.372</v>
      </c>
      <c r="G1702">
        <v>2359391.1269999999</v>
      </c>
      <c r="H1702">
        <v>2456.15</v>
      </c>
      <c r="I1702">
        <v>366435.75</v>
      </c>
      <c r="J1702">
        <v>1954.8920169999999</v>
      </c>
      <c r="K1702">
        <v>1082782.3999999999</v>
      </c>
      <c r="L1702">
        <v>174160.38020000001</v>
      </c>
      <c r="M1702">
        <v>190826.943</v>
      </c>
      <c r="N1702">
        <v>52870.877399999998</v>
      </c>
      <c r="O1702">
        <v>58383.05171</v>
      </c>
      <c r="P1702">
        <v>33854.02562</v>
      </c>
      <c r="Q1702">
        <v>909140.54150000005</v>
      </c>
      <c r="R1702">
        <v>85208.588239999997</v>
      </c>
      <c r="S1702">
        <v>31086</v>
      </c>
    </row>
    <row r="1703" spans="1:19">
      <c r="A1703" t="s">
        <v>1730</v>
      </c>
      <c r="B1703">
        <v>18097.502189999999</v>
      </c>
      <c r="C1703">
        <v>3488320</v>
      </c>
      <c r="D1703">
        <v>849549.9</v>
      </c>
      <c r="E1703">
        <v>380770</v>
      </c>
      <c r="F1703">
        <v>3997582.372</v>
      </c>
      <c r="G1703">
        <v>1545228.649</v>
      </c>
      <c r="H1703">
        <v>1964.43</v>
      </c>
      <c r="I1703">
        <v>702521.8</v>
      </c>
      <c r="J1703">
        <v>2566.9009719999999</v>
      </c>
      <c r="K1703">
        <v>1538969.4</v>
      </c>
      <c r="L1703">
        <v>416826.34509999998</v>
      </c>
      <c r="M1703">
        <v>435109.4682</v>
      </c>
      <c r="N1703">
        <v>56265.5697</v>
      </c>
      <c r="O1703">
        <v>44350.321949999998</v>
      </c>
      <c r="P1703">
        <v>29470.462599999999</v>
      </c>
      <c r="Q1703">
        <v>1049609.9839999999</v>
      </c>
      <c r="R1703">
        <v>1037600</v>
      </c>
      <c r="S1703">
        <v>43459</v>
      </c>
    </row>
    <row r="1704" spans="1:19">
      <c r="A1704" t="s">
        <v>1731</v>
      </c>
      <c r="B1704">
        <v>1250.0000010000001</v>
      </c>
      <c r="C1704">
        <v>2135440</v>
      </c>
      <c r="D1704">
        <v>576298.80000000005</v>
      </c>
      <c r="E1704">
        <v>226342.39999999999</v>
      </c>
      <c r="F1704">
        <v>3997582.372</v>
      </c>
      <c r="G1704">
        <v>2557378.4190000002</v>
      </c>
      <c r="H1704">
        <v>5699.92</v>
      </c>
      <c r="I1704">
        <v>455498.92</v>
      </c>
      <c r="J1704">
        <v>2328.9917660000001</v>
      </c>
      <c r="K1704">
        <v>1330138.3999999999</v>
      </c>
      <c r="L1704">
        <v>263919.71350000001</v>
      </c>
      <c r="M1704">
        <v>282943.50380000001</v>
      </c>
      <c r="N1704">
        <v>25873.326949999999</v>
      </c>
      <c r="O1704">
        <v>52528.107969999997</v>
      </c>
      <c r="P1704">
        <v>44460.623399999997</v>
      </c>
      <c r="Q1704">
        <v>1392679.889</v>
      </c>
      <c r="R1704">
        <v>1207600</v>
      </c>
      <c r="S1704">
        <v>54962</v>
      </c>
    </row>
    <row r="1705" spans="1:19">
      <c r="A1705" t="s">
        <v>1732</v>
      </c>
      <c r="B1705">
        <v>1250.000002</v>
      </c>
      <c r="C1705">
        <v>3834640</v>
      </c>
      <c r="D1705">
        <v>849790.2</v>
      </c>
      <c r="E1705">
        <v>337963.97</v>
      </c>
      <c r="F1705">
        <v>3997582.372</v>
      </c>
      <c r="G1705">
        <v>3322595.807</v>
      </c>
      <c r="H1705">
        <v>6704.84</v>
      </c>
      <c r="I1705">
        <v>761258.48</v>
      </c>
      <c r="J1705">
        <v>2687.8661670000001</v>
      </c>
      <c r="K1705">
        <v>1522957</v>
      </c>
      <c r="L1705">
        <v>472870.3799</v>
      </c>
      <c r="M1705">
        <v>519959.22590000002</v>
      </c>
      <c r="N1705">
        <v>26865.572680000001</v>
      </c>
      <c r="O1705">
        <v>86100.030920000005</v>
      </c>
      <c r="P1705">
        <v>26715.30113</v>
      </c>
      <c r="Q1705">
        <v>525095.63150000002</v>
      </c>
      <c r="R1705">
        <v>5000</v>
      </c>
      <c r="S1705">
        <v>29966</v>
      </c>
    </row>
    <row r="1706" spans="1:19">
      <c r="A1706" t="s">
        <v>1733</v>
      </c>
      <c r="B1706">
        <v>1250.000002</v>
      </c>
      <c r="C1706">
        <v>3643840</v>
      </c>
      <c r="D1706">
        <v>821662.8</v>
      </c>
      <c r="E1706">
        <v>167876</v>
      </c>
      <c r="F1706">
        <v>3997582.372</v>
      </c>
      <c r="G1706">
        <v>2076116.4369999999</v>
      </c>
      <c r="H1706">
        <v>3203.01</v>
      </c>
      <c r="I1706">
        <v>857913.02</v>
      </c>
      <c r="J1706">
        <v>2133.921163</v>
      </c>
      <c r="K1706">
        <v>1509470</v>
      </c>
      <c r="L1706">
        <v>432146.77010000002</v>
      </c>
      <c r="M1706">
        <v>482217.03830000001</v>
      </c>
      <c r="N1706">
        <v>38590.166530000002</v>
      </c>
      <c r="O1706">
        <v>124314.90059999999</v>
      </c>
      <c r="P1706">
        <v>57505.6394</v>
      </c>
      <c r="Q1706">
        <v>367952.72440000001</v>
      </c>
      <c r="R1706">
        <v>187675.41769999999</v>
      </c>
      <c r="S1706">
        <v>10443</v>
      </c>
    </row>
    <row r="1707" spans="1:19">
      <c r="A1707" t="s">
        <v>1734</v>
      </c>
      <c r="B1707">
        <v>17879.183669999999</v>
      </c>
      <c r="C1707">
        <v>2760040</v>
      </c>
      <c r="D1707">
        <v>740342.4</v>
      </c>
      <c r="E1707">
        <v>338169.06</v>
      </c>
      <c r="F1707">
        <v>181803.05910000001</v>
      </c>
      <c r="G1707">
        <v>877370.75820000004</v>
      </c>
      <c r="H1707">
        <v>232046.45</v>
      </c>
      <c r="I1707">
        <v>678535.18</v>
      </c>
      <c r="J1707">
        <v>2210.650259</v>
      </c>
      <c r="K1707">
        <v>1291313</v>
      </c>
      <c r="L1707">
        <v>324453.27630000003</v>
      </c>
      <c r="M1707">
        <v>378230.48330000002</v>
      </c>
      <c r="N1707">
        <v>45259.930119999997</v>
      </c>
      <c r="O1707">
        <v>36915.995699999999</v>
      </c>
      <c r="P1707">
        <v>33314.30373</v>
      </c>
      <c r="Q1707">
        <v>8516715.1740000006</v>
      </c>
      <c r="R1707">
        <v>5000</v>
      </c>
      <c r="S1707">
        <v>51618</v>
      </c>
    </row>
    <row r="1708" spans="1:19">
      <c r="A1708" t="s">
        <v>1735</v>
      </c>
      <c r="B1708">
        <v>1250.0000010000001</v>
      </c>
      <c r="C1708">
        <v>2874160</v>
      </c>
      <c r="D1708">
        <v>656836.30000000005</v>
      </c>
      <c r="E1708">
        <v>192548.34</v>
      </c>
      <c r="F1708">
        <v>3997582.372</v>
      </c>
      <c r="G1708">
        <v>2075344.6089999999</v>
      </c>
      <c r="H1708">
        <v>3760.41</v>
      </c>
      <c r="I1708">
        <v>665243.99</v>
      </c>
      <c r="J1708">
        <v>2222.393587</v>
      </c>
      <c r="K1708">
        <v>1338996.5</v>
      </c>
      <c r="L1708">
        <v>345775.61099999998</v>
      </c>
      <c r="M1708">
        <v>374885.79149999999</v>
      </c>
      <c r="N1708">
        <v>28074.394950000002</v>
      </c>
      <c r="O1708">
        <v>50260.075539999998</v>
      </c>
      <c r="P1708">
        <v>21861.732220000002</v>
      </c>
      <c r="Q1708">
        <v>656471.18019999994</v>
      </c>
      <c r="R1708">
        <v>879100</v>
      </c>
      <c r="S1708">
        <v>56464</v>
      </c>
    </row>
    <row r="1709" spans="1:19">
      <c r="A1709" t="s">
        <v>1736</v>
      </c>
      <c r="B1709">
        <v>3130.1422680000001</v>
      </c>
      <c r="C1709">
        <v>1370440</v>
      </c>
      <c r="D1709">
        <v>379258.8</v>
      </c>
      <c r="E1709">
        <v>146355.06</v>
      </c>
      <c r="F1709">
        <v>3997582.372</v>
      </c>
      <c r="G1709">
        <v>6093904.9850000003</v>
      </c>
      <c r="H1709">
        <v>3446.75</v>
      </c>
      <c r="I1709">
        <v>266764.71000000002</v>
      </c>
      <c r="J1709">
        <v>3751.947647</v>
      </c>
      <c r="K1709">
        <v>1253142.6000000001</v>
      </c>
      <c r="L1709">
        <v>154265.02350000001</v>
      </c>
      <c r="M1709">
        <v>180888.5845</v>
      </c>
      <c r="N1709">
        <v>50162.682110000002</v>
      </c>
      <c r="O1709">
        <v>88943.562869999994</v>
      </c>
      <c r="P1709">
        <v>30947.329669999999</v>
      </c>
      <c r="Q1709">
        <v>1301038.3470000001</v>
      </c>
      <c r="R1709">
        <v>57642.682309999997</v>
      </c>
      <c r="S1709">
        <v>50230</v>
      </c>
    </row>
    <row r="1710" spans="1:19">
      <c r="A1710" t="s">
        <v>1737</v>
      </c>
      <c r="B1710">
        <v>31320.287830000001</v>
      </c>
      <c r="C1710">
        <v>1701280</v>
      </c>
      <c r="D1710">
        <v>409484.1</v>
      </c>
      <c r="E1710">
        <v>196871.28</v>
      </c>
      <c r="F1710">
        <v>3997582.372</v>
      </c>
      <c r="G1710">
        <v>2448390.3730000001</v>
      </c>
      <c r="H1710">
        <v>1964.96</v>
      </c>
      <c r="I1710">
        <v>446322.19</v>
      </c>
      <c r="J1710">
        <v>6645.3503520000004</v>
      </c>
      <c r="K1710">
        <v>1231311.3999999999</v>
      </c>
      <c r="L1710">
        <v>206300.73060000001</v>
      </c>
      <c r="M1710">
        <v>226064.88339999999</v>
      </c>
      <c r="N1710">
        <v>50943.93172</v>
      </c>
      <c r="O1710">
        <v>86775.510160000005</v>
      </c>
      <c r="P1710">
        <v>26931.159510000001</v>
      </c>
      <c r="Q1710">
        <v>603969.15390000003</v>
      </c>
      <c r="R1710">
        <v>924500</v>
      </c>
      <c r="S1710">
        <v>38196</v>
      </c>
    </row>
    <row r="1711" spans="1:19">
      <c r="A1711" t="s">
        <v>1738</v>
      </c>
      <c r="B1711">
        <v>18425.23158</v>
      </c>
      <c r="C1711">
        <v>2223640</v>
      </c>
      <c r="D1711">
        <v>519233.4</v>
      </c>
      <c r="E1711">
        <v>204862.5</v>
      </c>
      <c r="F1711">
        <v>3997582.372</v>
      </c>
      <c r="G1711">
        <v>1940766.5819999999</v>
      </c>
      <c r="H1711">
        <v>3340.65</v>
      </c>
      <c r="I1711">
        <v>559148.06000000006</v>
      </c>
      <c r="J1711">
        <v>2582.1649640000001</v>
      </c>
      <c r="K1711">
        <v>1408709.2</v>
      </c>
      <c r="L1711">
        <v>262141.5165</v>
      </c>
      <c r="M1711">
        <v>292350.33370000002</v>
      </c>
      <c r="N1711">
        <v>25021.026389999999</v>
      </c>
      <c r="O1711">
        <v>43839.278339999997</v>
      </c>
      <c r="P1711">
        <v>24216.57576</v>
      </c>
      <c r="Q1711">
        <v>365064.73570000002</v>
      </c>
      <c r="R1711">
        <v>5000</v>
      </c>
      <c r="S1711">
        <v>52717</v>
      </c>
    </row>
    <row r="1712" spans="1:19">
      <c r="A1712" t="s">
        <v>1739</v>
      </c>
      <c r="B1712">
        <v>8026.6203919999998</v>
      </c>
      <c r="C1712">
        <v>1397440</v>
      </c>
      <c r="D1712">
        <v>390615.3</v>
      </c>
      <c r="E1712">
        <v>82237.86</v>
      </c>
      <c r="F1712">
        <v>3997582.372</v>
      </c>
      <c r="G1712">
        <v>1144945.3019999999</v>
      </c>
      <c r="H1712">
        <v>5700.24</v>
      </c>
      <c r="I1712">
        <v>274884.05</v>
      </c>
      <c r="J1712">
        <v>2086.9280709999998</v>
      </c>
      <c r="K1712">
        <v>1083285.5</v>
      </c>
      <c r="L1712">
        <v>161879.96189999999</v>
      </c>
      <c r="M1712">
        <v>184871.91029999999</v>
      </c>
      <c r="N1712">
        <v>31154.4673</v>
      </c>
      <c r="O1712">
        <v>54166.498959999997</v>
      </c>
      <c r="P1712">
        <v>28589.073909999999</v>
      </c>
      <c r="Q1712">
        <v>3805584.6740000001</v>
      </c>
      <c r="R1712">
        <v>5000</v>
      </c>
      <c r="S1712">
        <v>31088</v>
      </c>
    </row>
    <row r="1713" spans="1:19">
      <c r="A1713" t="s">
        <v>1740</v>
      </c>
      <c r="B1713">
        <v>69319.312869999994</v>
      </c>
      <c r="C1713">
        <v>3113920</v>
      </c>
      <c r="D1713">
        <v>669277.80000000005</v>
      </c>
      <c r="E1713">
        <v>468313.3</v>
      </c>
      <c r="F1713">
        <v>3997582.372</v>
      </c>
      <c r="G1713">
        <v>3176648.7859999998</v>
      </c>
      <c r="H1713">
        <v>2971.03</v>
      </c>
      <c r="I1713">
        <v>778573.57</v>
      </c>
      <c r="J1713">
        <v>10509.608819999999</v>
      </c>
      <c r="K1713">
        <v>1509087.5</v>
      </c>
      <c r="L1713">
        <v>382169.47210000001</v>
      </c>
      <c r="M1713">
        <v>421972.9167</v>
      </c>
      <c r="N1713">
        <v>31690.59319</v>
      </c>
      <c r="O1713">
        <v>45064.375650000002</v>
      </c>
      <c r="P1713">
        <v>28530.3652</v>
      </c>
      <c r="Q1713">
        <v>160388.48130000001</v>
      </c>
      <c r="R1713">
        <v>781500</v>
      </c>
      <c r="S1713">
        <v>48866</v>
      </c>
    </row>
    <row r="1714" spans="1:19">
      <c r="A1714" t="s">
        <v>1741</v>
      </c>
      <c r="B1714">
        <v>18395.570619999999</v>
      </c>
      <c r="C1714">
        <v>3391840</v>
      </c>
      <c r="D1714">
        <v>942841.9</v>
      </c>
      <c r="E1714">
        <v>269538.03000000003</v>
      </c>
      <c r="F1714">
        <v>3997582.372</v>
      </c>
      <c r="G1714">
        <v>2538265.3539999998</v>
      </c>
      <c r="H1714">
        <v>1785.62</v>
      </c>
      <c r="I1714">
        <v>703921.34</v>
      </c>
      <c r="J1714">
        <v>2252.3423819999998</v>
      </c>
      <c r="K1714">
        <v>1484191.5</v>
      </c>
      <c r="L1714">
        <v>396377.55420000001</v>
      </c>
      <c r="M1714">
        <v>424748.98690000002</v>
      </c>
      <c r="N1714">
        <v>60169.27691</v>
      </c>
      <c r="O1714">
        <v>60847.047189999997</v>
      </c>
      <c r="P1714">
        <v>39515.945339999998</v>
      </c>
      <c r="Q1714">
        <v>357434.60489999998</v>
      </c>
      <c r="R1714">
        <v>130915.61169999999</v>
      </c>
      <c r="S1714">
        <v>10703</v>
      </c>
    </row>
    <row r="1715" spans="1:19">
      <c r="A1715" t="s">
        <v>1742</v>
      </c>
      <c r="B1715">
        <v>20695.202590000001</v>
      </c>
      <c r="C1715">
        <v>2804320</v>
      </c>
      <c r="D1715">
        <v>658001.5</v>
      </c>
      <c r="E1715">
        <v>453105.5</v>
      </c>
      <c r="F1715">
        <v>3997582.372</v>
      </c>
      <c r="G1715">
        <v>2673773.1919999998</v>
      </c>
      <c r="H1715">
        <v>6930</v>
      </c>
      <c r="I1715">
        <v>690822.32</v>
      </c>
      <c r="J1715">
        <v>2806.7170620000002</v>
      </c>
      <c r="K1715">
        <v>1299484.5</v>
      </c>
      <c r="L1715">
        <v>342788.86849999998</v>
      </c>
      <c r="M1715">
        <v>356390.52899999998</v>
      </c>
      <c r="N1715">
        <v>46905.948669999998</v>
      </c>
      <c r="O1715">
        <v>48105.509890000001</v>
      </c>
      <c r="P1715">
        <v>32121.994559999999</v>
      </c>
      <c r="Q1715">
        <v>353098.5123</v>
      </c>
      <c r="R1715">
        <v>799500</v>
      </c>
      <c r="S1715">
        <v>41587</v>
      </c>
    </row>
    <row r="1716" spans="1:19">
      <c r="A1716" t="s">
        <v>1743</v>
      </c>
      <c r="B1716">
        <v>1347.90328</v>
      </c>
      <c r="C1716">
        <v>1370080</v>
      </c>
      <c r="D1716">
        <v>269252.40000000002</v>
      </c>
      <c r="E1716">
        <v>94522.516000000003</v>
      </c>
      <c r="F1716">
        <v>3997582.372</v>
      </c>
      <c r="G1716">
        <v>1168100.436</v>
      </c>
      <c r="H1716">
        <v>3751.58</v>
      </c>
      <c r="I1716">
        <v>277345.08</v>
      </c>
      <c r="J1716">
        <v>1993.6483840000001</v>
      </c>
      <c r="K1716">
        <v>1089252.1000000001</v>
      </c>
      <c r="L1716">
        <v>162513.02609999999</v>
      </c>
      <c r="M1716">
        <v>174870.9431</v>
      </c>
      <c r="N1716">
        <v>26513.549780000001</v>
      </c>
      <c r="O1716">
        <v>93046.123670000001</v>
      </c>
      <c r="P1716">
        <v>39738.388379999997</v>
      </c>
      <c r="Q1716">
        <v>14890.41712</v>
      </c>
      <c r="R1716">
        <v>830200</v>
      </c>
      <c r="S1716">
        <v>42065</v>
      </c>
    </row>
    <row r="1717" spans="1:19">
      <c r="A1717" t="s">
        <v>1744</v>
      </c>
      <c r="B1717">
        <v>40937.098610000001</v>
      </c>
      <c r="C1717">
        <v>5150080</v>
      </c>
      <c r="D1717">
        <v>1208603.5</v>
      </c>
      <c r="E1717">
        <v>311319.03000000003</v>
      </c>
      <c r="F1717">
        <v>3997582.372</v>
      </c>
      <c r="G1717">
        <v>1988255.2180000001</v>
      </c>
      <c r="H1717">
        <v>14346.15</v>
      </c>
      <c r="I1717">
        <v>1232426.26</v>
      </c>
      <c r="J1717">
        <v>3388.5240570000001</v>
      </c>
      <c r="K1717">
        <v>1531593.8</v>
      </c>
      <c r="L1717">
        <v>627758.93130000005</v>
      </c>
      <c r="M1717">
        <v>716371.84620000003</v>
      </c>
      <c r="N1717">
        <v>40655.34577</v>
      </c>
      <c r="O1717">
        <v>55238.981540000001</v>
      </c>
      <c r="P1717">
        <v>56232.482329999999</v>
      </c>
      <c r="Q1717">
        <v>6554499.2949999999</v>
      </c>
      <c r="R1717">
        <v>5000</v>
      </c>
      <c r="S1717">
        <v>78882</v>
      </c>
    </row>
    <row r="1718" spans="1:19">
      <c r="A1718" t="s">
        <v>1745</v>
      </c>
      <c r="B1718">
        <v>1250</v>
      </c>
      <c r="C1718">
        <v>3291040</v>
      </c>
      <c r="D1718">
        <v>655266.30000000005</v>
      </c>
      <c r="E1718">
        <v>525428.9</v>
      </c>
      <c r="F1718">
        <v>3997582.372</v>
      </c>
      <c r="G1718">
        <v>3027046.31</v>
      </c>
      <c r="H1718">
        <v>1923.77</v>
      </c>
      <c r="I1718">
        <v>675471.82</v>
      </c>
      <c r="J1718">
        <v>2735.8936950000002</v>
      </c>
      <c r="K1718">
        <v>1340388.6000000001</v>
      </c>
      <c r="L1718">
        <v>397110.3517</v>
      </c>
      <c r="M1718">
        <v>488983.7242</v>
      </c>
      <c r="N1718">
        <v>50007.872100000001</v>
      </c>
      <c r="O1718">
        <v>38120.185299999997</v>
      </c>
      <c r="P1718">
        <v>38212.441279999999</v>
      </c>
      <c r="Q1718">
        <v>179227.1851</v>
      </c>
      <c r="R1718">
        <v>101064.44289999999</v>
      </c>
      <c r="S1718">
        <v>44382</v>
      </c>
    </row>
    <row r="1719" spans="1:19">
      <c r="A1719" t="s">
        <v>1746</v>
      </c>
      <c r="B1719">
        <v>1250.0000010000001</v>
      </c>
      <c r="C1719">
        <v>2252080</v>
      </c>
      <c r="D1719">
        <v>483982.2</v>
      </c>
      <c r="E1719">
        <v>220129.66</v>
      </c>
      <c r="F1719">
        <v>3997582.372</v>
      </c>
      <c r="G1719">
        <v>3250760.2069999999</v>
      </c>
      <c r="H1719">
        <v>2046.92</v>
      </c>
      <c r="I1719">
        <v>492815.53</v>
      </c>
      <c r="J1719">
        <v>2340.1269689999999</v>
      </c>
      <c r="K1719">
        <v>1245807.6000000001</v>
      </c>
      <c r="L1719">
        <v>276853.29389999999</v>
      </c>
      <c r="M1719">
        <v>299012.15999999997</v>
      </c>
      <c r="N1719">
        <v>34643.564579999998</v>
      </c>
      <c r="O1719">
        <v>48976.597410000002</v>
      </c>
      <c r="P1719">
        <v>35542.563690000003</v>
      </c>
      <c r="Q1719">
        <v>628429.37659999996</v>
      </c>
      <c r="R1719">
        <v>5000</v>
      </c>
      <c r="S1719">
        <v>46260</v>
      </c>
    </row>
    <row r="1720" spans="1:19">
      <c r="A1720" t="s">
        <v>1747</v>
      </c>
      <c r="B1720">
        <v>18242.261129999999</v>
      </c>
      <c r="C1720">
        <v>2302480</v>
      </c>
      <c r="D1720">
        <v>457099.5</v>
      </c>
      <c r="E1720">
        <v>234252</v>
      </c>
      <c r="F1720">
        <v>3997582.372</v>
      </c>
      <c r="G1720">
        <v>2296844.2259999998</v>
      </c>
      <c r="H1720">
        <v>3092.44</v>
      </c>
      <c r="I1720">
        <v>554023.25</v>
      </c>
      <c r="J1720">
        <v>2476.460744</v>
      </c>
      <c r="K1720">
        <v>1156672</v>
      </c>
      <c r="L1720">
        <v>276368.3995</v>
      </c>
      <c r="M1720">
        <v>282556.8014</v>
      </c>
      <c r="N1720">
        <v>31309.14775</v>
      </c>
      <c r="O1720">
        <v>145307.2868</v>
      </c>
      <c r="P1720">
        <v>25869.652979999999</v>
      </c>
      <c r="Q1720">
        <v>146596.6986</v>
      </c>
      <c r="R1720">
        <v>1003700</v>
      </c>
      <c r="S1720">
        <v>25107</v>
      </c>
    </row>
    <row r="1721" spans="1:19">
      <c r="A1721" t="s">
        <v>1748</v>
      </c>
      <c r="B1721">
        <v>1250</v>
      </c>
      <c r="C1721">
        <v>2891080</v>
      </c>
      <c r="D1721">
        <v>674352</v>
      </c>
      <c r="E1721">
        <v>636325.9</v>
      </c>
      <c r="F1721">
        <v>3997582.372</v>
      </c>
      <c r="G1721">
        <v>3422217.8110000002</v>
      </c>
      <c r="H1721">
        <v>4573.38</v>
      </c>
      <c r="I1721">
        <v>647561.96</v>
      </c>
      <c r="J1721">
        <v>2675.9743950000002</v>
      </c>
      <c r="K1721">
        <v>1391948.6</v>
      </c>
      <c r="L1721">
        <v>348800.30920000002</v>
      </c>
      <c r="M1721">
        <v>427339.12579999998</v>
      </c>
      <c r="N1721">
        <v>40464.906710000003</v>
      </c>
      <c r="O1721">
        <v>45073.308499999999</v>
      </c>
      <c r="P1721">
        <v>37025.318800000001</v>
      </c>
      <c r="Q1721">
        <v>181697.42869999999</v>
      </c>
      <c r="R1721">
        <v>96133.630409999998</v>
      </c>
      <c r="S1721">
        <v>34845</v>
      </c>
    </row>
    <row r="1722" spans="1:19">
      <c r="A1722" t="s">
        <v>1749</v>
      </c>
      <c r="B1722">
        <v>11484.34829</v>
      </c>
      <c r="C1722">
        <v>1922320</v>
      </c>
      <c r="D1722">
        <v>471257.1</v>
      </c>
      <c r="E1722">
        <v>146972.6</v>
      </c>
      <c r="F1722">
        <v>3997582.372</v>
      </c>
      <c r="G1722">
        <v>2074695.216</v>
      </c>
      <c r="H1722">
        <v>3818.44</v>
      </c>
      <c r="I1722">
        <v>453894.62</v>
      </c>
      <c r="J1722">
        <v>5106.2662469999996</v>
      </c>
      <c r="K1722">
        <v>1093751.5</v>
      </c>
      <c r="L1722">
        <v>228689.2597</v>
      </c>
      <c r="M1722">
        <v>256964.74979999999</v>
      </c>
      <c r="N1722">
        <v>47430.879520000002</v>
      </c>
      <c r="O1722">
        <v>69354.033200000005</v>
      </c>
      <c r="P1722">
        <v>25405.743350000001</v>
      </c>
      <c r="Q1722">
        <v>93274012.700000003</v>
      </c>
      <c r="R1722">
        <v>750000</v>
      </c>
      <c r="S1722">
        <v>54020</v>
      </c>
    </row>
    <row r="1723" spans="1:19">
      <c r="A1723" t="s">
        <v>1750</v>
      </c>
      <c r="B1723">
        <v>8346.5862539999998</v>
      </c>
      <c r="C1723">
        <v>1018360</v>
      </c>
      <c r="D1723">
        <v>284578.2</v>
      </c>
      <c r="E1723">
        <v>187418.7</v>
      </c>
      <c r="F1723">
        <v>3997582.372</v>
      </c>
      <c r="G1723">
        <v>3115392.8139999998</v>
      </c>
      <c r="H1723">
        <v>1735.71</v>
      </c>
      <c r="I1723">
        <v>258235.41</v>
      </c>
      <c r="J1723">
        <v>2103.1696940000002</v>
      </c>
      <c r="K1723">
        <v>1037313.4</v>
      </c>
      <c r="L1723">
        <v>123777.0199</v>
      </c>
      <c r="M1723">
        <v>124381.9955</v>
      </c>
      <c r="N1723">
        <v>50533.504309999997</v>
      </c>
      <c r="O1723">
        <v>72152.028130000006</v>
      </c>
      <c r="P1723">
        <v>32289.300729999999</v>
      </c>
      <c r="Q1723">
        <v>524063.24530000001</v>
      </c>
      <c r="R1723">
        <v>1100200</v>
      </c>
      <c r="S1723">
        <v>50755</v>
      </c>
    </row>
    <row r="1724" spans="1:19">
      <c r="A1724" t="s">
        <v>1751</v>
      </c>
      <c r="B1724">
        <v>1250.0000010000001</v>
      </c>
      <c r="C1724">
        <v>3211840</v>
      </c>
      <c r="D1724">
        <v>790223.4</v>
      </c>
      <c r="E1724">
        <v>445157.75</v>
      </c>
      <c r="F1724">
        <v>3997582.372</v>
      </c>
      <c r="G1724">
        <v>3379270.5359999998</v>
      </c>
      <c r="H1724">
        <v>4309.75</v>
      </c>
      <c r="I1724">
        <v>733869.74</v>
      </c>
      <c r="J1724">
        <v>2044.4123090000001</v>
      </c>
      <c r="K1724">
        <v>1278598.8</v>
      </c>
      <c r="L1724">
        <v>384502.54399999999</v>
      </c>
      <c r="M1724">
        <v>432433.2157</v>
      </c>
      <c r="N1724">
        <v>44860.721440000001</v>
      </c>
      <c r="O1724">
        <v>121635.9328</v>
      </c>
      <c r="P1724">
        <v>43800.476770000001</v>
      </c>
      <c r="Q1724">
        <v>248363.36489999999</v>
      </c>
      <c r="R1724">
        <v>5000</v>
      </c>
      <c r="S1724">
        <v>29446</v>
      </c>
    </row>
    <row r="1725" spans="1:19">
      <c r="A1725" t="s">
        <v>1752</v>
      </c>
      <c r="B1725">
        <v>18204.76829</v>
      </c>
      <c r="C1725">
        <v>6712480</v>
      </c>
      <c r="D1725">
        <v>1636855.4</v>
      </c>
      <c r="E1725">
        <v>455861.12</v>
      </c>
      <c r="F1725">
        <v>3997582.372</v>
      </c>
      <c r="G1725">
        <v>2808607.2429999998</v>
      </c>
      <c r="H1725">
        <v>3895.8</v>
      </c>
      <c r="I1725">
        <v>1344064.55</v>
      </c>
      <c r="J1725">
        <v>2594.6338660000001</v>
      </c>
      <c r="K1725">
        <v>1927912.6</v>
      </c>
      <c r="L1725">
        <v>821579.17099999997</v>
      </c>
      <c r="M1725">
        <v>817865.55709999998</v>
      </c>
      <c r="N1725">
        <v>30188.310300000001</v>
      </c>
      <c r="O1725">
        <v>53843.478620000002</v>
      </c>
      <c r="P1725">
        <v>25252.547470000001</v>
      </c>
      <c r="Q1725">
        <v>106643.4794</v>
      </c>
      <c r="R1725">
        <v>779900</v>
      </c>
      <c r="S1725">
        <v>57425</v>
      </c>
    </row>
    <row r="1726" spans="1:19">
      <c r="A1726" t="s">
        <v>1753</v>
      </c>
      <c r="B1726">
        <v>60279.655429999999</v>
      </c>
      <c r="C1726">
        <v>1000</v>
      </c>
      <c r="D1726">
        <v>1537843.2</v>
      </c>
      <c r="E1726">
        <v>1191555.5</v>
      </c>
      <c r="F1726">
        <v>3997582.372</v>
      </c>
      <c r="G1726">
        <v>1542706.8829999999</v>
      </c>
      <c r="H1726">
        <v>6056.29</v>
      </c>
      <c r="I1726">
        <v>1722676.78</v>
      </c>
      <c r="J1726">
        <v>6046.5458330000001</v>
      </c>
      <c r="K1726">
        <v>1999913.8</v>
      </c>
      <c r="L1726">
        <v>889372.5649</v>
      </c>
      <c r="M1726">
        <v>1021478.938</v>
      </c>
      <c r="N1726">
        <v>33043.253960000002</v>
      </c>
      <c r="O1726">
        <v>44454.998970000001</v>
      </c>
      <c r="P1726">
        <v>73341.705929999996</v>
      </c>
      <c r="Q1726">
        <v>35831.906909999998</v>
      </c>
      <c r="R1726">
        <v>1082600</v>
      </c>
      <c r="S1726">
        <v>55635</v>
      </c>
    </row>
    <row r="1727" spans="1:19">
      <c r="A1727" t="s">
        <v>1754</v>
      </c>
      <c r="B1727">
        <v>26912.80546</v>
      </c>
      <c r="C1727">
        <v>3481840</v>
      </c>
      <c r="D1727">
        <v>691333.5</v>
      </c>
      <c r="E1727">
        <v>347463.7</v>
      </c>
      <c r="F1727">
        <v>3997582.372</v>
      </c>
      <c r="G1727">
        <v>1229904.6000000001</v>
      </c>
      <c r="H1727">
        <v>4125.6099999999997</v>
      </c>
      <c r="I1727">
        <v>726380.84</v>
      </c>
      <c r="J1727">
        <v>2576.2460590000001</v>
      </c>
      <c r="K1727">
        <v>1302773.8</v>
      </c>
      <c r="L1727">
        <v>423073.27350000001</v>
      </c>
      <c r="M1727">
        <v>478924.57659999997</v>
      </c>
      <c r="N1727">
        <v>26426.590609999999</v>
      </c>
      <c r="O1727">
        <v>103479.5846</v>
      </c>
      <c r="P1727">
        <v>54166.582569999999</v>
      </c>
      <c r="Q1727">
        <v>876375.86230000004</v>
      </c>
      <c r="R1727">
        <v>1194400</v>
      </c>
      <c r="S1727">
        <v>43306</v>
      </c>
    </row>
    <row r="1728" spans="1:19">
      <c r="A1728" t="s">
        <v>1755</v>
      </c>
      <c r="B1728">
        <v>16136.19953</v>
      </c>
      <c r="C1728">
        <v>1285480</v>
      </c>
      <c r="D1728">
        <v>271168</v>
      </c>
      <c r="E1728">
        <v>128433.55</v>
      </c>
      <c r="F1728">
        <v>3997582.372</v>
      </c>
      <c r="G1728">
        <v>818390.8371</v>
      </c>
      <c r="H1728">
        <v>7720.83</v>
      </c>
      <c r="I1728">
        <v>310742.36</v>
      </c>
      <c r="J1728">
        <v>1985.634092</v>
      </c>
      <c r="K1728">
        <v>1120942</v>
      </c>
      <c r="L1728">
        <v>148754.05900000001</v>
      </c>
      <c r="M1728">
        <v>159302.0429</v>
      </c>
      <c r="N1728">
        <v>27092.408719999999</v>
      </c>
      <c r="O1728">
        <v>45079.797429999999</v>
      </c>
      <c r="P1728">
        <v>26536.58095</v>
      </c>
      <c r="Q1728">
        <v>821242.24269999994</v>
      </c>
      <c r="R1728">
        <v>756100</v>
      </c>
      <c r="S1728">
        <v>45752</v>
      </c>
    </row>
    <row r="1729" spans="1:19">
      <c r="A1729" t="s">
        <v>1756</v>
      </c>
      <c r="B1729">
        <v>1250.0000010000001</v>
      </c>
      <c r="C1729">
        <v>3059200</v>
      </c>
      <c r="D1729">
        <v>668556.5</v>
      </c>
      <c r="E1729">
        <v>421635.4</v>
      </c>
      <c r="F1729">
        <v>3997582.372</v>
      </c>
      <c r="G1729">
        <v>2289628.1090000002</v>
      </c>
      <c r="H1729">
        <v>2395.25</v>
      </c>
      <c r="I1729">
        <v>728548.42</v>
      </c>
      <c r="J1729">
        <v>2307.0980549999999</v>
      </c>
      <c r="K1729">
        <v>1296413.2</v>
      </c>
      <c r="L1729">
        <v>372100.27519999997</v>
      </c>
      <c r="M1729">
        <v>411085.92170000001</v>
      </c>
      <c r="N1729">
        <v>41913.354780000001</v>
      </c>
      <c r="O1729">
        <v>57264.000379999998</v>
      </c>
      <c r="P1729">
        <v>33384.547760000001</v>
      </c>
      <c r="Q1729">
        <v>187713.44279999999</v>
      </c>
      <c r="R1729">
        <v>288629.79060000001</v>
      </c>
      <c r="S1729">
        <v>95502</v>
      </c>
    </row>
    <row r="1730" spans="1:19">
      <c r="A1730" t="s">
        <v>1757</v>
      </c>
      <c r="B1730">
        <v>33114.70261</v>
      </c>
      <c r="C1730">
        <v>1824040</v>
      </c>
      <c r="D1730">
        <v>461836.79999999999</v>
      </c>
      <c r="E1730">
        <v>206715.25</v>
      </c>
      <c r="F1730">
        <v>3997582.372</v>
      </c>
      <c r="G1730">
        <v>2939126.38</v>
      </c>
      <c r="H1730">
        <v>4445.91</v>
      </c>
      <c r="I1730">
        <v>410884.84</v>
      </c>
      <c r="J1730">
        <v>4862.807151</v>
      </c>
      <c r="K1730">
        <v>1077479.5</v>
      </c>
      <c r="L1730">
        <v>210914.0956</v>
      </c>
      <c r="M1730">
        <v>239651.35070000001</v>
      </c>
      <c r="N1730">
        <v>25260.35454</v>
      </c>
      <c r="O1730">
        <v>80008.112240000002</v>
      </c>
      <c r="P1730">
        <v>31845.534899999999</v>
      </c>
      <c r="Q1730">
        <v>778654.38710000005</v>
      </c>
      <c r="R1730">
        <v>105851.9305</v>
      </c>
      <c r="S1730">
        <v>31741</v>
      </c>
    </row>
    <row r="1731" spans="1:19">
      <c r="A1731" t="s">
        <v>1758</v>
      </c>
      <c r="B1731">
        <v>1326.359815</v>
      </c>
      <c r="C1731">
        <v>1063000</v>
      </c>
      <c r="D1731">
        <v>252520</v>
      </c>
      <c r="E1731">
        <v>69138.7</v>
      </c>
      <c r="F1731">
        <v>3997582.372</v>
      </c>
      <c r="G1731">
        <v>1716588.7039999999</v>
      </c>
      <c r="H1731">
        <v>4711.21</v>
      </c>
      <c r="I1731">
        <v>214236.04</v>
      </c>
      <c r="J1731">
        <v>1962.7786940000001</v>
      </c>
      <c r="K1731">
        <v>1242849.8</v>
      </c>
      <c r="L1731">
        <v>122551.3631</v>
      </c>
      <c r="M1731">
        <v>133114.5086</v>
      </c>
      <c r="N1731">
        <v>29802.62228</v>
      </c>
      <c r="O1731">
        <v>86317.863089999999</v>
      </c>
      <c r="P1731">
        <v>31953.710650000001</v>
      </c>
      <c r="Q1731">
        <v>2193025.23</v>
      </c>
      <c r="R1731">
        <v>1203900</v>
      </c>
      <c r="S1731">
        <v>71290</v>
      </c>
    </row>
    <row r="1732" spans="1:19">
      <c r="A1732" t="s">
        <v>1759</v>
      </c>
      <c r="B1732">
        <v>29387.78412</v>
      </c>
      <c r="C1732">
        <v>4863880</v>
      </c>
      <c r="D1732">
        <v>1045519.2</v>
      </c>
      <c r="E1732">
        <v>156288.04999999999</v>
      </c>
      <c r="F1732">
        <v>3997582.372</v>
      </c>
      <c r="G1732">
        <v>1517587.939</v>
      </c>
      <c r="H1732">
        <v>27164.14</v>
      </c>
      <c r="I1732">
        <v>959984.9</v>
      </c>
      <c r="J1732">
        <v>3097.1963089999999</v>
      </c>
      <c r="K1732">
        <v>1576866.5</v>
      </c>
      <c r="L1732">
        <v>592168.36399999994</v>
      </c>
      <c r="M1732">
        <v>659816.3996</v>
      </c>
      <c r="N1732">
        <v>31461.83915</v>
      </c>
      <c r="O1732">
        <v>54230.911910000003</v>
      </c>
      <c r="P1732">
        <v>43100.891239999997</v>
      </c>
      <c r="Q1732">
        <v>157282.87969999999</v>
      </c>
      <c r="R1732">
        <v>115972.24860000001</v>
      </c>
      <c r="S1732">
        <v>38357</v>
      </c>
    </row>
    <row r="1733" spans="1:19">
      <c r="A1733" t="s">
        <v>1760</v>
      </c>
      <c r="B1733">
        <v>27235.965410000001</v>
      </c>
      <c r="C1733">
        <v>3152440</v>
      </c>
      <c r="D1733">
        <v>768601.2</v>
      </c>
      <c r="E1733">
        <v>1266642.8</v>
      </c>
      <c r="F1733">
        <v>3997582.372</v>
      </c>
      <c r="G1733">
        <v>2673387.4679999999</v>
      </c>
      <c r="H1733">
        <v>3143.97</v>
      </c>
      <c r="I1733">
        <v>738464.79</v>
      </c>
      <c r="J1733">
        <v>2357.6460480000001</v>
      </c>
      <c r="K1733">
        <v>1515320</v>
      </c>
      <c r="L1733">
        <v>378244.80050000001</v>
      </c>
      <c r="M1733">
        <v>442214.55209999997</v>
      </c>
      <c r="N1733">
        <v>34098.796170000001</v>
      </c>
      <c r="O1733">
        <v>59367.345329999996</v>
      </c>
      <c r="P1733">
        <v>35859.33481</v>
      </c>
      <c r="Q1733">
        <v>267698.24729999999</v>
      </c>
      <c r="R1733">
        <v>115884.489</v>
      </c>
      <c r="S1733">
        <v>26156</v>
      </c>
    </row>
    <row r="1734" spans="1:19">
      <c r="A1734" t="s">
        <v>1761</v>
      </c>
      <c r="B1734">
        <v>19946.30341</v>
      </c>
      <c r="C1734">
        <v>1933840</v>
      </c>
      <c r="D1734">
        <v>449385.3</v>
      </c>
      <c r="E1734">
        <v>237863.66</v>
      </c>
      <c r="F1734">
        <v>3997582.372</v>
      </c>
      <c r="G1734">
        <v>2689594.412</v>
      </c>
      <c r="H1734">
        <v>1991.43</v>
      </c>
      <c r="I1734">
        <v>429939.25</v>
      </c>
      <c r="J1734">
        <v>2390.6543040000001</v>
      </c>
      <c r="K1734">
        <v>1158725.1000000001</v>
      </c>
      <c r="L1734">
        <v>223593.59030000001</v>
      </c>
      <c r="M1734">
        <v>245214.30970000001</v>
      </c>
      <c r="N1734">
        <v>32822.69616</v>
      </c>
      <c r="O1734">
        <v>66855.996270000003</v>
      </c>
      <c r="P1734">
        <v>63106.090759999999</v>
      </c>
      <c r="Q1734">
        <v>1200338.0260000001</v>
      </c>
      <c r="R1734">
        <v>5000</v>
      </c>
      <c r="S1734">
        <v>29216</v>
      </c>
    </row>
    <row r="1735" spans="1:19">
      <c r="A1735" t="s">
        <v>1762</v>
      </c>
      <c r="B1735">
        <v>11280.437610000001</v>
      </c>
      <c r="C1735">
        <v>1846720</v>
      </c>
      <c r="D1735">
        <v>377859.9</v>
      </c>
      <c r="E1735">
        <v>99397.06</v>
      </c>
      <c r="F1735">
        <v>3997582.372</v>
      </c>
      <c r="G1735">
        <v>2510954.2940000002</v>
      </c>
      <c r="H1735">
        <v>2558.17</v>
      </c>
      <c r="I1735">
        <v>459186.15</v>
      </c>
      <c r="J1735">
        <v>2108.464712</v>
      </c>
      <c r="K1735">
        <v>1145524.3999999999</v>
      </c>
      <c r="L1735">
        <v>219552.22500000001</v>
      </c>
      <c r="M1735">
        <v>244299.59820000001</v>
      </c>
      <c r="N1735">
        <v>39362.49568</v>
      </c>
      <c r="O1735">
        <v>43123.192170000002</v>
      </c>
      <c r="P1735">
        <v>25760.557949999999</v>
      </c>
      <c r="Q1735">
        <v>527007.37190000003</v>
      </c>
      <c r="R1735">
        <v>162903.4149</v>
      </c>
      <c r="S1735">
        <v>53500</v>
      </c>
    </row>
    <row r="1736" spans="1:19">
      <c r="A1736" t="s">
        <v>1763</v>
      </c>
      <c r="B1736">
        <v>49190.916120000002</v>
      </c>
      <c r="C1736">
        <v>5734720</v>
      </c>
      <c r="D1736">
        <v>1433430</v>
      </c>
      <c r="E1736">
        <v>647447.25</v>
      </c>
      <c r="F1736">
        <v>3997582.372</v>
      </c>
      <c r="G1736">
        <v>2451683.9160000002</v>
      </c>
      <c r="H1736">
        <v>7560.06</v>
      </c>
      <c r="I1736">
        <v>1395450.53</v>
      </c>
      <c r="J1736">
        <v>3705.6102310000001</v>
      </c>
      <c r="K1736">
        <v>1746511.2</v>
      </c>
      <c r="L1736">
        <v>691442.79399999999</v>
      </c>
      <c r="M1736">
        <v>805675.64249999996</v>
      </c>
      <c r="N1736">
        <v>41294.033009999999</v>
      </c>
      <c r="O1736">
        <v>63680.956980000003</v>
      </c>
      <c r="P1736">
        <v>38850.33857</v>
      </c>
      <c r="Q1736">
        <v>132773.8365</v>
      </c>
      <c r="R1736">
        <v>1000100</v>
      </c>
      <c r="S1736">
        <v>31254</v>
      </c>
    </row>
    <row r="1737" spans="1:19">
      <c r="A1737" t="s">
        <v>1764</v>
      </c>
      <c r="B1737">
        <v>1371.4410869999999</v>
      </c>
      <c r="C1737">
        <v>1406800</v>
      </c>
      <c r="D1737">
        <v>321772</v>
      </c>
      <c r="E1737">
        <v>167787.1</v>
      </c>
      <c r="F1737">
        <v>3997582.372</v>
      </c>
      <c r="G1737">
        <v>4676662.5070000002</v>
      </c>
      <c r="H1737">
        <v>2062</v>
      </c>
      <c r="I1737">
        <v>369411.84000000003</v>
      </c>
      <c r="J1737">
        <v>2133.075261</v>
      </c>
      <c r="K1737">
        <v>1218408.3999999999</v>
      </c>
      <c r="L1737">
        <v>171144.41459999999</v>
      </c>
      <c r="M1737">
        <v>179730.5398</v>
      </c>
      <c r="N1737">
        <v>27316.778429999998</v>
      </c>
      <c r="O1737">
        <v>53267.679089999998</v>
      </c>
      <c r="P1737">
        <v>25295.426739999999</v>
      </c>
      <c r="Q1737">
        <v>2555400.0329999998</v>
      </c>
      <c r="R1737">
        <v>1182500</v>
      </c>
      <c r="S1737">
        <v>27816</v>
      </c>
    </row>
    <row r="1738" spans="1:19">
      <c r="A1738" t="s">
        <v>1765</v>
      </c>
      <c r="B1738">
        <v>1250.1304299999999</v>
      </c>
      <c r="C1738">
        <v>1000</v>
      </c>
      <c r="D1738">
        <v>304194.8</v>
      </c>
      <c r="E1738">
        <v>191190.5</v>
      </c>
      <c r="F1738">
        <v>3997582.372</v>
      </c>
      <c r="G1738">
        <v>1583975.35</v>
      </c>
      <c r="H1738">
        <v>1881.15</v>
      </c>
      <c r="I1738">
        <v>313864.21999999997</v>
      </c>
      <c r="J1738">
        <v>1719.9534269999999</v>
      </c>
      <c r="K1738">
        <v>1275358</v>
      </c>
      <c r="L1738">
        <v>149945.40400000001</v>
      </c>
      <c r="M1738">
        <v>173792.37779999999</v>
      </c>
      <c r="N1738">
        <v>30984.652890000001</v>
      </c>
      <c r="O1738">
        <v>74619.211320000002</v>
      </c>
      <c r="P1738">
        <v>53907.781340000001</v>
      </c>
      <c r="Q1738">
        <v>2127320.176</v>
      </c>
      <c r="R1738">
        <v>5000</v>
      </c>
      <c r="S1738">
        <v>42070</v>
      </c>
    </row>
    <row r="1739" spans="1:19">
      <c r="A1739" t="s">
        <v>1766</v>
      </c>
      <c r="B1739">
        <v>15206.001060000001</v>
      </c>
      <c r="C1739">
        <v>2197360</v>
      </c>
      <c r="D1739">
        <v>540548.6</v>
      </c>
      <c r="E1739">
        <v>335359.8</v>
      </c>
      <c r="F1739">
        <v>3997582.372</v>
      </c>
      <c r="G1739">
        <v>1938568.4339999999</v>
      </c>
      <c r="H1739">
        <v>3576.59</v>
      </c>
      <c r="I1739">
        <v>515764.76</v>
      </c>
      <c r="J1739">
        <v>2120.291616</v>
      </c>
      <c r="K1739">
        <v>1399327.9</v>
      </c>
      <c r="L1739">
        <v>255949.0141</v>
      </c>
      <c r="M1739">
        <v>288816.8786</v>
      </c>
      <c r="N1739">
        <v>42282.727769999998</v>
      </c>
      <c r="O1739">
        <v>63379.51743</v>
      </c>
      <c r="P1739">
        <v>28934.660059999998</v>
      </c>
      <c r="Q1739">
        <v>844903.43720000004</v>
      </c>
      <c r="R1739">
        <v>5000</v>
      </c>
      <c r="S1739">
        <v>35346</v>
      </c>
    </row>
    <row r="1740" spans="1:19">
      <c r="A1740" t="s">
        <v>1767</v>
      </c>
      <c r="B1740">
        <v>25138.58222</v>
      </c>
      <c r="C1740">
        <v>2517400</v>
      </c>
      <c r="D1740">
        <v>560598</v>
      </c>
      <c r="E1740">
        <v>359300</v>
      </c>
      <c r="F1740">
        <v>3997582.372</v>
      </c>
      <c r="G1740">
        <v>2781141.5759999999</v>
      </c>
      <c r="H1740">
        <v>4322.3</v>
      </c>
      <c r="I1740">
        <v>585151.21</v>
      </c>
      <c r="J1740">
        <v>3427.3084220000001</v>
      </c>
      <c r="K1740">
        <v>1380474.5</v>
      </c>
      <c r="L1740">
        <v>306370.26750000002</v>
      </c>
      <c r="M1740">
        <v>322468.1936</v>
      </c>
      <c r="N1740">
        <v>24416.005949999999</v>
      </c>
      <c r="O1740">
        <v>45032.593840000001</v>
      </c>
      <c r="P1740">
        <v>40951.397680000002</v>
      </c>
      <c r="Q1740">
        <v>1006155.0820000001</v>
      </c>
      <c r="R1740">
        <v>897200</v>
      </c>
      <c r="S1740">
        <v>43379</v>
      </c>
    </row>
    <row r="1741" spans="1:19">
      <c r="A1741" t="s">
        <v>1768</v>
      </c>
      <c r="B1741">
        <v>15663.51456</v>
      </c>
      <c r="C1741">
        <v>1209520</v>
      </c>
      <c r="D1741">
        <v>253453.5</v>
      </c>
      <c r="E1741">
        <v>149813.07999999999</v>
      </c>
      <c r="F1741">
        <v>3997582.372</v>
      </c>
      <c r="G1741">
        <v>2840964.071</v>
      </c>
      <c r="H1741">
        <v>2725.61</v>
      </c>
      <c r="I1741">
        <v>316723.21999999997</v>
      </c>
      <c r="J1741">
        <v>1991.449809</v>
      </c>
      <c r="K1741">
        <v>1121882.8</v>
      </c>
      <c r="L1741">
        <v>140070.00219999999</v>
      </c>
      <c r="M1741">
        <v>149565.1464</v>
      </c>
      <c r="N1741">
        <v>36257.756560000002</v>
      </c>
      <c r="O1741">
        <v>49264.303440000003</v>
      </c>
      <c r="P1741">
        <v>45713.573550000001</v>
      </c>
      <c r="Q1741">
        <v>5236534.5640000002</v>
      </c>
      <c r="R1741">
        <v>1663900</v>
      </c>
      <c r="S1741">
        <v>32757</v>
      </c>
    </row>
    <row r="1742" spans="1:19">
      <c r="A1742" t="s">
        <v>1769</v>
      </c>
      <c r="B1742">
        <v>1250.000002</v>
      </c>
      <c r="C1742">
        <v>5534200</v>
      </c>
      <c r="D1742">
        <v>1440169</v>
      </c>
      <c r="E1742">
        <v>845253.56</v>
      </c>
      <c r="F1742">
        <v>3997582.372</v>
      </c>
      <c r="G1742">
        <v>1994305.9280000001</v>
      </c>
      <c r="H1742">
        <v>10124.469999999999</v>
      </c>
      <c r="I1742">
        <v>1319239.83</v>
      </c>
      <c r="J1742">
        <v>3265.0721170000002</v>
      </c>
      <c r="K1742">
        <v>1812838.6</v>
      </c>
      <c r="L1742">
        <v>682037.76300000004</v>
      </c>
      <c r="M1742">
        <v>761654.17619999999</v>
      </c>
      <c r="N1742">
        <v>28600.833900000001</v>
      </c>
      <c r="O1742">
        <v>49359.49121</v>
      </c>
      <c r="P1742">
        <v>37949.974320000001</v>
      </c>
      <c r="Q1742">
        <v>259885.59150000001</v>
      </c>
      <c r="R1742">
        <v>147009.9345</v>
      </c>
      <c r="S1742">
        <v>27300</v>
      </c>
    </row>
    <row r="1743" spans="1:19">
      <c r="A1743" t="s">
        <v>1770</v>
      </c>
      <c r="B1743">
        <v>12002.447109999999</v>
      </c>
      <c r="C1743">
        <v>516520</v>
      </c>
      <c r="D1743">
        <v>137328.79999999999</v>
      </c>
      <c r="E1743">
        <v>80696.800000000003</v>
      </c>
      <c r="F1743">
        <v>3997582.372</v>
      </c>
      <c r="G1743">
        <v>2369473.6460000002</v>
      </c>
      <c r="H1743">
        <v>1837.47</v>
      </c>
      <c r="I1743">
        <v>114012.32</v>
      </c>
      <c r="J1743">
        <v>2917.896941</v>
      </c>
      <c r="K1743">
        <v>970610.5</v>
      </c>
      <c r="L1743">
        <v>54225.152560000002</v>
      </c>
      <c r="M1743">
        <v>73236.896659999999</v>
      </c>
      <c r="N1743">
        <v>25343.22237</v>
      </c>
      <c r="O1743">
        <v>84007.947459999996</v>
      </c>
      <c r="P1743">
        <v>50292.004560000001</v>
      </c>
      <c r="Q1743">
        <v>746868.12939999998</v>
      </c>
      <c r="R1743">
        <v>5000</v>
      </c>
      <c r="S1743">
        <v>41716</v>
      </c>
    </row>
    <row r="1744" spans="1:19">
      <c r="A1744" t="s">
        <v>1771</v>
      </c>
      <c r="B1744">
        <v>81170.507039999997</v>
      </c>
      <c r="C1744">
        <v>2618920</v>
      </c>
      <c r="D1744">
        <v>552672</v>
      </c>
      <c r="E1744">
        <v>486257.94</v>
      </c>
      <c r="F1744">
        <v>3997582.372</v>
      </c>
      <c r="G1744">
        <v>3399402.5430000001</v>
      </c>
      <c r="H1744">
        <v>2801.61</v>
      </c>
      <c r="I1744">
        <v>565263.63</v>
      </c>
      <c r="J1744">
        <v>15459.058150000001</v>
      </c>
      <c r="K1744">
        <v>1444541.5</v>
      </c>
      <c r="L1744">
        <v>317386.99969999999</v>
      </c>
      <c r="M1744">
        <v>386727.48430000001</v>
      </c>
      <c r="N1744">
        <v>25158.17931</v>
      </c>
      <c r="O1744">
        <v>78104.61133</v>
      </c>
      <c r="P1744">
        <v>29249.6227</v>
      </c>
      <c r="Q1744">
        <v>1180819.325</v>
      </c>
      <c r="R1744">
        <v>5000</v>
      </c>
      <c r="S1744">
        <v>89156</v>
      </c>
    </row>
    <row r="1745" spans="1:19">
      <c r="A1745" t="s">
        <v>1772</v>
      </c>
      <c r="B1745">
        <v>39047.71125</v>
      </c>
      <c r="C1745">
        <v>3757600</v>
      </c>
      <c r="D1745">
        <v>917236.5</v>
      </c>
      <c r="E1745">
        <v>424352.12</v>
      </c>
      <c r="F1745">
        <v>3997582.372</v>
      </c>
      <c r="G1745">
        <v>2085088.5649999999</v>
      </c>
      <c r="H1745">
        <v>2636.87</v>
      </c>
      <c r="I1745">
        <v>915186.46</v>
      </c>
      <c r="J1745">
        <v>4405.1601259999998</v>
      </c>
      <c r="K1745">
        <v>1475037.5</v>
      </c>
      <c r="L1745">
        <v>463037.16480000003</v>
      </c>
      <c r="M1745">
        <v>518929.39230000001</v>
      </c>
      <c r="N1745">
        <v>24427.45073</v>
      </c>
      <c r="O1745">
        <v>85941.340840000004</v>
      </c>
      <c r="P1745">
        <v>41433.181770000003</v>
      </c>
      <c r="Q1745">
        <v>130712.64</v>
      </c>
      <c r="R1745">
        <v>5000</v>
      </c>
      <c r="S1745">
        <v>44915</v>
      </c>
    </row>
    <row r="1746" spans="1:19">
      <c r="A1746" t="s">
        <v>1773</v>
      </c>
      <c r="B1746">
        <v>30190.685750000001</v>
      </c>
      <c r="C1746">
        <v>2903320</v>
      </c>
      <c r="D1746">
        <v>592557</v>
      </c>
      <c r="E1746">
        <v>561733.75</v>
      </c>
      <c r="F1746">
        <v>3997582.372</v>
      </c>
      <c r="G1746">
        <v>1809927.45</v>
      </c>
      <c r="H1746">
        <v>2893.38</v>
      </c>
      <c r="I1746">
        <v>633991.92000000004</v>
      </c>
      <c r="J1746">
        <v>2902.7495909999998</v>
      </c>
      <c r="K1746">
        <v>1289329.2</v>
      </c>
      <c r="L1746">
        <v>354478.29739999998</v>
      </c>
      <c r="M1746">
        <v>400969.21789999999</v>
      </c>
      <c r="N1746">
        <v>31286.998589999999</v>
      </c>
      <c r="O1746">
        <v>45238.431539999998</v>
      </c>
      <c r="P1746">
        <v>28714.092049999999</v>
      </c>
      <c r="Q1746">
        <v>920034.45970000001</v>
      </c>
      <c r="R1746">
        <v>821100</v>
      </c>
      <c r="S1746">
        <v>63442</v>
      </c>
    </row>
    <row r="1747" spans="1:19">
      <c r="A1747" t="s">
        <v>1774</v>
      </c>
      <c r="B1747">
        <v>37638.339760000003</v>
      </c>
      <c r="C1747">
        <v>2020240</v>
      </c>
      <c r="D1747">
        <v>401604.4</v>
      </c>
      <c r="E1747">
        <v>207346.56</v>
      </c>
      <c r="F1747">
        <v>3997582.372</v>
      </c>
      <c r="G1747">
        <v>1865109.43</v>
      </c>
      <c r="H1747">
        <v>1858.8</v>
      </c>
      <c r="I1747">
        <v>431105.96</v>
      </c>
      <c r="J1747">
        <v>7122.2397620000002</v>
      </c>
      <c r="K1747">
        <v>1155438.6000000001</v>
      </c>
      <c r="L1747">
        <v>244260.3818</v>
      </c>
      <c r="M1747">
        <v>269172.7169</v>
      </c>
      <c r="N1747">
        <v>43219.38508</v>
      </c>
      <c r="O1747">
        <v>75532.312940000003</v>
      </c>
      <c r="P1747">
        <v>24909.103230000001</v>
      </c>
      <c r="Q1747">
        <v>921098.49010000005</v>
      </c>
      <c r="R1747">
        <v>5000</v>
      </c>
      <c r="S1747">
        <v>32720</v>
      </c>
    </row>
    <row r="1748" spans="1:19">
      <c r="A1748" t="s">
        <v>1775</v>
      </c>
      <c r="B1748">
        <v>1250</v>
      </c>
      <c r="C1748">
        <v>2369080</v>
      </c>
      <c r="D1748">
        <v>615043</v>
      </c>
      <c r="E1748">
        <v>301418.71999999997</v>
      </c>
      <c r="F1748">
        <v>3997582.372</v>
      </c>
      <c r="G1748">
        <v>4604898.0949999997</v>
      </c>
      <c r="H1748">
        <v>8226.49</v>
      </c>
      <c r="I1748">
        <v>614686.91</v>
      </c>
      <c r="J1748">
        <v>2460.668576</v>
      </c>
      <c r="K1748">
        <v>1380359.4</v>
      </c>
      <c r="L1748">
        <v>278861.7268</v>
      </c>
      <c r="M1748">
        <v>284923.93969999999</v>
      </c>
      <c r="N1748">
        <v>51100.834600000002</v>
      </c>
      <c r="O1748">
        <v>84966.074080000006</v>
      </c>
      <c r="P1748">
        <v>31847.224880000002</v>
      </c>
      <c r="Q1748">
        <v>652416.2463</v>
      </c>
      <c r="R1748">
        <v>851400</v>
      </c>
      <c r="S1748">
        <v>58174</v>
      </c>
    </row>
    <row r="1749" spans="1:19">
      <c r="A1749" t="s">
        <v>1776</v>
      </c>
      <c r="B1749">
        <v>36851.694990000004</v>
      </c>
      <c r="C1749">
        <v>2112760</v>
      </c>
      <c r="D1749">
        <v>496263.6</v>
      </c>
      <c r="E1749">
        <v>370623.6</v>
      </c>
      <c r="F1749">
        <v>3997582.372</v>
      </c>
      <c r="G1749">
        <v>1411399.2790000001</v>
      </c>
      <c r="H1749">
        <v>2173.42</v>
      </c>
      <c r="I1749">
        <v>451418.49</v>
      </c>
      <c r="J1749">
        <v>6410.4646700000003</v>
      </c>
      <c r="K1749">
        <v>1135885.1000000001</v>
      </c>
      <c r="L1749">
        <v>257466.61410000001</v>
      </c>
      <c r="M1749">
        <v>290335.73550000001</v>
      </c>
      <c r="N1749">
        <v>25100.261009999998</v>
      </c>
      <c r="O1749">
        <v>55344.558839999998</v>
      </c>
      <c r="P1749">
        <v>31578.048719999999</v>
      </c>
      <c r="Q1749">
        <v>706800.95929999999</v>
      </c>
      <c r="R1749">
        <v>5000</v>
      </c>
      <c r="S1749">
        <v>39003</v>
      </c>
    </row>
    <row r="1750" spans="1:19">
      <c r="A1750" t="s">
        <v>1777</v>
      </c>
      <c r="B1750">
        <v>15933.89164</v>
      </c>
      <c r="C1750">
        <v>2937160</v>
      </c>
      <c r="D1750">
        <v>786238.4</v>
      </c>
      <c r="E1750">
        <v>460214.44</v>
      </c>
      <c r="F1750">
        <v>3997582.372</v>
      </c>
      <c r="G1750">
        <v>1983982.1810000001</v>
      </c>
      <c r="H1750">
        <v>1919.69</v>
      </c>
      <c r="I1750">
        <v>722100.18</v>
      </c>
      <c r="J1750">
        <v>2287.488926</v>
      </c>
      <c r="K1750">
        <v>1242286</v>
      </c>
      <c r="L1750">
        <v>348830.07980000001</v>
      </c>
      <c r="M1750">
        <v>390460.85440000001</v>
      </c>
      <c r="N1750">
        <v>37091.541120000002</v>
      </c>
      <c r="O1750">
        <v>74141.940140000006</v>
      </c>
      <c r="P1750">
        <v>30520.938679999999</v>
      </c>
      <c r="Q1750">
        <v>430863.98369999998</v>
      </c>
      <c r="R1750">
        <v>5000</v>
      </c>
      <c r="S1750">
        <v>28577</v>
      </c>
    </row>
    <row r="1751" spans="1:19">
      <c r="A1751" t="s">
        <v>1778</v>
      </c>
      <c r="B1751">
        <v>1250.000002</v>
      </c>
      <c r="C1751">
        <v>6133600</v>
      </c>
      <c r="D1751">
        <v>1657505.5</v>
      </c>
      <c r="E1751">
        <v>1254962.6000000001</v>
      </c>
      <c r="F1751">
        <v>3997582.372</v>
      </c>
      <c r="G1751">
        <v>2369891.7420000001</v>
      </c>
      <c r="H1751">
        <v>5629.3</v>
      </c>
      <c r="I1751">
        <v>1413780.87</v>
      </c>
      <c r="J1751">
        <v>2208.3582879999999</v>
      </c>
      <c r="K1751">
        <v>1607887.8</v>
      </c>
      <c r="L1751">
        <v>733490.81400000001</v>
      </c>
      <c r="M1751">
        <v>824825.64370000002</v>
      </c>
      <c r="N1751">
        <v>32513.397529999998</v>
      </c>
      <c r="O1751">
        <v>42455.673479999998</v>
      </c>
      <c r="P1751">
        <v>46939.163310000004</v>
      </c>
      <c r="Q1751">
        <v>89594.292839999995</v>
      </c>
      <c r="R1751">
        <v>5000</v>
      </c>
      <c r="S1751">
        <v>69705</v>
      </c>
    </row>
    <row r="1752" spans="1:19">
      <c r="A1752" t="s">
        <v>1779</v>
      </c>
      <c r="B1752">
        <v>1250</v>
      </c>
      <c r="C1752">
        <v>2153800</v>
      </c>
      <c r="D1752">
        <v>525642</v>
      </c>
      <c r="E1752">
        <v>293226.25</v>
      </c>
      <c r="F1752">
        <v>3997582.372</v>
      </c>
      <c r="G1752">
        <v>2999951.81</v>
      </c>
      <c r="H1752">
        <v>2943.4</v>
      </c>
      <c r="I1752">
        <v>455794.5</v>
      </c>
      <c r="J1752">
        <v>4435.5090749999999</v>
      </c>
      <c r="K1752">
        <v>1178052.1000000001</v>
      </c>
      <c r="L1752">
        <v>250450.0961</v>
      </c>
      <c r="M1752">
        <v>284243.54609999998</v>
      </c>
      <c r="N1752">
        <v>24602.8171</v>
      </c>
      <c r="O1752">
        <v>53899.653350000001</v>
      </c>
      <c r="P1752">
        <v>33289.2016</v>
      </c>
      <c r="Q1752">
        <v>2638272.3259999999</v>
      </c>
      <c r="R1752">
        <v>5000</v>
      </c>
      <c r="S1752">
        <v>57298</v>
      </c>
    </row>
    <row r="1753" spans="1:19">
      <c r="A1753" t="s">
        <v>1780</v>
      </c>
      <c r="B1753">
        <v>33839.752820000002</v>
      </c>
      <c r="C1753">
        <v>4829680</v>
      </c>
      <c r="D1753">
        <v>1275576.3</v>
      </c>
      <c r="E1753">
        <v>924892.6</v>
      </c>
      <c r="F1753">
        <v>3997582.372</v>
      </c>
      <c r="G1753">
        <v>2884276.7</v>
      </c>
      <c r="H1753">
        <v>6341.38</v>
      </c>
      <c r="I1753">
        <v>1128307.43</v>
      </c>
      <c r="J1753">
        <v>3126.520336</v>
      </c>
      <c r="K1753">
        <v>1521825.8</v>
      </c>
      <c r="L1753">
        <v>585404.42319999996</v>
      </c>
      <c r="M1753">
        <v>620940.16090000002</v>
      </c>
      <c r="N1753">
        <v>32753.582129999999</v>
      </c>
      <c r="O1753">
        <v>142140.34400000001</v>
      </c>
      <c r="P1753">
        <v>39281.367680000003</v>
      </c>
      <c r="Q1753">
        <v>123354.4866</v>
      </c>
      <c r="R1753">
        <v>145362.2758</v>
      </c>
      <c r="S1753">
        <v>83811</v>
      </c>
    </row>
    <row r="1754" spans="1:19">
      <c r="A1754" t="s">
        <v>1781</v>
      </c>
      <c r="B1754">
        <v>1250.0000010000001</v>
      </c>
      <c r="C1754">
        <v>1873360</v>
      </c>
      <c r="D1754">
        <v>519579.9</v>
      </c>
      <c r="E1754">
        <v>167395.75</v>
      </c>
      <c r="F1754">
        <v>3997582.372</v>
      </c>
      <c r="G1754">
        <v>2060449.0160000001</v>
      </c>
      <c r="H1754">
        <v>7482.22</v>
      </c>
      <c r="I1754">
        <v>421563</v>
      </c>
      <c r="J1754">
        <v>2136.2209269999998</v>
      </c>
      <c r="K1754">
        <v>1227199.5</v>
      </c>
      <c r="L1754">
        <v>226258.3535</v>
      </c>
      <c r="M1754">
        <v>246976.69639999999</v>
      </c>
      <c r="N1754">
        <v>40699.134129999999</v>
      </c>
      <c r="O1754">
        <v>48448.294710000002</v>
      </c>
      <c r="P1754">
        <v>56645.030839999999</v>
      </c>
      <c r="Q1754">
        <v>1068191.879</v>
      </c>
      <c r="R1754">
        <v>1047000</v>
      </c>
      <c r="S1754">
        <v>104452</v>
      </c>
    </row>
    <row r="1755" spans="1:19">
      <c r="A1755" t="s">
        <v>1782</v>
      </c>
      <c r="B1755">
        <v>18813.884910000001</v>
      </c>
      <c r="C1755">
        <v>1568440</v>
      </c>
      <c r="D1755">
        <v>419290.2</v>
      </c>
      <c r="E1755">
        <v>178030.47</v>
      </c>
      <c r="F1755">
        <v>3997582.372</v>
      </c>
      <c r="G1755">
        <v>1606815.7849999999</v>
      </c>
      <c r="H1755">
        <v>5461.19</v>
      </c>
      <c r="I1755">
        <v>327605.78999999998</v>
      </c>
      <c r="J1755">
        <v>1933.8791610000001</v>
      </c>
      <c r="K1755">
        <v>1279614.1000000001</v>
      </c>
      <c r="L1755">
        <v>179594.81080000001</v>
      </c>
      <c r="M1755">
        <v>195777.2</v>
      </c>
      <c r="N1755">
        <v>27064.499090000001</v>
      </c>
      <c r="O1755">
        <v>114280.6026</v>
      </c>
      <c r="P1755">
        <v>56186.488579999997</v>
      </c>
      <c r="Q1755">
        <v>1213555.6839999999</v>
      </c>
      <c r="R1755">
        <v>5000</v>
      </c>
      <c r="S1755">
        <v>39124</v>
      </c>
    </row>
    <row r="1756" spans="1:19">
      <c r="A1756" t="s">
        <v>1783</v>
      </c>
      <c r="B1756">
        <v>57637.023540000002</v>
      </c>
      <c r="C1756">
        <v>5386600</v>
      </c>
      <c r="D1756">
        <v>1350888</v>
      </c>
      <c r="E1756">
        <v>938294.25</v>
      </c>
      <c r="F1756">
        <v>3997582.372</v>
      </c>
      <c r="G1756">
        <v>3294362.9780000001</v>
      </c>
      <c r="H1756">
        <v>8198.32</v>
      </c>
      <c r="I1756">
        <v>1302238.8400000001</v>
      </c>
      <c r="J1756">
        <v>9947.1003380000002</v>
      </c>
      <c r="K1756">
        <v>1628323.4</v>
      </c>
      <c r="L1756">
        <v>666285.53760000004</v>
      </c>
      <c r="M1756">
        <v>754833.98549999995</v>
      </c>
      <c r="N1756">
        <v>26747.858660000002</v>
      </c>
      <c r="O1756">
        <v>50977.227709999999</v>
      </c>
      <c r="P1756">
        <v>42140.238810000003</v>
      </c>
      <c r="Q1756">
        <v>188550.27929999999</v>
      </c>
      <c r="R1756">
        <v>1095700</v>
      </c>
      <c r="S1756">
        <v>44248</v>
      </c>
    </row>
    <row r="1757" spans="1:19">
      <c r="A1757" t="s">
        <v>1784</v>
      </c>
      <c r="B1757">
        <v>5107.5087679999997</v>
      </c>
      <c r="C1757">
        <v>2542240</v>
      </c>
      <c r="D1757">
        <v>688958.4</v>
      </c>
      <c r="E1757">
        <v>421088.47</v>
      </c>
      <c r="F1757">
        <v>3997582.372</v>
      </c>
      <c r="G1757">
        <v>2945141.1510000001</v>
      </c>
      <c r="H1757">
        <v>2618.79</v>
      </c>
      <c r="I1757">
        <v>610595.04</v>
      </c>
      <c r="J1757">
        <v>2262.668494</v>
      </c>
      <c r="K1757">
        <v>1237272</v>
      </c>
      <c r="L1757">
        <v>302095.5773</v>
      </c>
      <c r="M1757">
        <v>320303.92830000003</v>
      </c>
      <c r="N1757">
        <v>31437.245930000001</v>
      </c>
      <c r="O1757">
        <v>90637.923209999994</v>
      </c>
      <c r="P1757">
        <v>54914.318090000001</v>
      </c>
      <c r="Q1757">
        <v>731625.23459999997</v>
      </c>
      <c r="R1757">
        <v>844900</v>
      </c>
      <c r="S1757">
        <v>15971</v>
      </c>
    </row>
    <row r="1758" spans="1:19">
      <c r="A1758" t="s">
        <v>1785</v>
      </c>
      <c r="B1758">
        <v>12754.151250000001</v>
      </c>
      <c r="C1758">
        <v>1645480</v>
      </c>
      <c r="D1758">
        <v>375489.6</v>
      </c>
      <c r="E1758">
        <v>156838.85999999999</v>
      </c>
      <c r="F1758">
        <v>3997582.372</v>
      </c>
      <c r="G1758">
        <v>3299759.5729999999</v>
      </c>
      <c r="H1758">
        <v>3825.94</v>
      </c>
      <c r="I1758">
        <v>349692.01</v>
      </c>
      <c r="J1758">
        <v>2112.7339820000002</v>
      </c>
      <c r="K1758">
        <v>1230801.2</v>
      </c>
      <c r="L1758">
        <v>192561.0269</v>
      </c>
      <c r="M1758">
        <v>226838.59789999999</v>
      </c>
      <c r="N1758">
        <v>39580.288840000001</v>
      </c>
      <c r="O1758">
        <v>91595.746239999993</v>
      </c>
      <c r="P1758">
        <v>36686.372340000002</v>
      </c>
      <c r="Q1758">
        <v>1528003.3770000001</v>
      </c>
      <c r="R1758">
        <v>799500</v>
      </c>
      <c r="S1758">
        <v>15711</v>
      </c>
    </row>
    <row r="1759" spans="1:19">
      <c r="A1759" t="s">
        <v>1786</v>
      </c>
      <c r="B1759">
        <v>19939.7281</v>
      </c>
      <c r="C1759">
        <v>2396080</v>
      </c>
      <c r="D1759">
        <v>603427.1</v>
      </c>
      <c r="E1759">
        <v>328928.09999999998</v>
      </c>
      <c r="F1759">
        <v>3997582.372</v>
      </c>
      <c r="G1759">
        <v>4831116.4139999999</v>
      </c>
      <c r="H1759">
        <v>2517.92</v>
      </c>
      <c r="I1759">
        <v>592187.34</v>
      </c>
      <c r="J1759">
        <v>2432.1720479999999</v>
      </c>
      <c r="K1759">
        <v>1203516.3999999999</v>
      </c>
      <c r="L1759">
        <v>289215.5099</v>
      </c>
      <c r="M1759">
        <v>326535.99709999998</v>
      </c>
      <c r="N1759">
        <v>30917.327120000002</v>
      </c>
      <c r="O1759">
        <v>81845.8076</v>
      </c>
      <c r="P1759">
        <v>44115.083429999999</v>
      </c>
      <c r="Q1759">
        <v>1095268.2590000001</v>
      </c>
      <c r="R1759">
        <v>788900</v>
      </c>
      <c r="S1759">
        <v>24144</v>
      </c>
    </row>
    <row r="1760" spans="1:19">
      <c r="A1760" t="s">
        <v>1787</v>
      </c>
      <c r="B1760">
        <v>1250</v>
      </c>
      <c r="C1760">
        <v>2488960</v>
      </c>
      <c r="D1760">
        <v>512796.2</v>
      </c>
      <c r="E1760">
        <v>147743.45000000001</v>
      </c>
      <c r="F1760">
        <v>3997582.372</v>
      </c>
      <c r="G1760">
        <v>3464696.8089999999</v>
      </c>
      <c r="H1760">
        <v>2261.02</v>
      </c>
      <c r="I1760">
        <v>624490.26</v>
      </c>
      <c r="J1760">
        <v>2486.5466569999999</v>
      </c>
      <c r="K1760">
        <v>1286548.3999999999</v>
      </c>
      <c r="L1760">
        <v>293968.02740000002</v>
      </c>
      <c r="M1760">
        <v>299912.91269999999</v>
      </c>
      <c r="N1760">
        <v>27347.360809999998</v>
      </c>
      <c r="O1760">
        <v>64742.33178</v>
      </c>
      <c r="P1760">
        <v>95279.620739999998</v>
      </c>
      <c r="Q1760">
        <v>777760.90830000001</v>
      </c>
      <c r="R1760">
        <v>5000</v>
      </c>
      <c r="S1760">
        <v>22155</v>
      </c>
    </row>
    <row r="1761" spans="1:19">
      <c r="A1761" t="s">
        <v>1788</v>
      </c>
      <c r="B1761">
        <v>1250.0000010000001</v>
      </c>
      <c r="C1761">
        <v>3737440</v>
      </c>
      <c r="D1761">
        <v>728605.8</v>
      </c>
      <c r="E1761">
        <v>377758.56</v>
      </c>
      <c r="F1761">
        <v>3997582.372</v>
      </c>
      <c r="G1761">
        <v>1909887.23</v>
      </c>
      <c r="H1761">
        <v>3304.08</v>
      </c>
      <c r="I1761">
        <v>850239.18</v>
      </c>
      <c r="J1761">
        <v>2299.8802909999999</v>
      </c>
      <c r="K1761">
        <v>1575851.4</v>
      </c>
      <c r="L1761">
        <v>452821.8847</v>
      </c>
      <c r="M1761">
        <v>492605.13689999998</v>
      </c>
      <c r="N1761">
        <v>31079.050360000001</v>
      </c>
      <c r="O1761">
        <v>73892.569050000006</v>
      </c>
      <c r="P1761">
        <v>32967.748679999997</v>
      </c>
      <c r="Q1761">
        <v>769429.83929999999</v>
      </c>
      <c r="R1761">
        <v>5000</v>
      </c>
      <c r="S1761">
        <v>34603</v>
      </c>
    </row>
    <row r="1762" spans="1:19">
      <c r="A1762" t="s">
        <v>1789</v>
      </c>
      <c r="B1762">
        <v>1250</v>
      </c>
      <c r="C1762">
        <v>3801880</v>
      </c>
      <c r="D1762">
        <v>1033628.2</v>
      </c>
      <c r="E1762">
        <v>195936.95</v>
      </c>
      <c r="F1762">
        <v>319053.00910000002</v>
      </c>
      <c r="G1762">
        <v>3119288.6260000002</v>
      </c>
      <c r="H1762">
        <v>419264.03</v>
      </c>
      <c r="I1762">
        <v>949582.04</v>
      </c>
      <c r="J1762">
        <v>3318.1844689999998</v>
      </c>
      <c r="K1762">
        <v>1470945.2</v>
      </c>
      <c r="L1762">
        <v>462238.1569</v>
      </c>
      <c r="M1762">
        <v>516440.17749999999</v>
      </c>
      <c r="N1762">
        <v>24583.60194</v>
      </c>
      <c r="O1762">
        <v>52557.67366</v>
      </c>
      <c r="P1762">
        <v>41496.850769999997</v>
      </c>
      <c r="Q1762">
        <v>2032734.64</v>
      </c>
      <c r="R1762">
        <v>5000</v>
      </c>
      <c r="S1762">
        <v>42933</v>
      </c>
    </row>
    <row r="1763" spans="1:19">
      <c r="A1763" t="s">
        <v>1790</v>
      </c>
      <c r="B1763">
        <v>1250.000002</v>
      </c>
      <c r="C1763">
        <v>4449520</v>
      </c>
      <c r="D1763">
        <v>1191214.8</v>
      </c>
      <c r="E1763">
        <v>667057.75</v>
      </c>
      <c r="F1763">
        <v>3997582.372</v>
      </c>
      <c r="G1763">
        <v>2324666.58</v>
      </c>
      <c r="H1763">
        <v>2462.1799999999998</v>
      </c>
      <c r="I1763">
        <v>1014165.41</v>
      </c>
      <c r="J1763">
        <v>2816.2292040000002</v>
      </c>
      <c r="K1763">
        <v>1616833.9</v>
      </c>
      <c r="L1763">
        <v>546422.53359999997</v>
      </c>
      <c r="M1763">
        <v>606965.21470000001</v>
      </c>
      <c r="N1763">
        <v>47631.230790000001</v>
      </c>
      <c r="O1763">
        <v>60735.29204</v>
      </c>
      <c r="P1763">
        <v>55034.463280000004</v>
      </c>
      <c r="Q1763">
        <v>136485.25539999999</v>
      </c>
      <c r="R1763">
        <v>5000</v>
      </c>
      <c r="S1763">
        <v>48710</v>
      </c>
    </row>
    <row r="1764" spans="1:19">
      <c r="A1764" t="s">
        <v>1791</v>
      </c>
      <c r="B1764">
        <v>14697.23611</v>
      </c>
      <c r="C1764">
        <v>1344880</v>
      </c>
      <c r="D1764">
        <v>324397.7</v>
      </c>
      <c r="E1764">
        <v>145363.85999999999</v>
      </c>
      <c r="F1764">
        <v>3997582.372</v>
      </c>
      <c r="G1764">
        <v>3435069.5049999999</v>
      </c>
      <c r="H1764">
        <v>2169.0300000000002</v>
      </c>
      <c r="I1764">
        <v>351102.18</v>
      </c>
      <c r="J1764">
        <v>1873.0700099999999</v>
      </c>
      <c r="K1764">
        <v>1240730.5</v>
      </c>
      <c r="L1764">
        <v>148341.644</v>
      </c>
      <c r="M1764">
        <v>166933.2163</v>
      </c>
      <c r="N1764">
        <v>38712.226470000001</v>
      </c>
      <c r="O1764">
        <v>61394.89084</v>
      </c>
      <c r="P1764">
        <v>53659.148910000004</v>
      </c>
      <c r="Q1764">
        <v>980791.76419999998</v>
      </c>
      <c r="R1764">
        <v>98698.176040000006</v>
      </c>
      <c r="S1764">
        <v>65262</v>
      </c>
    </row>
    <row r="1765" spans="1:19">
      <c r="A1765" t="s">
        <v>1792</v>
      </c>
      <c r="B1765">
        <v>1299.694902</v>
      </c>
      <c r="C1765">
        <v>1016920</v>
      </c>
      <c r="D1765">
        <v>255955.4</v>
      </c>
      <c r="E1765">
        <v>186501.06</v>
      </c>
      <c r="F1765">
        <v>3997582.372</v>
      </c>
      <c r="G1765">
        <v>1075848.6810000001</v>
      </c>
      <c r="H1765">
        <v>2400.4899999999998</v>
      </c>
      <c r="I1765">
        <v>241628.45</v>
      </c>
      <c r="J1765">
        <v>1880.520307</v>
      </c>
      <c r="K1765">
        <v>1057471.6000000001</v>
      </c>
      <c r="L1765">
        <v>110853.0197</v>
      </c>
      <c r="M1765">
        <v>127150.97530000001</v>
      </c>
      <c r="N1765">
        <v>24432.299889999998</v>
      </c>
      <c r="O1765">
        <v>54833.737260000002</v>
      </c>
      <c r="P1765">
        <v>58411.134619999997</v>
      </c>
      <c r="Q1765">
        <v>1055919.4240000001</v>
      </c>
      <c r="R1765">
        <v>5000</v>
      </c>
      <c r="S1765">
        <v>40245</v>
      </c>
    </row>
    <row r="1766" spans="1:19">
      <c r="A1766" t="s">
        <v>1793</v>
      </c>
      <c r="B1766">
        <v>14668.053250000001</v>
      </c>
      <c r="C1766">
        <v>2744560</v>
      </c>
      <c r="D1766">
        <v>570812.9</v>
      </c>
      <c r="E1766">
        <v>387618.7</v>
      </c>
      <c r="F1766">
        <v>3997582.372</v>
      </c>
      <c r="G1766">
        <v>2683522.7560000001</v>
      </c>
      <c r="H1766">
        <v>7469.19</v>
      </c>
      <c r="I1766">
        <v>630403.80000000005</v>
      </c>
      <c r="J1766">
        <v>2232.491982</v>
      </c>
      <c r="K1766">
        <v>1375755.8</v>
      </c>
      <c r="L1766">
        <v>325934.17460000003</v>
      </c>
      <c r="M1766">
        <v>363882.00750000001</v>
      </c>
      <c r="N1766">
        <v>48269.828750000001</v>
      </c>
      <c r="O1766">
        <v>38190.887929999997</v>
      </c>
      <c r="P1766">
        <v>45772.27637</v>
      </c>
      <c r="Q1766">
        <v>1198196.9180000001</v>
      </c>
      <c r="R1766">
        <v>152117.9951</v>
      </c>
      <c r="S1766">
        <v>28465</v>
      </c>
    </row>
    <row r="1767" spans="1:19">
      <c r="A1767" t="s">
        <v>1794</v>
      </c>
      <c r="B1767">
        <v>6193.9740179999999</v>
      </c>
      <c r="C1767">
        <v>1405000</v>
      </c>
      <c r="D1767">
        <v>390000</v>
      </c>
      <c r="E1767">
        <v>156651.89000000001</v>
      </c>
      <c r="F1767">
        <v>3997582.372</v>
      </c>
      <c r="G1767">
        <v>3366951.5159999998</v>
      </c>
      <c r="H1767">
        <v>2536.83</v>
      </c>
      <c r="I1767">
        <v>366014.87</v>
      </c>
      <c r="J1767">
        <v>4685.6348959999996</v>
      </c>
      <c r="K1767">
        <v>1208768.8999999999</v>
      </c>
      <c r="L1767">
        <v>167963.21830000001</v>
      </c>
      <c r="M1767">
        <v>187502.32810000001</v>
      </c>
      <c r="N1767">
        <v>43384.435570000001</v>
      </c>
      <c r="O1767">
        <v>94383.148029999997</v>
      </c>
      <c r="P1767">
        <v>40744.546979999999</v>
      </c>
      <c r="Q1767">
        <v>1649022.7109999999</v>
      </c>
      <c r="R1767">
        <v>194058.15900000001</v>
      </c>
      <c r="S1767">
        <v>24016</v>
      </c>
    </row>
    <row r="1768" spans="1:19">
      <c r="A1768" t="s">
        <v>1795</v>
      </c>
      <c r="B1768">
        <v>18309.8694</v>
      </c>
      <c r="C1768">
        <v>1008640</v>
      </c>
      <c r="D1768">
        <v>225319.5</v>
      </c>
      <c r="E1768">
        <v>72144.7</v>
      </c>
      <c r="F1768">
        <v>3997582.372</v>
      </c>
      <c r="G1768">
        <v>983805.99970000004</v>
      </c>
      <c r="H1768">
        <v>2825.2</v>
      </c>
      <c r="I1768">
        <v>217432.19</v>
      </c>
      <c r="J1768">
        <v>4125.9039979999998</v>
      </c>
      <c r="K1768">
        <v>1268751.8999999999</v>
      </c>
      <c r="L1768">
        <v>121044.4515</v>
      </c>
      <c r="M1768">
        <v>137465.40770000001</v>
      </c>
      <c r="N1768">
        <v>25435.090380000001</v>
      </c>
      <c r="O1768">
        <v>47370.971270000002</v>
      </c>
      <c r="P1768">
        <v>39745.493710000002</v>
      </c>
      <c r="Q1768">
        <v>3988398.8309999998</v>
      </c>
      <c r="R1768">
        <v>991900</v>
      </c>
      <c r="S1768">
        <v>21940</v>
      </c>
    </row>
    <row r="1769" spans="1:19">
      <c r="A1769" t="s">
        <v>1796</v>
      </c>
      <c r="B1769">
        <v>60541.216549999997</v>
      </c>
      <c r="C1769">
        <v>2686240</v>
      </c>
      <c r="D1769">
        <v>595974.1</v>
      </c>
      <c r="E1769">
        <v>558374.40000000002</v>
      </c>
      <c r="F1769">
        <v>3997582.372</v>
      </c>
      <c r="G1769">
        <v>886656.89969999995</v>
      </c>
      <c r="H1769">
        <v>1814.24</v>
      </c>
      <c r="I1769">
        <v>567354.11</v>
      </c>
      <c r="J1769">
        <v>10394.55155</v>
      </c>
      <c r="K1769">
        <v>1250893.8999999999</v>
      </c>
      <c r="L1769">
        <v>331395.84830000001</v>
      </c>
      <c r="M1769">
        <v>361896.342</v>
      </c>
      <c r="N1769">
        <v>51572.432639999999</v>
      </c>
      <c r="O1769">
        <v>75991.894360000006</v>
      </c>
      <c r="P1769">
        <v>49777.341160000004</v>
      </c>
      <c r="Q1769">
        <v>1541090.6810000001</v>
      </c>
      <c r="R1769">
        <v>1153800</v>
      </c>
      <c r="S1769">
        <v>78945</v>
      </c>
    </row>
    <row r="1770" spans="1:19">
      <c r="A1770" t="s">
        <v>1797</v>
      </c>
      <c r="B1770">
        <v>3605.1937419999999</v>
      </c>
      <c r="C1770">
        <v>3591280</v>
      </c>
      <c r="D1770">
        <v>782880.5</v>
      </c>
      <c r="E1770">
        <v>352386.97</v>
      </c>
      <c r="F1770">
        <v>3997582.372</v>
      </c>
      <c r="G1770">
        <v>2855339.8820000002</v>
      </c>
      <c r="H1770">
        <v>3947.33</v>
      </c>
      <c r="I1770">
        <v>718770.46</v>
      </c>
      <c r="J1770">
        <v>2331.64327</v>
      </c>
      <c r="K1770">
        <v>1337114.8</v>
      </c>
      <c r="L1770">
        <v>426530.1336</v>
      </c>
      <c r="M1770">
        <v>458686.80359999998</v>
      </c>
      <c r="N1770">
        <v>40127.564160000002</v>
      </c>
      <c r="O1770">
        <v>51755.365530000003</v>
      </c>
      <c r="P1770">
        <v>49229.071799999998</v>
      </c>
      <c r="Q1770">
        <v>237472.8567</v>
      </c>
      <c r="R1770">
        <v>976100</v>
      </c>
      <c r="S1770">
        <v>24497</v>
      </c>
    </row>
    <row r="1771" spans="1:19">
      <c r="A1771" t="s">
        <v>1798</v>
      </c>
      <c r="B1771">
        <v>1250.0000010000001</v>
      </c>
      <c r="C1771">
        <v>3334960</v>
      </c>
      <c r="D1771">
        <v>793667.7</v>
      </c>
      <c r="E1771">
        <v>371060.38</v>
      </c>
      <c r="F1771">
        <v>3997582.372</v>
      </c>
      <c r="G1771">
        <v>3163934.662</v>
      </c>
      <c r="H1771">
        <v>5813.86</v>
      </c>
      <c r="I1771">
        <v>707684.4</v>
      </c>
      <c r="J1771">
        <v>2483.6001590000001</v>
      </c>
      <c r="K1771">
        <v>1454950</v>
      </c>
      <c r="L1771">
        <v>408717.3481</v>
      </c>
      <c r="M1771">
        <v>449683.3285</v>
      </c>
      <c r="N1771">
        <v>33545.614020000001</v>
      </c>
      <c r="O1771">
        <v>61300.841039999999</v>
      </c>
      <c r="P1771">
        <v>33682.320520000001</v>
      </c>
      <c r="Q1771">
        <v>314985.12609999999</v>
      </c>
      <c r="R1771">
        <v>1076500</v>
      </c>
      <c r="S1771">
        <v>58326</v>
      </c>
    </row>
    <row r="1772" spans="1:19">
      <c r="A1772" t="s">
        <v>1799</v>
      </c>
      <c r="B1772">
        <v>10648.036889999999</v>
      </c>
      <c r="C1772">
        <v>1450360</v>
      </c>
      <c r="D1772">
        <v>345028.2</v>
      </c>
      <c r="E1772">
        <v>192141.72</v>
      </c>
      <c r="F1772">
        <v>3997582.372</v>
      </c>
      <c r="G1772">
        <v>738172.03319999995</v>
      </c>
      <c r="H1772">
        <v>7274.51</v>
      </c>
      <c r="I1772">
        <v>331942.71000000002</v>
      </c>
      <c r="J1772">
        <v>2207.2893880000001</v>
      </c>
      <c r="K1772">
        <v>1165270.2</v>
      </c>
      <c r="L1772">
        <v>169444.6251</v>
      </c>
      <c r="M1772">
        <v>190390.41070000001</v>
      </c>
      <c r="N1772">
        <v>50005.018250000001</v>
      </c>
      <c r="O1772">
        <v>39696.24568</v>
      </c>
      <c r="P1772">
        <v>62185.993979999999</v>
      </c>
      <c r="Q1772">
        <v>2351153.9950000001</v>
      </c>
      <c r="R1772">
        <v>2061200</v>
      </c>
      <c r="S1772">
        <v>20264</v>
      </c>
    </row>
    <row r="1773" spans="1:19">
      <c r="A1773" t="s">
        <v>1800</v>
      </c>
      <c r="B1773">
        <v>18841.752789999999</v>
      </c>
      <c r="C1773">
        <v>4471480</v>
      </c>
      <c r="D1773">
        <v>911481.2</v>
      </c>
      <c r="E1773">
        <v>301420.88</v>
      </c>
      <c r="F1773">
        <v>3997582.372</v>
      </c>
      <c r="G1773">
        <v>2472298.8309999998</v>
      </c>
      <c r="H1773">
        <v>4435.42</v>
      </c>
      <c r="I1773">
        <v>1117541.53</v>
      </c>
      <c r="J1773">
        <v>2530.7930230000002</v>
      </c>
      <c r="K1773">
        <v>1676774.5</v>
      </c>
      <c r="L1773">
        <v>535061.10930000001</v>
      </c>
      <c r="M1773">
        <v>607865.17660000001</v>
      </c>
      <c r="N1773">
        <v>32070.617770000001</v>
      </c>
      <c r="O1773">
        <v>117821.06359999999</v>
      </c>
      <c r="P1773">
        <v>48954.995909999998</v>
      </c>
      <c r="Q1773">
        <v>3980.187046</v>
      </c>
      <c r="R1773">
        <v>988900</v>
      </c>
      <c r="S1773">
        <v>39681</v>
      </c>
    </row>
    <row r="1774" spans="1:19">
      <c r="A1774" t="s">
        <v>1801</v>
      </c>
      <c r="B1774">
        <v>53759.250800000002</v>
      </c>
      <c r="C1774">
        <v>2846800</v>
      </c>
      <c r="D1774">
        <v>588922.5</v>
      </c>
      <c r="E1774">
        <v>416028.28</v>
      </c>
      <c r="F1774">
        <v>3997582.372</v>
      </c>
      <c r="G1774">
        <v>3463538.6540000001</v>
      </c>
      <c r="H1774">
        <v>16480.169999999998</v>
      </c>
      <c r="I1774">
        <v>738630.15</v>
      </c>
      <c r="J1774">
        <v>7032.9998939999996</v>
      </c>
      <c r="K1774">
        <v>1476436.2</v>
      </c>
      <c r="L1774">
        <v>342122.53379999998</v>
      </c>
      <c r="M1774">
        <v>381999.33789999998</v>
      </c>
      <c r="N1774">
        <v>23169.660059999998</v>
      </c>
      <c r="O1774">
        <v>92535.230379999994</v>
      </c>
      <c r="P1774">
        <v>48638.074710000001</v>
      </c>
      <c r="Q1774">
        <v>281197.902</v>
      </c>
      <c r="R1774">
        <v>123405.93550000001</v>
      </c>
      <c r="S1774">
        <v>39771</v>
      </c>
    </row>
    <row r="1775" spans="1:19">
      <c r="A1775" t="s">
        <v>1802</v>
      </c>
      <c r="B1775">
        <v>1250.0000010000001</v>
      </c>
      <c r="C1775">
        <v>1000</v>
      </c>
      <c r="D1775">
        <v>783754.4</v>
      </c>
      <c r="E1775">
        <v>217707.75</v>
      </c>
      <c r="F1775">
        <v>3997582.372</v>
      </c>
      <c r="G1775">
        <v>2620718.9449999998</v>
      </c>
      <c r="H1775">
        <v>3691.43</v>
      </c>
      <c r="I1775">
        <v>895368.12</v>
      </c>
      <c r="J1775">
        <v>1845.5968270000001</v>
      </c>
      <c r="K1775">
        <v>1392151</v>
      </c>
      <c r="L1775">
        <v>442758.33809999999</v>
      </c>
      <c r="M1775">
        <v>511279.35330000002</v>
      </c>
      <c r="N1775">
        <v>53510.345600000001</v>
      </c>
      <c r="O1775">
        <v>84811.360610000003</v>
      </c>
      <c r="P1775">
        <v>51228.346389999999</v>
      </c>
      <c r="Q1775">
        <v>264379.28810000001</v>
      </c>
      <c r="R1775">
        <v>5000</v>
      </c>
      <c r="S1775">
        <v>27198</v>
      </c>
    </row>
    <row r="1776" spans="1:19">
      <c r="A1776" t="s">
        <v>1803</v>
      </c>
      <c r="B1776">
        <v>44168.5769</v>
      </c>
      <c r="C1776">
        <v>2234080</v>
      </c>
      <c r="D1776">
        <v>450958.1</v>
      </c>
      <c r="E1776">
        <v>263125.94</v>
      </c>
      <c r="F1776">
        <v>3997582.372</v>
      </c>
      <c r="G1776">
        <v>2983276.97</v>
      </c>
      <c r="H1776">
        <v>6720.07</v>
      </c>
      <c r="I1776">
        <v>558157.30000000005</v>
      </c>
      <c r="J1776">
        <v>8268.7129550000009</v>
      </c>
      <c r="K1776">
        <v>1243784.8999999999</v>
      </c>
      <c r="L1776">
        <v>274577.30450000003</v>
      </c>
      <c r="M1776">
        <v>299971.22210000001</v>
      </c>
      <c r="N1776">
        <v>44292.44526</v>
      </c>
      <c r="O1776">
        <v>75579.672420000003</v>
      </c>
      <c r="P1776">
        <v>29823.274839999998</v>
      </c>
      <c r="Q1776">
        <v>428452.9069</v>
      </c>
      <c r="R1776">
        <v>5000</v>
      </c>
      <c r="S1776">
        <v>21080</v>
      </c>
    </row>
    <row r="1777" spans="1:19">
      <c r="A1777" t="s">
        <v>1804</v>
      </c>
      <c r="B1777">
        <v>1250.0000010000001</v>
      </c>
      <c r="C1777">
        <v>3486880</v>
      </c>
      <c r="D1777">
        <v>772703.4</v>
      </c>
      <c r="E1777">
        <v>180936.62</v>
      </c>
      <c r="F1777">
        <v>3997582.372</v>
      </c>
      <c r="G1777">
        <v>6875630.676</v>
      </c>
      <c r="H1777">
        <v>2129.56</v>
      </c>
      <c r="I1777">
        <v>686027.15</v>
      </c>
      <c r="J1777">
        <v>2386.3621830000002</v>
      </c>
      <c r="K1777">
        <v>1557060.6</v>
      </c>
      <c r="L1777">
        <v>424720.27289999998</v>
      </c>
      <c r="M1777">
        <v>458306.43810000003</v>
      </c>
      <c r="N1777">
        <v>25192.071400000001</v>
      </c>
      <c r="O1777">
        <v>109406.9461</v>
      </c>
      <c r="P1777">
        <v>39958.670440000002</v>
      </c>
      <c r="Q1777">
        <v>187944.33609999999</v>
      </c>
      <c r="R1777">
        <v>999200</v>
      </c>
      <c r="S1777">
        <v>43231</v>
      </c>
    </row>
    <row r="1778" spans="1:19">
      <c r="A1778" t="s">
        <v>1805</v>
      </c>
      <c r="B1778">
        <v>17361.280739999998</v>
      </c>
      <c r="C1778">
        <v>2568880</v>
      </c>
      <c r="D1778">
        <v>690474.4</v>
      </c>
      <c r="E1778">
        <v>370670.53</v>
      </c>
      <c r="F1778">
        <v>3997582.372</v>
      </c>
      <c r="G1778">
        <v>1614088.0549999999</v>
      </c>
      <c r="H1778">
        <v>2602.5100000000002</v>
      </c>
      <c r="I1778">
        <v>544164.12</v>
      </c>
      <c r="J1778">
        <v>1906.6577540000001</v>
      </c>
      <c r="K1778">
        <v>1287553.8</v>
      </c>
      <c r="L1778">
        <v>293229.51</v>
      </c>
      <c r="M1778">
        <v>344176.69709999999</v>
      </c>
      <c r="N1778">
        <v>40281.80184</v>
      </c>
      <c r="O1778">
        <v>79564.458759999994</v>
      </c>
      <c r="P1778">
        <v>53786.428650000002</v>
      </c>
      <c r="Q1778">
        <v>744495.0048</v>
      </c>
      <c r="R1778">
        <v>5000</v>
      </c>
      <c r="S1778">
        <v>20501</v>
      </c>
    </row>
    <row r="1779" spans="1:19">
      <c r="A1779" t="s">
        <v>1806</v>
      </c>
      <c r="B1779">
        <v>11818.75592</v>
      </c>
      <c r="C1779">
        <v>994240</v>
      </c>
      <c r="D1779">
        <v>223479</v>
      </c>
      <c r="E1779">
        <v>114950.266</v>
      </c>
      <c r="F1779">
        <v>3997582.372</v>
      </c>
      <c r="G1779">
        <v>3547071.824</v>
      </c>
      <c r="H1779">
        <v>4324.99</v>
      </c>
      <c r="I1779">
        <v>210031.68</v>
      </c>
      <c r="J1779">
        <v>1933.379271</v>
      </c>
      <c r="K1779">
        <v>1116651.8999999999</v>
      </c>
      <c r="L1779">
        <v>111563.92660000001</v>
      </c>
      <c r="M1779">
        <v>122115.3297</v>
      </c>
      <c r="N1779">
        <v>31511.630300000001</v>
      </c>
      <c r="O1779">
        <v>39503.678050000002</v>
      </c>
      <c r="P1779">
        <v>50550.066229999997</v>
      </c>
      <c r="Q1779">
        <v>2845330.9279999998</v>
      </c>
      <c r="R1779">
        <v>5000</v>
      </c>
      <c r="S1779">
        <v>17538</v>
      </c>
    </row>
    <row r="1780" spans="1:19">
      <c r="A1780" t="s">
        <v>1807</v>
      </c>
      <c r="B1780">
        <v>8104.5466919999999</v>
      </c>
      <c r="C1780">
        <v>1479160</v>
      </c>
      <c r="D1780">
        <v>386374.6</v>
      </c>
      <c r="E1780">
        <v>131226.76999999999</v>
      </c>
      <c r="F1780">
        <v>3997582.372</v>
      </c>
      <c r="G1780">
        <v>2462977.605</v>
      </c>
      <c r="H1780">
        <v>8922.32</v>
      </c>
      <c r="I1780">
        <v>351282.67</v>
      </c>
      <c r="J1780">
        <v>5806.5290830000004</v>
      </c>
      <c r="K1780">
        <v>1116093.3999999999</v>
      </c>
      <c r="L1780">
        <v>179795.78580000001</v>
      </c>
      <c r="M1780">
        <v>197773.90220000001</v>
      </c>
      <c r="N1780">
        <v>40557.449939999999</v>
      </c>
      <c r="O1780">
        <v>169015.3063</v>
      </c>
      <c r="P1780">
        <v>45708.118450000002</v>
      </c>
      <c r="Q1780">
        <v>46951204.229999997</v>
      </c>
      <c r="R1780">
        <v>5000</v>
      </c>
      <c r="S1780">
        <v>39246</v>
      </c>
    </row>
    <row r="1781" spans="1:19">
      <c r="A1781" t="s">
        <v>1808</v>
      </c>
      <c r="B1781">
        <v>44653.46789</v>
      </c>
      <c r="C1781">
        <v>2582200</v>
      </c>
      <c r="D1781">
        <v>686169</v>
      </c>
      <c r="E1781">
        <v>384932.84</v>
      </c>
      <c r="F1781">
        <v>3997582.372</v>
      </c>
      <c r="G1781">
        <v>2626250.1310000001</v>
      </c>
      <c r="H1781">
        <v>3673.85</v>
      </c>
      <c r="I1781">
        <v>583239.88</v>
      </c>
      <c r="J1781">
        <v>6440.4943270000003</v>
      </c>
      <c r="K1781">
        <v>1344981.8</v>
      </c>
      <c r="L1781">
        <v>313483.17219999997</v>
      </c>
      <c r="M1781">
        <v>357634.13660000003</v>
      </c>
      <c r="N1781">
        <v>63618.785649999998</v>
      </c>
      <c r="O1781">
        <v>42851.809600000001</v>
      </c>
      <c r="P1781">
        <v>43556.226439999999</v>
      </c>
      <c r="Q1781">
        <v>653523.10869999998</v>
      </c>
      <c r="R1781">
        <v>825900</v>
      </c>
      <c r="S1781">
        <v>28111</v>
      </c>
    </row>
    <row r="1782" spans="1:19">
      <c r="A1782" t="s">
        <v>1809</v>
      </c>
      <c r="B1782">
        <v>11684.368560000001</v>
      </c>
      <c r="C1782">
        <v>1000</v>
      </c>
      <c r="D1782">
        <v>480552.5</v>
      </c>
      <c r="E1782">
        <v>87884.14</v>
      </c>
      <c r="F1782">
        <v>3997582.372</v>
      </c>
      <c r="G1782">
        <v>2686353.17</v>
      </c>
      <c r="H1782">
        <v>3822.2</v>
      </c>
      <c r="I1782">
        <v>426870.15</v>
      </c>
      <c r="J1782">
        <v>2133.2570569999998</v>
      </c>
      <c r="K1782">
        <v>1163882.1000000001</v>
      </c>
      <c r="L1782">
        <v>221795.8849</v>
      </c>
      <c r="M1782">
        <v>254264.51699999999</v>
      </c>
      <c r="N1782">
        <v>35803.121010000003</v>
      </c>
      <c r="O1782">
        <v>61151.839379999998</v>
      </c>
      <c r="P1782">
        <v>36090.514519999997</v>
      </c>
      <c r="Q1782">
        <v>1252681.1740000001</v>
      </c>
      <c r="R1782">
        <v>5000</v>
      </c>
      <c r="S1782">
        <v>59877</v>
      </c>
    </row>
    <row r="1783" spans="1:19">
      <c r="A1783" t="s">
        <v>1810</v>
      </c>
      <c r="B1783">
        <v>15846.69407</v>
      </c>
      <c r="C1783">
        <v>2773720</v>
      </c>
      <c r="D1783">
        <v>570718.19999999995</v>
      </c>
      <c r="E1783">
        <v>569481.75</v>
      </c>
      <c r="F1783">
        <v>3997582.372</v>
      </c>
      <c r="G1783">
        <v>1799405.6950000001</v>
      </c>
      <c r="H1783">
        <v>10450.290000000001</v>
      </c>
      <c r="I1783">
        <v>559219.12</v>
      </c>
      <c r="J1783">
        <v>2326.0336809999999</v>
      </c>
      <c r="K1783">
        <v>1228466.6000000001</v>
      </c>
      <c r="L1783">
        <v>331852.58199999999</v>
      </c>
      <c r="M1783">
        <v>378089.14409999998</v>
      </c>
      <c r="N1783">
        <v>40488.870260000003</v>
      </c>
      <c r="O1783">
        <v>41386.067860000003</v>
      </c>
      <c r="P1783">
        <v>51345.462549999997</v>
      </c>
      <c r="Q1783">
        <v>2649363.483</v>
      </c>
      <c r="R1783">
        <v>5000</v>
      </c>
      <c r="S1783">
        <v>17588</v>
      </c>
    </row>
    <row r="1784" spans="1:19">
      <c r="A1784" t="s">
        <v>1811</v>
      </c>
      <c r="B1784">
        <v>13205.698979999999</v>
      </c>
      <c r="C1784">
        <v>1992880</v>
      </c>
      <c r="D1784">
        <v>428807.5</v>
      </c>
      <c r="E1784">
        <v>94704.17</v>
      </c>
      <c r="F1784">
        <v>3997582.372</v>
      </c>
      <c r="G1784">
        <v>1078776.5209999999</v>
      </c>
      <c r="H1784">
        <v>2127.11</v>
      </c>
      <c r="I1784">
        <v>421192.08</v>
      </c>
      <c r="J1784">
        <v>2172.1667299999999</v>
      </c>
      <c r="K1784">
        <v>1106058.5</v>
      </c>
      <c r="L1784">
        <v>234699.50049999999</v>
      </c>
      <c r="M1784">
        <v>267181.3284</v>
      </c>
      <c r="N1784">
        <v>33661.142</v>
      </c>
      <c r="O1784">
        <v>74111.455470000001</v>
      </c>
      <c r="P1784">
        <v>40705.201979999998</v>
      </c>
      <c r="Q1784">
        <v>716317.98080000002</v>
      </c>
      <c r="R1784">
        <v>272335.67310000001</v>
      </c>
      <c r="S1784">
        <v>65575</v>
      </c>
    </row>
    <row r="1785" spans="1:19">
      <c r="A1785" t="s">
        <v>1812</v>
      </c>
      <c r="B1785">
        <v>30471.248769999998</v>
      </c>
      <c r="C1785">
        <v>3758320</v>
      </c>
      <c r="D1785">
        <v>941417.4</v>
      </c>
      <c r="E1785">
        <v>160335.47</v>
      </c>
      <c r="F1785">
        <v>3997582.372</v>
      </c>
      <c r="G1785">
        <v>5106953.6859999998</v>
      </c>
      <c r="H1785">
        <v>2149.5700000000002</v>
      </c>
      <c r="I1785">
        <v>749233.52</v>
      </c>
      <c r="J1785">
        <v>2659.3522870000002</v>
      </c>
      <c r="K1785">
        <v>1485208.8</v>
      </c>
      <c r="L1785">
        <v>446667.28249999997</v>
      </c>
      <c r="M1785">
        <v>519032.82319999998</v>
      </c>
      <c r="N1785">
        <v>33768.729249999997</v>
      </c>
      <c r="O1785">
        <v>75700.378570000001</v>
      </c>
      <c r="P1785">
        <v>34728.769050000003</v>
      </c>
      <c r="Q1785">
        <v>6862.3998510000001</v>
      </c>
      <c r="R1785">
        <v>5000</v>
      </c>
      <c r="S1785">
        <v>34968</v>
      </c>
    </row>
    <row r="1786" spans="1:19">
      <c r="A1786" t="s">
        <v>1813</v>
      </c>
      <c r="B1786">
        <v>24386.016950000001</v>
      </c>
      <c r="C1786">
        <v>4297960</v>
      </c>
      <c r="D1786">
        <v>905942.4</v>
      </c>
      <c r="E1786">
        <v>310552.8</v>
      </c>
      <c r="F1786">
        <v>3997582.372</v>
      </c>
      <c r="G1786">
        <v>841100.26080000005</v>
      </c>
      <c r="H1786">
        <v>6769.74</v>
      </c>
      <c r="I1786">
        <v>843837.12</v>
      </c>
      <c r="J1786">
        <v>2717.265069</v>
      </c>
      <c r="K1786">
        <v>1588802.4</v>
      </c>
      <c r="L1786">
        <v>519652.72960000002</v>
      </c>
      <c r="M1786">
        <v>580131.23679999996</v>
      </c>
      <c r="N1786">
        <v>31901.612969999998</v>
      </c>
      <c r="O1786">
        <v>110269.6496</v>
      </c>
      <c r="P1786">
        <v>42217.740180000001</v>
      </c>
      <c r="Q1786">
        <v>156789.60800000001</v>
      </c>
      <c r="R1786">
        <v>5000</v>
      </c>
      <c r="S1786">
        <v>34854</v>
      </c>
    </row>
    <row r="1787" spans="1:19">
      <c r="A1787" t="s">
        <v>1814</v>
      </c>
      <c r="B1787">
        <v>18844.419109999999</v>
      </c>
      <c r="C1787">
        <v>2030680</v>
      </c>
      <c r="D1787">
        <v>400861.8</v>
      </c>
      <c r="E1787">
        <v>313187.5</v>
      </c>
      <c r="F1787">
        <v>3997582.372</v>
      </c>
      <c r="G1787">
        <v>2143360.9750000001</v>
      </c>
      <c r="H1787">
        <v>4201.57</v>
      </c>
      <c r="I1787">
        <v>505269.54</v>
      </c>
      <c r="J1787">
        <v>2534.4015279999999</v>
      </c>
      <c r="K1787">
        <v>1244343.2</v>
      </c>
      <c r="L1787">
        <v>247790.7188</v>
      </c>
      <c r="M1787">
        <v>277435.09399999998</v>
      </c>
      <c r="N1787">
        <v>32078.803029999999</v>
      </c>
      <c r="O1787">
        <v>62187.800029999999</v>
      </c>
      <c r="P1787">
        <v>46339.339970000001</v>
      </c>
      <c r="Q1787">
        <v>388837.53330000001</v>
      </c>
      <c r="R1787">
        <v>166464.34779999999</v>
      </c>
      <c r="S1787">
        <v>43770</v>
      </c>
    </row>
    <row r="1788" spans="1:19">
      <c r="A1788" t="s">
        <v>1815</v>
      </c>
      <c r="B1788">
        <v>1250.0000010000001</v>
      </c>
      <c r="C1788">
        <v>3444400</v>
      </c>
      <c r="D1788">
        <v>820677</v>
      </c>
      <c r="E1788">
        <v>329658</v>
      </c>
      <c r="F1788">
        <v>3997582.372</v>
      </c>
      <c r="G1788">
        <v>1501666.2590000001</v>
      </c>
      <c r="H1788">
        <v>2740.04</v>
      </c>
      <c r="I1788">
        <v>843668.14</v>
      </c>
      <c r="J1788">
        <v>2193.8470379999999</v>
      </c>
      <c r="K1788">
        <v>1552121</v>
      </c>
      <c r="L1788">
        <v>415431.43440000003</v>
      </c>
      <c r="M1788">
        <v>452501.52850000001</v>
      </c>
      <c r="N1788">
        <v>29047.862720000001</v>
      </c>
      <c r="O1788">
        <v>61598.917690000002</v>
      </c>
      <c r="P1788">
        <v>58638.354800000001</v>
      </c>
      <c r="Q1788">
        <v>1088359.943</v>
      </c>
      <c r="R1788">
        <v>259212.19899999999</v>
      </c>
      <c r="S1788">
        <v>51660</v>
      </c>
    </row>
    <row r="1789" spans="1:19">
      <c r="A1789" t="s">
        <v>1816</v>
      </c>
      <c r="B1789">
        <v>35339.620159999999</v>
      </c>
      <c r="C1789">
        <v>3374200</v>
      </c>
      <c r="D1789">
        <v>900457</v>
      </c>
      <c r="E1789">
        <v>255100.27</v>
      </c>
      <c r="F1789">
        <v>3997582.372</v>
      </c>
      <c r="G1789">
        <v>2390373.0350000001</v>
      </c>
      <c r="H1789">
        <v>1828.24</v>
      </c>
      <c r="I1789">
        <v>694661.23</v>
      </c>
      <c r="J1789">
        <v>3521.2760020000001</v>
      </c>
      <c r="K1789">
        <v>1397945.2</v>
      </c>
      <c r="L1789">
        <v>410590.81050000002</v>
      </c>
      <c r="M1789">
        <v>450953.87270000001</v>
      </c>
      <c r="N1789">
        <v>24214.592830000001</v>
      </c>
      <c r="O1789">
        <v>104200.0365</v>
      </c>
      <c r="P1789">
        <v>45547.576710000001</v>
      </c>
      <c r="Q1789">
        <v>1176892.3700000001</v>
      </c>
      <c r="R1789">
        <v>120354.3042</v>
      </c>
      <c r="S1789">
        <v>44550</v>
      </c>
    </row>
    <row r="1790" spans="1:19">
      <c r="A1790" t="s">
        <v>1817</v>
      </c>
      <c r="B1790">
        <v>11628.851280000001</v>
      </c>
      <c r="C1790">
        <v>1183960</v>
      </c>
      <c r="D1790">
        <v>274709.59999999998</v>
      </c>
      <c r="E1790">
        <v>121401.375</v>
      </c>
      <c r="F1790">
        <v>3997582.372</v>
      </c>
      <c r="G1790">
        <v>1636718.8289999999</v>
      </c>
      <c r="H1790">
        <v>1837.12</v>
      </c>
      <c r="I1790">
        <v>249535.94</v>
      </c>
      <c r="J1790">
        <v>2217.2980769999999</v>
      </c>
      <c r="K1790">
        <v>1141032.3999999999</v>
      </c>
      <c r="L1790">
        <v>136396.32399999999</v>
      </c>
      <c r="M1790">
        <v>149475.19760000001</v>
      </c>
      <c r="N1790">
        <v>52536.29696</v>
      </c>
      <c r="O1790">
        <v>74918.412129999997</v>
      </c>
      <c r="P1790">
        <v>31161.746360000001</v>
      </c>
      <c r="Q1790">
        <v>4152025.213</v>
      </c>
      <c r="R1790">
        <v>5000</v>
      </c>
      <c r="S1790">
        <v>62764</v>
      </c>
    </row>
    <row r="1791" spans="1:19">
      <c r="A1791" t="s">
        <v>1818</v>
      </c>
      <c r="B1791">
        <v>15401.856229999999</v>
      </c>
      <c r="C1791">
        <v>2938600</v>
      </c>
      <c r="D1791">
        <v>732768</v>
      </c>
      <c r="E1791">
        <v>432325.06</v>
      </c>
      <c r="F1791">
        <v>3997582.372</v>
      </c>
      <c r="G1791">
        <v>3108285.9980000001</v>
      </c>
      <c r="H1791">
        <v>3218.64</v>
      </c>
      <c r="I1791">
        <v>760090.22</v>
      </c>
      <c r="J1791">
        <v>2366.9917730000002</v>
      </c>
      <c r="K1791">
        <v>1471511.1</v>
      </c>
      <c r="L1791">
        <v>349102.7365</v>
      </c>
      <c r="M1791">
        <v>392819.78110000002</v>
      </c>
      <c r="N1791">
        <v>22879.353019999999</v>
      </c>
      <c r="O1791">
        <v>110577.9736</v>
      </c>
      <c r="P1791">
        <v>36692.735309999996</v>
      </c>
      <c r="Q1791">
        <v>315442.70250000001</v>
      </c>
      <c r="R1791">
        <v>967900</v>
      </c>
      <c r="S1791">
        <v>60887</v>
      </c>
    </row>
    <row r="1792" spans="1:19">
      <c r="A1792" t="s">
        <v>1819</v>
      </c>
      <c r="B1792">
        <v>70632.653260000006</v>
      </c>
      <c r="C1792">
        <v>3619000</v>
      </c>
      <c r="D1792">
        <v>943695</v>
      </c>
      <c r="E1792">
        <v>238031.16</v>
      </c>
      <c r="F1792">
        <v>3997582.372</v>
      </c>
      <c r="G1792">
        <v>2950933.622</v>
      </c>
      <c r="H1792">
        <v>1734.61</v>
      </c>
      <c r="I1792">
        <v>725050.57</v>
      </c>
      <c r="J1792">
        <v>8287.2376139999997</v>
      </c>
      <c r="K1792">
        <v>1586361.8</v>
      </c>
      <c r="L1792">
        <v>436245.20150000002</v>
      </c>
      <c r="M1792">
        <v>475263.73149999999</v>
      </c>
      <c r="N1792">
        <v>29892.440310000002</v>
      </c>
      <c r="O1792">
        <v>53221.301310000003</v>
      </c>
      <c r="P1792">
        <v>44387.663970000001</v>
      </c>
      <c r="Q1792">
        <v>457292.25959999999</v>
      </c>
      <c r="R1792">
        <v>5000</v>
      </c>
      <c r="S1792">
        <v>32585</v>
      </c>
    </row>
    <row r="1793" spans="1:19">
      <c r="A1793" t="s">
        <v>1820</v>
      </c>
      <c r="B1793">
        <v>45821.780299999999</v>
      </c>
      <c r="C1793">
        <v>2225440</v>
      </c>
      <c r="D1793">
        <v>456628.1</v>
      </c>
      <c r="E1793">
        <v>260490.4</v>
      </c>
      <c r="F1793">
        <v>3997582.372</v>
      </c>
      <c r="G1793">
        <v>2902170.9249999998</v>
      </c>
      <c r="H1793">
        <v>1756.42</v>
      </c>
      <c r="I1793">
        <v>483852.7</v>
      </c>
      <c r="J1793">
        <v>6553.3191980000001</v>
      </c>
      <c r="K1793">
        <v>1371357.5</v>
      </c>
      <c r="L1793">
        <v>267262.94650000002</v>
      </c>
      <c r="M1793">
        <v>295759.20870000002</v>
      </c>
      <c r="N1793">
        <v>23593.123820000001</v>
      </c>
      <c r="O1793">
        <v>45462.785799999998</v>
      </c>
      <c r="P1793">
        <v>34468.977930000001</v>
      </c>
      <c r="Q1793">
        <v>601699.35719999997</v>
      </c>
      <c r="R1793">
        <v>164026.9662</v>
      </c>
      <c r="S1793">
        <v>99302</v>
      </c>
    </row>
    <row r="1794" spans="1:19">
      <c r="A1794" t="s">
        <v>1821</v>
      </c>
      <c r="B1794">
        <v>10967.484479999999</v>
      </c>
      <c r="C1794">
        <v>2430280</v>
      </c>
      <c r="D1794">
        <v>639710.4</v>
      </c>
      <c r="E1794">
        <v>333743.62</v>
      </c>
      <c r="F1794">
        <v>3997582.372</v>
      </c>
      <c r="G1794">
        <v>1959744.798</v>
      </c>
      <c r="H1794">
        <v>1673.69</v>
      </c>
      <c r="I1794">
        <v>595739.89</v>
      </c>
      <c r="J1794">
        <v>6233.7804379999998</v>
      </c>
      <c r="K1794">
        <v>1160319.5</v>
      </c>
      <c r="L1794">
        <v>293777.90539999999</v>
      </c>
      <c r="M1794">
        <v>331156.89970000001</v>
      </c>
      <c r="N1794">
        <v>23955.624070000002</v>
      </c>
      <c r="O1794">
        <v>69532.627649999995</v>
      </c>
      <c r="P1794">
        <v>111118.17110000001</v>
      </c>
      <c r="Q1794">
        <v>650121.15370000002</v>
      </c>
      <c r="R1794">
        <v>5000</v>
      </c>
      <c r="S1794">
        <v>17558</v>
      </c>
    </row>
    <row r="1795" spans="1:19">
      <c r="A1795" t="s">
        <v>1822</v>
      </c>
      <c r="B1795">
        <v>1386.1207850000001</v>
      </c>
      <c r="C1795">
        <v>1732960</v>
      </c>
      <c r="D1795">
        <v>478213.4</v>
      </c>
      <c r="E1795">
        <v>182407.4</v>
      </c>
      <c r="F1795">
        <v>3997582.372</v>
      </c>
      <c r="G1795">
        <v>1990836.6429999999</v>
      </c>
      <c r="H1795">
        <v>3747.39</v>
      </c>
      <c r="I1795">
        <v>438195.95</v>
      </c>
      <c r="J1795">
        <v>2092.8705070000001</v>
      </c>
      <c r="K1795">
        <v>1080922.6000000001</v>
      </c>
      <c r="L1795">
        <v>207250.8566</v>
      </c>
      <c r="M1795">
        <v>220873.5128</v>
      </c>
      <c r="N1795">
        <v>29079.017</v>
      </c>
      <c r="O1795">
        <v>52096.369509999997</v>
      </c>
      <c r="P1795">
        <v>39384.025970000002</v>
      </c>
      <c r="Q1795">
        <v>739177.5625</v>
      </c>
      <c r="R1795">
        <v>837400</v>
      </c>
      <c r="S1795">
        <v>28880</v>
      </c>
    </row>
    <row r="1796" spans="1:19">
      <c r="A1796" t="s">
        <v>1823</v>
      </c>
      <c r="B1796">
        <v>25041.068329999998</v>
      </c>
      <c r="C1796">
        <v>2697040</v>
      </c>
      <c r="D1796">
        <v>728679.7</v>
      </c>
      <c r="E1796">
        <v>244275.69</v>
      </c>
      <c r="F1796">
        <v>3997582.372</v>
      </c>
      <c r="G1796">
        <v>3529823.9789999998</v>
      </c>
      <c r="H1796">
        <v>1098321</v>
      </c>
      <c r="I1796">
        <v>528948.57999999996</v>
      </c>
      <c r="J1796">
        <v>2634.1711620000001</v>
      </c>
      <c r="K1796">
        <v>1249195.3999999999</v>
      </c>
      <c r="L1796">
        <v>330553.62410000002</v>
      </c>
      <c r="M1796">
        <v>369260.64990000002</v>
      </c>
      <c r="N1796">
        <v>68429.993149999995</v>
      </c>
      <c r="O1796">
        <v>64713.05156</v>
      </c>
      <c r="P1796">
        <v>30233.610189999999</v>
      </c>
      <c r="Q1796">
        <v>8228600.04</v>
      </c>
      <c r="R1796">
        <v>134195.4062</v>
      </c>
      <c r="S1796">
        <v>49436</v>
      </c>
    </row>
    <row r="1797" spans="1:19">
      <c r="A1797" t="s">
        <v>1824</v>
      </c>
      <c r="B1797">
        <v>1250.0000010000001</v>
      </c>
      <c r="C1797">
        <v>2905120</v>
      </c>
      <c r="D1797">
        <v>649393.5</v>
      </c>
      <c r="E1797">
        <v>439434.12</v>
      </c>
      <c r="F1797">
        <v>3997582.372</v>
      </c>
      <c r="G1797">
        <v>2786947.7209999999</v>
      </c>
      <c r="H1797">
        <v>7931.4</v>
      </c>
      <c r="I1797">
        <v>705120.15</v>
      </c>
      <c r="J1797">
        <v>2070.5407479999999</v>
      </c>
      <c r="K1797">
        <v>1394564.2</v>
      </c>
      <c r="L1797">
        <v>345124.96730000002</v>
      </c>
      <c r="M1797">
        <v>385658.25770000002</v>
      </c>
      <c r="N1797">
        <v>28407.084080000001</v>
      </c>
      <c r="O1797">
        <v>91839.760890000005</v>
      </c>
      <c r="P1797">
        <v>49501.023860000001</v>
      </c>
      <c r="Q1797">
        <v>351037.84960000002</v>
      </c>
      <c r="R1797">
        <v>5000</v>
      </c>
      <c r="S1797">
        <v>55837</v>
      </c>
    </row>
    <row r="1798" spans="1:19">
      <c r="A1798" t="s">
        <v>1825</v>
      </c>
      <c r="B1798">
        <v>25680.32357</v>
      </c>
      <c r="C1798">
        <v>1000</v>
      </c>
      <c r="D1798">
        <v>939339</v>
      </c>
      <c r="E1798">
        <v>1777205.1</v>
      </c>
      <c r="F1798">
        <v>3997582.372</v>
      </c>
      <c r="G1798">
        <v>1687885.93</v>
      </c>
      <c r="H1798">
        <v>6582.35</v>
      </c>
      <c r="I1798">
        <v>963612.76</v>
      </c>
      <c r="J1798">
        <v>2433.769722</v>
      </c>
      <c r="K1798">
        <v>1602596.9</v>
      </c>
      <c r="L1798">
        <v>456902.86109999998</v>
      </c>
      <c r="M1798">
        <v>486779.51189999998</v>
      </c>
      <c r="N1798">
        <v>27726.569459999999</v>
      </c>
      <c r="O1798">
        <v>77052.495920000001</v>
      </c>
      <c r="P1798">
        <v>45346.927779999998</v>
      </c>
      <c r="Q1798">
        <v>914048.00930000003</v>
      </c>
      <c r="R1798">
        <v>993400</v>
      </c>
      <c r="S1798">
        <v>46590</v>
      </c>
    </row>
    <row r="1799" spans="1:19">
      <c r="A1799" t="s">
        <v>1826</v>
      </c>
      <c r="B1799">
        <v>1343.888813</v>
      </c>
      <c r="C1799">
        <v>2539360</v>
      </c>
      <c r="D1799">
        <v>585938.1</v>
      </c>
      <c r="E1799">
        <v>140044.19</v>
      </c>
      <c r="F1799">
        <v>3997582.372</v>
      </c>
      <c r="G1799">
        <v>2558238.6779999998</v>
      </c>
      <c r="H1799">
        <v>3270.19</v>
      </c>
      <c r="I1799">
        <v>533339.18999999994</v>
      </c>
      <c r="J1799">
        <v>3121.9603299999999</v>
      </c>
      <c r="K1799">
        <v>1209023</v>
      </c>
      <c r="L1799">
        <v>316620.71620000002</v>
      </c>
      <c r="M1799">
        <v>351245.35930000001</v>
      </c>
      <c r="N1799">
        <v>37938.394650000002</v>
      </c>
      <c r="O1799">
        <v>54098.928829999997</v>
      </c>
      <c r="P1799">
        <v>39970.471920000004</v>
      </c>
      <c r="Q1799">
        <v>1292323.371</v>
      </c>
      <c r="R1799">
        <v>938900</v>
      </c>
      <c r="S1799">
        <v>71831</v>
      </c>
    </row>
    <row r="1800" spans="1:19">
      <c r="A1800" t="s">
        <v>1827</v>
      </c>
      <c r="B1800">
        <v>20330.565019999998</v>
      </c>
      <c r="C1800">
        <v>2203840</v>
      </c>
      <c r="D1800">
        <v>485236.7</v>
      </c>
      <c r="E1800">
        <v>134540.12</v>
      </c>
      <c r="F1800">
        <v>3997582.372</v>
      </c>
      <c r="G1800">
        <v>2896477.99</v>
      </c>
      <c r="H1800">
        <v>1680.62</v>
      </c>
      <c r="I1800">
        <v>513107.85</v>
      </c>
      <c r="J1800">
        <v>2970.2950770000002</v>
      </c>
      <c r="K1800">
        <v>1326041.2</v>
      </c>
      <c r="L1800">
        <v>274165.592</v>
      </c>
      <c r="M1800">
        <v>277465.78080000001</v>
      </c>
      <c r="N1800">
        <v>39072.884359999996</v>
      </c>
      <c r="O1800">
        <v>38103.34678</v>
      </c>
      <c r="P1800">
        <v>44124.30674</v>
      </c>
      <c r="Q1800">
        <v>1003677.866</v>
      </c>
      <c r="R1800">
        <v>5000</v>
      </c>
      <c r="S1800">
        <v>32848</v>
      </c>
    </row>
    <row r="1801" spans="1:19">
      <c r="A1801" t="s">
        <v>1828</v>
      </c>
      <c r="B1801">
        <v>13451.39358</v>
      </c>
      <c r="C1801">
        <v>1794160</v>
      </c>
      <c r="D1801">
        <v>403461</v>
      </c>
      <c r="E1801">
        <v>250589.81</v>
      </c>
      <c r="F1801">
        <v>3997582.372</v>
      </c>
      <c r="G1801">
        <v>2613434.358</v>
      </c>
      <c r="H1801">
        <v>5160.83</v>
      </c>
      <c r="I1801">
        <v>392337.9</v>
      </c>
      <c r="J1801">
        <v>2455.245097</v>
      </c>
      <c r="K1801">
        <v>1279084.8999999999</v>
      </c>
      <c r="L1801">
        <v>216628.81770000001</v>
      </c>
      <c r="M1801">
        <v>224126.8345</v>
      </c>
      <c r="N1801">
        <v>32551.571980000001</v>
      </c>
      <c r="O1801">
        <v>101186.26</v>
      </c>
      <c r="P1801">
        <v>85973.814920000004</v>
      </c>
      <c r="Q1801">
        <v>1023438.498</v>
      </c>
      <c r="R1801">
        <v>5000</v>
      </c>
      <c r="S1801">
        <v>13146</v>
      </c>
    </row>
    <row r="1802" spans="1:19">
      <c r="A1802" t="s">
        <v>1829</v>
      </c>
      <c r="B1802">
        <v>30258.17598</v>
      </c>
      <c r="C1802">
        <v>3236680</v>
      </c>
      <c r="D1802">
        <v>807122.4</v>
      </c>
      <c r="E1802">
        <v>576917.6</v>
      </c>
      <c r="F1802">
        <v>3997582.372</v>
      </c>
      <c r="G1802">
        <v>3690668.1540000001</v>
      </c>
      <c r="H1802">
        <v>49455.1</v>
      </c>
      <c r="I1802">
        <v>684813.11</v>
      </c>
      <c r="J1802">
        <v>3282.4911350000002</v>
      </c>
      <c r="K1802">
        <v>1358801.9</v>
      </c>
      <c r="L1802">
        <v>396130.1544</v>
      </c>
      <c r="M1802">
        <v>448944.93540000002</v>
      </c>
      <c r="N1802">
        <v>39441.326009999997</v>
      </c>
      <c r="O1802">
        <v>55321.997499999998</v>
      </c>
      <c r="P1802">
        <v>41413.128969999998</v>
      </c>
      <c r="Q1802">
        <v>489161.78340000001</v>
      </c>
      <c r="R1802">
        <v>1017400</v>
      </c>
      <c r="S1802">
        <v>142823</v>
      </c>
    </row>
    <row r="1803" spans="1:19">
      <c r="A1803" t="s">
        <v>1830</v>
      </c>
      <c r="B1803">
        <v>1250.0000010000001</v>
      </c>
      <c r="C1803">
        <v>3886480</v>
      </c>
      <c r="D1803">
        <v>891501.8</v>
      </c>
      <c r="E1803">
        <v>393898.44</v>
      </c>
      <c r="F1803">
        <v>3997582.372</v>
      </c>
      <c r="G1803">
        <v>1954308.8940000001</v>
      </c>
      <c r="H1803">
        <v>6138.92</v>
      </c>
      <c r="I1803">
        <v>852820.98</v>
      </c>
      <c r="J1803">
        <v>2232.9574889999999</v>
      </c>
      <c r="K1803">
        <v>1481130.1</v>
      </c>
      <c r="L1803">
        <v>466053.21769999998</v>
      </c>
      <c r="M1803">
        <v>513053.43300000002</v>
      </c>
      <c r="N1803">
        <v>24157.05832</v>
      </c>
      <c r="O1803">
        <v>105262.4295</v>
      </c>
      <c r="P1803">
        <v>45235.186829999999</v>
      </c>
      <c r="Q1803">
        <v>223258.84529999999</v>
      </c>
      <c r="R1803">
        <v>5000</v>
      </c>
      <c r="S1803">
        <v>37089</v>
      </c>
    </row>
    <row r="1804" spans="1:19">
      <c r="A1804" t="s">
        <v>1831</v>
      </c>
      <c r="B1804">
        <v>16058.777389999999</v>
      </c>
      <c r="C1804">
        <v>3915640</v>
      </c>
      <c r="D1804">
        <v>896017.6</v>
      </c>
      <c r="E1804">
        <v>357995.56</v>
      </c>
      <c r="F1804">
        <v>3997582.372</v>
      </c>
      <c r="G1804">
        <v>2289239.361</v>
      </c>
      <c r="H1804">
        <v>4379.93</v>
      </c>
      <c r="I1804">
        <v>927380.58</v>
      </c>
      <c r="J1804">
        <v>2334.5122529999999</v>
      </c>
      <c r="K1804">
        <v>1365465.9</v>
      </c>
      <c r="L1804">
        <v>464613.8799</v>
      </c>
      <c r="M1804">
        <v>529458.34010000003</v>
      </c>
      <c r="N1804">
        <v>49563.091390000001</v>
      </c>
      <c r="O1804">
        <v>65109.988819999999</v>
      </c>
      <c r="P1804">
        <v>51228.056530000002</v>
      </c>
      <c r="Q1804">
        <v>560293.68420000002</v>
      </c>
      <c r="R1804">
        <v>5000</v>
      </c>
      <c r="S1804">
        <v>25212</v>
      </c>
    </row>
    <row r="1805" spans="1:19">
      <c r="A1805" t="s">
        <v>1832</v>
      </c>
      <c r="B1805">
        <v>1348.7708319999999</v>
      </c>
      <c r="C1805">
        <v>1500760</v>
      </c>
      <c r="D1805">
        <v>396186.6</v>
      </c>
      <c r="E1805">
        <v>158040.44</v>
      </c>
      <c r="F1805">
        <v>3997582.372</v>
      </c>
      <c r="G1805">
        <v>4117525.1570000001</v>
      </c>
      <c r="H1805">
        <v>2166.38</v>
      </c>
      <c r="I1805">
        <v>323781.37</v>
      </c>
      <c r="J1805">
        <v>1968.592269</v>
      </c>
      <c r="K1805">
        <v>1091538.5</v>
      </c>
      <c r="L1805">
        <v>176493.80840000001</v>
      </c>
      <c r="M1805">
        <v>192189.465</v>
      </c>
      <c r="N1805">
        <v>57389.350050000001</v>
      </c>
      <c r="O1805">
        <v>90215.615489999996</v>
      </c>
      <c r="P1805">
        <v>48015.72107</v>
      </c>
      <c r="Q1805">
        <v>1261313.787</v>
      </c>
      <c r="R1805">
        <v>5000</v>
      </c>
      <c r="S1805">
        <v>118465</v>
      </c>
    </row>
    <row r="1806" spans="1:19">
      <c r="A1806" t="s">
        <v>1833</v>
      </c>
      <c r="B1806">
        <v>17557.269769999999</v>
      </c>
      <c r="C1806">
        <v>1855360</v>
      </c>
      <c r="D1806">
        <v>415685.7</v>
      </c>
      <c r="E1806">
        <v>308160.96999999997</v>
      </c>
      <c r="F1806">
        <v>3997582.372</v>
      </c>
      <c r="G1806">
        <v>793567.99750000006</v>
      </c>
      <c r="H1806">
        <v>8364.83</v>
      </c>
      <c r="I1806">
        <v>400322.72</v>
      </c>
      <c r="J1806">
        <v>2675.0198580000001</v>
      </c>
      <c r="K1806">
        <v>1344827.8</v>
      </c>
      <c r="L1806">
        <v>228924.06570000001</v>
      </c>
      <c r="M1806">
        <v>250363.84359999999</v>
      </c>
      <c r="N1806">
        <v>38459.20955</v>
      </c>
      <c r="O1806">
        <v>43458.86058</v>
      </c>
      <c r="P1806">
        <v>45624.320970000001</v>
      </c>
      <c r="Q1806">
        <v>854883.69839999999</v>
      </c>
      <c r="R1806">
        <v>5000</v>
      </c>
      <c r="S1806">
        <v>14131</v>
      </c>
    </row>
    <row r="1807" spans="1:19">
      <c r="A1807" t="s">
        <v>1834</v>
      </c>
      <c r="B1807">
        <v>14989.940189999999</v>
      </c>
      <c r="C1807">
        <v>1707760</v>
      </c>
      <c r="D1807">
        <v>383072.8</v>
      </c>
      <c r="E1807">
        <v>204915.88</v>
      </c>
      <c r="F1807">
        <v>3997582.372</v>
      </c>
      <c r="G1807">
        <v>1770059.2279999999</v>
      </c>
      <c r="H1807">
        <v>2955.78</v>
      </c>
      <c r="I1807">
        <v>389928.43</v>
      </c>
      <c r="J1807">
        <v>2150.1264569999998</v>
      </c>
      <c r="K1807">
        <v>1201228.8</v>
      </c>
      <c r="L1807">
        <v>200708.23209999999</v>
      </c>
      <c r="M1807">
        <v>231555.3554</v>
      </c>
      <c r="N1807">
        <v>33705.925909999998</v>
      </c>
      <c r="O1807">
        <v>110776.5034</v>
      </c>
      <c r="P1807">
        <v>34676.94227</v>
      </c>
      <c r="Q1807">
        <v>1316629.825</v>
      </c>
      <c r="R1807">
        <v>1721600</v>
      </c>
      <c r="S1807">
        <v>81839</v>
      </c>
    </row>
    <row r="1808" spans="1:19">
      <c r="A1808" t="s">
        <v>1835</v>
      </c>
      <c r="B1808">
        <v>1250</v>
      </c>
      <c r="C1808">
        <v>1000</v>
      </c>
      <c r="D1808">
        <v>187650</v>
      </c>
      <c r="E1808">
        <v>141411.22</v>
      </c>
      <c r="F1808">
        <v>3997582.372</v>
      </c>
      <c r="G1808">
        <v>4519447.9570000004</v>
      </c>
      <c r="H1808">
        <v>2284.96</v>
      </c>
      <c r="I1808">
        <v>148803.54</v>
      </c>
      <c r="J1808">
        <v>3111.9685770000001</v>
      </c>
      <c r="K1808">
        <v>954281.9</v>
      </c>
      <c r="L1808">
        <v>71256.064280000006</v>
      </c>
      <c r="M1808">
        <v>96020.250069999995</v>
      </c>
      <c r="N1808">
        <v>43846.836159999999</v>
      </c>
      <c r="O1808">
        <v>39558.158479999998</v>
      </c>
      <c r="P1808">
        <v>50351.094620000003</v>
      </c>
      <c r="Q1808">
        <v>6360535.6109999996</v>
      </c>
      <c r="R1808">
        <v>5000</v>
      </c>
      <c r="S1808">
        <v>70429</v>
      </c>
    </row>
    <row r="1809" spans="1:19">
      <c r="A1809" t="s">
        <v>1836</v>
      </c>
      <c r="B1809">
        <v>24551.286039999999</v>
      </c>
      <c r="C1809">
        <v>2886760</v>
      </c>
      <c r="D1809">
        <v>753504</v>
      </c>
      <c r="E1809">
        <v>287416.71999999997</v>
      </c>
      <c r="F1809">
        <v>3997582.372</v>
      </c>
      <c r="G1809">
        <v>3507057.1430000002</v>
      </c>
      <c r="H1809">
        <v>7156.64</v>
      </c>
      <c r="I1809">
        <v>692352.72</v>
      </c>
      <c r="J1809">
        <v>2570.537601</v>
      </c>
      <c r="K1809">
        <v>1379133.9</v>
      </c>
      <c r="L1809">
        <v>346694.42050000001</v>
      </c>
      <c r="M1809">
        <v>398591.81809999997</v>
      </c>
      <c r="N1809">
        <v>37514.487869999997</v>
      </c>
      <c r="O1809">
        <v>37555.849950000003</v>
      </c>
      <c r="P1809">
        <v>56174.307030000004</v>
      </c>
      <c r="Q1809">
        <v>1466796.4650000001</v>
      </c>
      <c r="R1809">
        <v>787800</v>
      </c>
      <c r="S1809">
        <v>14643</v>
      </c>
    </row>
    <row r="1810" spans="1:19">
      <c r="A1810" t="s">
        <v>1837</v>
      </c>
      <c r="B1810">
        <v>46095.228929999997</v>
      </c>
      <c r="C1810">
        <v>2297080</v>
      </c>
      <c r="D1810">
        <v>484728</v>
      </c>
      <c r="E1810">
        <v>324845.06</v>
      </c>
      <c r="F1810">
        <v>3997582.372</v>
      </c>
      <c r="G1810">
        <v>4075384.3480000002</v>
      </c>
      <c r="H1810">
        <v>2399.0700000000002</v>
      </c>
      <c r="I1810">
        <v>535873.80000000005</v>
      </c>
      <c r="J1810">
        <v>5277.5959000000003</v>
      </c>
      <c r="K1810">
        <v>1270238</v>
      </c>
      <c r="L1810">
        <v>272327.34259999997</v>
      </c>
      <c r="M1810">
        <v>296307.58230000001</v>
      </c>
      <c r="N1810">
        <v>49716.144740000003</v>
      </c>
      <c r="O1810">
        <v>65015.37629</v>
      </c>
      <c r="P1810">
        <v>40566.01296</v>
      </c>
      <c r="Q1810">
        <v>1043346.996</v>
      </c>
      <c r="R1810">
        <v>801000</v>
      </c>
      <c r="S1810">
        <v>65384</v>
      </c>
    </row>
    <row r="1811" spans="1:19">
      <c r="A1811" t="s">
        <v>1838</v>
      </c>
      <c r="B1811">
        <v>1250.000002</v>
      </c>
      <c r="C1811">
        <v>4477240</v>
      </c>
      <c r="D1811">
        <v>918872.6</v>
      </c>
      <c r="E1811">
        <v>657019.9</v>
      </c>
      <c r="F1811">
        <v>3997582.372</v>
      </c>
      <c r="G1811">
        <v>1437805.87</v>
      </c>
      <c r="H1811">
        <v>11485.86</v>
      </c>
      <c r="I1811">
        <v>899686.46</v>
      </c>
      <c r="J1811">
        <v>3263.371834</v>
      </c>
      <c r="K1811">
        <v>1652163.2</v>
      </c>
      <c r="L1811">
        <v>556315.15930000006</v>
      </c>
      <c r="M1811">
        <v>610900.13789999997</v>
      </c>
      <c r="N1811">
        <v>46951.56093</v>
      </c>
      <c r="O1811">
        <v>61100.183040000004</v>
      </c>
      <c r="P1811">
        <v>34244.901610000001</v>
      </c>
      <c r="Q1811">
        <v>233422.36470000001</v>
      </c>
      <c r="R1811">
        <v>136671.6232</v>
      </c>
      <c r="S1811">
        <v>42225</v>
      </c>
    </row>
    <row r="1812" spans="1:19">
      <c r="A1812" t="s">
        <v>1839</v>
      </c>
      <c r="B1812">
        <v>29913.51</v>
      </c>
      <c r="C1812">
        <v>2858320</v>
      </c>
      <c r="D1812">
        <v>634960</v>
      </c>
      <c r="E1812">
        <v>113757.375</v>
      </c>
      <c r="F1812">
        <v>3997582.372</v>
      </c>
      <c r="G1812">
        <v>4561053.97</v>
      </c>
      <c r="H1812">
        <v>2587.77</v>
      </c>
      <c r="I1812">
        <v>681371.26</v>
      </c>
      <c r="J1812">
        <v>3110.1087149999998</v>
      </c>
      <c r="K1812">
        <v>1385789.9</v>
      </c>
      <c r="L1812">
        <v>348870.04</v>
      </c>
      <c r="M1812">
        <v>394510.23609999998</v>
      </c>
      <c r="N1812">
        <v>30986.617539999999</v>
      </c>
      <c r="O1812">
        <v>69249.509600000005</v>
      </c>
      <c r="P1812">
        <v>37780.42699</v>
      </c>
      <c r="Q1812">
        <v>64085625.119999997</v>
      </c>
      <c r="R1812">
        <v>181398.1825</v>
      </c>
      <c r="S1812">
        <v>118953</v>
      </c>
    </row>
    <row r="1813" spans="1:19">
      <c r="A1813" t="s">
        <v>1840</v>
      </c>
      <c r="B1813">
        <v>1250</v>
      </c>
      <c r="C1813">
        <v>1000</v>
      </c>
      <c r="D1813">
        <v>955102.8</v>
      </c>
      <c r="E1813">
        <v>550542</v>
      </c>
      <c r="F1813">
        <v>3997582.372</v>
      </c>
      <c r="G1813">
        <v>2823950.7990000001</v>
      </c>
      <c r="H1813">
        <v>2994.99</v>
      </c>
      <c r="I1813">
        <v>943731.38</v>
      </c>
      <c r="J1813">
        <v>2400.8376109999999</v>
      </c>
      <c r="K1813">
        <v>1332186.2</v>
      </c>
      <c r="L1813">
        <v>462328.5428</v>
      </c>
      <c r="M1813">
        <v>580408.03430000006</v>
      </c>
      <c r="N1813">
        <v>48619.031739999999</v>
      </c>
      <c r="O1813">
        <v>50571.893680000001</v>
      </c>
      <c r="P1813">
        <v>48743.686479999997</v>
      </c>
      <c r="Q1813">
        <v>302239.87729999999</v>
      </c>
      <c r="R1813">
        <v>5000</v>
      </c>
      <c r="S1813">
        <v>39835</v>
      </c>
    </row>
    <row r="1814" spans="1:19">
      <c r="A1814" t="s">
        <v>1841</v>
      </c>
      <c r="B1814">
        <v>28726.763889999998</v>
      </c>
      <c r="C1814">
        <v>2832760</v>
      </c>
      <c r="D1814">
        <v>601749</v>
      </c>
      <c r="E1814">
        <v>220792.31</v>
      </c>
      <c r="F1814">
        <v>3997582.372</v>
      </c>
      <c r="G1814">
        <v>2890382.6379999998</v>
      </c>
      <c r="H1814">
        <v>6956.59</v>
      </c>
      <c r="I1814">
        <v>553305.52</v>
      </c>
      <c r="J1814">
        <v>3594.4552480000002</v>
      </c>
      <c r="K1814">
        <v>1337630.5</v>
      </c>
      <c r="L1814">
        <v>343952.848</v>
      </c>
      <c r="M1814">
        <v>364545.79670000001</v>
      </c>
      <c r="N1814">
        <v>22680.87946</v>
      </c>
      <c r="O1814">
        <v>46845.664149999997</v>
      </c>
      <c r="P1814">
        <v>64255.945789999998</v>
      </c>
      <c r="Q1814">
        <v>548672.826</v>
      </c>
      <c r="R1814">
        <v>1328500</v>
      </c>
      <c r="S1814">
        <v>23723</v>
      </c>
    </row>
    <row r="1815" spans="1:19">
      <c r="A1815" t="s">
        <v>1842</v>
      </c>
      <c r="B1815">
        <v>1250.0000010000001</v>
      </c>
      <c r="C1815">
        <v>1000</v>
      </c>
      <c r="D1815">
        <v>981612</v>
      </c>
      <c r="E1815">
        <v>69924.41</v>
      </c>
      <c r="F1815">
        <v>3997582.372</v>
      </c>
      <c r="G1815">
        <v>2574298.352</v>
      </c>
      <c r="H1815">
        <v>7518.08</v>
      </c>
      <c r="I1815">
        <v>827151.71</v>
      </c>
      <c r="J1815">
        <v>2015.268227</v>
      </c>
      <c r="K1815">
        <v>1342175</v>
      </c>
      <c r="L1815">
        <v>474655.15370000002</v>
      </c>
      <c r="M1815">
        <v>528680.46710000001</v>
      </c>
      <c r="N1815">
        <v>46378.606849999996</v>
      </c>
      <c r="O1815">
        <v>165329.83590000001</v>
      </c>
      <c r="P1815">
        <v>38708.888079999997</v>
      </c>
      <c r="Q1815">
        <v>152846.58679999999</v>
      </c>
      <c r="R1815">
        <v>235832.10870000001</v>
      </c>
      <c r="S1815">
        <v>34679</v>
      </c>
    </row>
    <row r="1816" spans="1:19">
      <c r="A1816" t="s">
        <v>1843</v>
      </c>
      <c r="B1816">
        <v>1340.978799</v>
      </c>
      <c r="C1816">
        <v>1450000</v>
      </c>
      <c r="D1816">
        <v>383985</v>
      </c>
      <c r="E1816">
        <v>167678.34</v>
      </c>
      <c r="F1816">
        <v>3997582.372</v>
      </c>
      <c r="G1816">
        <v>2533119.3059999999</v>
      </c>
      <c r="H1816">
        <v>2248.94</v>
      </c>
      <c r="I1816">
        <v>329088.11</v>
      </c>
      <c r="J1816">
        <v>2183.194485</v>
      </c>
      <c r="K1816">
        <v>1142300</v>
      </c>
      <c r="L1816">
        <v>178518.66279999999</v>
      </c>
      <c r="M1816">
        <v>185454.5582</v>
      </c>
      <c r="N1816">
        <v>25670.956979999999</v>
      </c>
      <c r="O1816">
        <v>46627.987390000002</v>
      </c>
      <c r="P1816">
        <v>35853.057359999999</v>
      </c>
      <c r="Q1816">
        <v>2328065.5010000002</v>
      </c>
      <c r="R1816">
        <v>5000</v>
      </c>
      <c r="S1816">
        <v>103825</v>
      </c>
    </row>
    <row r="1817" spans="1:19">
      <c r="A1817" t="s">
        <v>1844</v>
      </c>
      <c r="B1817">
        <v>1250</v>
      </c>
      <c r="C1817">
        <v>1261000</v>
      </c>
      <c r="D1817">
        <v>328650</v>
      </c>
      <c r="E1817">
        <v>74681.67</v>
      </c>
      <c r="F1817">
        <v>3997582.372</v>
      </c>
      <c r="G1817">
        <v>2852371.0219999999</v>
      </c>
      <c r="H1817">
        <v>1706.1</v>
      </c>
      <c r="I1817">
        <v>303093.03999999998</v>
      </c>
      <c r="J1817">
        <v>4118.7817720000003</v>
      </c>
      <c r="K1817">
        <v>1067142.2</v>
      </c>
      <c r="L1817">
        <v>144722.63389999999</v>
      </c>
      <c r="M1817">
        <v>163123.83110000001</v>
      </c>
      <c r="N1817">
        <v>38056.71645</v>
      </c>
      <c r="O1817">
        <v>57555.634890000001</v>
      </c>
      <c r="P1817">
        <v>43786.767070000002</v>
      </c>
      <c r="Q1817">
        <v>1789712.395</v>
      </c>
      <c r="R1817">
        <v>1202300</v>
      </c>
      <c r="S1817">
        <v>25697</v>
      </c>
    </row>
    <row r="1818" spans="1:19">
      <c r="A1818" t="s">
        <v>1845</v>
      </c>
      <c r="B1818">
        <v>10601.190039999999</v>
      </c>
      <c r="C1818">
        <v>1339480</v>
      </c>
      <c r="D1818">
        <v>334620</v>
      </c>
      <c r="E1818">
        <v>131024.266</v>
      </c>
      <c r="F1818">
        <v>3997582.372</v>
      </c>
      <c r="G1818">
        <v>5710364.659</v>
      </c>
      <c r="H1818">
        <v>2209.9</v>
      </c>
      <c r="I1818">
        <v>297423.8</v>
      </c>
      <c r="J1818">
        <v>2097.6369759999998</v>
      </c>
      <c r="K1818">
        <v>1182518.8</v>
      </c>
      <c r="L1818">
        <v>155345.2599</v>
      </c>
      <c r="M1818">
        <v>183248.07709999999</v>
      </c>
      <c r="N1818">
        <v>48696.824540000001</v>
      </c>
      <c r="O1818">
        <v>110607.2476</v>
      </c>
      <c r="P1818">
        <v>47447.955040000001</v>
      </c>
      <c r="Q1818">
        <v>1528153.939</v>
      </c>
      <c r="R1818">
        <v>778000</v>
      </c>
      <c r="S1818">
        <v>72430</v>
      </c>
    </row>
    <row r="1819" spans="1:19">
      <c r="A1819" t="s">
        <v>1846</v>
      </c>
      <c r="B1819">
        <v>1356.0373139999999</v>
      </c>
      <c r="C1819">
        <v>1492120</v>
      </c>
      <c r="D1819">
        <v>310235.8</v>
      </c>
      <c r="E1819">
        <v>167298.54999999999</v>
      </c>
      <c r="F1819">
        <v>3997582.372</v>
      </c>
      <c r="G1819">
        <v>2848796.9139999999</v>
      </c>
      <c r="H1819">
        <v>2559.7800000000002</v>
      </c>
      <c r="I1819">
        <v>331850</v>
      </c>
      <c r="J1819">
        <v>2241.690368</v>
      </c>
      <c r="K1819">
        <v>1118758</v>
      </c>
      <c r="L1819">
        <v>185007.943</v>
      </c>
      <c r="M1819">
        <v>191042.41</v>
      </c>
      <c r="N1819">
        <v>34136.158360000001</v>
      </c>
      <c r="O1819">
        <v>51730.45624</v>
      </c>
      <c r="P1819">
        <v>56146.110390000002</v>
      </c>
      <c r="Q1819">
        <v>6661406.8930000002</v>
      </c>
      <c r="R1819">
        <v>150867.7893</v>
      </c>
      <c r="S1819">
        <v>29670</v>
      </c>
    </row>
    <row r="1820" spans="1:19">
      <c r="A1820" t="s">
        <v>1847</v>
      </c>
      <c r="B1820">
        <v>1250</v>
      </c>
      <c r="C1820">
        <v>2913760</v>
      </c>
      <c r="D1820">
        <v>573651.9</v>
      </c>
      <c r="E1820">
        <v>345773.16</v>
      </c>
      <c r="F1820">
        <v>3997582.372</v>
      </c>
      <c r="G1820">
        <v>3800488.1269999999</v>
      </c>
      <c r="H1820">
        <v>1718.13</v>
      </c>
      <c r="I1820">
        <v>581936.81999999995</v>
      </c>
      <c r="J1820">
        <v>2970.0445049999998</v>
      </c>
      <c r="K1820">
        <v>1282069</v>
      </c>
      <c r="L1820">
        <v>352692.7316</v>
      </c>
      <c r="M1820">
        <v>391621.48220000003</v>
      </c>
      <c r="N1820">
        <v>56102.070890000003</v>
      </c>
      <c r="O1820">
        <v>50501.127110000001</v>
      </c>
      <c r="P1820">
        <v>31541.903679999999</v>
      </c>
      <c r="Q1820">
        <v>422563.46149999998</v>
      </c>
      <c r="R1820">
        <v>5000</v>
      </c>
      <c r="S1820">
        <v>35263</v>
      </c>
    </row>
    <row r="1821" spans="1:19">
      <c r="A1821" t="s">
        <v>1848</v>
      </c>
      <c r="B1821">
        <v>72112.41618</v>
      </c>
      <c r="C1821">
        <v>4928320</v>
      </c>
      <c r="D1821">
        <v>1042949.4</v>
      </c>
      <c r="E1821">
        <v>656654.4</v>
      </c>
      <c r="F1821">
        <v>3997582.372</v>
      </c>
      <c r="G1821">
        <v>2268589.6880000001</v>
      </c>
      <c r="H1821">
        <v>8765.89</v>
      </c>
      <c r="I1821">
        <v>1100743.3500000001</v>
      </c>
      <c r="J1821">
        <v>9446.5713520000008</v>
      </c>
      <c r="K1821">
        <v>1621064.5</v>
      </c>
      <c r="L1821">
        <v>605348.98030000005</v>
      </c>
      <c r="M1821">
        <v>699428.40249999997</v>
      </c>
      <c r="N1821">
        <v>42690.984689999997</v>
      </c>
      <c r="O1821">
        <v>109297.1673</v>
      </c>
      <c r="P1821">
        <v>36904.970800000003</v>
      </c>
      <c r="Q1821">
        <v>194955.61910000001</v>
      </c>
      <c r="R1821">
        <v>1347400</v>
      </c>
      <c r="S1821">
        <v>45658</v>
      </c>
    </row>
    <row r="1822" spans="1:19">
      <c r="A1822" t="s">
        <v>1849</v>
      </c>
      <c r="B1822">
        <v>10860.183800000001</v>
      </c>
      <c r="C1822">
        <v>966520</v>
      </c>
      <c r="D1822">
        <v>266859</v>
      </c>
      <c r="E1822">
        <v>90289.03</v>
      </c>
      <c r="F1822">
        <v>191314.76060000001</v>
      </c>
      <c r="G1822">
        <v>2145723.5380000002</v>
      </c>
      <c r="H1822">
        <v>248838.42</v>
      </c>
      <c r="I1822">
        <v>203164</v>
      </c>
      <c r="J1822">
        <v>1932.6164000000001</v>
      </c>
      <c r="K1822">
        <v>1185597.8</v>
      </c>
      <c r="L1822">
        <v>107665.7692</v>
      </c>
      <c r="M1822">
        <v>118597.9823</v>
      </c>
      <c r="N1822">
        <v>35169.266530000001</v>
      </c>
      <c r="O1822">
        <v>70146.078179999997</v>
      </c>
      <c r="P1822">
        <v>68534.262799999997</v>
      </c>
      <c r="Q1822">
        <v>2667363.4980000001</v>
      </c>
      <c r="R1822">
        <v>5000</v>
      </c>
      <c r="S1822">
        <v>51076</v>
      </c>
    </row>
    <row r="1823" spans="1:19">
      <c r="A1823" t="s">
        <v>1850</v>
      </c>
      <c r="B1823">
        <v>13266.36988</v>
      </c>
      <c r="C1823">
        <v>1504000</v>
      </c>
      <c r="D1823">
        <v>377420</v>
      </c>
      <c r="E1823">
        <v>243352.6</v>
      </c>
      <c r="F1823">
        <v>3997582.372</v>
      </c>
      <c r="G1823">
        <v>2851068.5460000001</v>
      </c>
      <c r="H1823">
        <v>3875.08</v>
      </c>
      <c r="I1823">
        <v>384886.45</v>
      </c>
      <c r="J1823">
        <v>2428.9780730000002</v>
      </c>
      <c r="K1823">
        <v>1230320.1000000001</v>
      </c>
      <c r="L1823">
        <v>185377.37049999999</v>
      </c>
      <c r="M1823">
        <v>205019.19510000001</v>
      </c>
      <c r="N1823">
        <v>33006.090819999998</v>
      </c>
      <c r="O1823">
        <v>62970.476569999999</v>
      </c>
      <c r="P1823">
        <v>43402.599620000001</v>
      </c>
      <c r="Q1823">
        <v>1069648.2169999999</v>
      </c>
      <c r="R1823">
        <v>1340900</v>
      </c>
      <c r="S1823">
        <v>8683</v>
      </c>
    </row>
    <row r="1824" spans="1:19">
      <c r="A1824" t="s">
        <v>1851</v>
      </c>
      <c r="B1824">
        <v>18256.02565</v>
      </c>
      <c r="C1824">
        <v>1884880</v>
      </c>
      <c r="D1824">
        <v>490855.4</v>
      </c>
      <c r="E1824">
        <v>134549.85999999999</v>
      </c>
      <c r="F1824">
        <v>3997582.372</v>
      </c>
      <c r="G1824">
        <v>2441251.6329999999</v>
      </c>
      <c r="H1824">
        <v>7303.06</v>
      </c>
      <c r="I1824">
        <v>376607.74</v>
      </c>
      <c r="J1824">
        <v>3279.5761130000001</v>
      </c>
      <c r="K1824">
        <v>1198729.2</v>
      </c>
      <c r="L1824">
        <v>230814.71679999999</v>
      </c>
      <c r="M1824">
        <v>238773.8224</v>
      </c>
      <c r="N1824">
        <v>35029.700349999999</v>
      </c>
      <c r="O1824">
        <v>77581.129790000006</v>
      </c>
      <c r="P1824">
        <v>36375.559159999997</v>
      </c>
      <c r="Q1824">
        <v>174953278.09999999</v>
      </c>
      <c r="R1824">
        <v>1145200</v>
      </c>
      <c r="S1824">
        <v>37702</v>
      </c>
    </row>
    <row r="1825" spans="1:19">
      <c r="A1825" t="s">
        <v>1852</v>
      </c>
      <c r="B1825">
        <v>32783.240590000001</v>
      </c>
      <c r="C1825">
        <v>1697320</v>
      </c>
      <c r="D1825">
        <v>466016.8</v>
      </c>
      <c r="E1825">
        <v>180826.5</v>
      </c>
      <c r="F1825">
        <v>3997582.372</v>
      </c>
      <c r="G1825">
        <v>3220141.8489999999</v>
      </c>
      <c r="H1825">
        <v>2227.44</v>
      </c>
      <c r="I1825">
        <v>409899.39</v>
      </c>
      <c r="J1825">
        <v>2169.2168230000002</v>
      </c>
      <c r="K1825">
        <v>1128569.1000000001</v>
      </c>
      <c r="L1825">
        <v>198447.00289999999</v>
      </c>
      <c r="M1825">
        <v>224937.4007</v>
      </c>
      <c r="N1825">
        <v>41569.912069999998</v>
      </c>
      <c r="O1825">
        <v>45503.828950000003</v>
      </c>
      <c r="P1825">
        <v>52376.274839999998</v>
      </c>
      <c r="Q1825">
        <v>645511.68220000004</v>
      </c>
      <c r="R1825">
        <v>5000</v>
      </c>
      <c r="S1825">
        <v>65954</v>
      </c>
    </row>
    <row r="1826" spans="1:19">
      <c r="A1826" t="s">
        <v>1853</v>
      </c>
      <c r="B1826">
        <v>25245.734329999999</v>
      </c>
      <c r="C1826">
        <v>2875960</v>
      </c>
      <c r="D1826">
        <v>651657.6</v>
      </c>
      <c r="E1826">
        <v>292349.09999999998</v>
      </c>
      <c r="F1826">
        <v>3997582.372</v>
      </c>
      <c r="G1826">
        <v>2694103.7349999999</v>
      </c>
      <c r="H1826">
        <v>5015.49</v>
      </c>
      <c r="I1826">
        <v>719464.61</v>
      </c>
      <c r="J1826">
        <v>2848.5645490000002</v>
      </c>
      <c r="K1826">
        <v>1365931.9</v>
      </c>
      <c r="L1826">
        <v>354733.39730000001</v>
      </c>
      <c r="M1826">
        <v>392586.80729999999</v>
      </c>
      <c r="N1826">
        <v>27438.887139999999</v>
      </c>
      <c r="O1826">
        <v>53498.381569999998</v>
      </c>
      <c r="P1826">
        <v>49244.708010000002</v>
      </c>
      <c r="Q1826">
        <v>289680.44380000001</v>
      </c>
      <c r="R1826">
        <v>5000</v>
      </c>
      <c r="S1826">
        <v>23290</v>
      </c>
    </row>
    <row r="1827" spans="1:19">
      <c r="A1827" t="s">
        <v>1854</v>
      </c>
      <c r="B1827">
        <v>4396.6899240000002</v>
      </c>
      <c r="C1827">
        <v>1745560</v>
      </c>
      <c r="D1827">
        <v>399795</v>
      </c>
      <c r="E1827">
        <v>171015.53</v>
      </c>
      <c r="F1827">
        <v>3997582.372</v>
      </c>
      <c r="G1827">
        <v>3277103.4249999998</v>
      </c>
      <c r="H1827">
        <v>3138.18</v>
      </c>
      <c r="I1827">
        <v>370050.66</v>
      </c>
      <c r="J1827">
        <v>4983.505365</v>
      </c>
      <c r="K1827">
        <v>1166046.8</v>
      </c>
      <c r="L1827">
        <v>207400.2433</v>
      </c>
      <c r="M1827">
        <v>234844.38819999999</v>
      </c>
      <c r="N1827">
        <v>37382.418039999997</v>
      </c>
      <c r="O1827">
        <v>72785.702850000001</v>
      </c>
      <c r="P1827">
        <v>33624.440979999999</v>
      </c>
      <c r="Q1827">
        <v>308519.74310000002</v>
      </c>
      <c r="R1827">
        <v>1340300</v>
      </c>
      <c r="S1827">
        <v>114754</v>
      </c>
    </row>
    <row r="1828" spans="1:19">
      <c r="A1828" t="s">
        <v>1855</v>
      </c>
      <c r="B1828">
        <v>1338.5799919999999</v>
      </c>
      <c r="C1828">
        <v>1364320</v>
      </c>
      <c r="D1828">
        <v>296143.40000000002</v>
      </c>
      <c r="E1828">
        <v>151852.81</v>
      </c>
      <c r="F1828">
        <v>3997582.372</v>
      </c>
      <c r="G1828">
        <v>2396993.5529999998</v>
      </c>
      <c r="H1828">
        <v>4462.8</v>
      </c>
      <c r="I1828">
        <v>318501.88</v>
      </c>
      <c r="J1828">
        <v>2055.6273190000002</v>
      </c>
      <c r="K1828">
        <v>1086826</v>
      </c>
      <c r="L1828">
        <v>163149.68239999999</v>
      </c>
      <c r="M1828">
        <v>174109.14809999999</v>
      </c>
      <c r="N1828">
        <v>23277.093710000001</v>
      </c>
      <c r="O1828">
        <v>48339.216399999998</v>
      </c>
      <c r="P1828">
        <v>39614.352700000003</v>
      </c>
      <c r="Q1828">
        <v>558105.6544</v>
      </c>
      <c r="R1828">
        <v>5000</v>
      </c>
      <c r="S1828">
        <v>52609</v>
      </c>
    </row>
    <row r="1829" spans="1:19">
      <c r="A1829" t="s">
        <v>1856</v>
      </c>
      <c r="B1829">
        <v>7092.6286769999997</v>
      </c>
      <c r="C1829">
        <v>1000</v>
      </c>
      <c r="D1829">
        <v>492508.2</v>
      </c>
      <c r="E1829">
        <v>132636.39000000001</v>
      </c>
      <c r="F1829">
        <v>3997582.372</v>
      </c>
      <c r="G1829">
        <v>2965767.483</v>
      </c>
      <c r="H1829">
        <v>3167.5</v>
      </c>
      <c r="I1829">
        <v>456724.23</v>
      </c>
      <c r="J1829">
        <v>2149.1893070000001</v>
      </c>
      <c r="K1829">
        <v>1229841.2</v>
      </c>
      <c r="L1829">
        <v>258208.19709999999</v>
      </c>
      <c r="M1829">
        <v>277167.80859999999</v>
      </c>
      <c r="N1829">
        <v>23946.479810000001</v>
      </c>
      <c r="O1829">
        <v>65937.684460000004</v>
      </c>
      <c r="P1829">
        <v>55180.477740000002</v>
      </c>
      <c r="Q1829">
        <v>342729.38569999998</v>
      </c>
      <c r="R1829">
        <v>5000</v>
      </c>
      <c r="S1829">
        <v>44959</v>
      </c>
    </row>
    <row r="1830" spans="1:19">
      <c r="A1830" t="s">
        <v>1857</v>
      </c>
      <c r="B1830">
        <v>12503.566940000001</v>
      </c>
      <c r="C1830">
        <v>1000</v>
      </c>
      <c r="D1830">
        <v>507811.5</v>
      </c>
      <c r="E1830">
        <v>162110.06</v>
      </c>
      <c r="F1830">
        <v>3997582.372</v>
      </c>
      <c r="G1830">
        <v>1269545.4609999999</v>
      </c>
      <c r="H1830">
        <v>3447.56</v>
      </c>
      <c r="I1830">
        <v>603287.29</v>
      </c>
      <c r="J1830">
        <v>2075.7073409999998</v>
      </c>
      <c r="K1830">
        <v>1278922.6000000001</v>
      </c>
      <c r="L1830">
        <v>288073.9363</v>
      </c>
      <c r="M1830">
        <v>306270.16590000002</v>
      </c>
      <c r="N1830">
        <v>56080.197529999998</v>
      </c>
      <c r="O1830">
        <v>63866.92239</v>
      </c>
      <c r="P1830">
        <v>52085.765420000003</v>
      </c>
      <c r="Q1830">
        <v>1031849.412</v>
      </c>
      <c r="R1830">
        <v>984000</v>
      </c>
      <c r="S1830">
        <v>44641</v>
      </c>
    </row>
    <row r="1831" spans="1:19">
      <c r="A1831" t="s">
        <v>1858</v>
      </c>
      <c r="B1831">
        <v>11424.32647</v>
      </c>
      <c r="C1831">
        <v>1595800</v>
      </c>
      <c r="D1831">
        <v>418635</v>
      </c>
      <c r="E1831">
        <v>222393.98</v>
      </c>
      <c r="F1831">
        <v>3997582.372</v>
      </c>
      <c r="G1831">
        <v>6737784.5820000004</v>
      </c>
      <c r="H1831">
        <v>2361.0300000000002</v>
      </c>
      <c r="I1831">
        <v>400589.75</v>
      </c>
      <c r="J1831">
        <v>1961.275744</v>
      </c>
      <c r="K1831">
        <v>1131721.8999999999</v>
      </c>
      <c r="L1831">
        <v>175533.13380000001</v>
      </c>
      <c r="M1831">
        <v>213227.1643</v>
      </c>
      <c r="N1831">
        <v>64069.178879999999</v>
      </c>
      <c r="O1831">
        <v>47820.894050000003</v>
      </c>
      <c r="P1831">
        <v>44043.961779999998</v>
      </c>
      <c r="Q1831">
        <v>733651.5895</v>
      </c>
      <c r="R1831">
        <v>5000</v>
      </c>
      <c r="S1831">
        <v>102424</v>
      </c>
    </row>
    <row r="1832" spans="1:19">
      <c r="A1832" t="s">
        <v>1859</v>
      </c>
      <c r="B1832">
        <v>1990.9218739999999</v>
      </c>
      <c r="C1832">
        <v>2076040</v>
      </c>
      <c r="D1832">
        <v>496280.4</v>
      </c>
      <c r="E1832">
        <v>539647.75</v>
      </c>
      <c r="F1832">
        <v>3997582.372</v>
      </c>
      <c r="G1832">
        <v>3233707.1320000002</v>
      </c>
      <c r="H1832">
        <v>4535.13</v>
      </c>
      <c r="I1832">
        <v>433611.78</v>
      </c>
      <c r="J1832">
        <v>2045.285455</v>
      </c>
      <c r="K1832">
        <v>1358959</v>
      </c>
      <c r="L1832">
        <v>242743.7886</v>
      </c>
      <c r="M1832">
        <v>268442.14130000002</v>
      </c>
      <c r="N1832">
        <v>43621.872430000003</v>
      </c>
      <c r="O1832">
        <v>46975.650800000003</v>
      </c>
      <c r="P1832">
        <v>45272.42095</v>
      </c>
      <c r="Q1832">
        <v>840841.85629999998</v>
      </c>
      <c r="R1832">
        <v>907400</v>
      </c>
      <c r="S1832">
        <v>33812</v>
      </c>
    </row>
    <row r="1833" spans="1:19">
      <c r="A1833" t="s">
        <v>1860</v>
      </c>
      <c r="B1833">
        <v>10034.21775</v>
      </c>
      <c r="C1833">
        <v>1180720</v>
      </c>
      <c r="D1833">
        <v>300173.2</v>
      </c>
      <c r="E1833">
        <v>176274.25</v>
      </c>
      <c r="F1833">
        <v>3997582.372</v>
      </c>
      <c r="G1833">
        <v>1887860.5719999999</v>
      </c>
      <c r="H1833">
        <v>3132.96</v>
      </c>
      <c r="I1833">
        <v>293474.32</v>
      </c>
      <c r="J1833">
        <v>2086.008969</v>
      </c>
      <c r="K1833">
        <v>1136069.6000000001</v>
      </c>
      <c r="L1833">
        <v>140611.92600000001</v>
      </c>
      <c r="M1833">
        <v>144949.80859999999</v>
      </c>
      <c r="N1833">
        <v>28800.55949</v>
      </c>
      <c r="O1833">
        <v>50052.75419</v>
      </c>
      <c r="P1833">
        <v>56154.95751</v>
      </c>
      <c r="Q1833">
        <v>1510591.514</v>
      </c>
      <c r="R1833">
        <v>996300</v>
      </c>
      <c r="S1833">
        <v>62071</v>
      </c>
    </row>
    <row r="1834" spans="1:19">
      <c r="A1834" t="s">
        <v>1861</v>
      </c>
      <c r="B1834">
        <v>26636.55284</v>
      </c>
      <c r="C1834">
        <v>2839960</v>
      </c>
      <c r="D1834">
        <v>742072.6</v>
      </c>
      <c r="E1834">
        <v>315258.34000000003</v>
      </c>
      <c r="F1834">
        <v>3997582.372</v>
      </c>
      <c r="G1834">
        <v>1676890.4410000001</v>
      </c>
      <c r="H1834">
        <v>2901.62</v>
      </c>
      <c r="I1834">
        <v>572521.68000000005</v>
      </c>
      <c r="J1834">
        <v>2835.724377</v>
      </c>
      <c r="K1834">
        <v>1336134.8999999999</v>
      </c>
      <c r="L1834">
        <v>345789.6875</v>
      </c>
      <c r="M1834">
        <v>391876.19929999998</v>
      </c>
      <c r="N1834">
        <v>51728.97565</v>
      </c>
      <c r="O1834">
        <v>108589.45819999999</v>
      </c>
      <c r="P1834">
        <v>46257.007250000002</v>
      </c>
      <c r="Q1834">
        <v>4978293.1160000004</v>
      </c>
      <c r="R1834">
        <v>5000</v>
      </c>
      <c r="S1834">
        <v>69480</v>
      </c>
    </row>
    <row r="1835" spans="1:19">
      <c r="A1835" t="s">
        <v>1862</v>
      </c>
      <c r="B1835">
        <v>19219.102510000001</v>
      </c>
      <c r="C1835">
        <v>1919440</v>
      </c>
      <c r="D1835">
        <v>466820.4</v>
      </c>
      <c r="E1835">
        <v>100342.58</v>
      </c>
      <c r="F1835">
        <v>3997582.372</v>
      </c>
      <c r="G1835">
        <v>2482199.7599999998</v>
      </c>
      <c r="H1835">
        <v>5708.34</v>
      </c>
      <c r="I1835">
        <v>424870.07</v>
      </c>
      <c r="J1835">
        <v>2485.2528459999999</v>
      </c>
      <c r="K1835">
        <v>1157158.6000000001</v>
      </c>
      <c r="L1835">
        <v>226457.5992</v>
      </c>
      <c r="M1835">
        <v>250935.1207</v>
      </c>
      <c r="N1835">
        <v>41862.922469999998</v>
      </c>
      <c r="O1835">
        <v>52566.929479999999</v>
      </c>
      <c r="P1835">
        <v>41896.584560000003</v>
      </c>
      <c r="Q1835">
        <v>1636201.3230000001</v>
      </c>
      <c r="R1835">
        <v>816100</v>
      </c>
      <c r="S1835">
        <v>43221</v>
      </c>
    </row>
    <row r="1836" spans="1:19">
      <c r="A1836" t="s">
        <v>1863</v>
      </c>
      <c r="B1836">
        <v>45860.297270000003</v>
      </c>
      <c r="C1836">
        <v>1000</v>
      </c>
      <c r="D1836">
        <v>979620.4</v>
      </c>
      <c r="E1836">
        <v>799510.6</v>
      </c>
      <c r="F1836">
        <v>3997582.372</v>
      </c>
      <c r="G1836">
        <v>3202499.6090000002</v>
      </c>
      <c r="H1836">
        <v>9759.59</v>
      </c>
      <c r="I1836">
        <v>961649.28</v>
      </c>
      <c r="J1836">
        <v>3633.2708250000001</v>
      </c>
      <c r="K1836">
        <v>1571419.2</v>
      </c>
      <c r="L1836">
        <v>572521.02670000005</v>
      </c>
      <c r="M1836">
        <v>593413.75589999999</v>
      </c>
      <c r="N1836">
        <v>39208.172339999997</v>
      </c>
      <c r="O1836">
        <v>84960.057019999993</v>
      </c>
      <c r="P1836">
        <v>54982.692080000001</v>
      </c>
      <c r="Q1836">
        <v>163284.4135</v>
      </c>
      <c r="R1836">
        <v>146080.3187</v>
      </c>
      <c r="S1836">
        <v>37869</v>
      </c>
    </row>
    <row r="1837" spans="1:19">
      <c r="A1837" t="s">
        <v>1864</v>
      </c>
      <c r="B1837">
        <v>14503.99179</v>
      </c>
      <c r="C1837">
        <v>2709640</v>
      </c>
      <c r="D1837">
        <v>601920</v>
      </c>
      <c r="E1837">
        <v>429284.56</v>
      </c>
      <c r="F1837">
        <v>3997582.372</v>
      </c>
      <c r="G1837">
        <v>4736772.0020000003</v>
      </c>
      <c r="H1837">
        <v>23865.27</v>
      </c>
      <c r="I1837">
        <v>563070.51</v>
      </c>
      <c r="J1837">
        <v>3023.5941229999999</v>
      </c>
      <c r="K1837">
        <v>1282510.1000000001</v>
      </c>
      <c r="L1837">
        <v>325504.08039999998</v>
      </c>
      <c r="M1837">
        <v>349331.48</v>
      </c>
      <c r="N1837">
        <v>26422.462449999999</v>
      </c>
      <c r="O1837">
        <v>46396.418709999998</v>
      </c>
      <c r="P1837">
        <v>34990.938419999999</v>
      </c>
      <c r="Q1837">
        <v>733473.96310000005</v>
      </c>
      <c r="R1837">
        <v>166372.57980000001</v>
      </c>
      <c r="S1837">
        <v>35182</v>
      </c>
    </row>
    <row r="1838" spans="1:19">
      <c r="A1838" t="s">
        <v>1865</v>
      </c>
      <c r="B1838">
        <v>1320.2531039999999</v>
      </c>
      <c r="C1838">
        <v>1053280</v>
      </c>
      <c r="D1838">
        <v>215132.79999999999</v>
      </c>
      <c r="E1838">
        <v>109461.97</v>
      </c>
      <c r="F1838">
        <v>3997582.372</v>
      </c>
      <c r="G1838">
        <v>4377805.8470000001</v>
      </c>
      <c r="H1838">
        <v>1969.49</v>
      </c>
      <c r="I1838">
        <v>211366.35</v>
      </c>
      <c r="J1838">
        <v>1930.929525</v>
      </c>
      <c r="K1838">
        <v>1186157.3999999999</v>
      </c>
      <c r="L1838">
        <v>121318.29730000001</v>
      </c>
      <c r="M1838">
        <v>133189.9712</v>
      </c>
      <c r="N1838">
        <v>27361.409489999998</v>
      </c>
      <c r="O1838">
        <v>186172.53409999999</v>
      </c>
      <c r="P1838">
        <v>61540.419289999998</v>
      </c>
      <c r="Q1838">
        <v>968906.7023</v>
      </c>
      <c r="R1838">
        <v>1180700</v>
      </c>
      <c r="S1838">
        <v>107208</v>
      </c>
    </row>
    <row r="1839" spans="1:19">
      <c r="A1839" t="s">
        <v>1866</v>
      </c>
      <c r="B1839">
        <v>1250.000002</v>
      </c>
      <c r="C1839">
        <v>4058560</v>
      </c>
      <c r="D1839">
        <v>1076380.5</v>
      </c>
      <c r="E1839">
        <v>647207.06000000006</v>
      </c>
      <c r="F1839">
        <v>3997582.372</v>
      </c>
      <c r="G1839">
        <v>3665761.878</v>
      </c>
      <c r="H1839">
        <v>11955.04</v>
      </c>
      <c r="I1839">
        <v>996179.06</v>
      </c>
      <c r="J1839">
        <v>2247.9257729999999</v>
      </c>
      <c r="K1839">
        <v>1488624.8</v>
      </c>
      <c r="L1839">
        <v>490571.64630000002</v>
      </c>
      <c r="M1839">
        <v>551580.55379999999</v>
      </c>
      <c r="N1839">
        <v>44206.101499999997</v>
      </c>
      <c r="O1839">
        <v>65489.596389999999</v>
      </c>
      <c r="P1839">
        <v>44700.739229999999</v>
      </c>
      <c r="Q1839">
        <v>390186.47210000001</v>
      </c>
      <c r="R1839">
        <v>1022600</v>
      </c>
      <c r="S1839">
        <v>36843</v>
      </c>
    </row>
    <row r="1840" spans="1:19">
      <c r="A1840" t="s">
        <v>1867</v>
      </c>
      <c r="B1840">
        <v>44089.582349999997</v>
      </c>
      <c r="C1840">
        <v>2945080</v>
      </c>
      <c r="D1840">
        <v>803897.4</v>
      </c>
      <c r="E1840">
        <v>272294.34000000003</v>
      </c>
      <c r="F1840">
        <v>524095.25670000003</v>
      </c>
      <c r="G1840">
        <v>1757929.382</v>
      </c>
      <c r="H1840">
        <v>677088.4</v>
      </c>
      <c r="I1840">
        <v>751289.24</v>
      </c>
      <c r="J1840">
        <v>6381.453219</v>
      </c>
      <c r="K1840">
        <v>1351552.6</v>
      </c>
      <c r="L1840">
        <v>350826.72200000001</v>
      </c>
      <c r="M1840">
        <v>388971.72360000003</v>
      </c>
      <c r="N1840">
        <v>24165.633010000001</v>
      </c>
      <c r="O1840">
        <v>109117.8845</v>
      </c>
      <c r="P1840">
        <v>45408.654620000001</v>
      </c>
      <c r="Q1840">
        <v>4209862.5149999997</v>
      </c>
      <c r="R1840">
        <v>816100</v>
      </c>
      <c r="S1840">
        <v>54217</v>
      </c>
    </row>
    <row r="1841" spans="1:19">
      <c r="A1841" t="s">
        <v>1868</v>
      </c>
      <c r="B1841">
        <v>29157.882740000001</v>
      </c>
      <c r="C1841">
        <v>2910160</v>
      </c>
      <c r="D1841">
        <v>627085.6</v>
      </c>
      <c r="E1841">
        <v>199619.6</v>
      </c>
      <c r="F1841">
        <v>3997582.372</v>
      </c>
      <c r="G1841">
        <v>952962.72569999995</v>
      </c>
      <c r="H1841">
        <v>2255.4499999999998</v>
      </c>
      <c r="I1841">
        <v>715654.25</v>
      </c>
      <c r="J1841">
        <v>2497.0911209999999</v>
      </c>
      <c r="K1841">
        <v>1391641.9</v>
      </c>
      <c r="L1841">
        <v>335258.6238</v>
      </c>
      <c r="M1841">
        <v>366653.42009999999</v>
      </c>
      <c r="N1841">
        <v>29056.149870000001</v>
      </c>
      <c r="O1841">
        <v>63316.88841</v>
      </c>
      <c r="P1841">
        <v>53557.566870000002</v>
      </c>
      <c r="Q1841">
        <v>572386.65220000001</v>
      </c>
      <c r="R1841">
        <v>79405.750060000006</v>
      </c>
      <c r="S1841">
        <v>51059</v>
      </c>
    </row>
    <row r="1842" spans="1:19">
      <c r="A1842" t="s">
        <v>1869</v>
      </c>
      <c r="B1842">
        <v>8115.0780439999999</v>
      </c>
      <c r="C1842">
        <v>1414720</v>
      </c>
      <c r="D1842">
        <v>340863.6</v>
      </c>
      <c r="E1842">
        <v>255592.62</v>
      </c>
      <c r="F1842">
        <v>3997582.372</v>
      </c>
      <c r="G1842">
        <v>4055624.9989999998</v>
      </c>
      <c r="H1842">
        <v>1915.68</v>
      </c>
      <c r="I1842">
        <v>363030.52</v>
      </c>
      <c r="J1842">
        <v>2520.077135</v>
      </c>
      <c r="K1842">
        <v>1055843.8</v>
      </c>
      <c r="L1842">
        <v>164492.35339999999</v>
      </c>
      <c r="M1842">
        <v>177943.31080000001</v>
      </c>
      <c r="N1842">
        <v>46055.751340000003</v>
      </c>
      <c r="O1842">
        <v>38286.508739999997</v>
      </c>
      <c r="P1842">
        <v>45129.246550000003</v>
      </c>
      <c r="Q1842">
        <v>1847009.817</v>
      </c>
      <c r="R1842">
        <v>61980.760399999999</v>
      </c>
      <c r="S1842">
        <v>43153</v>
      </c>
    </row>
    <row r="1843" spans="1:19">
      <c r="A1843" t="s">
        <v>1870</v>
      </c>
      <c r="B1843">
        <v>31936.304789999998</v>
      </c>
      <c r="C1843">
        <v>2157400</v>
      </c>
      <c r="D1843">
        <v>551679</v>
      </c>
      <c r="E1843">
        <v>514799.38</v>
      </c>
      <c r="F1843">
        <v>3997582.372</v>
      </c>
      <c r="G1843">
        <v>2476770.767</v>
      </c>
      <c r="H1843">
        <v>3420.52</v>
      </c>
      <c r="I1843">
        <v>557294.85</v>
      </c>
      <c r="J1843">
        <v>1929.1951260000001</v>
      </c>
      <c r="K1843">
        <v>1271051.1000000001</v>
      </c>
      <c r="L1843">
        <v>251410.05530000001</v>
      </c>
      <c r="M1843">
        <v>272548.21720000001</v>
      </c>
      <c r="N1843">
        <v>140941.617</v>
      </c>
      <c r="O1843">
        <v>49530.653740000002</v>
      </c>
      <c r="P1843">
        <v>57475.8128</v>
      </c>
      <c r="Q1843">
        <v>1623481.7790000001</v>
      </c>
      <c r="R1843">
        <v>105754.1584</v>
      </c>
      <c r="S1843">
        <v>53690</v>
      </c>
    </row>
    <row r="1844" spans="1:19">
      <c r="A1844" t="s">
        <v>1871</v>
      </c>
      <c r="B1844">
        <v>1250</v>
      </c>
      <c r="C1844">
        <v>3080440</v>
      </c>
      <c r="D1844">
        <v>636417.6</v>
      </c>
      <c r="E1844">
        <v>410319.12</v>
      </c>
      <c r="F1844">
        <v>3997582.372</v>
      </c>
      <c r="G1844">
        <v>1572919.977</v>
      </c>
      <c r="H1844">
        <v>2281.0500000000002</v>
      </c>
      <c r="I1844">
        <v>797947.54</v>
      </c>
      <c r="J1844">
        <v>2641.952205</v>
      </c>
      <c r="K1844">
        <v>1301057.1000000001</v>
      </c>
      <c r="L1844">
        <v>368962.18819999998</v>
      </c>
      <c r="M1844">
        <v>414937.75949999999</v>
      </c>
      <c r="N1844">
        <v>38988.22625</v>
      </c>
      <c r="O1844">
        <v>58526.171909999997</v>
      </c>
      <c r="P1844">
        <v>54407.307050000003</v>
      </c>
      <c r="Q1844">
        <v>1178788.085</v>
      </c>
      <c r="R1844">
        <v>5000</v>
      </c>
      <c r="S1844">
        <v>53204</v>
      </c>
    </row>
    <row r="1845" spans="1:19">
      <c r="A1845" t="s">
        <v>1872</v>
      </c>
      <c r="B1845">
        <v>17732.492040000001</v>
      </c>
      <c r="C1845">
        <v>2271520</v>
      </c>
      <c r="D1845">
        <v>530418.69999999995</v>
      </c>
      <c r="E1845">
        <v>150473.1</v>
      </c>
      <c r="F1845">
        <v>3997582.372</v>
      </c>
      <c r="G1845">
        <v>1848435.8160000001</v>
      </c>
      <c r="H1845">
        <v>3463.72</v>
      </c>
      <c r="I1845">
        <v>517733.75</v>
      </c>
      <c r="J1845">
        <v>2577.1452789999998</v>
      </c>
      <c r="K1845">
        <v>1152967.5</v>
      </c>
      <c r="L1845">
        <v>277442.3089</v>
      </c>
      <c r="M1845">
        <v>311688.14970000001</v>
      </c>
      <c r="N1845">
        <v>26316.425739999999</v>
      </c>
      <c r="O1845">
        <v>62565.814769999997</v>
      </c>
      <c r="P1845">
        <v>40298.094429999997</v>
      </c>
      <c r="Q1845">
        <v>551571.22230000002</v>
      </c>
      <c r="R1845">
        <v>957800</v>
      </c>
      <c r="S1845">
        <v>37190</v>
      </c>
    </row>
    <row r="1846" spans="1:19">
      <c r="A1846" t="s">
        <v>1873</v>
      </c>
      <c r="B1846">
        <v>13889.598830000001</v>
      </c>
      <c r="C1846">
        <v>1174960</v>
      </c>
      <c r="D1846">
        <v>300990.3</v>
      </c>
      <c r="E1846">
        <v>173512.14</v>
      </c>
      <c r="F1846">
        <v>3997582.372</v>
      </c>
      <c r="G1846">
        <v>2452895.3689999999</v>
      </c>
      <c r="H1846">
        <v>2056.64</v>
      </c>
      <c r="I1846">
        <v>281090.98</v>
      </c>
      <c r="J1846">
        <v>1897.360797</v>
      </c>
      <c r="K1846">
        <v>1275321.8999999999</v>
      </c>
      <c r="L1846">
        <v>130184.67600000001</v>
      </c>
      <c r="M1846">
        <v>145143.52849999999</v>
      </c>
      <c r="N1846">
        <v>25489.725160000002</v>
      </c>
      <c r="O1846">
        <v>85180.766170000003</v>
      </c>
      <c r="P1846">
        <v>32577.23199</v>
      </c>
      <c r="Q1846">
        <v>7063208.1749999998</v>
      </c>
      <c r="R1846">
        <v>1189500</v>
      </c>
      <c r="S1846">
        <v>104189</v>
      </c>
    </row>
    <row r="1847" spans="1:19">
      <c r="A1847" t="s">
        <v>1874</v>
      </c>
      <c r="B1847">
        <v>1250</v>
      </c>
      <c r="C1847">
        <v>4270240</v>
      </c>
      <c r="D1847">
        <v>1131348.6000000001</v>
      </c>
      <c r="E1847">
        <v>228529.89</v>
      </c>
      <c r="F1847">
        <v>3997582.372</v>
      </c>
      <c r="G1847">
        <v>3655905.321</v>
      </c>
      <c r="H1847">
        <v>2088.88</v>
      </c>
      <c r="I1847">
        <v>871485.43</v>
      </c>
      <c r="J1847">
        <v>3051.2491289999998</v>
      </c>
      <c r="K1847">
        <v>1584719.9</v>
      </c>
      <c r="L1847">
        <v>517321.59159999999</v>
      </c>
      <c r="M1847">
        <v>647711.17579999997</v>
      </c>
      <c r="N1847">
        <v>28625.558980000002</v>
      </c>
      <c r="O1847">
        <v>56129.067369999997</v>
      </c>
      <c r="P1847">
        <v>43540.42974</v>
      </c>
      <c r="Q1847">
        <v>233176.97020000001</v>
      </c>
      <c r="R1847">
        <v>5000</v>
      </c>
      <c r="S1847">
        <v>66830</v>
      </c>
    </row>
    <row r="1848" spans="1:19">
      <c r="A1848" t="s">
        <v>1875</v>
      </c>
      <c r="B1848">
        <v>24429.78614</v>
      </c>
      <c r="C1848">
        <v>1000</v>
      </c>
      <c r="D1848">
        <v>967140</v>
      </c>
      <c r="E1848">
        <v>569738.9</v>
      </c>
      <c r="F1848">
        <v>3997582.372</v>
      </c>
      <c r="G1848">
        <v>2827745.2960000001</v>
      </c>
      <c r="H1848">
        <v>1738.28</v>
      </c>
      <c r="I1848">
        <v>1056997.33</v>
      </c>
      <c r="J1848">
        <v>2930.9190640000002</v>
      </c>
      <c r="K1848">
        <v>1400782.5</v>
      </c>
      <c r="L1848">
        <v>532839.08539999998</v>
      </c>
      <c r="M1848">
        <v>607337.67570000002</v>
      </c>
      <c r="N1848">
        <v>56365.219530000002</v>
      </c>
      <c r="O1848">
        <v>189890.55119999999</v>
      </c>
      <c r="P1848">
        <v>46803.304389999998</v>
      </c>
      <c r="Q1848">
        <v>370857.31949999998</v>
      </c>
      <c r="R1848">
        <v>849300</v>
      </c>
      <c r="S1848">
        <v>21433</v>
      </c>
    </row>
    <row r="1849" spans="1:19">
      <c r="A1849" t="s">
        <v>1876</v>
      </c>
      <c r="B1849">
        <v>33038.782800000001</v>
      </c>
      <c r="C1849">
        <v>2400760</v>
      </c>
      <c r="D1849">
        <v>479285.4</v>
      </c>
      <c r="E1849">
        <v>222304.22</v>
      </c>
      <c r="F1849">
        <v>3997582.372</v>
      </c>
      <c r="G1849">
        <v>4244347.8059999999</v>
      </c>
      <c r="H1849">
        <v>2450.1999999999998</v>
      </c>
      <c r="I1849">
        <v>579458.65</v>
      </c>
      <c r="J1849">
        <v>3239.053003</v>
      </c>
      <c r="K1849">
        <v>1155446.3999999999</v>
      </c>
      <c r="L1849">
        <v>281019.83159999998</v>
      </c>
      <c r="M1849">
        <v>331053.2892</v>
      </c>
      <c r="N1849">
        <v>32618.392179999999</v>
      </c>
      <c r="O1849">
        <v>42624.206830000003</v>
      </c>
      <c r="P1849">
        <v>41274.544809999999</v>
      </c>
      <c r="Q1849">
        <v>698590.63419999997</v>
      </c>
      <c r="R1849">
        <v>5000</v>
      </c>
      <c r="S1849">
        <v>27692</v>
      </c>
    </row>
    <row r="1850" spans="1:19">
      <c r="A1850" t="s">
        <v>1877</v>
      </c>
      <c r="B1850">
        <v>1250.0000010000001</v>
      </c>
      <c r="C1850">
        <v>2717560</v>
      </c>
      <c r="D1850">
        <v>575759.80000000005</v>
      </c>
      <c r="E1850">
        <v>375359.28</v>
      </c>
      <c r="F1850">
        <v>3997582.372</v>
      </c>
      <c r="G1850">
        <v>2023609.831</v>
      </c>
      <c r="H1850">
        <v>7315.42</v>
      </c>
      <c r="I1850">
        <v>612626.94999999995</v>
      </c>
      <c r="J1850">
        <v>2286.6097110000001</v>
      </c>
      <c r="K1850">
        <v>1436836.8</v>
      </c>
      <c r="L1850">
        <v>331453.79849999998</v>
      </c>
      <c r="M1850">
        <v>363472.32140000002</v>
      </c>
      <c r="N1850">
        <v>85688.862070000003</v>
      </c>
      <c r="O1850">
        <v>77042.631550000006</v>
      </c>
      <c r="P1850">
        <v>40288.174740000002</v>
      </c>
      <c r="Q1850">
        <v>405971.66940000001</v>
      </c>
      <c r="R1850">
        <v>918400</v>
      </c>
      <c r="S1850">
        <v>12936</v>
      </c>
    </row>
    <row r="1851" spans="1:19">
      <c r="A1851" t="s">
        <v>1878</v>
      </c>
      <c r="B1851">
        <v>22978.819439999999</v>
      </c>
      <c r="C1851">
        <v>2283040</v>
      </c>
      <c r="D1851">
        <v>460211.4</v>
      </c>
      <c r="E1851">
        <v>243986.86</v>
      </c>
      <c r="F1851">
        <v>3997582.372</v>
      </c>
      <c r="G1851">
        <v>946246.67220000003</v>
      </c>
      <c r="H1851">
        <v>7034.16</v>
      </c>
      <c r="I1851">
        <v>517134.33</v>
      </c>
      <c r="J1851">
        <v>2687.9471210000002</v>
      </c>
      <c r="K1851">
        <v>1212613.2</v>
      </c>
      <c r="L1851">
        <v>274227.94589999999</v>
      </c>
      <c r="M1851">
        <v>309197.05129999999</v>
      </c>
      <c r="N1851">
        <v>31347.56725</v>
      </c>
      <c r="O1851">
        <v>69973.401719999994</v>
      </c>
      <c r="P1851">
        <v>45348.985910000003</v>
      </c>
      <c r="Q1851">
        <v>839802.86309999996</v>
      </c>
      <c r="R1851">
        <v>809500</v>
      </c>
      <c r="S1851">
        <v>29985</v>
      </c>
    </row>
    <row r="1852" spans="1:19">
      <c r="A1852" t="s">
        <v>1879</v>
      </c>
      <c r="B1852">
        <v>1250.0000010000001</v>
      </c>
      <c r="C1852">
        <v>4074040</v>
      </c>
      <c r="D1852">
        <v>814608</v>
      </c>
      <c r="E1852">
        <v>414513.8</v>
      </c>
      <c r="F1852">
        <v>3997582.372</v>
      </c>
      <c r="G1852">
        <v>1548858.2180000001</v>
      </c>
      <c r="H1852">
        <v>6373.46</v>
      </c>
      <c r="I1852">
        <v>1059209.3500000001</v>
      </c>
      <c r="J1852">
        <v>2234.2118519999999</v>
      </c>
      <c r="K1852">
        <v>1540495.1</v>
      </c>
      <c r="L1852">
        <v>489797.28499999997</v>
      </c>
      <c r="M1852">
        <v>553769.36199999996</v>
      </c>
      <c r="N1852">
        <v>30495.200280000001</v>
      </c>
      <c r="O1852">
        <v>74262.745070000004</v>
      </c>
      <c r="P1852">
        <v>35555.013030000002</v>
      </c>
      <c r="Q1852">
        <v>187064.17449999999</v>
      </c>
      <c r="R1852">
        <v>1074200</v>
      </c>
      <c r="S1852">
        <v>47190</v>
      </c>
    </row>
    <row r="1853" spans="1:19">
      <c r="A1853" t="s">
        <v>1880</v>
      </c>
      <c r="B1853">
        <v>18866.384030000001</v>
      </c>
      <c r="C1853">
        <v>2343880</v>
      </c>
      <c r="D1853">
        <v>633228.4</v>
      </c>
      <c r="E1853">
        <v>51557.11</v>
      </c>
      <c r="F1853">
        <v>3997582.372</v>
      </c>
      <c r="G1853">
        <v>2185872.3390000002</v>
      </c>
      <c r="H1853">
        <v>2537.19</v>
      </c>
      <c r="I1853">
        <v>551436.84</v>
      </c>
      <c r="J1853">
        <v>2091.0356510000001</v>
      </c>
      <c r="K1853">
        <v>1164308.8</v>
      </c>
      <c r="L1853">
        <v>278220.99979999999</v>
      </c>
      <c r="M1853">
        <v>291344.73479999998</v>
      </c>
      <c r="N1853">
        <v>43340.794710000002</v>
      </c>
      <c r="O1853">
        <v>44975.984490000003</v>
      </c>
      <c r="P1853">
        <v>41429.057430000001</v>
      </c>
      <c r="Q1853">
        <v>3862461.838</v>
      </c>
      <c r="R1853">
        <v>751400</v>
      </c>
      <c r="S1853">
        <v>9399</v>
      </c>
    </row>
    <row r="1854" spans="1:19">
      <c r="A1854" t="s">
        <v>1881</v>
      </c>
      <c r="B1854">
        <v>25873.2376</v>
      </c>
      <c r="C1854">
        <v>1519120</v>
      </c>
      <c r="D1854">
        <v>333564.7</v>
      </c>
      <c r="E1854">
        <v>224775.03</v>
      </c>
      <c r="F1854">
        <v>3997582.372</v>
      </c>
      <c r="G1854">
        <v>2639357.773</v>
      </c>
      <c r="H1854">
        <v>11022.62</v>
      </c>
      <c r="I1854">
        <v>332899.55</v>
      </c>
      <c r="J1854">
        <v>4427.8063060000004</v>
      </c>
      <c r="K1854">
        <v>1119652.3999999999</v>
      </c>
      <c r="L1854">
        <v>182322.5007</v>
      </c>
      <c r="M1854">
        <v>208012.76</v>
      </c>
      <c r="N1854">
        <v>33480.285430000004</v>
      </c>
      <c r="O1854">
        <v>44452.923439999999</v>
      </c>
      <c r="P1854">
        <v>60994.07069</v>
      </c>
      <c r="Q1854">
        <v>3947277.9249999998</v>
      </c>
      <c r="R1854">
        <v>274382.35350000003</v>
      </c>
      <c r="S1854">
        <v>26959</v>
      </c>
    </row>
    <row r="1855" spans="1:19">
      <c r="A1855" t="s">
        <v>1882</v>
      </c>
      <c r="B1855">
        <v>42326.876810000002</v>
      </c>
      <c r="C1855">
        <v>2488960</v>
      </c>
      <c r="D1855">
        <v>653089.5</v>
      </c>
      <c r="E1855">
        <v>327045.09999999998</v>
      </c>
      <c r="F1855">
        <v>3997582.372</v>
      </c>
      <c r="G1855">
        <v>2418650.3390000002</v>
      </c>
      <c r="H1855">
        <v>3575.97</v>
      </c>
      <c r="I1855">
        <v>593005.56000000006</v>
      </c>
      <c r="J1855">
        <v>3742.044911</v>
      </c>
      <c r="K1855">
        <v>1439301</v>
      </c>
      <c r="L1855">
        <v>295111.68400000001</v>
      </c>
      <c r="M1855">
        <v>350859.30239999999</v>
      </c>
      <c r="N1855">
        <v>25048.775969999999</v>
      </c>
      <c r="O1855">
        <v>66646.258279999995</v>
      </c>
      <c r="P1855">
        <v>44495.741849999999</v>
      </c>
      <c r="Q1855">
        <v>323354.9939</v>
      </c>
      <c r="R1855">
        <v>5000</v>
      </c>
      <c r="S1855">
        <v>71321</v>
      </c>
    </row>
    <row r="1856" spans="1:19">
      <c r="A1856" t="s">
        <v>1883</v>
      </c>
      <c r="B1856">
        <v>11585.261479999999</v>
      </c>
      <c r="C1856">
        <v>1216720</v>
      </c>
      <c r="D1856">
        <v>289071.2</v>
      </c>
      <c r="E1856">
        <v>46052.766000000003</v>
      </c>
      <c r="F1856">
        <v>3997582.372</v>
      </c>
      <c r="G1856">
        <v>3381933.571</v>
      </c>
      <c r="H1856">
        <v>2672.1</v>
      </c>
      <c r="I1856">
        <v>307627.99</v>
      </c>
      <c r="J1856">
        <v>2194.6322989999999</v>
      </c>
      <c r="K1856">
        <v>1185651</v>
      </c>
      <c r="L1856">
        <v>144558.05739999999</v>
      </c>
      <c r="M1856">
        <v>163083.2917</v>
      </c>
      <c r="N1856">
        <v>55860.253449999997</v>
      </c>
      <c r="O1856">
        <v>65925.840219999998</v>
      </c>
      <c r="P1856">
        <v>36670.663930000002</v>
      </c>
      <c r="Q1856">
        <v>3272168.4070000001</v>
      </c>
      <c r="R1856">
        <v>276653.16619999998</v>
      </c>
      <c r="S1856">
        <v>47764</v>
      </c>
    </row>
    <row r="1857" spans="1:19">
      <c r="A1857" t="s">
        <v>1884</v>
      </c>
      <c r="B1857">
        <v>1250</v>
      </c>
      <c r="C1857">
        <v>3562840</v>
      </c>
      <c r="D1857">
        <v>873640.2</v>
      </c>
      <c r="E1857">
        <v>90076.31</v>
      </c>
      <c r="F1857">
        <v>3997582.372</v>
      </c>
      <c r="G1857">
        <v>688494.13560000004</v>
      </c>
      <c r="H1857">
        <v>2478.7199999999998</v>
      </c>
      <c r="I1857">
        <v>863059.23</v>
      </c>
      <c r="J1857">
        <v>2444.3051639999999</v>
      </c>
      <c r="K1857">
        <v>1562355.2</v>
      </c>
      <c r="L1857">
        <v>426482.56349999999</v>
      </c>
      <c r="M1857">
        <v>447468.00439999998</v>
      </c>
      <c r="N1857">
        <v>51282.2284</v>
      </c>
      <c r="O1857">
        <v>67066.250520000001</v>
      </c>
      <c r="P1857">
        <v>48555.212760000002</v>
      </c>
      <c r="Q1857">
        <v>561390.79200000002</v>
      </c>
      <c r="R1857">
        <v>1299400</v>
      </c>
      <c r="S1857">
        <v>26024</v>
      </c>
    </row>
    <row r="1858" spans="1:19">
      <c r="A1858" t="s">
        <v>1885</v>
      </c>
      <c r="B1858">
        <v>4791.5325320000002</v>
      </c>
      <c r="C1858">
        <v>1337680</v>
      </c>
      <c r="D1858">
        <v>265850.8</v>
      </c>
      <c r="E1858">
        <v>130882.75</v>
      </c>
      <c r="F1858">
        <v>3997582.372</v>
      </c>
      <c r="G1858">
        <v>8228967.2460000003</v>
      </c>
      <c r="H1858">
        <v>3258.63</v>
      </c>
      <c r="I1858">
        <v>296190.87</v>
      </c>
      <c r="J1858">
        <v>4562.1272799999997</v>
      </c>
      <c r="K1858">
        <v>1172440.5</v>
      </c>
      <c r="L1858">
        <v>155219.4394</v>
      </c>
      <c r="M1858">
        <v>176408.8836</v>
      </c>
      <c r="N1858">
        <v>39400.089189999999</v>
      </c>
      <c r="O1858">
        <v>53200.725680000003</v>
      </c>
      <c r="P1858">
        <v>36110.911910000003</v>
      </c>
      <c r="Q1858">
        <v>932553.13370000001</v>
      </c>
      <c r="R1858">
        <v>775700</v>
      </c>
      <c r="S1858">
        <v>120915</v>
      </c>
    </row>
    <row r="1859" spans="1:19">
      <c r="A1859" t="s">
        <v>1886</v>
      </c>
      <c r="B1859">
        <v>13473.659159999999</v>
      </c>
      <c r="C1859">
        <v>1059760</v>
      </c>
      <c r="D1859">
        <v>239691.5</v>
      </c>
      <c r="E1859">
        <v>129678.36</v>
      </c>
      <c r="F1859">
        <v>3997582.372</v>
      </c>
      <c r="G1859">
        <v>2928143.3190000001</v>
      </c>
      <c r="H1859">
        <v>2519.6999999999998</v>
      </c>
      <c r="I1859">
        <v>272093.81</v>
      </c>
      <c r="J1859">
        <v>1963.959218</v>
      </c>
      <c r="K1859">
        <v>1186364.6000000001</v>
      </c>
      <c r="L1859">
        <v>121043.7479</v>
      </c>
      <c r="M1859">
        <v>130445.3291</v>
      </c>
      <c r="N1859">
        <v>55669.894260000001</v>
      </c>
      <c r="O1859">
        <v>235159.9938</v>
      </c>
      <c r="P1859">
        <v>42836.899579999998</v>
      </c>
      <c r="Q1859">
        <v>2150231.2910000002</v>
      </c>
      <c r="R1859">
        <v>754200</v>
      </c>
      <c r="S1859">
        <v>37772</v>
      </c>
    </row>
    <row r="1860" spans="1:19">
      <c r="A1860" t="s">
        <v>1887</v>
      </c>
      <c r="B1860">
        <v>19431.697970000001</v>
      </c>
      <c r="C1860">
        <v>1070200</v>
      </c>
      <c r="D1860">
        <v>239679</v>
      </c>
      <c r="E1860">
        <v>187270.42</v>
      </c>
      <c r="F1860">
        <v>3997582.372</v>
      </c>
      <c r="G1860">
        <v>2220383.352</v>
      </c>
      <c r="H1860">
        <v>3185.15</v>
      </c>
      <c r="I1860">
        <v>226650.07</v>
      </c>
      <c r="J1860">
        <v>3361.5922650000002</v>
      </c>
      <c r="K1860">
        <v>1039220</v>
      </c>
      <c r="L1860">
        <v>123343.37579999999</v>
      </c>
      <c r="M1860">
        <v>146157.8934</v>
      </c>
      <c r="N1860">
        <v>53050.25028</v>
      </c>
      <c r="O1860">
        <v>66929.611980000001</v>
      </c>
      <c r="P1860">
        <v>39772.100250000003</v>
      </c>
      <c r="Q1860">
        <v>3381600.571</v>
      </c>
      <c r="R1860">
        <v>89377.928119999997</v>
      </c>
      <c r="S1860">
        <v>14858</v>
      </c>
    </row>
    <row r="1861" spans="1:19">
      <c r="A1861" t="s">
        <v>1888</v>
      </c>
      <c r="B1861">
        <v>1250</v>
      </c>
      <c r="C1861">
        <v>4925440</v>
      </c>
      <c r="D1861">
        <v>1239317.3999999999</v>
      </c>
      <c r="E1861">
        <v>876360.56</v>
      </c>
      <c r="F1861">
        <v>3997582.372</v>
      </c>
      <c r="G1861">
        <v>3972825.1310000001</v>
      </c>
      <c r="H1861">
        <v>1854.48</v>
      </c>
      <c r="I1861">
        <v>1009208.5</v>
      </c>
      <c r="J1861">
        <v>2740.201208</v>
      </c>
      <c r="K1861">
        <v>1713555</v>
      </c>
      <c r="L1861">
        <v>587100.58050000004</v>
      </c>
      <c r="M1861">
        <v>626709.46030000004</v>
      </c>
      <c r="N1861">
        <v>52444.685400000002</v>
      </c>
      <c r="O1861">
        <v>61374.271229999998</v>
      </c>
      <c r="P1861">
        <v>41268.755530000002</v>
      </c>
      <c r="Q1861">
        <v>165226.32139999999</v>
      </c>
      <c r="R1861">
        <v>180147.92019999999</v>
      </c>
      <c r="S1861">
        <v>54660</v>
      </c>
    </row>
    <row r="1862" spans="1:19">
      <c r="A1862" t="s">
        <v>1889</v>
      </c>
      <c r="B1862">
        <v>10555.826220000001</v>
      </c>
      <c r="C1862">
        <v>996040</v>
      </c>
      <c r="D1862">
        <v>229688.4</v>
      </c>
      <c r="E1862">
        <v>64929</v>
      </c>
      <c r="F1862">
        <v>3997582.372</v>
      </c>
      <c r="G1862">
        <v>1610890.3659999999</v>
      </c>
      <c r="H1862">
        <v>2248.42</v>
      </c>
      <c r="I1862">
        <v>204740.81</v>
      </c>
      <c r="J1862">
        <v>1915.3310449999999</v>
      </c>
      <c r="K1862">
        <v>1038182.5</v>
      </c>
      <c r="L1862">
        <v>110399.2775</v>
      </c>
      <c r="M1862">
        <v>138545.83619999999</v>
      </c>
      <c r="N1862">
        <v>29708.81783</v>
      </c>
      <c r="O1862">
        <v>189281.25140000001</v>
      </c>
      <c r="P1862">
        <v>39104.620080000001</v>
      </c>
      <c r="Q1862">
        <v>1989697.324</v>
      </c>
      <c r="R1862">
        <v>261876.93040000001</v>
      </c>
      <c r="S1862">
        <v>61552</v>
      </c>
    </row>
    <row r="1863" spans="1:19">
      <c r="A1863" t="s">
        <v>1890</v>
      </c>
      <c r="B1863">
        <v>22868.483850000001</v>
      </c>
      <c r="C1863">
        <v>2281960</v>
      </c>
      <c r="D1863">
        <v>491040</v>
      </c>
      <c r="E1863">
        <v>349874.06</v>
      </c>
      <c r="F1863">
        <v>3997582.372</v>
      </c>
      <c r="G1863">
        <v>3540606.2609999999</v>
      </c>
      <c r="H1863">
        <v>2318.52</v>
      </c>
      <c r="I1863">
        <v>578237.78</v>
      </c>
      <c r="J1863">
        <v>2748.6238320000002</v>
      </c>
      <c r="K1863">
        <v>1415537.2</v>
      </c>
      <c r="L1863">
        <v>281391.45919999998</v>
      </c>
      <c r="M1863">
        <v>313176.5514</v>
      </c>
      <c r="N1863">
        <v>35042.012009999999</v>
      </c>
      <c r="O1863">
        <v>60656.55229</v>
      </c>
      <c r="P1863">
        <v>53809.979070000001</v>
      </c>
      <c r="Q1863">
        <v>1109558.4040000001</v>
      </c>
      <c r="R1863">
        <v>778900</v>
      </c>
      <c r="S1863">
        <v>45717</v>
      </c>
    </row>
    <row r="1864" spans="1:19">
      <c r="A1864" t="s">
        <v>1891</v>
      </c>
      <c r="B1864">
        <v>1250.000002</v>
      </c>
      <c r="C1864">
        <v>3514960</v>
      </c>
      <c r="D1864">
        <v>697911.5</v>
      </c>
      <c r="E1864">
        <v>460418.3</v>
      </c>
      <c r="F1864">
        <v>3997582.372</v>
      </c>
      <c r="G1864">
        <v>1088101.321</v>
      </c>
      <c r="H1864">
        <v>2639.63</v>
      </c>
      <c r="I1864">
        <v>817404.93</v>
      </c>
      <c r="J1864">
        <v>2478.065971</v>
      </c>
      <c r="K1864">
        <v>1372846.2</v>
      </c>
      <c r="L1864">
        <v>432467.44549999997</v>
      </c>
      <c r="M1864">
        <v>474950.91600000003</v>
      </c>
      <c r="N1864">
        <v>29938.697339999999</v>
      </c>
      <c r="O1864">
        <v>77354.558269999994</v>
      </c>
      <c r="P1864">
        <v>33180.279000000002</v>
      </c>
      <c r="Q1864">
        <v>291746.15620000003</v>
      </c>
      <c r="R1864">
        <v>64010.952089999999</v>
      </c>
      <c r="S1864">
        <v>41747</v>
      </c>
    </row>
    <row r="1865" spans="1:19">
      <c r="A1865" t="s">
        <v>1892</v>
      </c>
      <c r="B1865">
        <v>1250</v>
      </c>
      <c r="C1865">
        <v>1167400</v>
      </c>
      <c r="D1865">
        <v>314604</v>
      </c>
      <c r="E1865">
        <v>91374.59</v>
      </c>
      <c r="F1865">
        <v>3997582.372</v>
      </c>
      <c r="G1865">
        <v>823184.88509999996</v>
      </c>
      <c r="H1865">
        <v>1987.06</v>
      </c>
      <c r="I1865">
        <v>230733.24</v>
      </c>
      <c r="J1865">
        <v>3615.1790890000002</v>
      </c>
      <c r="K1865">
        <v>1212368.1000000001</v>
      </c>
      <c r="L1865">
        <v>128554.78079999999</v>
      </c>
      <c r="M1865">
        <v>150601.34169999999</v>
      </c>
      <c r="N1865">
        <v>25285.52792</v>
      </c>
      <c r="O1865">
        <v>49524.28815</v>
      </c>
      <c r="P1865">
        <v>101791.76270000001</v>
      </c>
      <c r="Q1865">
        <v>128117007.59999999</v>
      </c>
      <c r="R1865">
        <v>193369.9846</v>
      </c>
      <c r="S1865">
        <v>39782</v>
      </c>
    </row>
    <row r="1866" spans="1:19">
      <c r="A1866" t="s">
        <v>1893</v>
      </c>
      <c r="B1866">
        <v>50264.084920000001</v>
      </c>
      <c r="C1866">
        <v>2640160</v>
      </c>
      <c r="D1866">
        <v>692779.5</v>
      </c>
      <c r="E1866">
        <v>181768.36</v>
      </c>
      <c r="F1866">
        <v>509607.0637</v>
      </c>
      <c r="G1866">
        <v>1760662.89</v>
      </c>
      <c r="H1866">
        <v>641639.80000000005</v>
      </c>
      <c r="I1866">
        <v>517718.52</v>
      </c>
      <c r="J1866">
        <v>7585.1079609999997</v>
      </c>
      <c r="K1866">
        <v>1265502.5</v>
      </c>
      <c r="L1866">
        <v>322212.26860000001</v>
      </c>
      <c r="M1866">
        <v>356814.86129999999</v>
      </c>
      <c r="N1866">
        <v>37052.299379999997</v>
      </c>
      <c r="O1866">
        <v>39321.513330000002</v>
      </c>
      <c r="P1866">
        <v>53125.65468</v>
      </c>
      <c r="Q1866">
        <v>4935473.9040000001</v>
      </c>
      <c r="R1866">
        <v>1010800</v>
      </c>
      <c r="S1866">
        <v>53796</v>
      </c>
    </row>
    <row r="1867" spans="1:19">
      <c r="A1867" t="s">
        <v>1894</v>
      </c>
      <c r="B1867">
        <v>28542.256119999998</v>
      </c>
      <c r="C1867">
        <v>3363400</v>
      </c>
      <c r="D1867">
        <v>913452</v>
      </c>
      <c r="E1867">
        <v>448050.56</v>
      </c>
      <c r="F1867">
        <v>3997582.372</v>
      </c>
      <c r="G1867">
        <v>6622009.5319999997</v>
      </c>
      <c r="H1867">
        <v>8536.2800000000007</v>
      </c>
      <c r="I1867">
        <v>851189.04</v>
      </c>
      <c r="J1867">
        <v>2825.5540529999998</v>
      </c>
      <c r="K1867">
        <v>1510080.8</v>
      </c>
      <c r="L1867">
        <v>407282.47830000002</v>
      </c>
      <c r="M1867">
        <v>467237.89929999999</v>
      </c>
      <c r="N1867">
        <v>39234.290229999999</v>
      </c>
      <c r="O1867">
        <v>74547.892269999997</v>
      </c>
      <c r="P1867">
        <v>32728.820950000001</v>
      </c>
      <c r="Q1867">
        <v>265979.8357</v>
      </c>
      <c r="R1867">
        <v>117887.5307</v>
      </c>
      <c r="S1867">
        <v>78439</v>
      </c>
    </row>
    <row r="1868" spans="1:19">
      <c r="A1868" t="s">
        <v>1895</v>
      </c>
      <c r="B1868">
        <v>1250.000002</v>
      </c>
      <c r="C1868">
        <v>1000</v>
      </c>
      <c r="D1868">
        <v>962325</v>
      </c>
      <c r="E1868">
        <v>490817.88</v>
      </c>
      <c r="F1868">
        <v>3997582.372</v>
      </c>
      <c r="G1868">
        <v>2115254.034</v>
      </c>
      <c r="H1868">
        <v>3776.83</v>
      </c>
      <c r="I1868">
        <v>943022.34</v>
      </c>
      <c r="J1868">
        <v>3002.554787</v>
      </c>
      <c r="K1868">
        <v>1472601</v>
      </c>
      <c r="L1868">
        <v>492193.77149999997</v>
      </c>
      <c r="M1868">
        <v>537692.43279999995</v>
      </c>
      <c r="N1868">
        <v>26515.048569999999</v>
      </c>
      <c r="O1868">
        <v>88495.59809</v>
      </c>
      <c r="P1868">
        <v>42199.162729999996</v>
      </c>
      <c r="Q1868">
        <v>425820.5123</v>
      </c>
      <c r="R1868">
        <v>1356700</v>
      </c>
      <c r="S1868">
        <v>28564</v>
      </c>
    </row>
    <row r="1869" spans="1:19">
      <c r="A1869" t="s">
        <v>1896</v>
      </c>
      <c r="B1869">
        <v>40550.851280000003</v>
      </c>
      <c r="C1869">
        <v>2450440</v>
      </c>
      <c r="D1869">
        <v>624607.19999999995</v>
      </c>
      <c r="E1869">
        <v>105684.234</v>
      </c>
      <c r="F1869">
        <v>3997582.372</v>
      </c>
      <c r="G1869">
        <v>1107884.1869999999</v>
      </c>
      <c r="H1869">
        <v>2197.2399999999998</v>
      </c>
      <c r="I1869">
        <v>552130.36</v>
      </c>
      <c r="J1869">
        <v>4509.8158139999996</v>
      </c>
      <c r="K1869">
        <v>1317018.5</v>
      </c>
      <c r="L1869">
        <v>292783.94429999997</v>
      </c>
      <c r="M1869">
        <v>341741.54820000002</v>
      </c>
      <c r="N1869">
        <v>44694.222349999996</v>
      </c>
      <c r="O1869">
        <v>69019.349100000007</v>
      </c>
      <c r="P1869">
        <v>36898.120750000002</v>
      </c>
      <c r="Q1869">
        <v>171742.70259999999</v>
      </c>
      <c r="R1869">
        <v>1096900</v>
      </c>
      <c r="S1869">
        <v>72594</v>
      </c>
    </row>
    <row r="1870" spans="1:19">
      <c r="A1870" t="s">
        <v>1897</v>
      </c>
      <c r="B1870">
        <v>32750.032459999999</v>
      </c>
      <c r="C1870">
        <v>4404520</v>
      </c>
      <c r="D1870">
        <v>1138799.2</v>
      </c>
      <c r="E1870">
        <v>105199.75</v>
      </c>
      <c r="F1870">
        <v>3997582.372</v>
      </c>
      <c r="G1870">
        <v>993986.28489999997</v>
      </c>
      <c r="H1870">
        <v>2427.85</v>
      </c>
      <c r="I1870">
        <v>912742.25</v>
      </c>
      <c r="J1870">
        <v>3787.441507</v>
      </c>
      <c r="K1870">
        <v>1500577.2</v>
      </c>
      <c r="L1870">
        <v>547162.45739999996</v>
      </c>
      <c r="M1870">
        <v>611602.17249999999</v>
      </c>
      <c r="N1870">
        <v>34166.238729999997</v>
      </c>
      <c r="O1870">
        <v>60553.917099999999</v>
      </c>
      <c r="P1870">
        <v>43738.164949999998</v>
      </c>
      <c r="Q1870">
        <v>238185.91750000001</v>
      </c>
      <c r="R1870">
        <v>1127000</v>
      </c>
      <c r="S1870">
        <v>13441</v>
      </c>
    </row>
    <row r="1871" spans="1:19">
      <c r="A1871" t="s">
        <v>1898</v>
      </c>
      <c r="B1871">
        <v>1250</v>
      </c>
      <c r="C1871">
        <v>2158840</v>
      </c>
      <c r="D1871">
        <v>510089.4</v>
      </c>
      <c r="E1871">
        <v>126233.14</v>
      </c>
      <c r="F1871">
        <v>3997582.372</v>
      </c>
      <c r="G1871">
        <v>2652210.7740000002</v>
      </c>
      <c r="H1871">
        <v>1879.23</v>
      </c>
      <c r="I1871">
        <v>531109.43000000005</v>
      </c>
      <c r="J1871">
        <v>3990.690705</v>
      </c>
      <c r="K1871">
        <v>1180068.8999999999</v>
      </c>
      <c r="L1871">
        <v>248453.46170000001</v>
      </c>
      <c r="M1871">
        <v>284934.37650000001</v>
      </c>
      <c r="N1871">
        <v>50028.699679999998</v>
      </c>
      <c r="O1871">
        <v>56763.559430000001</v>
      </c>
      <c r="P1871">
        <v>30980.30888</v>
      </c>
      <c r="Q1871">
        <v>583720.75540000002</v>
      </c>
      <c r="R1871">
        <v>5000</v>
      </c>
      <c r="S1871">
        <v>73934</v>
      </c>
    </row>
    <row r="1872" spans="1:19">
      <c r="A1872" t="s">
        <v>1899</v>
      </c>
      <c r="B1872">
        <v>45239.821680000001</v>
      </c>
      <c r="C1872">
        <v>3258640</v>
      </c>
      <c r="D1872">
        <v>799026.7</v>
      </c>
      <c r="E1872">
        <v>13105.343999999999</v>
      </c>
      <c r="F1872">
        <v>3997582.372</v>
      </c>
      <c r="G1872">
        <v>889892.78430000006</v>
      </c>
      <c r="H1872">
        <v>4867.38</v>
      </c>
      <c r="I1872">
        <v>636679.62</v>
      </c>
      <c r="J1872">
        <v>4532.7687159999996</v>
      </c>
      <c r="K1872">
        <v>1279913.8</v>
      </c>
      <c r="L1872">
        <v>389322.90740000003</v>
      </c>
      <c r="M1872">
        <v>442549.90919999999</v>
      </c>
      <c r="N1872">
        <v>32249.424480000001</v>
      </c>
      <c r="O1872">
        <v>37409.373039999999</v>
      </c>
      <c r="P1872">
        <v>60061.81897</v>
      </c>
      <c r="Q1872">
        <v>396419.31349999999</v>
      </c>
      <c r="R1872">
        <v>5000</v>
      </c>
      <c r="S1872">
        <v>80304</v>
      </c>
    </row>
    <row r="1873" spans="1:19">
      <c r="A1873" t="s">
        <v>1900</v>
      </c>
      <c r="B1873">
        <v>1250.0000010000001</v>
      </c>
      <c r="C1873">
        <v>4679560</v>
      </c>
      <c r="D1873">
        <v>1034481.6</v>
      </c>
      <c r="E1873">
        <v>728086.5</v>
      </c>
      <c r="F1873">
        <v>3997582.372</v>
      </c>
      <c r="G1873">
        <v>1579744.176</v>
      </c>
      <c r="H1873">
        <v>5501.22</v>
      </c>
      <c r="I1873">
        <v>1173462.8899999999</v>
      </c>
      <c r="J1873">
        <v>2153.1533709999999</v>
      </c>
      <c r="K1873">
        <v>1676542.8</v>
      </c>
      <c r="L1873">
        <v>559132.16599999997</v>
      </c>
      <c r="M1873">
        <v>622393.9375</v>
      </c>
      <c r="N1873">
        <v>33314.286829999997</v>
      </c>
      <c r="O1873">
        <v>68760.84792</v>
      </c>
      <c r="P1873">
        <v>44857.114719999998</v>
      </c>
      <c r="Q1873">
        <v>155484.033</v>
      </c>
      <c r="R1873">
        <v>975000</v>
      </c>
      <c r="S1873">
        <v>28444</v>
      </c>
    </row>
    <row r="1874" spans="1:19">
      <c r="A1874" t="s">
        <v>1901</v>
      </c>
      <c r="B1874">
        <v>11995.25834</v>
      </c>
      <c r="C1874">
        <v>993880</v>
      </c>
      <c r="D1874">
        <v>233051</v>
      </c>
      <c r="E1874">
        <v>126836.875</v>
      </c>
      <c r="F1874">
        <v>3997582.372</v>
      </c>
      <c r="G1874">
        <v>3722253.7919999999</v>
      </c>
      <c r="H1874">
        <v>2352.56</v>
      </c>
      <c r="I1874">
        <v>195786.67</v>
      </c>
      <c r="J1874">
        <v>1956.958727</v>
      </c>
      <c r="K1874">
        <v>1134707.3999999999</v>
      </c>
      <c r="L1874">
        <v>112339.3986</v>
      </c>
      <c r="M1874">
        <v>122069.6231</v>
      </c>
      <c r="N1874">
        <v>49987.607049999999</v>
      </c>
      <c r="O1874">
        <v>76024.850579999998</v>
      </c>
      <c r="P1874">
        <v>41183.224049999997</v>
      </c>
      <c r="Q1874">
        <v>2585185.9670000002</v>
      </c>
      <c r="R1874">
        <v>816400</v>
      </c>
      <c r="S1874">
        <v>38178</v>
      </c>
    </row>
    <row r="1875" spans="1:19">
      <c r="A1875" t="s">
        <v>1902</v>
      </c>
      <c r="B1875">
        <v>1250</v>
      </c>
      <c r="C1875">
        <v>2765440</v>
      </c>
      <c r="D1875">
        <v>569781.80000000005</v>
      </c>
      <c r="E1875">
        <v>250463.44</v>
      </c>
      <c r="F1875">
        <v>3997582.372</v>
      </c>
      <c r="G1875">
        <v>5068378.841</v>
      </c>
      <c r="H1875">
        <v>2044.82</v>
      </c>
      <c r="I1875">
        <v>664450.48</v>
      </c>
      <c r="J1875">
        <v>2545.3404220000002</v>
      </c>
      <c r="K1875">
        <v>1346981.1</v>
      </c>
      <c r="L1875">
        <v>328319.56400000001</v>
      </c>
      <c r="M1875">
        <v>370920.68800000002</v>
      </c>
      <c r="N1875">
        <v>40882.776080000003</v>
      </c>
      <c r="O1875">
        <v>82223.579400000002</v>
      </c>
      <c r="P1875">
        <v>67795.899659999995</v>
      </c>
      <c r="Q1875">
        <v>843027.51659999997</v>
      </c>
      <c r="R1875">
        <v>1337900</v>
      </c>
      <c r="S1875">
        <v>30005</v>
      </c>
    </row>
    <row r="1876" spans="1:19">
      <c r="A1876" t="s">
        <v>1903</v>
      </c>
      <c r="B1876">
        <v>32512.736550000001</v>
      </c>
      <c r="C1876">
        <v>4624120</v>
      </c>
      <c r="D1876">
        <v>1029928.4</v>
      </c>
      <c r="E1876">
        <v>712315.5</v>
      </c>
      <c r="F1876">
        <v>3997582.372</v>
      </c>
      <c r="G1876">
        <v>1160983.67</v>
      </c>
      <c r="H1876">
        <v>5299.25</v>
      </c>
      <c r="I1876">
        <v>1050881.6399999999</v>
      </c>
      <c r="J1876">
        <v>3328.5618079999999</v>
      </c>
      <c r="K1876">
        <v>1512560.4</v>
      </c>
      <c r="L1876">
        <v>567462.35239999997</v>
      </c>
      <c r="M1876">
        <v>643363.19530000002</v>
      </c>
      <c r="N1876">
        <v>26989.58455</v>
      </c>
      <c r="O1876">
        <v>45656.956120000003</v>
      </c>
      <c r="P1876">
        <v>46724.062749999997</v>
      </c>
      <c r="Q1876">
        <v>158977.2078</v>
      </c>
      <c r="R1876">
        <v>5000</v>
      </c>
      <c r="S1876">
        <v>68811</v>
      </c>
    </row>
    <row r="1877" spans="1:19">
      <c r="A1877" t="s">
        <v>1904</v>
      </c>
      <c r="B1877">
        <v>7608.7464140000002</v>
      </c>
      <c r="C1877">
        <v>636040</v>
      </c>
      <c r="D1877">
        <v>177634.8</v>
      </c>
      <c r="E1877">
        <v>113100.8</v>
      </c>
      <c r="F1877">
        <v>3997582.372</v>
      </c>
      <c r="G1877">
        <v>1215316.193</v>
      </c>
      <c r="H1877">
        <v>1981.35</v>
      </c>
      <c r="I1877">
        <v>159585.94</v>
      </c>
      <c r="J1877">
        <v>2076.402709</v>
      </c>
      <c r="K1877">
        <v>1044604.06</v>
      </c>
      <c r="L1877">
        <v>73178.608749999999</v>
      </c>
      <c r="M1877">
        <v>87177.687479999993</v>
      </c>
      <c r="N1877">
        <v>32430.554400000001</v>
      </c>
      <c r="O1877">
        <v>178555.11</v>
      </c>
      <c r="P1877">
        <v>53430.345959999999</v>
      </c>
      <c r="Q1877">
        <v>5102455.5710000005</v>
      </c>
      <c r="R1877">
        <v>779500</v>
      </c>
      <c r="S1877">
        <v>39497</v>
      </c>
    </row>
    <row r="1878" spans="1:19">
      <c r="A1878" t="s">
        <v>1905</v>
      </c>
      <c r="B1878">
        <v>60220.610139999997</v>
      </c>
      <c r="C1878">
        <v>1995400</v>
      </c>
      <c r="D1878">
        <v>454834</v>
      </c>
      <c r="E1878">
        <v>222428.62</v>
      </c>
      <c r="F1878">
        <v>3997582.372</v>
      </c>
      <c r="G1878">
        <v>1234683.223</v>
      </c>
      <c r="H1878">
        <v>7033.85</v>
      </c>
      <c r="I1878">
        <v>456956.93</v>
      </c>
      <c r="J1878">
        <v>10637.75491</v>
      </c>
      <c r="K1878">
        <v>1291936</v>
      </c>
      <c r="L1878">
        <v>234200.90179999999</v>
      </c>
      <c r="M1878">
        <v>288599.87800000003</v>
      </c>
      <c r="N1878">
        <v>29705.461950000001</v>
      </c>
      <c r="O1878">
        <v>53704.878629999999</v>
      </c>
      <c r="P1878">
        <v>44434.846599999997</v>
      </c>
      <c r="Q1878">
        <v>648813.30449999997</v>
      </c>
      <c r="R1878">
        <v>5000</v>
      </c>
      <c r="S1878">
        <v>7071</v>
      </c>
    </row>
    <row r="1879" spans="1:19">
      <c r="A1879" t="s">
        <v>1906</v>
      </c>
      <c r="B1879">
        <v>17654.369739999998</v>
      </c>
      <c r="C1879">
        <v>1481320</v>
      </c>
      <c r="D1879">
        <v>372547.2</v>
      </c>
      <c r="E1879">
        <v>154269.17000000001</v>
      </c>
      <c r="F1879">
        <v>3997582.372</v>
      </c>
      <c r="G1879">
        <v>4279408.318</v>
      </c>
      <c r="H1879">
        <v>1779.69</v>
      </c>
      <c r="I1879">
        <v>376932.51</v>
      </c>
      <c r="J1879">
        <v>2493.6589429999999</v>
      </c>
      <c r="K1879">
        <v>1271951.8</v>
      </c>
      <c r="L1879">
        <v>183052.10079999999</v>
      </c>
      <c r="M1879">
        <v>187907.04939999999</v>
      </c>
      <c r="N1879">
        <v>56222.666219999999</v>
      </c>
      <c r="O1879">
        <v>55401.109750000003</v>
      </c>
      <c r="P1879">
        <v>37441.118900000001</v>
      </c>
      <c r="Q1879">
        <v>639456.83620000002</v>
      </c>
      <c r="R1879">
        <v>5000</v>
      </c>
      <c r="S1879">
        <v>12311</v>
      </c>
    </row>
    <row r="1880" spans="1:19">
      <c r="A1880" t="s">
        <v>1907</v>
      </c>
      <c r="B1880">
        <v>1250.000002</v>
      </c>
      <c r="C1880">
        <v>4398400</v>
      </c>
      <c r="D1880">
        <v>925897</v>
      </c>
      <c r="E1880">
        <v>620816.69999999995</v>
      </c>
      <c r="F1880">
        <v>3997582.372</v>
      </c>
      <c r="G1880">
        <v>1775644.737</v>
      </c>
      <c r="H1880">
        <v>3997.8</v>
      </c>
      <c r="I1880">
        <v>1066856.75</v>
      </c>
      <c r="J1880">
        <v>3846.3840519999999</v>
      </c>
      <c r="K1880">
        <v>1512780.5</v>
      </c>
      <c r="L1880">
        <v>536095.28009999997</v>
      </c>
      <c r="M1880">
        <v>599711.31810000003</v>
      </c>
      <c r="N1880">
        <v>28878.205819999999</v>
      </c>
      <c r="O1880">
        <v>100558.2623</v>
      </c>
      <c r="P1880">
        <v>53251.483869999996</v>
      </c>
      <c r="Q1880">
        <v>218219.9264</v>
      </c>
      <c r="R1880">
        <v>782000</v>
      </c>
      <c r="S1880">
        <v>63504</v>
      </c>
    </row>
    <row r="1881" spans="1:19">
      <c r="A1881" t="s">
        <v>1908</v>
      </c>
      <c r="B1881">
        <v>6165.8013330000003</v>
      </c>
      <c r="C1881">
        <v>778240</v>
      </c>
      <c r="D1881">
        <v>190423.8</v>
      </c>
      <c r="E1881">
        <v>82685.34</v>
      </c>
      <c r="F1881">
        <v>3997582.372</v>
      </c>
      <c r="G1881">
        <v>2493426.0690000001</v>
      </c>
      <c r="H1881">
        <v>1715.23</v>
      </c>
      <c r="I1881">
        <v>165912.76999999999</v>
      </c>
      <c r="J1881">
        <v>2016.581948</v>
      </c>
      <c r="K1881">
        <v>1166154.8</v>
      </c>
      <c r="L1881">
        <v>84890.829249999995</v>
      </c>
      <c r="M1881">
        <v>104479.9532</v>
      </c>
      <c r="N1881">
        <v>40666.2549</v>
      </c>
      <c r="O1881">
        <v>85585.448749999996</v>
      </c>
      <c r="P1881">
        <v>67648.465429999997</v>
      </c>
      <c r="Q1881">
        <v>1652170.6140000001</v>
      </c>
      <c r="R1881">
        <v>967700</v>
      </c>
      <c r="S1881">
        <v>25018</v>
      </c>
    </row>
    <row r="1882" spans="1:19">
      <c r="A1882" t="s">
        <v>1909</v>
      </c>
      <c r="B1882">
        <v>1250.000002</v>
      </c>
      <c r="C1882">
        <v>4146040</v>
      </c>
      <c r="D1882">
        <v>962570.4</v>
      </c>
      <c r="E1882">
        <v>502152.8</v>
      </c>
      <c r="F1882">
        <v>3997582.372</v>
      </c>
      <c r="G1882">
        <v>5154197.3269999996</v>
      </c>
      <c r="H1882">
        <v>6436.67</v>
      </c>
      <c r="I1882">
        <v>879966.78</v>
      </c>
      <c r="J1882">
        <v>2796.8414429999998</v>
      </c>
      <c r="K1882">
        <v>1586492.2</v>
      </c>
      <c r="L1882">
        <v>511096.79759999999</v>
      </c>
      <c r="M1882">
        <v>563954.45449999999</v>
      </c>
      <c r="N1882">
        <v>33021.229429999999</v>
      </c>
      <c r="O1882">
        <v>46214.160309999999</v>
      </c>
      <c r="P1882">
        <v>39115.414499999999</v>
      </c>
      <c r="Q1882">
        <v>345924.84759999998</v>
      </c>
      <c r="R1882">
        <v>223326.6857</v>
      </c>
      <c r="S1882">
        <v>29015</v>
      </c>
    </row>
    <row r="1883" spans="1:19">
      <c r="A1883" t="s">
        <v>1910</v>
      </c>
      <c r="B1883">
        <v>1250</v>
      </c>
      <c r="C1883">
        <v>2327320</v>
      </c>
      <c r="D1883">
        <v>596442.6</v>
      </c>
      <c r="E1883">
        <v>108206.16</v>
      </c>
      <c r="F1883">
        <v>3997582.372</v>
      </c>
      <c r="G1883">
        <v>3278765.213</v>
      </c>
      <c r="H1883">
        <v>4224.41</v>
      </c>
      <c r="I1883">
        <v>511953.2</v>
      </c>
      <c r="J1883">
        <v>4159.6286909999999</v>
      </c>
      <c r="K1883">
        <v>1401080.1</v>
      </c>
      <c r="L1883">
        <v>269360.85139999999</v>
      </c>
      <c r="M1883">
        <v>308066.08740000002</v>
      </c>
      <c r="N1883">
        <v>44173.258459999997</v>
      </c>
      <c r="O1883">
        <v>76103.593129999994</v>
      </c>
      <c r="P1883">
        <v>79922.427389999997</v>
      </c>
      <c r="Q1883">
        <v>3419647.5430000001</v>
      </c>
      <c r="R1883">
        <v>5000</v>
      </c>
      <c r="S1883">
        <v>92317</v>
      </c>
    </row>
    <row r="1884" spans="1:19">
      <c r="A1884" t="s">
        <v>1911</v>
      </c>
      <c r="B1884">
        <v>11830.27686</v>
      </c>
      <c r="C1884">
        <v>2813680</v>
      </c>
      <c r="D1884">
        <v>647697.69999999995</v>
      </c>
      <c r="E1884">
        <v>445660.94</v>
      </c>
      <c r="F1884">
        <v>3997582.372</v>
      </c>
      <c r="G1884">
        <v>2420841.4559999998</v>
      </c>
      <c r="H1884">
        <v>2891.08</v>
      </c>
      <c r="I1884">
        <v>631891.06000000006</v>
      </c>
      <c r="J1884">
        <v>2560.5614770000002</v>
      </c>
      <c r="K1884">
        <v>1298363.8</v>
      </c>
      <c r="L1884">
        <v>340331.3383</v>
      </c>
      <c r="M1884">
        <v>355912.94459999999</v>
      </c>
      <c r="N1884">
        <v>27493.39328</v>
      </c>
      <c r="O1884">
        <v>69356.323940000002</v>
      </c>
      <c r="P1884">
        <v>63307.590259999997</v>
      </c>
      <c r="Q1884">
        <v>238092.5711</v>
      </c>
      <c r="R1884">
        <v>5000</v>
      </c>
      <c r="S1884">
        <v>41463</v>
      </c>
    </row>
    <row r="1885" spans="1:19">
      <c r="A1885" t="s">
        <v>1912</v>
      </c>
      <c r="B1885">
        <v>11688.029430000001</v>
      </c>
      <c r="C1885">
        <v>1319320</v>
      </c>
      <c r="D1885">
        <v>325551.8</v>
      </c>
      <c r="E1885">
        <v>93730.233999999997</v>
      </c>
      <c r="F1885">
        <v>3997582.372</v>
      </c>
      <c r="G1885">
        <v>1942562.395</v>
      </c>
      <c r="H1885">
        <v>4451.01</v>
      </c>
      <c r="I1885">
        <v>269755.36</v>
      </c>
      <c r="J1885">
        <v>2071.3664050000002</v>
      </c>
      <c r="K1885">
        <v>1157534.3999999999</v>
      </c>
      <c r="L1885">
        <v>152597.06659999999</v>
      </c>
      <c r="M1885">
        <v>177181.4301</v>
      </c>
      <c r="N1885">
        <v>38285.385219999996</v>
      </c>
      <c r="O1885">
        <v>87928.075760000007</v>
      </c>
      <c r="P1885">
        <v>32523.761770000001</v>
      </c>
      <c r="Q1885">
        <v>2371812.6949999998</v>
      </c>
      <c r="R1885">
        <v>158819.64619999999</v>
      </c>
      <c r="S1885">
        <v>61080</v>
      </c>
    </row>
    <row r="1886" spans="1:19">
      <c r="A1886" t="s">
        <v>1913</v>
      </c>
      <c r="B1886">
        <v>1250.0000010000001</v>
      </c>
      <c r="C1886">
        <v>3350800</v>
      </c>
      <c r="D1886">
        <v>676473.5</v>
      </c>
      <c r="E1886">
        <v>448241.62</v>
      </c>
      <c r="F1886">
        <v>3997582.372</v>
      </c>
      <c r="G1886">
        <v>2465432.8289999999</v>
      </c>
      <c r="H1886">
        <v>2944.37</v>
      </c>
      <c r="I1886">
        <v>714013.08</v>
      </c>
      <c r="J1886">
        <v>2528.4386249999998</v>
      </c>
      <c r="K1886">
        <v>1482770.8</v>
      </c>
      <c r="L1886">
        <v>412980.04609999998</v>
      </c>
      <c r="M1886">
        <v>451904.61310000002</v>
      </c>
      <c r="N1886">
        <v>24377.898700000002</v>
      </c>
      <c r="O1886">
        <v>86916.929539999997</v>
      </c>
      <c r="P1886">
        <v>51333.03054</v>
      </c>
      <c r="Q1886">
        <v>1035908.302</v>
      </c>
      <c r="R1886">
        <v>931700</v>
      </c>
      <c r="S1886">
        <v>23837</v>
      </c>
    </row>
    <row r="1887" spans="1:19">
      <c r="A1887" t="s">
        <v>1914</v>
      </c>
      <c r="B1887">
        <v>32163.595990000002</v>
      </c>
      <c r="C1887">
        <v>2599840</v>
      </c>
      <c r="D1887">
        <v>524821.30000000005</v>
      </c>
      <c r="E1887">
        <v>273944.21999999997</v>
      </c>
      <c r="F1887">
        <v>3997582.372</v>
      </c>
      <c r="G1887">
        <v>3602404.932</v>
      </c>
      <c r="H1887">
        <v>2835.93</v>
      </c>
      <c r="I1887">
        <v>622726.22</v>
      </c>
      <c r="J1887">
        <v>3534.7668189999999</v>
      </c>
      <c r="K1887">
        <v>1237227</v>
      </c>
      <c r="L1887">
        <v>305863.76880000002</v>
      </c>
      <c r="M1887">
        <v>359627.2696</v>
      </c>
      <c r="N1887">
        <v>40755.486230000002</v>
      </c>
      <c r="O1887">
        <v>89944.965639999995</v>
      </c>
      <c r="P1887">
        <v>54459.308499999999</v>
      </c>
      <c r="Q1887">
        <v>561368.50619999995</v>
      </c>
      <c r="R1887">
        <v>883400</v>
      </c>
      <c r="S1887">
        <v>74113</v>
      </c>
    </row>
    <row r="1888" spans="1:19">
      <c r="A1888" t="s">
        <v>1915</v>
      </c>
      <c r="B1888">
        <v>17152.504669999998</v>
      </c>
      <c r="C1888">
        <v>2288080</v>
      </c>
      <c r="D1888">
        <v>597182</v>
      </c>
      <c r="E1888">
        <v>78357.766000000003</v>
      </c>
      <c r="F1888">
        <v>3997582.372</v>
      </c>
      <c r="G1888">
        <v>2504360.9569999999</v>
      </c>
      <c r="H1888">
        <v>1743.89</v>
      </c>
      <c r="I1888">
        <v>573780.15</v>
      </c>
      <c r="J1888">
        <v>1854.261418</v>
      </c>
      <c r="K1888">
        <v>1241937.2</v>
      </c>
      <c r="L1888">
        <v>259948.53400000001</v>
      </c>
      <c r="M1888">
        <v>305174.06709999999</v>
      </c>
      <c r="N1888">
        <v>25911.699130000001</v>
      </c>
      <c r="O1888">
        <v>67721.873049999995</v>
      </c>
      <c r="P1888">
        <v>85250.574219999995</v>
      </c>
      <c r="Q1888">
        <v>9513224.6500000004</v>
      </c>
      <c r="R1888">
        <v>5000</v>
      </c>
      <c r="S1888">
        <v>41692</v>
      </c>
    </row>
    <row r="1889" spans="1:19">
      <c r="A1889" t="s">
        <v>1916</v>
      </c>
      <c r="B1889">
        <v>16548.277580000002</v>
      </c>
      <c r="C1889">
        <v>1258840</v>
      </c>
      <c r="D1889">
        <v>331231.2</v>
      </c>
      <c r="E1889">
        <v>147036.81</v>
      </c>
      <c r="F1889">
        <v>3997582.372</v>
      </c>
      <c r="G1889">
        <v>2094560.156</v>
      </c>
      <c r="H1889">
        <v>5646.76</v>
      </c>
      <c r="I1889">
        <v>278409.63</v>
      </c>
      <c r="J1889">
        <v>3398.9826710000002</v>
      </c>
      <c r="K1889">
        <v>1193435.8999999999</v>
      </c>
      <c r="L1889">
        <v>144292.2727</v>
      </c>
      <c r="M1889">
        <v>168278.29079999999</v>
      </c>
      <c r="N1889">
        <v>34686.039270000001</v>
      </c>
      <c r="O1889">
        <v>162436.29139999999</v>
      </c>
      <c r="P1889">
        <v>75276.052160000007</v>
      </c>
      <c r="Q1889">
        <v>1521993.6040000001</v>
      </c>
      <c r="R1889">
        <v>768300</v>
      </c>
      <c r="S1889">
        <v>9007</v>
      </c>
    </row>
    <row r="1890" spans="1:19">
      <c r="A1890" t="s">
        <v>1917</v>
      </c>
      <c r="B1890">
        <v>34261.470090000003</v>
      </c>
      <c r="C1890">
        <v>5254480</v>
      </c>
      <c r="D1890">
        <v>1424276.8</v>
      </c>
      <c r="E1890">
        <v>1018701.06</v>
      </c>
      <c r="F1890">
        <v>3997582.372</v>
      </c>
      <c r="G1890">
        <v>1895585.209</v>
      </c>
      <c r="H1890">
        <v>3350.17</v>
      </c>
      <c r="I1890">
        <v>1227160.96</v>
      </c>
      <c r="J1890">
        <v>2405.7494790000001</v>
      </c>
      <c r="K1890">
        <v>1528793</v>
      </c>
      <c r="L1890">
        <v>630972.37109999999</v>
      </c>
      <c r="M1890">
        <v>734877.33369999996</v>
      </c>
      <c r="N1890">
        <v>30725.666949999999</v>
      </c>
      <c r="O1890">
        <v>54246.137159999998</v>
      </c>
      <c r="P1890">
        <v>76079.176139999996</v>
      </c>
      <c r="Q1890">
        <v>154463.80119999999</v>
      </c>
      <c r="R1890">
        <v>5000</v>
      </c>
      <c r="S1890">
        <v>38761</v>
      </c>
    </row>
    <row r="1891" spans="1:19">
      <c r="A1891" t="s">
        <v>1918</v>
      </c>
      <c r="B1891">
        <v>1366.1980169999999</v>
      </c>
      <c r="C1891">
        <v>1670680</v>
      </c>
      <c r="D1891">
        <v>377997</v>
      </c>
      <c r="E1891">
        <v>194756.62</v>
      </c>
      <c r="F1891">
        <v>3997582.372</v>
      </c>
      <c r="G1891">
        <v>3512549.3670000001</v>
      </c>
      <c r="H1891">
        <v>2022.88</v>
      </c>
      <c r="I1891">
        <v>385606.31</v>
      </c>
      <c r="J1891">
        <v>2096.614337</v>
      </c>
      <c r="K1891">
        <v>1072054.8</v>
      </c>
      <c r="L1891">
        <v>201090.41800000001</v>
      </c>
      <c r="M1891">
        <v>214802.99170000001</v>
      </c>
      <c r="N1891">
        <v>23563.575919999999</v>
      </c>
      <c r="O1891">
        <v>38383.65797</v>
      </c>
      <c r="P1891">
        <v>41601.63263</v>
      </c>
      <c r="Q1891">
        <v>1416246.936</v>
      </c>
      <c r="R1891">
        <v>243240.40960000001</v>
      </c>
      <c r="S1891">
        <v>30273</v>
      </c>
    </row>
    <row r="1892" spans="1:19">
      <c r="A1892" t="s">
        <v>1919</v>
      </c>
      <c r="B1892">
        <v>9714.1976460000005</v>
      </c>
      <c r="C1892">
        <v>1308520</v>
      </c>
      <c r="D1892">
        <v>306904</v>
      </c>
      <c r="E1892">
        <v>130070.55</v>
      </c>
      <c r="F1892">
        <v>167179.5644</v>
      </c>
      <c r="G1892">
        <v>1014728.469</v>
      </c>
      <c r="H1892">
        <v>221719.4</v>
      </c>
      <c r="I1892">
        <v>341932.84</v>
      </c>
      <c r="J1892">
        <v>1772.534146</v>
      </c>
      <c r="K1892">
        <v>1083021.8999999999</v>
      </c>
      <c r="L1892">
        <v>128366.29670000001</v>
      </c>
      <c r="M1892">
        <v>157690.54180000001</v>
      </c>
      <c r="N1892">
        <v>26285.688999999998</v>
      </c>
      <c r="O1892">
        <v>70460.179310000007</v>
      </c>
      <c r="P1892">
        <v>59175.961089999997</v>
      </c>
      <c r="Q1892">
        <v>4571170.307</v>
      </c>
      <c r="R1892">
        <v>5000</v>
      </c>
      <c r="S1892">
        <v>81132</v>
      </c>
    </row>
    <row r="1893" spans="1:19">
      <c r="A1893" t="s">
        <v>1920</v>
      </c>
      <c r="B1893">
        <v>1380.694616</v>
      </c>
      <c r="C1893">
        <v>2360440</v>
      </c>
      <c r="D1893">
        <v>646224.4</v>
      </c>
      <c r="E1893">
        <v>272344.8</v>
      </c>
      <c r="F1893">
        <v>3997582.372</v>
      </c>
      <c r="G1893">
        <v>1178789.936</v>
      </c>
      <c r="H1893">
        <v>15648.24</v>
      </c>
      <c r="I1893">
        <v>533427.52</v>
      </c>
      <c r="J1893">
        <v>2052.104906</v>
      </c>
      <c r="K1893">
        <v>1154770.5</v>
      </c>
      <c r="L1893">
        <v>281047.08</v>
      </c>
      <c r="M1893">
        <v>307515.39689999999</v>
      </c>
      <c r="N1893">
        <v>25504.420979999999</v>
      </c>
      <c r="O1893">
        <v>120473.91</v>
      </c>
      <c r="P1893">
        <v>33714.267670000001</v>
      </c>
      <c r="Q1893">
        <v>251440.38209999999</v>
      </c>
      <c r="R1893">
        <v>1095900</v>
      </c>
      <c r="S1893">
        <v>64566</v>
      </c>
    </row>
    <row r="1894" spans="1:19">
      <c r="A1894" t="s">
        <v>1921</v>
      </c>
      <c r="B1894">
        <v>1250</v>
      </c>
      <c r="C1894">
        <v>1000</v>
      </c>
      <c r="D1894">
        <v>936190.2</v>
      </c>
      <c r="E1894">
        <v>533216.56000000006</v>
      </c>
      <c r="F1894">
        <v>3997582.372</v>
      </c>
      <c r="G1894">
        <v>2601920.3050000002</v>
      </c>
      <c r="H1894">
        <v>1911.56</v>
      </c>
      <c r="I1894">
        <v>794511.68</v>
      </c>
      <c r="J1894">
        <v>2209.106475</v>
      </c>
      <c r="K1894">
        <v>1326830</v>
      </c>
      <c r="L1894">
        <v>426491.80089999997</v>
      </c>
      <c r="M1894">
        <v>503530.33980000002</v>
      </c>
      <c r="N1894">
        <v>40059.775849999998</v>
      </c>
      <c r="O1894">
        <v>53957.235339999999</v>
      </c>
      <c r="P1894">
        <v>39115.275829999999</v>
      </c>
      <c r="Q1894">
        <v>151515.74050000001</v>
      </c>
      <c r="R1894">
        <v>1114600</v>
      </c>
      <c r="S1894">
        <v>35933</v>
      </c>
    </row>
    <row r="1895" spans="1:19">
      <c r="A1895" t="s">
        <v>1922</v>
      </c>
      <c r="B1895">
        <v>1250.0000010000001</v>
      </c>
      <c r="C1895">
        <v>2751040</v>
      </c>
      <c r="D1895">
        <v>665356.9</v>
      </c>
      <c r="E1895">
        <v>252557.64</v>
      </c>
      <c r="F1895">
        <v>3997582.372</v>
      </c>
      <c r="G1895">
        <v>1783578.348</v>
      </c>
      <c r="H1895">
        <v>5611.73</v>
      </c>
      <c r="I1895">
        <v>724025.96</v>
      </c>
      <c r="J1895">
        <v>1998.4206349999999</v>
      </c>
      <c r="K1895">
        <v>1305006.2</v>
      </c>
      <c r="L1895">
        <v>319948.48859999998</v>
      </c>
      <c r="M1895">
        <v>360026.49369999999</v>
      </c>
      <c r="N1895">
        <v>36261.369809999997</v>
      </c>
      <c r="O1895">
        <v>50505.728089999997</v>
      </c>
      <c r="P1895">
        <v>36571.688750000001</v>
      </c>
      <c r="Q1895">
        <v>766455.63430000003</v>
      </c>
      <c r="R1895">
        <v>878300</v>
      </c>
      <c r="S1895">
        <v>15005</v>
      </c>
    </row>
    <row r="1896" spans="1:19">
      <c r="A1896" t="s">
        <v>1923</v>
      </c>
      <c r="B1896">
        <v>1333.439826</v>
      </c>
      <c r="C1896">
        <v>1291960</v>
      </c>
      <c r="D1896">
        <v>336725.4</v>
      </c>
      <c r="E1896">
        <v>134498.39000000001</v>
      </c>
      <c r="F1896">
        <v>3997582.372</v>
      </c>
      <c r="G1896">
        <v>2190216.4610000001</v>
      </c>
      <c r="H1896">
        <v>9605.1</v>
      </c>
      <c r="I1896">
        <v>288235.40999999997</v>
      </c>
      <c r="J1896">
        <v>2021.6730669999999</v>
      </c>
      <c r="K1896">
        <v>1212216.8</v>
      </c>
      <c r="L1896">
        <v>154625.98420000001</v>
      </c>
      <c r="M1896">
        <v>164550.8425</v>
      </c>
      <c r="N1896">
        <v>33721.678849999997</v>
      </c>
      <c r="O1896">
        <v>74409.842300000004</v>
      </c>
      <c r="P1896">
        <v>57666.874830000001</v>
      </c>
      <c r="Q1896">
        <v>3745764.932</v>
      </c>
      <c r="R1896">
        <v>212993.67679999999</v>
      </c>
      <c r="S1896">
        <v>72072</v>
      </c>
    </row>
    <row r="1897" spans="1:19">
      <c r="A1897" t="s">
        <v>1924</v>
      </c>
      <c r="B1897">
        <v>28005.259529999999</v>
      </c>
      <c r="C1897">
        <v>2901880</v>
      </c>
      <c r="D1897">
        <v>599515.19999999995</v>
      </c>
      <c r="E1897">
        <v>509684.8</v>
      </c>
      <c r="F1897">
        <v>3997582.372</v>
      </c>
      <c r="G1897">
        <v>1703203.7790000001</v>
      </c>
      <c r="H1897">
        <v>6767.59</v>
      </c>
      <c r="I1897">
        <v>750566.04</v>
      </c>
      <c r="J1897">
        <v>2273.232364</v>
      </c>
      <c r="K1897">
        <v>1459737.2</v>
      </c>
      <c r="L1897">
        <v>340972.19300000003</v>
      </c>
      <c r="M1897">
        <v>396640.99469999998</v>
      </c>
      <c r="N1897">
        <v>25206.868839999999</v>
      </c>
      <c r="O1897">
        <v>146212.32139999999</v>
      </c>
      <c r="P1897">
        <v>66022.210519999993</v>
      </c>
      <c r="Q1897">
        <v>3360581.52</v>
      </c>
      <c r="R1897">
        <v>5000</v>
      </c>
      <c r="S1897">
        <v>20909</v>
      </c>
    </row>
    <row r="1898" spans="1:19">
      <c r="A1898" t="s">
        <v>1925</v>
      </c>
      <c r="B1898">
        <v>7922.5644920000004</v>
      </c>
      <c r="C1898">
        <v>2218600</v>
      </c>
      <c r="D1898">
        <v>569184</v>
      </c>
      <c r="E1898">
        <v>161900.38</v>
      </c>
      <c r="F1898">
        <v>3997582.372</v>
      </c>
      <c r="G1898">
        <v>1013684.951</v>
      </c>
      <c r="H1898">
        <v>2746.8</v>
      </c>
      <c r="I1898">
        <v>456631.65</v>
      </c>
      <c r="J1898">
        <v>6526.3556769999996</v>
      </c>
      <c r="K1898">
        <v>1232849.2</v>
      </c>
      <c r="L1898">
        <v>269193.40179999999</v>
      </c>
      <c r="M1898">
        <v>301241.94209999999</v>
      </c>
      <c r="N1898">
        <v>37062.743739999998</v>
      </c>
      <c r="O1898">
        <v>56875.000030000003</v>
      </c>
      <c r="P1898">
        <v>52385.148869999997</v>
      </c>
      <c r="Q1898">
        <v>49215563.090000004</v>
      </c>
      <c r="R1898">
        <v>1079800</v>
      </c>
      <c r="S1898">
        <v>100001</v>
      </c>
    </row>
    <row r="1899" spans="1:19">
      <c r="A1899" t="s">
        <v>1926</v>
      </c>
      <c r="B1899">
        <v>14952.968210000001</v>
      </c>
      <c r="C1899">
        <v>1932040</v>
      </c>
      <c r="D1899">
        <v>480078</v>
      </c>
      <c r="E1899">
        <v>213261.19</v>
      </c>
      <c r="F1899">
        <v>3997582.372</v>
      </c>
      <c r="G1899">
        <v>1323769.2579999999</v>
      </c>
      <c r="H1899">
        <v>3183.07</v>
      </c>
      <c r="I1899">
        <v>399771.5</v>
      </c>
      <c r="J1899">
        <v>2259.7680230000001</v>
      </c>
      <c r="K1899">
        <v>1254654.8999999999</v>
      </c>
      <c r="L1899">
        <v>230043.07870000001</v>
      </c>
      <c r="M1899">
        <v>258717.37169999999</v>
      </c>
      <c r="N1899">
        <v>30947.859840000001</v>
      </c>
      <c r="O1899">
        <v>97774.770420000001</v>
      </c>
      <c r="P1899">
        <v>59454.518219999998</v>
      </c>
      <c r="Q1899">
        <v>1046550.074</v>
      </c>
      <c r="R1899">
        <v>1009600</v>
      </c>
      <c r="S1899">
        <v>63496</v>
      </c>
    </row>
    <row r="1900" spans="1:19">
      <c r="A1900" t="s">
        <v>1927</v>
      </c>
      <c r="B1900">
        <v>24405.29752</v>
      </c>
      <c r="C1900">
        <v>2558080</v>
      </c>
      <c r="D1900">
        <v>536986.80000000005</v>
      </c>
      <c r="E1900">
        <v>279986.34000000003</v>
      </c>
      <c r="F1900">
        <v>3997582.372</v>
      </c>
      <c r="G1900">
        <v>1822911.21</v>
      </c>
      <c r="H1900">
        <v>4957.32</v>
      </c>
      <c r="I1900">
        <v>674416.43</v>
      </c>
      <c r="J1900">
        <v>2335.5374419999998</v>
      </c>
      <c r="K1900">
        <v>1405444.5</v>
      </c>
      <c r="L1900">
        <v>311933.09580000001</v>
      </c>
      <c r="M1900">
        <v>342689.34480000002</v>
      </c>
      <c r="N1900">
        <v>39130.10845</v>
      </c>
      <c r="O1900">
        <v>39099.75058</v>
      </c>
      <c r="P1900">
        <v>58669.798049999998</v>
      </c>
      <c r="Q1900">
        <v>977564.34569999995</v>
      </c>
      <c r="R1900">
        <v>114482.01579999999</v>
      </c>
      <c r="S1900">
        <v>45342</v>
      </c>
    </row>
    <row r="1901" spans="1:19">
      <c r="A1901" t="s">
        <v>1928</v>
      </c>
      <c r="B1901">
        <v>21459.002850000001</v>
      </c>
      <c r="C1901">
        <v>2857960</v>
      </c>
      <c r="D1901">
        <v>599168</v>
      </c>
      <c r="E1901">
        <v>153873.85999999999</v>
      </c>
      <c r="F1901">
        <v>3997582.372</v>
      </c>
      <c r="G1901">
        <v>3551069.159</v>
      </c>
      <c r="H1901">
        <v>4183.42</v>
      </c>
      <c r="I1901">
        <v>663678.48</v>
      </c>
      <c r="J1901">
        <v>3279.2492160000002</v>
      </c>
      <c r="K1901">
        <v>1361549.1</v>
      </c>
      <c r="L1901">
        <v>355347.52710000001</v>
      </c>
      <c r="M1901">
        <v>363478.04119999998</v>
      </c>
      <c r="N1901">
        <v>29020.90222</v>
      </c>
      <c r="O1901">
        <v>45469.114159999997</v>
      </c>
      <c r="P1901">
        <v>59182.9637</v>
      </c>
      <c r="Q1901">
        <v>7211904.7039999999</v>
      </c>
      <c r="R1901">
        <v>1145300</v>
      </c>
      <c r="S1901">
        <v>70265</v>
      </c>
    </row>
    <row r="1902" spans="1:19">
      <c r="A1902" t="s">
        <v>1929</v>
      </c>
      <c r="B1902">
        <v>12833.054550000001</v>
      </c>
      <c r="C1902">
        <v>3067120</v>
      </c>
      <c r="D1902">
        <v>791229.3</v>
      </c>
      <c r="E1902">
        <v>270092.15999999997</v>
      </c>
      <c r="F1902">
        <v>3997582.372</v>
      </c>
      <c r="G1902">
        <v>2723034.321</v>
      </c>
      <c r="H1902">
        <v>3288.13</v>
      </c>
      <c r="I1902">
        <v>723108.06</v>
      </c>
      <c r="J1902">
        <v>2135.3536909999998</v>
      </c>
      <c r="K1902">
        <v>1242233.8999999999</v>
      </c>
      <c r="L1902">
        <v>356206.65909999999</v>
      </c>
      <c r="M1902">
        <v>410695.75459999999</v>
      </c>
      <c r="N1902">
        <v>56433.826260000002</v>
      </c>
      <c r="O1902">
        <v>49329.084640000001</v>
      </c>
      <c r="P1902">
        <v>44319.930809999998</v>
      </c>
      <c r="Q1902">
        <v>407227.67210000003</v>
      </c>
      <c r="R1902">
        <v>749500</v>
      </c>
      <c r="S1902">
        <v>45162</v>
      </c>
    </row>
    <row r="1903" spans="1:19">
      <c r="A1903" t="s">
        <v>1930</v>
      </c>
      <c r="B1903">
        <v>1337.8749829999999</v>
      </c>
      <c r="C1903">
        <v>1219240</v>
      </c>
      <c r="D1903">
        <v>339415.2</v>
      </c>
      <c r="E1903">
        <v>136466.31</v>
      </c>
      <c r="F1903">
        <v>3997582.372</v>
      </c>
      <c r="G1903">
        <v>1109440.4990000001</v>
      </c>
      <c r="H1903">
        <v>2013.77</v>
      </c>
      <c r="I1903">
        <v>245436.98</v>
      </c>
      <c r="J1903">
        <v>2067.732117</v>
      </c>
      <c r="K1903">
        <v>1252780.5</v>
      </c>
      <c r="L1903">
        <v>146741.06359999999</v>
      </c>
      <c r="M1903">
        <v>154967.72529999999</v>
      </c>
      <c r="N1903">
        <v>29112.41662</v>
      </c>
      <c r="O1903">
        <v>37851.421029999998</v>
      </c>
      <c r="P1903">
        <v>51985.121480000002</v>
      </c>
      <c r="Q1903">
        <v>2293488.5260000001</v>
      </c>
      <c r="R1903">
        <v>272335.67310000001</v>
      </c>
      <c r="S1903">
        <v>52007</v>
      </c>
    </row>
    <row r="1904" spans="1:19">
      <c r="A1904" t="s">
        <v>1931</v>
      </c>
      <c r="B1904">
        <v>5661.6493890000002</v>
      </c>
      <c r="C1904">
        <v>1000</v>
      </c>
      <c r="D1904">
        <v>463670.3</v>
      </c>
      <c r="E1904">
        <v>13171.843999999999</v>
      </c>
      <c r="F1904">
        <v>3997582.372</v>
      </c>
      <c r="G1904">
        <v>4243026.8360000001</v>
      </c>
      <c r="H1904">
        <v>2119.96</v>
      </c>
      <c r="I1904">
        <v>494054.47</v>
      </c>
      <c r="J1904">
        <v>1810.9975669999999</v>
      </c>
      <c r="K1904">
        <v>1233929.2</v>
      </c>
      <c r="L1904">
        <v>220162.54560000001</v>
      </c>
      <c r="M1904">
        <v>219712.22709999999</v>
      </c>
      <c r="N1904">
        <v>58898.567150000003</v>
      </c>
      <c r="O1904">
        <v>83678.284180000002</v>
      </c>
      <c r="P1904">
        <v>68003.674509999997</v>
      </c>
      <c r="Q1904">
        <v>1309395.3959999999</v>
      </c>
      <c r="R1904">
        <v>1637400</v>
      </c>
      <c r="S1904">
        <v>9524</v>
      </c>
    </row>
    <row r="1905" spans="1:19">
      <c r="A1905" t="s">
        <v>1932</v>
      </c>
      <c r="B1905">
        <v>39924.461969999997</v>
      </c>
      <c r="C1905">
        <v>1426960</v>
      </c>
      <c r="D1905">
        <v>373522.3</v>
      </c>
      <c r="E1905">
        <v>106908.09</v>
      </c>
      <c r="F1905">
        <v>3997582.372</v>
      </c>
      <c r="G1905">
        <v>730872.49269999994</v>
      </c>
      <c r="H1905">
        <v>2694.87</v>
      </c>
      <c r="I1905">
        <v>336663.06</v>
      </c>
      <c r="J1905">
        <v>10713.598679999999</v>
      </c>
      <c r="K1905">
        <v>1245982.1000000001</v>
      </c>
      <c r="L1905">
        <v>166358.35990000001</v>
      </c>
      <c r="M1905">
        <v>200308.93160000001</v>
      </c>
      <c r="N1905">
        <v>55611.183360000003</v>
      </c>
      <c r="O1905">
        <v>62220.20521</v>
      </c>
      <c r="P1905">
        <v>53267.141109999997</v>
      </c>
      <c r="Q1905">
        <v>1755614.1769999999</v>
      </c>
      <c r="R1905">
        <v>1645400</v>
      </c>
      <c r="S1905">
        <v>119096</v>
      </c>
    </row>
    <row r="1906" spans="1:19">
      <c r="A1906" t="s">
        <v>1933</v>
      </c>
      <c r="B1906">
        <v>4960.0066260000003</v>
      </c>
      <c r="C1906">
        <v>1000</v>
      </c>
      <c r="D1906">
        <v>182035.20000000001</v>
      </c>
      <c r="E1906">
        <v>91897.86</v>
      </c>
      <c r="F1906">
        <v>3997582.372</v>
      </c>
      <c r="G1906">
        <v>4275711.46</v>
      </c>
      <c r="H1906">
        <v>1668.23</v>
      </c>
      <c r="I1906">
        <v>161417.99</v>
      </c>
      <c r="J1906">
        <v>2077.4340870000001</v>
      </c>
      <c r="K1906">
        <v>1061222.8</v>
      </c>
      <c r="L1906">
        <v>79582.709929999997</v>
      </c>
      <c r="M1906">
        <v>79219.36666</v>
      </c>
      <c r="N1906">
        <v>33504.853000000003</v>
      </c>
      <c r="O1906">
        <v>60516.577279999998</v>
      </c>
      <c r="P1906">
        <v>48965.409870000003</v>
      </c>
      <c r="Q1906">
        <v>2944036.7740000002</v>
      </c>
      <c r="R1906">
        <v>989300</v>
      </c>
      <c r="S1906">
        <v>23121</v>
      </c>
    </row>
    <row r="1907" spans="1:19">
      <c r="A1907" t="s">
        <v>1934</v>
      </c>
      <c r="B1907">
        <v>1250</v>
      </c>
      <c r="C1907">
        <v>6095440</v>
      </c>
      <c r="D1907">
        <v>1643805.9</v>
      </c>
      <c r="E1907">
        <v>899097</v>
      </c>
      <c r="F1907">
        <v>3997582.372</v>
      </c>
      <c r="G1907">
        <v>3954710.5109999999</v>
      </c>
      <c r="H1907">
        <v>2176.0300000000002</v>
      </c>
      <c r="I1907">
        <v>1564221.9</v>
      </c>
      <c r="J1907">
        <v>3822.8300770000001</v>
      </c>
      <c r="K1907">
        <v>1619570.8</v>
      </c>
      <c r="L1907">
        <v>741297.31400000001</v>
      </c>
      <c r="M1907">
        <v>938103.18030000001</v>
      </c>
      <c r="N1907">
        <v>28084.918109999999</v>
      </c>
      <c r="O1907">
        <v>68420.991219999996</v>
      </c>
      <c r="P1907">
        <v>39944.2673</v>
      </c>
      <c r="Q1907">
        <v>13343.00952</v>
      </c>
      <c r="R1907">
        <v>975500</v>
      </c>
      <c r="S1907">
        <v>12106</v>
      </c>
    </row>
    <row r="1908" spans="1:19">
      <c r="A1908" t="s">
        <v>1935</v>
      </c>
      <c r="B1908">
        <v>9071.5264520000001</v>
      </c>
      <c r="C1908">
        <v>1649080</v>
      </c>
      <c r="D1908">
        <v>442234.8</v>
      </c>
      <c r="E1908">
        <v>260199.45</v>
      </c>
      <c r="F1908">
        <v>3997582.372</v>
      </c>
      <c r="G1908">
        <v>1073020.3810000001</v>
      </c>
      <c r="H1908">
        <v>3646.75</v>
      </c>
      <c r="I1908">
        <v>334070.71000000002</v>
      </c>
      <c r="J1908">
        <v>5046.6283409999996</v>
      </c>
      <c r="K1908">
        <v>1064826.8</v>
      </c>
      <c r="L1908">
        <v>199006.97229999999</v>
      </c>
      <c r="M1908">
        <v>221389.20019999999</v>
      </c>
      <c r="N1908">
        <v>29932.647229999999</v>
      </c>
      <c r="O1908">
        <v>83490.842560000005</v>
      </c>
      <c r="P1908">
        <v>19647.729790000001</v>
      </c>
      <c r="Q1908">
        <v>1095829.702</v>
      </c>
      <c r="R1908">
        <v>138889.91140000001</v>
      </c>
      <c r="S1908">
        <v>65526</v>
      </c>
    </row>
    <row r="1909" spans="1:19">
      <c r="A1909" t="s">
        <v>1936</v>
      </c>
      <c r="B1909">
        <v>17514.117119999999</v>
      </c>
      <c r="C1909">
        <v>1849960</v>
      </c>
      <c r="D1909">
        <v>516681.6</v>
      </c>
      <c r="E1909">
        <v>27221.655999999999</v>
      </c>
      <c r="F1909">
        <v>3997582.372</v>
      </c>
      <c r="G1909">
        <v>1745985.3489999999</v>
      </c>
      <c r="H1909">
        <v>4760.1400000000003</v>
      </c>
      <c r="I1909">
        <v>368289.42</v>
      </c>
      <c r="J1909">
        <v>2183.6772989999999</v>
      </c>
      <c r="K1909">
        <v>1261017.6000000001</v>
      </c>
      <c r="L1909">
        <v>217697.5129</v>
      </c>
      <c r="M1909">
        <v>234242.5674</v>
      </c>
      <c r="N1909">
        <v>43857.319929999998</v>
      </c>
      <c r="O1909">
        <v>77478.068050000002</v>
      </c>
      <c r="P1909">
        <v>26921.26065</v>
      </c>
      <c r="Q1909">
        <v>753272.82</v>
      </c>
      <c r="R1909">
        <v>750800</v>
      </c>
      <c r="S1909">
        <v>36261</v>
      </c>
    </row>
    <row r="1910" spans="1:19">
      <c r="A1910" t="s">
        <v>1937</v>
      </c>
      <c r="B1910">
        <v>13702.732889999999</v>
      </c>
      <c r="C1910">
        <v>924760</v>
      </c>
      <c r="D1910">
        <v>246336</v>
      </c>
      <c r="E1910">
        <v>42310.42</v>
      </c>
      <c r="F1910">
        <v>3997582.372</v>
      </c>
      <c r="G1910">
        <v>1168097.915</v>
      </c>
      <c r="H1910">
        <v>27072.57</v>
      </c>
      <c r="I1910">
        <v>231631.58</v>
      </c>
      <c r="J1910">
        <v>3387.7809609999999</v>
      </c>
      <c r="K1910">
        <v>1121592.8</v>
      </c>
      <c r="L1910">
        <v>103341.9699</v>
      </c>
      <c r="M1910">
        <v>122291.6246</v>
      </c>
      <c r="N1910">
        <v>25982.09938</v>
      </c>
      <c r="O1910">
        <v>56314.23315</v>
      </c>
      <c r="P1910">
        <v>74955.131599999993</v>
      </c>
      <c r="Q1910">
        <v>807947.04890000005</v>
      </c>
      <c r="R1910">
        <v>109765.7788</v>
      </c>
      <c r="S1910">
        <v>39676</v>
      </c>
    </row>
    <row r="1911" spans="1:19">
      <c r="A1911" t="s">
        <v>1938</v>
      </c>
      <c r="B1911">
        <v>4568.5720730000003</v>
      </c>
      <c r="C1911">
        <v>1078840</v>
      </c>
      <c r="D1911">
        <v>263472</v>
      </c>
      <c r="E1911">
        <v>147013.45000000001</v>
      </c>
      <c r="F1911">
        <v>3997582.372</v>
      </c>
      <c r="G1911">
        <v>2299732.176</v>
      </c>
      <c r="H1911">
        <v>2443.2399999999998</v>
      </c>
      <c r="I1911">
        <v>234210.24</v>
      </c>
      <c r="J1911">
        <v>5278.9736000000003</v>
      </c>
      <c r="K1911">
        <v>1087518.6000000001</v>
      </c>
      <c r="L1911">
        <v>130161.9523</v>
      </c>
      <c r="M1911">
        <v>142616.29269999999</v>
      </c>
      <c r="N1911">
        <v>43850.973940000003</v>
      </c>
      <c r="O1911">
        <v>66788.475860000006</v>
      </c>
      <c r="P1911">
        <v>65082.184959999999</v>
      </c>
      <c r="Q1911">
        <v>7324301.4359999998</v>
      </c>
      <c r="R1911">
        <v>5000</v>
      </c>
      <c r="S1911">
        <v>25777</v>
      </c>
    </row>
    <row r="1912" spans="1:19">
      <c r="A1912" t="s">
        <v>1939</v>
      </c>
      <c r="B1912">
        <v>26261.131119999998</v>
      </c>
      <c r="C1912">
        <v>3449440</v>
      </c>
      <c r="D1912">
        <v>789309.6</v>
      </c>
      <c r="E1912">
        <v>210590.66</v>
      </c>
      <c r="F1912">
        <v>3997582.372</v>
      </c>
      <c r="G1912">
        <v>1853920.8419999999</v>
      </c>
      <c r="H1912">
        <v>1903.1</v>
      </c>
      <c r="I1912">
        <v>829613.57</v>
      </c>
      <c r="J1912">
        <v>3219.07467</v>
      </c>
      <c r="K1912">
        <v>1350414.8</v>
      </c>
      <c r="L1912">
        <v>414929.23420000001</v>
      </c>
      <c r="M1912">
        <v>461939.7953</v>
      </c>
      <c r="N1912">
        <v>28714.490040000001</v>
      </c>
      <c r="O1912">
        <v>44516.215680000001</v>
      </c>
      <c r="P1912">
        <v>42282.995909999998</v>
      </c>
      <c r="Q1912">
        <v>6872.1059530000002</v>
      </c>
      <c r="R1912">
        <v>5000</v>
      </c>
      <c r="S1912">
        <v>23442</v>
      </c>
    </row>
    <row r="1913" spans="1:19">
      <c r="A1913" t="s">
        <v>1940</v>
      </c>
      <c r="B1913">
        <v>1250.0000010000001</v>
      </c>
      <c r="C1913">
        <v>3871360</v>
      </c>
      <c r="D1913">
        <v>1003068.3</v>
      </c>
      <c r="E1913">
        <v>331390.62</v>
      </c>
      <c r="F1913">
        <v>3997582.372</v>
      </c>
      <c r="G1913">
        <v>2389663.1140000001</v>
      </c>
      <c r="H1913">
        <v>22250.080000000002</v>
      </c>
      <c r="I1913">
        <v>1011176.91</v>
      </c>
      <c r="J1913">
        <v>2298.280436</v>
      </c>
      <c r="K1913">
        <v>1569911</v>
      </c>
      <c r="L1913">
        <v>466897.83140000002</v>
      </c>
      <c r="M1913">
        <v>525139.49840000004</v>
      </c>
      <c r="N1913">
        <v>46908.431149999997</v>
      </c>
      <c r="O1913">
        <v>75437.286770000006</v>
      </c>
      <c r="P1913">
        <v>86354.646989999994</v>
      </c>
      <c r="Q1913">
        <v>445439.94890000002</v>
      </c>
      <c r="R1913">
        <v>5000</v>
      </c>
      <c r="S1913">
        <v>37926</v>
      </c>
    </row>
    <row r="1914" spans="1:19">
      <c r="A1914" t="s">
        <v>1941</v>
      </c>
      <c r="B1914">
        <v>16505.822700000001</v>
      </c>
      <c r="C1914">
        <v>2684800</v>
      </c>
      <c r="D1914">
        <v>638893.5</v>
      </c>
      <c r="E1914">
        <v>275711.7</v>
      </c>
      <c r="F1914">
        <v>3997582.372</v>
      </c>
      <c r="G1914">
        <v>4215259.1390000004</v>
      </c>
      <c r="H1914">
        <v>2827.32</v>
      </c>
      <c r="I1914">
        <v>660780.9</v>
      </c>
      <c r="J1914">
        <v>2490.866489</v>
      </c>
      <c r="K1914">
        <v>1272686.1000000001</v>
      </c>
      <c r="L1914">
        <v>320728.72859999997</v>
      </c>
      <c r="M1914">
        <v>331443.60920000001</v>
      </c>
      <c r="N1914">
        <v>74680.506089999995</v>
      </c>
      <c r="O1914">
        <v>44633.944710000003</v>
      </c>
      <c r="P1914">
        <v>40960.909509999998</v>
      </c>
      <c r="Q1914">
        <v>202771.7769</v>
      </c>
      <c r="R1914">
        <v>5000</v>
      </c>
      <c r="S1914">
        <v>43758</v>
      </c>
    </row>
    <row r="1915" spans="1:19">
      <c r="A1915" t="s">
        <v>1942</v>
      </c>
      <c r="B1915">
        <v>15780.552299999999</v>
      </c>
      <c r="C1915">
        <v>771400</v>
      </c>
      <c r="D1915">
        <v>213144</v>
      </c>
      <c r="E1915">
        <v>96475.31</v>
      </c>
      <c r="F1915">
        <v>3997582.372</v>
      </c>
      <c r="G1915">
        <v>5896616.2149999999</v>
      </c>
      <c r="H1915">
        <v>7089.33</v>
      </c>
      <c r="I1915">
        <v>156102.20000000001</v>
      </c>
      <c r="J1915">
        <v>3194.949357</v>
      </c>
      <c r="K1915">
        <v>965094.6</v>
      </c>
      <c r="L1915">
        <v>83808.845790000007</v>
      </c>
      <c r="M1915">
        <v>107775.1894</v>
      </c>
      <c r="N1915">
        <v>39105.848619999997</v>
      </c>
      <c r="O1915">
        <v>55362.207150000002</v>
      </c>
      <c r="P1915">
        <v>69423.455470000001</v>
      </c>
      <c r="Q1915">
        <v>1353827.0759999999</v>
      </c>
      <c r="R1915">
        <v>5000</v>
      </c>
      <c r="S1915">
        <v>26783</v>
      </c>
    </row>
    <row r="1916" spans="1:19">
      <c r="A1916" t="s">
        <v>1943</v>
      </c>
      <c r="B1916">
        <v>4094.934385</v>
      </c>
      <c r="C1916">
        <v>2164240</v>
      </c>
      <c r="D1916">
        <v>515572.2</v>
      </c>
      <c r="E1916">
        <v>302010.84000000003</v>
      </c>
      <c r="F1916">
        <v>3997582.372</v>
      </c>
      <c r="G1916">
        <v>3773712.148</v>
      </c>
      <c r="H1916">
        <v>5629.39</v>
      </c>
      <c r="I1916">
        <v>446947.73</v>
      </c>
      <c r="J1916">
        <v>4178.0181689999999</v>
      </c>
      <c r="K1916">
        <v>1275014</v>
      </c>
      <c r="L1916">
        <v>248760.72519999999</v>
      </c>
      <c r="M1916">
        <v>287123.0049</v>
      </c>
      <c r="N1916">
        <v>36683.801489999998</v>
      </c>
      <c r="O1916">
        <v>72098.900030000004</v>
      </c>
      <c r="P1916">
        <v>47584.84777</v>
      </c>
      <c r="Q1916">
        <v>653342.34</v>
      </c>
      <c r="R1916">
        <v>85384.472739999997</v>
      </c>
      <c r="S1916">
        <v>126632</v>
      </c>
    </row>
    <row r="1917" spans="1:19">
      <c r="A1917" t="s">
        <v>1944</v>
      </c>
      <c r="B1917">
        <v>7583.1621409999998</v>
      </c>
      <c r="C1917">
        <v>4555360</v>
      </c>
      <c r="D1917">
        <v>1194254.3999999999</v>
      </c>
      <c r="E1917">
        <v>198616.56</v>
      </c>
      <c r="F1917">
        <v>3997582.372</v>
      </c>
      <c r="G1917">
        <v>2608689.977</v>
      </c>
      <c r="H1917">
        <v>2481.4299999999998</v>
      </c>
      <c r="I1917">
        <v>898212.78</v>
      </c>
      <c r="J1917">
        <v>1925.1895489999999</v>
      </c>
      <c r="K1917">
        <v>1470160.5</v>
      </c>
      <c r="L1917">
        <v>543287.31319999998</v>
      </c>
      <c r="M1917">
        <v>546368.45209999999</v>
      </c>
      <c r="N1917">
        <v>43176.567170000002</v>
      </c>
      <c r="O1917">
        <v>70034.190530000007</v>
      </c>
      <c r="P1917">
        <v>75786.741070000004</v>
      </c>
      <c r="Q1917">
        <v>160245.43900000001</v>
      </c>
      <c r="R1917">
        <v>1070000</v>
      </c>
      <c r="S1917">
        <v>52758</v>
      </c>
    </row>
    <row r="1918" spans="1:19">
      <c r="A1918" t="s">
        <v>1945</v>
      </c>
      <c r="B1918">
        <v>54939.871529999997</v>
      </c>
      <c r="C1918">
        <v>4630600</v>
      </c>
      <c r="D1918">
        <v>1121392</v>
      </c>
      <c r="E1918">
        <v>548813.4</v>
      </c>
      <c r="F1918">
        <v>3997582.372</v>
      </c>
      <c r="G1918">
        <v>2060784.0919999999</v>
      </c>
      <c r="H1918">
        <v>2798.04</v>
      </c>
      <c r="I1918">
        <v>1148483.31</v>
      </c>
      <c r="J1918">
        <v>4018.707418</v>
      </c>
      <c r="K1918">
        <v>1471098.6</v>
      </c>
      <c r="L1918">
        <v>574178.34840000002</v>
      </c>
      <c r="M1918">
        <v>614070.17330000002</v>
      </c>
      <c r="N1918">
        <v>66749.006110000002</v>
      </c>
      <c r="O1918">
        <v>45618.870110000003</v>
      </c>
      <c r="P1918">
        <v>13113.26053</v>
      </c>
      <c r="Q1918">
        <v>194269.5448</v>
      </c>
      <c r="R1918">
        <v>96531.682570000004</v>
      </c>
      <c r="S1918">
        <v>22313</v>
      </c>
    </row>
    <row r="1919" spans="1:19">
      <c r="A1919" t="s">
        <v>1946</v>
      </c>
      <c r="B1919">
        <v>1250.000002</v>
      </c>
      <c r="C1919">
        <v>3815200</v>
      </c>
      <c r="D1919">
        <v>989573</v>
      </c>
      <c r="E1919">
        <v>300390.65999999997</v>
      </c>
      <c r="F1919">
        <v>3997582.372</v>
      </c>
      <c r="G1919">
        <v>6325369.977</v>
      </c>
      <c r="H1919">
        <v>2107.98</v>
      </c>
      <c r="I1919">
        <v>1004200.38</v>
      </c>
      <c r="J1919">
        <v>2478.2848869999998</v>
      </c>
      <c r="K1919">
        <v>1338953.1000000001</v>
      </c>
      <c r="L1919">
        <v>467748.02120000002</v>
      </c>
      <c r="M1919">
        <v>517217.57419999997</v>
      </c>
      <c r="N1919">
        <v>47047.59751</v>
      </c>
      <c r="O1919">
        <v>42573.466919999999</v>
      </c>
      <c r="P1919">
        <v>10983.5052</v>
      </c>
      <c r="Q1919">
        <v>902810.65209999995</v>
      </c>
      <c r="R1919">
        <v>1392700</v>
      </c>
      <c r="S1919">
        <v>42950</v>
      </c>
    </row>
    <row r="1920" spans="1:19">
      <c r="A1920" t="s">
        <v>1947</v>
      </c>
      <c r="B1920">
        <v>1250.0000010000001</v>
      </c>
      <c r="C1920">
        <v>3033640</v>
      </c>
      <c r="D1920">
        <v>780062.4</v>
      </c>
      <c r="E1920">
        <v>337536.66</v>
      </c>
      <c r="F1920">
        <v>3997582.372</v>
      </c>
      <c r="G1920">
        <v>4325619.9529999997</v>
      </c>
      <c r="H1920">
        <v>7087.44</v>
      </c>
      <c r="I1920">
        <v>667573.89</v>
      </c>
      <c r="J1920">
        <v>2383.6687470000002</v>
      </c>
      <c r="K1920">
        <v>1380069.5</v>
      </c>
      <c r="L1920">
        <v>371341.26689999999</v>
      </c>
      <c r="M1920">
        <v>407515.58630000002</v>
      </c>
      <c r="N1920">
        <v>34288.711790000001</v>
      </c>
      <c r="O1920">
        <v>57629.1014</v>
      </c>
      <c r="P1920">
        <v>58392.611839999998</v>
      </c>
      <c r="Q1920">
        <v>628751.41899999999</v>
      </c>
      <c r="R1920">
        <v>87851.246249999997</v>
      </c>
      <c r="S1920">
        <v>56566</v>
      </c>
    </row>
    <row r="1921" spans="1:19">
      <c r="A1921" t="s">
        <v>1948</v>
      </c>
      <c r="B1921">
        <v>7794.588307</v>
      </c>
      <c r="C1921">
        <v>1434520</v>
      </c>
      <c r="D1921">
        <v>386652.2</v>
      </c>
      <c r="E1921">
        <v>138488.20000000001</v>
      </c>
      <c r="F1921">
        <v>3997582.372</v>
      </c>
      <c r="G1921">
        <v>830365.56220000004</v>
      </c>
      <c r="H1921">
        <v>1698.36</v>
      </c>
      <c r="I1921">
        <v>296415.34000000003</v>
      </c>
      <c r="J1921">
        <v>5944.3027039999997</v>
      </c>
      <c r="K1921">
        <v>1298879.8999999999</v>
      </c>
      <c r="L1921">
        <v>175190.0343</v>
      </c>
      <c r="M1921">
        <v>191588.33840000001</v>
      </c>
      <c r="N1921">
        <v>30728.853869999999</v>
      </c>
      <c r="O1921">
        <v>42106.97797</v>
      </c>
      <c r="P1921">
        <v>55862.964630000002</v>
      </c>
      <c r="Q1921">
        <v>1021370.607</v>
      </c>
      <c r="R1921">
        <v>5000</v>
      </c>
      <c r="S1921">
        <v>60490</v>
      </c>
    </row>
    <row r="1922" spans="1:19">
      <c r="A1922" t="s">
        <v>1949</v>
      </c>
      <c r="B1922">
        <v>1250.0000010000001</v>
      </c>
      <c r="C1922">
        <v>3619360</v>
      </c>
      <c r="D1922">
        <v>743774</v>
      </c>
      <c r="E1922">
        <v>501216.94</v>
      </c>
      <c r="F1922">
        <v>3997582.372</v>
      </c>
      <c r="G1922">
        <v>4240686.1770000001</v>
      </c>
      <c r="H1922">
        <v>2513.9899999999998</v>
      </c>
      <c r="I1922">
        <v>878033.85</v>
      </c>
      <c r="J1922">
        <v>2021.626346</v>
      </c>
      <c r="K1922">
        <v>1373054.8</v>
      </c>
      <c r="L1922">
        <v>429287.85810000001</v>
      </c>
      <c r="M1922">
        <v>476428.88809999998</v>
      </c>
      <c r="N1922">
        <v>43694.706550000003</v>
      </c>
      <c r="O1922">
        <v>52104.962299999999</v>
      </c>
      <c r="P1922">
        <v>52500.976369999997</v>
      </c>
      <c r="Q1922">
        <v>225317.15090000001</v>
      </c>
      <c r="R1922">
        <v>1089100</v>
      </c>
      <c r="S1922">
        <v>53976</v>
      </c>
    </row>
    <row r="1923" spans="1:19">
      <c r="A1923" t="s">
        <v>1950</v>
      </c>
      <c r="B1923">
        <v>41797.373299999999</v>
      </c>
      <c r="C1923">
        <v>4224520</v>
      </c>
      <c r="D1923">
        <v>840011.2</v>
      </c>
      <c r="E1923">
        <v>792084.6</v>
      </c>
      <c r="F1923">
        <v>3997582.372</v>
      </c>
      <c r="G1923">
        <v>3691122.7009999999</v>
      </c>
      <c r="H1923">
        <v>2654.98</v>
      </c>
      <c r="I1923">
        <v>1016184.33</v>
      </c>
      <c r="J1923">
        <v>3260.0213269999999</v>
      </c>
      <c r="K1923">
        <v>1420808</v>
      </c>
      <c r="L1923">
        <v>502219.51130000001</v>
      </c>
      <c r="M1923">
        <v>521154.58899999998</v>
      </c>
      <c r="N1923">
        <v>35928.237350000003</v>
      </c>
      <c r="O1923">
        <v>59719.250269999997</v>
      </c>
      <c r="P1923">
        <v>80460.806689999998</v>
      </c>
      <c r="Q1923">
        <v>197951.5912</v>
      </c>
      <c r="R1923">
        <v>115566.81660000001</v>
      </c>
      <c r="S1923">
        <v>29769</v>
      </c>
    </row>
    <row r="1924" spans="1:19">
      <c r="A1924" t="s">
        <v>1951</v>
      </c>
      <c r="B1924">
        <v>1250.0000010000001</v>
      </c>
      <c r="C1924">
        <v>2894320</v>
      </c>
      <c r="D1924">
        <v>638941.5</v>
      </c>
      <c r="E1924">
        <v>430890.16</v>
      </c>
      <c r="F1924">
        <v>3997582.372</v>
      </c>
      <c r="G1924">
        <v>4618948.4400000004</v>
      </c>
      <c r="H1924">
        <v>6579.43</v>
      </c>
      <c r="I1924">
        <v>755016.29</v>
      </c>
      <c r="J1924">
        <v>2123.629473</v>
      </c>
      <c r="K1924">
        <v>1306412</v>
      </c>
      <c r="L1924">
        <v>346523.27360000001</v>
      </c>
      <c r="M1924">
        <v>388077.3161</v>
      </c>
      <c r="N1924">
        <v>32829.476999999999</v>
      </c>
      <c r="O1924">
        <v>57164.447319999999</v>
      </c>
      <c r="P1924">
        <v>81646.107459999999</v>
      </c>
      <c r="Q1924">
        <v>1075708.81</v>
      </c>
      <c r="R1924">
        <v>91844.701639999999</v>
      </c>
      <c r="S1924">
        <v>39525</v>
      </c>
    </row>
    <row r="1925" spans="1:19">
      <c r="A1925" t="s">
        <v>1952</v>
      </c>
      <c r="B1925">
        <v>1250.0000010000001</v>
      </c>
      <c r="C1925">
        <v>2893960</v>
      </c>
      <c r="D1925">
        <v>568145.19999999995</v>
      </c>
      <c r="E1925">
        <v>441162.12</v>
      </c>
      <c r="F1925">
        <v>3997582.372</v>
      </c>
      <c r="G1925">
        <v>1912748.827</v>
      </c>
      <c r="H1925">
        <v>8522.2900000000009</v>
      </c>
      <c r="I1925">
        <v>698032.82</v>
      </c>
      <c r="J1925">
        <v>2215.812136</v>
      </c>
      <c r="K1925">
        <v>1447174.4</v>
      </c>
      <c r="L1925">
        <v>349922.67680000002</v>
      </c>
      <c r="M1925">
        <v>388027.13829999999</v>
      </c>
      <c r="N1925">
        <v>34080.592729999997</v>
      </c>
      <c r="O1925">
        <v>68317.173639999994</v>
      </c>
      <c r="P1925">
        <v>39753.10007</v>
      </c>
      <c r="Q1925">
        <v>415066.40610000002</v>
      </c>
      <c r="R1925">
        <v>5000</v>
      </c>
      <c r="S1925">
        <v>25288</v>
      </c>
    </row>
    <row r="1926" spans="1:19">
      <c r="A1926" t="s">
        <v>1953</v>
      </c>
      <c r="B1926">
        <v>21618.823799999998</v>
      </c>
      <c r="C1926">
        <v>2824480</v>
      </c>
      <c r="D1926">
        <v>597636.6</v>
      </c>
      <c r="E1926">
        <v>499265.7</v>
      </c>
      <c r="F1926">
        <v>3997582.372</v>
      </c>
      <c r="G1926">
        <v>3112062.22</v>
      </c>
      <c r="H1926">
        <v>3555.94</v>
      </c>
      <c r="I1926">
        <v>699107.78</v>
      </c>
      <c r="J1926">
        <v>2802.9285</v>
      </c>
      <c r="K1926">
        <v>1317159.6000000001</v>
      </c>
      <c r="L1926">
        <v>344644.245</v>
      </c>
      <c r="M1926">
        <v>359053.62719999999</v>
      </c>
      <c r="N1926">
        <v>42200.534379999997</v>
      </c>
      <c r="O1926">
        <v>81309.718179999996</v>
      </c>
      <c r="P1926">
        <v>19804.562900000001</v>
      </c>
      <c r="Q1926">
        <v>872129.88130000001</v>
      </c>
      <c r="R1926">
        <v>952900</v>
      </c>
      <c r="S1926">
        <v>26904</v>
      </c>
    </row>
    <row r="1927" spans="1:19">
      <c r="A1927" t="s">
        <v>1954</v>
      </c>
      <c r="B1927">
        <v>1250.0000010000001</v>
      </c>
      <c r="C1927">
        <v>2185840</v>
      </c>
      <c r="D1927">
        <v>473382</v>
      </c>
      <c r="E1927">
        <v>288023.38</v>
      </c>
      <c r="F1927">
        <v>3997582.372</v>
      </c>
      <c r="G1927">
        <v>5769576.8099999996</v>
      </c>
      <c r="H1927">
        <v>5058.4399999999996</v>
      </c>
      <c r="I1927">
        <v>567943.64</v>
      </c>
      <c r="J1927">
        <v>2191.2672309999998</v>
      </c>
      <c r="K1927">
        <v>1249023</v>
      </c>
      <c r="L1927">
        <v>265562.06760000001</v>
      </c>
      <c r="M1927">
        <v>289882.3235</v>
      </c>
      <c r="N1927">
        <v>34792.350530000003</v>
      </c>
      <c r="O1927">
        <v>45825.506200000003</v>
      </c>
      <c r="P1927">
        <v>66892.912639999995</v>
      </c>
      <c r="Q1927">
        <v>514499.02710000001</v>
      </c>
      <c r="R1927">
        <v>1050400</v>
      </c>
      <c r="S1927">
        <v>25101</v>
      </c>
    </row>
    <row r="1928" spans="1:19">
      <c r="A1928" t="s">
        <v>1955</v>
      </c>
      <c r="B1928">
        <v>1250</v>
      </c>
      <c r="C1928">
        <v>1000</v>
      </c>
      <c r="D1928">
        <v>706401</v>
      </c>
      <c r="E1928">
        <v>125921.39</v>
      </c>
      <c r="F1928">
        <v>3997582.372</v>
      </c>
      <c r="G1928">
        <v>4087638.4819999998</v>
      </c>
      <c r="H1928">
        <v>4060.03</v>
      </c>
      <c r="I1928">
        <v>697610.21</v>
      </c>
      <c r="J1928">
        <v>2244.9074770000002</v>
      </c>
      <c r="K1928">
        <v>1243728.5</v>
      </c>
      <c r="L1928">
        <v>345671.02429999999</v>
      </c>
      <c r="M1928">
        <v>434983.48820000002</v>
      </c>
      <c r="N1928">
        <v>27446.672190000001</v>
      </c>
      <c r="O1928">
        <v>44953.163260000001</v>
      </c>
      <c r="P1928">
        <v>53381.877890000003</v>
      </c>
      <c r="Q1928">
        <v>693636.2</v>
      </c>
      <c r="R1928">
        <v>1067100</v>
      </c>
      <c r="S1928">
        <v>45903</v>
      </c>
    </row>
    <row r="1929" spans="1:19">
      <c r="A1929" t="s">
        <v>1956</v>
      </c>
      <c r="B1929">
        <v>1250</v>
      </c>
      <c r="C1929">
        <v>1898560</v>
      </c>
      <c r="D1929">
        <v>478079.7</v>
      </c>
      <c r="E1929">
        <v>213914.81</v>
      </c>
      <c r="F1929">
        <v>3997582.372</v>
      </c>
      <c r="G1929">
        <v>1093006.5319999999</v>
      </c>
      <c r="H1929">
        <v>2090.7600000000002</v>
      </c>
      <c r="I1929">
        <v>407978.9</v>
      </c>
      <c r="J1929">
        <v>3123.58383</v>
      </c>
      <c r="K1929">
        <v>1163592</v>
      </c>
      <c r="L1929">
        <v>234612.6257</v>
      </c>
      <c r="M1929">
        <v>232676.6912</v>
      </c>
      <c r="N1929">
        <v>34386.802409999997</v>
      </c>
      <c r="O1929">
        <v>121269.4672</v>
      </c>
      <c r="P1929">
        <v>31433.862550000002</v>
      </c>
      <c r="Q1929">
        <v>1361855.8189999999</v>
      </c>
      <c r="R1929">
        <v>5000</v>
      </c>
      <c r="S1929">
        <v>83967</v>
      </c>
    </row>
    <row r="1930" spans="1:19">
      <c r="A1930" t="s">
        <v>1957</v>
      </c>
      <c r="B1930">
        <v>13908.308999999999</v>
      </c>
      <c r="C1930">
        <v>1694080</v>
      </c>
      <c r="D1930">
        <v>391759.9</v>
      </c>
      <c r="E1930">
        <v>217889.03</v>
      </c>
      <c r="F1930">
        <v>3997582.372</v>
      </c>
      <c r="G1930">
        <v>935743.64060000004</v>
      </c>
      <c r="H1930">
        <v>4489.87</v>
      </c>
      <c r="I1930">
        <v>412016.68</v>
      </c>
      <c r="J1930">
        <v>2449.8609419999998</v>
      </c>
      <c r="K1930">
        <v>1137861</v>
      </c>
      <c r="L1930">
        <v>204800.6801</v>
      </c>
      <c r="M1930">
        <v>211170.66149999999</v>
      </c>
      <c r="N1930">
        <v>54900.103139999999</v>
      </c>
      <c r="O1930">
        <v>117957.1897</v>
      </c>
      <c r="P1930">
        <v>20365.358319999999</v>
      </c>
      <c r="Q1930">
        <v>987926.08440000005</v>
      </c>
      <c r="R1930">
        <v>5000</v>
      </c>
      <c r="S1930">
        <v>59409</v>
      </c>
    </row>
    <row r="1931" spans="1:19">
      <c r="A1931" t="s">
        <v>1958</v>
      </c>
      <c r="B1931">
        <v>20019.105459999999</v>
      </c>
      <c r="C1931">
        <v>2008000</v>
      </c>
      <c r="D1931">
        <v>395825</v>
      </c>
      <c r="E1931">
        <v>426678.16</v>
      </c>
      <c r="F1931">
        <v>3997582.372</v>
      </c>
      <c r="G1931">
        <v>3162084.9649999999</v>
      </c>
      <c r="H1931">
        <v>5835.16</v>
      </c>
      <c r="I1931">
        <v>416796.3</v>
      </c>
      <c r="J1931">
        <v>2355.0854650000001</v>
      </c>
      <c r="K1931">
        <v>1301091.6000000001</v>
      </c>
      <c r="L1931">
        <v>243702.55669999999</v>
      </c>
      <c r="M1931">
        <v>257637.55929999999</v>
      </c>
      <c r="N1931">
        <v>30362.639429999999</v>
      </c>
      <c r="O1931">
        <v>47429.981050000002</v>
      </c>
      <c r="P1931">
        <v>73366.722439999998</v>
      </c>
      <c r="Q1931">
        <v>1126186.7879999999</v>
      </c>
      <c r="R1931">
        <v>5000</v>
      </c>
      <c r="S1931">
        <v>43070</v>
      </c>
    </row>
    <row r="1932" spans="1:19">
      <c r="A1932" t="s">
        <v>1959</v>
      </c>
      <c r="B1932">
        <v>1250</v>
      </c>
      <c r="C1932">
        <v>1329040</v>
      </c>
      <c r="D1932">
        <v>277412.8</v>
      </c>
      <c r="E1932">
        <v>135439.20000000001</v>
      </c>
      <c r="F1932">
        <v>3997582.372</v>
      </c>
      <c r="G1932">
        <v>2071048.9669999999</v>
      </c>
      <c r="H1932">
        <v>3007.28</v>
      </c>
      <c r="I1932">
        <v>329105.95</v>
      </c>
      <c r="J1932">
        <v>3751.2964149999998</v>
      </c>
      <c r="K1932">
        <v>1267382.8999999999</v>
      </c>
      <c r="L1932">
        <v>148444.13200000001</v>
      </c>
      <c r="M1932">
        <v>172251.54980000001</v>
      </c>
      <c r="N1932">
        <v>78353.335829999996</v>
      </c>
      <c r="O1932">
        <v>53839.513050000001</v>
      </c>
      <c r="P1932">
        <v>21830.841710000001</v>
      </c>
      <c r="Q1932">
        <v>962802.65670000005</v>
      </c>
      <c r="R1932">
        <v>5000</v>
      </c>
      <c r="S1932">
        <v>44359</v>
      </c>
    </row>
    <row r="1933" spans="1:19">
      <c r="A1933" t="s">
        <v>1960</v>
      </c>
      <c r="B1933">
        <v>8010.4031660000001</v>
      </c>
      <c r="C1933">
        <v>885880</v>
      </c>
      <c r="D1933">
        <v>210650.6</v>
      </c>
      <c r="E1933">
        <v>79668.22</v>
      </c>
      <c r="F1933">
        <v>3997582.372</v>
      </c>
      <c r="G1933">
        <v>1415268.7220000001</v>
      </c>
      <c r="H1933">
        <v>1900.72</v>
      </c>
      <c r="I1933">
        <v>177834.56</v>
      </c>
      <c r="J1933">
        <v>2081.5023070000002</v>
      </c>
      <c r="K1933">
        <v>1237163.1000000001</v>
      </c>
      <c r="L1933">
        <v>103453.19530000001</v>
      </c>
      <c r="M1933">
        <v>118509.0129</v>
      </c>
      <c r="N1933">
        <v>28809.47192</v>
      </c>
      <c r="O1933">
        <v>80079.868239999996</v>
      </c>
      <c r="P1933">
        <v>53817.861100000002</v>
      </c>
      <c r="Q1933">
        <v>1176372.4040000001</v>
      </c>
      <c r="R1933">
        <v>1449400</v>
      </c>
      <c r="S1933">
        <v>45104</v>
      </c>
    </row>
    <row r="1934" spans="1:19">
      <c r="A1934" t="s">
        <v>1961</v>
      </c>
      <c r="B1934">
        <v>1445.0270840000001</v>
      </c>
      <c r="C1934">
        <v>2972440</v>
      </c>
      <c r="D1934">
        <v>736256.8</v>
      </c>
      <c r="E1934">
        <v>421665.44</v>
      </c>
      <c r="F1934">
        <v>3997582.372</v>
      </c>
      <c r="G1934">
        <v>4849368.807</v>
      </c>
      <c r="H1934">
        <v>7546.57</v>
      </c>
      <c r="I1934">
        <v>731050.86</v>
      </c>
      <c r="J1934">
        <v>2423.5480790000001</v>
      </c>
      <c r="K1934">
        <v>1252289.3999999999</v>
      </c>
      <c r="L1934">
        <v>365579.74</v>
      </c>
      <c r="M1934">
        <v>390761.69839999999</v>
      </c>
      <c r="N1934">
        <v>41077.875829999997</v>
      </c>
      <c r="O1934">
        <v>47104.689270000003</v>
      </c>
      <c r="P1934">
        <v>73216.446209999995</v>
      </c>
      <c r="Q1934">
        <v>694686.42379999999</v>
      </c>
      <c r="R1934">
        <v>5000</v>
      </c>
      <c r="S1934">
        <v>27055</v>
      </c>
    </row>
    <row r="1935" spans="1:19">
      <c r="A1935" t="s">
        <v>1962</v>
      </c>
      <c r="B1935">
        <v>20891.736980000001</v>
      </c>
      <c r="C1935">
        <v>3133720</v>
      </c>
      <c r="D1935">
        <v>629154.6</v>
      </c>
      <c r="E1935">
        <v>311582.59999999998</v>
      </c>
      <c r="F1935">
        <v>3997582.372</v>
      </c>
      <c r="G1935">
        <v>4047070.6189999999</v>
      </c>
      <c r="H1935">
        <v>3134.36</v>
      </c>
      <c r="I1935">
        <v>733446.5</v>
      </c>
      <c r="J1935">
        <v>2222.3515619999998</v>
      </c>
      <c r="K1935">
        <v>1242525.2</v>
      </c>
      <c r="L1935">
        <v>375002.1863</v>
      </c>
      <c r="M1935">
        <v>423181.45529999997</v>
      </c>
      <c r="N1935">
        <v>34319.436320000001</v>
      </c>
      <c r="O1935">
        <v>83760.464200000002</v>
      </c>
      <c r="P1935">
        <v>58150.434439999997</v>
      </c>
      <c r="Q1935">
        <v>643020.50159999996</v>
      </c>
      <c r="R1935">
        <v>5000</v>
      </c>
      <c r="S1935">
        <v>32083</v>
      </c>
    </row>
    <row r="1936" spans="1:19">
      <c r="A1936" t="s">
        <v>1963</v>
      </c>
      <c r="B1936">
        <v>21560.843629999999</v>
      </c>
      <c r="C1936">
        <v>2082160</v>
      </c>
      <c r="D1936">
        <v>415075.8</v>
      </c>
      <c r="E1936">
        <v>324674.3</v>
      </c>
      <c r="F1936">
        <v>3997582.372</v>
      </c>
      <c r="G1936">
        <v>5239456.4390000002</v>
      </c>
      <c r="H1936">
        <v>1862.37</v>
      </c>
      <c r="I1936">
        <v>481696.57</v>
      </c>
      <c r="J1936">
        <v>2565.0635480000001</v>
      </c>
      <c r="K1936">
        <v>1303450.8</v>
      </c>
      <c r="L1936">
        <v>254997.6611</v>
      </c>
      <c r="M1936">
        <v>284743.00799999997</v>
      </c>
      <c r="N1936">
        <v>27640.446039999999</v>
      </c>
      <c r="O1936">
        <v>132943.666</v>
      </c>
      <c r="P1936">
        <v>20891.880219999999</v>
      </c>
      <c r="Q1936">
        <v>814975.19429999997</v>
      </c>
      <c r="R1936">
        <v>139867.78539999999</v>
      </c>
      <c r="S1936">
        <v>126642</v>
      </c>
    </row>
    <row r="1937" spans="1:19">
      <c r="A1937" t="s">
        <v>1964</v>
      </c>
      <c r="B1937">
        <v>1250.000002</v>
      </c>
      <c r="C1937">
        <v>4068280</v>
      </c>
      <c r="D1937">
        <v>843960.6</v>
      </c>
      <c r="E1937">
        <v>422680.94</v>
      </c>
      <c r="F1937">
        <v>3997582.372</v>
      </c>
      <c r="G1937">
        <v>1975705.932</v>
      </c>
      <c r="H1937">
        <v>11214.71</v>
      </c>
      <c r="I1937">
        <v>967192.75</v>
      </c>
      <c r="J1937">
        <v>4197.7291699999996</v>
      </c>
      <c r="K1937">
        <v>1531901.8</v>
      </c>
      <c r="L1937">
        <v>501545.36680000002</v>
      </c>
      <c r="M1937">
        <v>552954.88069999998</v>
      </c>
      <c r="N1937">
        <v>61678.194439999999</v>
      </c>
      <c r="O1937">
        <v>40507.136039999998</v>
      </c>
      <c r="P1937">
        <v>42783.587599999999</v>
      </c>
      <c r="Q1937">
        <v>119479.58930000001</v>
      </c>
      <c r="R1937">
        <v>829700</v>
      </c>
      <c r="S1937">
        <v>48528</v>
      </c>
    </row>
    <row r="1938" spans="1:19">
      <c r="A1938" t="s">
        <v>1965</v>
      </c>
      <c r="B1938">
        <v>1250.0000010000001</v>
      </c>
      <c r="C1938">
        <v>2100880</v>
      </c>
      <c r="D1938">
        <v>548885.30000000005</v>
      </c>
      <c r="E1938">
        <v>258100.16</v>
      </c>
      <c r="F1938">
        <v>625237.45270000002</v>
      </c>
      <c r="G1938">
        <v>1805150.81</v>
      </c>
      <c r="H1938">
        <v>796459.6</v>
      </c>
      <c r="I1938">
        <v>410917.77</v>
      </c>
      <c r="J1938">
        <v>1991.6954459999999</v>
      </c>
      <c r="K1938">
        <v>1382960.9</v>
      </c>
      <c r="L1938">
        <v>249627.35190000001</v>
      </c>
      <c r="M1938">
        <v>278189.43709999998</v>
      </c>
      <c r="N1938">
        <v>38250.116450000001</v>
      </c>
      <c r="O1938">
        <v>63705.172530000003</v>
      </c>
      <c r="P1938">
        <v>49529.221940000003</v>
      </c>
      <c r="Q1938">
        <v>2469470.4210000001</v>
      </c>
      <c r="R1938">
        <v>758000</v>
      </c>
      <c r="S1938">
        <v>33688</v>
      </c>
    </row>
    <row r="1939" spans="1:19">
      <c r="A1939" t="s">
        <v>1966</v>
      </c>
      <c r="B1939">
        <v>7828.928433</v>
      </c>
      <c r="C1939">
        <v>772480</v>
      </c>
      <c r="D1939">
        <v>184726.6</v>
      </c>
      <c r="E1939">
        <v>118925.41</v>
      </c>
      <c r="F1939">
        <v>3997582.372</v>
      </c>
      <c r="G1939">
        <v>4774491.1809999999</v>
      </c>
      <c r="H1939">
        <v>1736.14</v>
      </c>
      <c r="I1939">
        <v>183960.06</v>
      </c>
      <c r="J1939">
        <v>2202.1571880000001</v>
      </c>
      <c r="K1939">
        <v>1204332.3999999999</v>
      </c>
      <c r="L1939">
        <v>94592.814970000007</v>
      </c>
      <c r="M1939">
        <v>106530.7372</v>
      </c>
      <c r="N1939">
        <v>34797.323920000003</v>
      </c>
      <c r="O1939">
        <v>38507.431360000002</v>
      </c>
      <c r="P1939">
        <v>37855.670969999999</v>
      </c>
      <c r="Q1939">
        <v>2786934.5649999999</v>
      </c>
      <c r="R1939">
        <v>90665.517129999993</v>
      </c>
      <c r="S1939">
        <v>27174</v>
      </c>
    </row>
    <row r="1940" spans="1:19">
      <c r="A1940" t="s">
        <v>1967</v>
      </c>
      <c r="B1940">
        <v>10828.953600000001</v>
      </c>
      <c r="C1940">
        <v>1271440</v>
      </c>
      <c r="D1940">
        <v>330667.3</v>
      </c>
      <c r="E1940">
        <v>176133.62</v>
      </c>
      <c r="F1940">
        <v>3997582.372</v>
      </c>
      <c r="G1940">
        <v>2681620.84</v>
      </c>
      <c r="H1940">
        <v>9277.48</v>
      </c>
      <c r="I1940">
        <v>259050.91</v>
      </c>
      <c r="J1940">
        <v>2288.0458490000001</v>
      </c>
      <c r="K1940">
        <v>1079452.3999999999</v>
      </c>
      <c r="L1940">
        <v>153751.15969999999</v>
      </c>
      <c r="M1940">
        <v>172251.24919999999</v>
      </c>
      <c r="N1940">
        <v>25866.331139999998</v>
      </c>
      <c r="O1940">
        <v>126966.92389999999</v>
      </c>
      <c r="P1940">
        <v>83026.020430000004</v>
      </c>
      <c r="Q1940">
        <v>1403463.949</v>
      </c>
      <c r="R1940">
        <v>971300</v>
      </c>
      <c r="S1940">
        <v>18484</v>
      </c>
    </row>
    <row r="1941" spans="1:19">
      <c r="A1941" t="s">
        <v>1968</v>
      </c>
      <c r="B1941">
        <v>1250</v>
      </c>
      <c r="C1941">
        <v>3886840</v>
      </c>
      <c r="D1941">
        <v>827899.8</v>
      </c>
      <c r="E1941">
        <v>37716.61</v>
      </c>
      <c r="F1941">
        <v>3997582.372</v>
      </c>
      <c r="G1941">
        <v>4082493.9180000001</v>
      </c>
      <c r="H1941">
        <v>2425.0700000000002</v>
      </c>
      <c r="I1941">
        <v>763631.82</v>
      </c>
      <c r="J1941">
        <v>2757.5066539999998</v>
      </c>
      <c r="K1941">
        <v>1377349.6</v>
      </c>
      <c r="L1941">
        <v>467513.58230000001</v>
      </c>
      <c r="M1941">
        <v>528450.41859999998</v>
      </c>
      <c r="N1941">
        <v>37616.69904</v>
      </c>
      <c r="O1941">
        <v>60951.366020000001</v>
      </c>
      <c r="P1941">
        <v>72259.995729999995</v>
      </c>
      <c r="Q1941">
        <v>32262.672729999998</v>
      </c>
      <c r="R1941">
        <v>5000</v>
      </c>
      <c r="S1941">
        <v>18430</v>
      </c>
    </row>
    <row r="1942" spans="1:19">
      <c r="A1942" t="s">
        <v>1969</v>
      </c>
      <c r="B1942">
        <v>1250.0000010000001</v>
      </c>
      <c r="C1942">
        <v>2620720</v>
      </c>
      <c r="D1942">
        <v>682582.6</v>
      </c>
      <c r="E1942">
        <v>377709.2</v>
      </c>
      <c r="F1942">
        <v>3997582.372</v>
      </c>
      <c r="G1942">
        <v>850716.00890000002</v>
      </c>
      <c r="H1942">
        <v>6175.35</v>
      </c>
      <c r="I1942">
        <v>672258.21</v>
      </c>
      <c r="J1942">
        <v>2250.4614350000002</v>
      </c>
      <c r="K1942">
        <v>1462685</v>
      </c>
      <c r="L1942">
        <v>320474.76539999997</v>
      </c>
      <c r="M1942">
        <v>350020.51699999999</v>
      </c>
      <c r="N1942">
        <v>49210.22191</v>
      </c>
      <c r="O1942">
        <v>181318.9394</v>
      </c>
      <c r="P1942">
        <v>43813.270429999997</v>
      </c>
      <c r="Q1942">
        <v>416094.97</v>
      </c>
      <c r="R1942">
        <v>752700</v>
      </c>
      <c r="S1942">
        <v>66683</v>
      </c>
    </row>
    <row r="1943" spans="1:19">
      <c r="A1943" t="s">
        <v>1970</v>
      </c>
      <c r="B1943">
        <v>1250</v>
      </c>
      <c r="C1943">
        <v>2270440</v>
      </c>
      <c r="D1943">
        <v>592576</v>
      </c>
      <c r="E1943">
        <v>395403.4</v>
      </c>
      <c r="F1943">
        <v>3997582.372</v>
      </c>
      <c r="G1943">
        <v>2504427.3429999999</v>
      </c>
      <c r="H1943">
        <v>44241.1</v>
      </c>
      <c r="I1943">
        <v>468682.08</v>
      </c>
      <c r="J1943">
        <v>2445.2839680000002</v>
      </c>
      <c r="K1943">
        <v>1394652.5</v>
      </c>
      <c r="L1943">
        <v>271318.40999999997</v>
      </c>
      <c r="M1943">
        <v>335794.6508</v>
      </c>
      <c r="N1943">
        <v>57452.734179999999</v>
      </c>
      <c r="O1943">
        <v>57606.510470000001</v>
      </c>
      <c r="P1943">
        <v>68437.341910000003</v>
      </c>
      <c r="Q1943">
        <v>302653.8848</v>
      </c>
      <c r="R1943">
        <v>214849.62909999999</v>
      </c>
      <c r="S1943">
        <v>40044</v>
      </c>
    </row>
    <row r="1944" spans="1:19">
      <c r="A1944" t="s">
        <v>1971</v>
      </c>
      <c r="B1944">
        <v>27104.529979999999</v>
      </c>
      <c r="C1944">
        <v>2980360</v>
      </c>
      <c r="D1944">
        <v>630631.19999999995</v>
      </c>
      <c r="E1944">
        <v>101572.41</v>
      </c>
      <c r="F1944">
        <v>3997582.372</v>
      </c>
      <c r="G1944">
        <v>4674966.5920000002</v>
      </c>
      <c r="H1944">
        <v>3082.07</v>
      </c>
      <c r="I1944">
        <v>674181.62</v>
      </c>
      <c r="J1944">
        <v>3013.9614609999999</v>
      </c>
      <c r="K1944">
        <v>1234248.8999999999</v>
      </c>
      <c r="L1944">
        <v>368282.8567</v>
      </c>
      <c r="M1944">
        <v>409666.01949999999</v>
      </c>
      <c r="N1944">
        <v>56733.344490000003</v>
      </c>
      <c r="O1944">
        <v>62338.569309999999</v>
      </c>
      <c r="P1944">
        <v>53526.641080000001</v>
      </c>
      <c r="Q1944">
        <v>1237377.8400000001</v>
      </c>
      <c r="R1944">
        <v>856200</v>
      </c>
      <c r="S1944">
        <v>30307</v>
      </c>
    </row>
    <row r="1945" spans="1:19">
      <c r="A1945" t="s">
        <v>1972</v>
      </c>
      <c r="B1945">
        <v>1250.000002</v>
      </c>
      <c r="C1945">
        <v>3287800</v>
      </c>
      <c r="D1945">
        <v>717618</v>
      </c>
      <c r="E1945">
        <v>341429.72</v>
      </c>
      <c r="F1945">
        <v>3997582.372</v>
      </c>
      <c r="G1945">
        <v>1989671.821</v>
      </c>
      <c r="H1945">
        <v>4490.26</v>
      </c>
      <c r="I1945">
        <v>710633.37</v>
      </c>
      <c r="J1945">
        <v>2558.9486019999999</v>
      </c>
      <c r="K1945">
        <v>1361068</v>
      </c>
      <c r="L1945">
        <v>405258.27889999998</v>
      </c>
      <c r="M1945">
        <v>443072.6005</v>
      </c>
      <c r="N1945">
        <v>28614.532759999998</v>
      </c>
      <c r="O1945">
        <v>106052.765</v>
      </c>
      <c r="P1945">
        <v>45567.345630000003</v>
      </c>
      <c r="Q1945">
        <v>309439.17849999998</v>
      </c>
      <c r="R1945">
        <v>5000</v>
      </c>
      <c r="S1945">
        <v>97526</v>
      </c>
    </row>
    <row r="1946" spans="1:19">
      <c r="A1946" t="s">
        <v>1973</v>
      </c>
      <c r="B1946">
        <v>43824.069629999998</v>
      </c>
      <c r="C1946">
        <v>2783440</v>
      </c>
      <c r="D1946">
        <v>680924.9</v>
      </c>
      <c r="E1946">
        <v>256060.94</v>
      </c>
      <c r="F1946">
        <v>3997582.372</v>
      </c>
      <c r="G1946">
        <v>1658410.5959999999</v>
      </c>
      <c r="H1946">
        <v>1690.86</v>
      </c>
      <c r="I1946">
        <v>668147.05000000005</v>
      </c>
      <c r="J1946">
        <v>7850.2713199999998</v>
      </c>
      <c r="K1946">
        <v>1309411.8999999999</v>
      </c>
      <c r="L1946">
        <v>334901.12839999999</v>
      </c>
      <c r="M1946">
        <v>365398.38829999999</v>
      </c>
      <c r="N1946">
        <v>27265.270550000001</v>
      </c>
      <c r="O1946">
        <v>65851.984859999997</v>
      </c>
      <c r="P1946">
        <v>28779.999530000001</v>
      </c>
      <c r="Q1946">
        <v>471087.1544</v>
      </c>
      <c r="R1946">
        <v>941300</v>
      </c>
      <c r="S1946">
        <v>24895</v>
      </c>
    </row>
    <row r="1947" spans="1:19">
      <c r="A1947" t="s">
        <v>1974</v>
      </c>
      <c r="B1947">
        <v>30516.59159</v>
      </c>
      <c r="C1947">
        <v>2425240</v>
      </c>
      <c r="D1947">
        <v>546127.4</v>
      </c>
      <c r="E1947">
        <v>8936.375</v>
      </c>
      <c r="F1947">
        <v>3997582.372</v>
      </c>
      <c r="G1947">
        <v>2058036.1710000001</v>
      </c>
      <c r="H1947">
        <v>2784.46</v>
      </c>
      <c r="I1947">
        <v>490040.65</v>
      </c>
      <c r="J1947">
        <v>3105.2884250000002</v>
      </c>
      <c r="K1947">
        <v>1368520</v>
      </c>
      <c r="L1947">
        <v>280080.35460000002</v>
      </c>
      <c r="M1947">
        <v>325550.05729999999</v>
      </c>
      <c r="N1947">
        <v>28495.81755</v>
      </c>
      <c r="O1947">
        <v>94611.183990000005</v>
      </c>
      <c r="P1947">
        <v>37480.099020000001</v>
      </c>
      <c r="Q1947">
        <v>936258.57079999999</v>
      </c>
      <c r="R1947">
        <v>829000</v>
      </c>
      <c r="S1947">
        <v>45353</v>
      </c>
    </row>
    <row r="1948" spans="1:19">
      <c r="A1948" t="s">
        <v>1975</v>
      </c>
      <c r="B1948">
        <v>1250.0000010000001</v>
      </c>
      <c r="C1948">
        <v>3526120</v>
      </c>
      <c r="D1948">
        <v>960595.2</v>
      </c>
      <c r="E1948">
        <v>277119.78000000003</v>
      </c>
      <c r="F1948">
        <v>3997582.372</v>
      </c>
      <c r="G1948">
        <v>3200089.3369999998</v>
      </c>
      <c r="H1948">
        <v>3396.43</v>
      </c>
      <c r="I1948">
        <v>696480.75</v>
      </c>
      <c r="J1948">
        <v>2318.603717</v>
      </c>
      <c r="K1948">
        <v>1318013.5</v>
      </c>
      <c r="L1948">
        <v>426632.95659999998</v>
      </c>
      <c r="M1948">
        <v>463671.25160000002</v>
      </c>
      <c r="N1948">
        <v>37216.804660000002</v>
      </c>
      <c r="O1948">
        <v>101697.1338</v>
      </c>
      <c r="P1948">
        <v>29595.55802</v>
      </c>
      <c r="Q1948">
        <v>541884.56290000002</v>
      </c>
      <c r="R1948">
        <v>148225.8106</v>
      </c>
      <c r="S1948">
        <v>32061</v>
      </c>
    </row>
    <row r="1949" spans="1:19">
      <c r="A1949" t="s">
        <v>1976</v>
      </c>
      <c r="B1949">
        <v>14700.13256</v>
      </c>
      <c r="C1949">
        <v>1970560</v>
      </c>
      <c r="D1949">
        <v>435491.6</v>
      </c>
      <c r="E1949">
        <v>372341.7</v>
      </c>
      <c r="F1949">
        <v>3997582.372</v>
      </c>
      <c r="G1949">
        <v>2757113.253</v>
      </c>
      <c r="H1949">
        <v>3081.78</v>
      </c>
      <c r="I1949">
        <v>489234.24</v>
      </c>
      <c r="J1949">
        <v>2312.1199820000002</v>
      </c>
      <c r="K1949">
        <v>1298769.8</v>
      </c>
      <c r="L1949">
        <v>235307.99650000001</v>
      </c>
      <c r="M1949">
        <v>257925.1336</v>
      </c>
      <c r="N1949">
        <v>38325.949619999999</v>
      </c>
      <c r="O1949">
        <v>54688.202160000001</v>
      </c>
      <c r="P1949">
        <v>38880.474620000001</v>
      </c>
      <c r="Q1949">
        <v>1344353.1429999999</v>
      </c>
      <c r="R1949">
        <v>746600</v>
      </c>
      <c r="S1949">
        <v>64833</v>
      </c>
    </row>
    <row r="1950" spans="1:19">
      <c r="A1950" t="s">
        <v>1977</v>
      </c>
      <c r="B1950">
        <v>1250.0000010000001</v>
      </c>
      <c r="C1950">
        <v>3395800</v>
      </c>
      <c r="D1950">
        <v>827011</v>
      </c>
      <c r="E1950">
        <v>281133.53000000003</v>
      </c>
      <c r="F1950">
        <v>3997582.372</v>
      </c>
      <c r="G1950">
        <v>3022417.4309999999</v>
      </c>
      <c r="H1950">
        <v>9564.51</v>
      </c>
      <c r="I1950">
        <v>862793.36</v>
      </c>
      <c r="J1950">
        <v>2040.9527660000001</v>
      </c>
      <c r="K1950">
        <v>1392272.5</v>
      </c>
      <c r="L1950">
        <v>398717.11739999999</v>
      </c>
      <c r="M1950">
        <v>448127.7352</v>
      </c>
      <c r="N1950">
        <v>30649.622579999999</v>
      </c>
      <c r="O1950">
        <v>53393.646480000003</v>
      </c>
      <c r="P1950">
        <v>59853.734790000002</v>
      </c>
      <c r="Q1950">
        <v>131330.87719999999</v>
      </c>
      <c r="R1950">
        <v>1151400</v>
      </c>
      <c r="S1950">
        <v>29824</v>
      </c>
    </row>
    <row r="1951" spans="1:19">
      <c r="A1951" t="s">
        <v>1978</v>
      </c>
      <c r="B1951">
        <v>3791.929459</v>
      </c>
      <c r="C1951">
        <v>1000</v>
      </c>
      <c r="D1951">
        <v>122016</v>
      </c>
      <c r="E1951">
        <v>71034.92</v>
      </c>
      <c r="F1951">
        <v>3997582.372</v>
      </c>
      <c r="G1951">
        <v>3345002.5610000002</v>
      </c>
      <c r="H1951">
        <v>3106.34</v>
      </c>
      <c r="I1951">
        <v>150203.6</v>
      </c>
      <c r="J1951">
        <v>1911.9649910000001</v>
      </c>
      <c r="K1951">
        <v>1045049.75</v>
      </c>
      <c r="L1951">
        <v>61788.385470000001</v>
      </c>
      <c r="M1951">
        <v>69136.427089999997</v>
      </c>
      <c r="N1951">
        <v>29367.67857</v>
      </c>
      <c r="O1951">
        <v>61724.803690000001</v>
      </c>
      <c r="P1951">
        <v>65228.449800000002</v>
      </c>
      <c r="Q1951">
        <v>1954202.817</v>
      </c>
      <c r="R1951">
        <v>5000</v>
      </c>
      <c r="S1951">
        <v>30477</v>
      </c>
    </row>
    <row r="1952" spans="1:19">
      <c r="A1952" t="s">
        <v>1979</v>
      </c>
      <c r="B1952">
        <v>1250.0000010000001</v>
      </c>
      <c r="C1952">
        <v>5333320</v>
      </c>
      <c r="D1952">
        <v>1060539.2</v>
      </c>
      <c r="E1952">
        <v>422728.3</v>
      </c>
      <c r="F1952">
        <v>3997582.372</v>
      </c>
      <c r="G1952">
        <v>1129484.719</v>
      </c>
      <c r="H1952">
        <v>4564.51</v>
      </c>
      <c r="I1952">
        <v>1255771.76</v>
      </c>
      <c r="J1952">
        <v>2342.9087949999998</v>
      </c>
      <c r="K1952">
        <v>1713959.4</v>
      </c>
      <c r="L1952">
        <v>641467.36439999996</v>
      </c>
      <c r="M1952">
        <v>713124.39839999995</v>
      </c>
      <c r="N1952">
        <v>30962.299910000002</v>
      </c>
      <c r="O1952">
        <v>61753.528030000001</v>
      </c>
      <c r="P1952">
        <v>34651.822030000003</v>
      </c>
      <c r="Q1952">
        <v>104832.2542</v>
      </c>
      <c r="R1952">
        <v>158842.79380000001</v>
      </c>
      <c r="S1952">
        <v>66265</v>
      </c>
    </row>
    <row r="1953" spans="1:19">
      <c r="A1953" t="s">
        <v>1980</v>
      </c>
      <c r="B1953">
        <v>13509.27744</v>
      </c>
      <c r="C1953">
        <v>577720</v>
      </c>
      <c r="D1953">
        <v>137932.20000000001</v>
      </c>
      <c r="E1953">
        <v>81117.89</v>
      </c>
      <c r="F1953">
        <v>3997582.372</v>
      </c>
      <c r="G1953">
        <v>5815517.8849999998</v>
      </c>
      <c r="H1953">
        <v>293136.34000000003</v>
      </c>
      <c r="I1953">
        <v>131860.43</v>
      </c>
      <c r="J1953">
        <v>3253.3375219999998</v>
      </c>
      <c r="K1953">
        <v>1010110</v>
      </c>
      <c r="L1953">
        <v>65016.441270000003</v>
      </c>
      <c r="M1953">
        <v>82181.820129999993</v>
      </c>
      <c r="N1953">
        <v>53879.480869999999</v>
      </c>
      <c r="O1953">
        <v>56828.938970000003</v>
      </c>
      <c r="P1953">
        <v>71183.98977</v>
      </c>
      <c r="Q1953">
        <v>8853435.8609999996</v>
      </c>
      <c r="R1953">
        <v>119244.1283</v>
      </c>
      <c r="S1953">
        <v>61851</v>
      </c>
    </row>
    <row r="1954" spans="1:19">
      <c r="A1954" t="s">
        <v>1981</v>
      </c>
      <c r="B1954">
        <v>16204.75079</v>
      </c>
      <c r="C1954">
        <v>1748800</v>
      </c>
      <c r="D1954">
        <v>429667.5</v>
      </c>
      <c r="E1954">
        <v>186144.36</v>
      </c>
      <c r="F1954">
        <v>3997582.372</v>
      </c>
      <c r="G1954">
        <v>1519433.9509999999</v>
      </c>
      <c r="H1954">
        <v>2637.2</v>
      </c>
      <c r="I1954">
        <v>435954.62</v>
      </c>
      <c r="J1954">
        <v>2473.7551370000001</v>
      </c>
      <c r="K1954">
        <v>1297273.1000000001</v>
      </c>
      <c r="L1954">
        <v>213964.5232</v>
      </c>
      <c r="M1954">
        <v>237564.2978</v>
      </c>
      <c r="N1954">
        <v>34602.094539999998</v>
      </c>
      <c r="O1954">
        <v>51653.844720000001</v>
      </c>
      <c r="P1954">
        <v>32607.768250000001</v>
      </c>
      <c r="Q1954">
        <v>629258.06900000002</v>
      </c>
      <c r="R1954">
        <v>1202600</v>
      </c>
      <c r="S1954">
        <v>39389</v>
      </c>
    </row>
    <row r="1955" spans="1:19">
      <c r="A1955" t="s">
        <v>1982</v>
      </c>
      <c r="B1955">
        <v>1299.8723600000001</v>
      </c>
      <c r="C1955">
        <v>1588240</v>
      </c>
      <c r="D1955">
        <v>426791.2</v>
      </c>
      <c r="E1955">
        <v>250178.66</v>
      </c>
      <c r="F1955">
        <v>3997582.372</v>
      </c>
      <c r="G1955">
        <v>12405622.529999999</v>
      </c>
      <c r="H1955">
        <v>2624.91</v>
      </c>
      <c r="I1955">
        <v>352421.21</v>
      </c>
      <c r="J1955">
        <v>2329.060919</v>
      </c>
      <c r="K1955">
        <v>1289873.2</v>
      </c>
      <c r="L1955">
        <v>190588.92360000001</v>
      </c>
      <c r="M1955">
        <v>215759.43090000001</v>
      </c>
      <c r="N1955">
        <v>70224.537479999999</v>
      </c>
      <c r="O1955">
        <v>121745.0598</v>
      </c>
      <c r="P1955">
        <v>39604.498099999997</v>
      </c>
      <c r="Q1955">
        <v>341299.15480000002</v>
      </c>
      <c r="R1955">
        <v>166639.61240000001</v>
      </c>
      <c r="S1955">
        <v>68157</v>
      </c>
    </row>
    <row r="1956" spans="1:19">
      <c r="A1956" t="s">
        <v>1983</v>
      </c>
      <c r="B1956">
        <v>22140.552</v>
      </c>
      <c r="C1956">
        <v>1000</v>
      </c>
      <c r="D1956">
        <v>883410.4</v>
      </c>
      <c r="E1956">
        <v>657468.6</v>
      </c>
      <c r="F1956">
        <v>3997582.372</v>
      </c>
      <c r="G1956">
        <v>4163116.568</v>
      </c>
      <c r="H1956">
        <v>5620.13</v>
      </c>
      <c r="I1956">
        <v>983228.11</v>
      </c>
      <c r="J1956">
        <v>2100.115894</v>
      </c>
      <c r="K1956">
        <v>1328103.5</v>
      </c>
      <c r="L1956">
        <v>460805.58380000002</v>
      </c>
      <c r="M1956">
        <v>525180.07960000006</v>
      </c>
      <c r="N1956">
        <v>35669.771090000002</v>
      </c>
      <c r="O1956">
        <v>56668.817459999998</v>
      </c>
      <c r="P1956">
        <v>73151.620450000002</v>
      </c>
      <c r="Q1956">
        <v>429469.61700000003</v>
      </c>
      <c r="R1956">
        <v>5000</v>
      </c>
      <c r="S1956">
        <v>70209</v>
      </c>
    </row>
    <row r="1957" spans="1:19">
      <c r="A1957" t="s">
        <v>1984</v>
      </c>
      <c r="B1957">
        <v>70352.228480000005</v>
      </c>
      <c r="C1957">
        <v>3149560</v>
      </c>
      <c r="D1957">
        <v>818625.6</v>
      </c>
      <c r="E1957">
        <v>383656.5</v>
      </c>
      <c r="F1957">
        <v>3997582.372</v>
      </c>
      <c r="G1957">
        <v>6294364.0460000001</v>
      </c>
      <c r="H1957">
        <v>6098.75</v>
      </c>
      <c r="I1957">
        <v>729008.64000000001</v>
      </c>
      <c r="J1957">
        <v>7621.7219670000004</v>
      </c>
      <c r="K1957">
        <v>1403940</v>
      </c>
      <c r="L1957">
        <v>378875.64730000001</v>
      </c>
      <c r="M1957">
        <v>422693.25599999999</v>
      </c>
      <c r="N1957">
        <v>40196.147490000003</v>
      </c>
      <c r="O1957">
        <v>57376.111559999998</v>
      </c>
      <c r="P1957">
        <v>50238.999600000003</v>
      </c>
      <c r="Q1957">
        <v>410793.97560000001</v>
      </c>
      <c r="R1957">
        <v>5000</v>
      </c>
      <c r="S1957">
        <v>30083</v>
      </c>
    </row>
    <row r="1958" spans="1:19">
      <c r="A1958" t="s">
        <v>1985</v>
      </c>
      <c r="B1958">
        <v>1250.0000010000001</v>
      </c>
      <c r="C1958">
        <v>2614600</v>
      </c>
      <c r="D1958">
        <v>639606</v>
      </c>
      <c r="E1958">
        <v>384269.56</v>
      </c>
      <c r="F1958">
        <v>3997582.372</v>
      </c>
      <c r="G1958">
        <v>4388240.1320000002</v>
      </c>
      <c r="H1958">
        <v>2287.69</v>
      </c>
      <c r="I1958">
        <v>563033.94999999995</v>
      </c>
      <c r="J1958">
        <v>2077.8071880000002</v>
      </c>
      <c r="K1958">
        <v>1177627.5</v>
      </c>
      <c r="L1958">
        <v>313120.3297</v>
      </c>
      <c r="M1958">
        <v>349171.09909999999</v>
      </c>
      <c r="N1958">
        <v>32318.200939999999</v>
      </c>
      <c r="O1958">
        <v>68250.268930000006</v>
      </c>
      <c r="P1958">
        <v>46471.05747</v>
      </c>
      <c r="Q1958">
        <v>454229.9473</v>
      </c>
      <c r="R1958">
        <v>1068500</v>
      </c>
      <c r="S1958">
        <v>23131</v>
      </c>
    </row>
    <row r="1959" spans="1:19">
      <c r="A1959" t="s">
        <v>1986</v>
      </c>
      <c r="B1959">
        <v>30239.741870000002</v>
      </c>
      <c r="C1959">
        <v>2736640</v>
      </c>
      <c r="D1959">
        <v>631476.9</v>
      </c>
      <c r="E1959">
        <v>343768.94</v>
      </c>
      <c r="F1959">
        <v>3997582.372</v>
      </c>
      <c r="G1959">
        <v>1891018.132</v>
      </c>
      <c r="H1959">
        <v>14280.8</v>
      </c>
      <c r="I1959">
        <v>610969.9</v>
      </c>
      <c r="J1959">
        <v>3560.9119860000001</v>
      </c>
      <c r="K1959">
        <v>1398443.8</v>
      </c>
      <c r="L1959">
        <v>337251.68030000001</v>
      </c>
      <c r="M1959">
        <v>362722.34490000003</v>
      </c>
      <c r="N1959">
        <v>35843.467349999999</v>
      </c>
      <c r="O1959">
        <v>67202.776920000004</v>
      </c>
      <c r="P1959">
        <v>39193.061090000003</v>
      </c>
      <c r="Q1959">
        <v>553239.71140000003</v>
      </c>
      <c r="R1959">
        <v>5000</v>
      </c>
      <c r="S1959">
        <v>50223</v>
      </c>
    </row>
    <row r="1960" spans="1:19">
      <c r="A1960" t="s">
        <v>1987</v>
      </c>
      <c r="B1960">
        <v>1250.0000010000001</v>
      </c>
      <c r="C1960">
        <v>3715120</v>
      </c>
      <c r="D1960">
        <v>811947.9</v>
      </c>
      <c r="E1960">
        <v>794129.8</v>
      </c>
      <c r="F1960">
        <v>3997582.372</v>
      </c>
      <c r="G1960">
        <v>1485237.1910000001</v>
      </c>
      <c r="H1960">
        <v>2248.91</v>
      </c>
      <c r="I1960">
        <v>961319.89</v>
      </c>
      <c r="J1960">
        <v>2703.4054780000001</v>
      </c>
      <c r="K1960">
        <v>1481058.9</v>
      </c>
      <c r="L1960">
        <v>459185.4584</v>
      </c>
      <c r="M1960">
        <v>503112.5306</v>
      </c>
      <c r="N1960">
        <v>75939.220430000001</v>
      </c>
      <c r="O1960">
        <v>97232.970490000007</v>
      </c>
      <c r="P1960">
        <v>68872.07561</v>
      </c>
      <c r="Q1960">
        <v>279170.46620000002</v>
      </c>
      <c r="R1960">
        <v>1340300</v>
      </c>
      <c r="S1960">
        <v>35670</v>
      </c>
    </row>
    <row r="1961" spans="1:19">
      <c r="A1961" t="s">
        <v>1988</v>
      </c>
      <c r="B1961">
        <v>1250.0000010000001</v>
      </c>
      <c r="C1961">
        <v>2526040</v>
      </c>
      <c r="D1961">
        <v>582162</v>
      </c>
      <c r="E1961">
        <v>151431.82999999999</v>
      </c>
      <c r="F1961">
        <v>3997582.372</v>
      </c>
      <c r="G1961">
        <v>1133046.7579999999</v>
      </c>
      <c r="H1961">
        <v>2552.9699999999998</v>
      </c>
      <c r="I1961">
        <v>572869.80000000005</v>
      </c>
      <c r="J1961">
        <v>1913.041023</v>
      </c>
      <c r="K1961">
        <v>1410141.8</v>
      </c>
      <c r="L1961">
        <v>296130.56079999998</v>
      </c>
      <c r="M1961">
        <v>331148.66970000003</v>
      </c>
      <c r="N1961">
        <v>24413.253570000001</v>
      </c>
      <c r="O1961">
        <v>46329.242469999997</v>
      </c>
      <c r="P1961">
        <v>69054.60123</v>
      </c>
      <c r="Q1961">
        <v>1162009.2830000001</v>
      </c>
      <c r="R1961">
        <v>747100</v>
      </c>
      <c r="S1961">
        <v>19872</v>
      </c>
    </row>
    <row r="1962" spans="1:19">
      <c r="A1962" t="s">
        <v>1989</v>
      </c>
      <c r="B1962">
        <v>15213.131869999999</v>
      </c>
      <c r="C1962">
        <v>1001440</v>
      </c>
      <c r="D1962">
        <v>195641.60000000001</v>
      </c>
      <c r="E1962">
        <v>66212.7</v>
      </c>
      <c r="F1962">
        <v>3997582.372</v>
      </c>
      <c r="G1962">
        <v>1289651.0009999999</v>
      </c>
      <c r="H1962">
        <v>1821.71</v>
      </c>
      <c r="I1962">
        <v>195534.78</v>
      </c>
      <c r="J1962">
        <v>3556.0653860000002</v>
      </c>
      <c r="K1962">
        <v>1071578.1000000001</v>
      </c>
      <c r="L1962">
        <v>113665.5061</v>
      </c>
      <c r="M1962">
        <v>132792.59080000001</v>
      </c>
      <c r="N1962">
        <v>47910.314319999998</v>
      </c>
      <c r="O1962">
        <v>93952.785799999998</v>
      </c>
      <c r="P1962">
        <v>74249.035770000002</v>
      </c>
      <c r="Q1962">
        <v>1389694.3119999999</v>
      </c>
      <c r="R1962">
        <v>5000</v>
      </c>
      <c r="S1962">
        <v>30195</v>
      </c>
    </row>
    <row r="1963" spans="1:19">
      <c r="A1963" t="s">
        <v>1990</v>
      </c>
      <c r="B1963">
        <v>6696.5307309999998</v>
      </c>
      <c r="C1963">
        <v>1692280</v>
      </c>
      <c r="D1963">
        <v>363155.4</v>
      </c>
      <c r="E1963">
        <v>198684.1</v>
      </c>
      <c r="F1963">
        <v>813436.88219999999</v>
      </c>
      <c r="G1963">
        <v>2003536.7560000001</v>
      </c>
      <c r="H1963">
        <v>1046019.8</v>
      </c>
      <c r="I1963">
        <v>426178.58</v>
      </c>
      <c r="J1963">
        <v>5544.0228630000001</v>
      </c>
      <c r="K1963">
        <v>1230877</v>
      </c>
      <c r="L1963">
        <v>203669.1692</v>
      </c>
      <c r="M1963">
        <v>227409.91810000001</v>
      </c>
      <c r="N1963">
        <v>26194.409370000001</v>
      </c>
      <c r="O1963">
        <v>46461.870750000002</v>
      </c>
      <c r="P1963">
        <v>88731.388139999995</v>
      </c>
      <c r="Q1963">
        <v>8413502.1339999996</v>
      </c>
      <c r="R1963">
        <v>908900</v>
      </c>
      <c r="S1963">
        <v>51638</v>
      </c>
    </row>
    <row r="1964" spans="1:19">
      <c r="A1964" t="s">
        <v>1991</v>
      </c>
      <c r="B1964">
        <v>22447.689350000001</v>
      </c>
      <c r="C1964">
        <v>1000</v>
      </c>
      <c r="D1964">
        <v>751176.4</v>
      </c>
      <c r="E1964">
        <v>480292.2</v>
      </c>
      <c r="F1964">
        <v>3997582.372</v>
      </c>
      <c r="G1964">
        <v>3081855.4989999998</v>
      </c>
      <c r="H1964">
        <v>3738.87</v>
      </c>
      <c r="I1964">
        <v>641902.49</v>
      </c>
      <c r="J1964">
        <v>2514.788939</v>
      </c>
      <c r="K1964">
        <v>1243779</v>
      </c>
      <c r="L1964">
        <v>332695.51539999997</v>
      </c>
      <c r="M1964">
        <v>355559.21220000001</v>
      </c>
      <c r="N1964">
        <v>31620.86332</v>
      </c>
      <c r="O1964">
        <v>107326.1538</v>
      </c>
      <c r="P1964">
        <v>34340.563329999997</v>
      </c>
      <c r="Q1964">
        <v>399451.05440000002</v>
      </c>
      <c r="R1964">
        <v>5000</v>
      </c>
      <c r="S1964">
        <v>15135</v>
      </c>
    </row>
    <row r="1965" spans="1:19">
      <c r="A1965" t="s">
        <v>1992</v>
      </c>
      <c r="B1965">
        <v>12128.31064</v>
      </c>
      <c r="C1965">
        <v>1109800</v>
      </c>
      <c r="D1965">
        <v>281512</v>
      </c>
      <c r="E1965">
        <v>125273.61</v>
      </c>
      <c r="F1965">
        <v>3997582.372</v>
      </c>
      <c r="G1965">
        <v>5245794.1459999997</v>
      </c>
      <c r="H1965">
        <v>2559.11</v>
      </c>
      <c r="I1965">
        <v>243632.15</v>
      </c>
      <c r="J1965">
        <v>2935.965201</v>
      </c>
      <c r="K1965">
        <v>1190274.1000000001</v>
      </c>
      <c r="L1965">
        <v>134208.9387</v>
      </c>
      <c r="M1965">
        <v>137901.7046</v>
      </c>
      <c r="N1965">
        <v>30959.180189999999</v>
      </c>
      <c r="O1965">
        <v>41228.308530000002</v>
      </c>
      <c r="P1965">
        <v>69943.289080000002</v>
      </c>
      <c r="Q1965">
        <v>4382342.5970000001</v>
      </c>
      <c r="R1965">
        <v>943300</v>
      </c>
      <c r="S1965">
        <v>32269</v>
      </c>
    </row>
    <row r="1966" spans="1:19">
      <c r="A1966" t="s">
        <v>1993</v>
      </c>
      <c r="B1966">
        <v>20038.09518</v>
      </c>
      <c r="C1966">
        <v>3028240</v>
      </c>
      <c r="D1966">
        <v>701310.6</v>
      </c>
      <c r="E1966">
        <v>406887.88</v>
      </c>
      <c r="F1966">
        <v>3997582.372</v>
      </c>
      <c r="G1966">
        <v>771211.64390000002</v>
      </c>
      <c r="H1966">
        <v>5462.28</v>
      </c>
      <c r="I1966">
        <v>647106.6</v>
      </c>
      <c r="J1966">
        <v>2786.1885179999999</v>
      </c>
      <c r="K1966">
        <v>1395643.1</v>
      </c>
      <c r="L1966">
        <v>372819.26319999999</v>
      </c>
      <c r="M1966">
        <v>414220.27360000001</v>
      </c>
      <c r="N1966">
        <v>29804.887900000002</v>
      </c>
      <c r="O1966">
        <v>59849.333010000002</v>
      </c>
      <c r="P1966">
        <v>65804.587979999997</v>
      </c>
      <c r="Q1966">
        <v>1369648.3729999999</v>
      </c>
      <c r="R1966">
        <v>229788.64240000001</v>
      </c>
      <c r="S1966">
        <v>34689</v>
      </c>
    </row>
    <row r="1967" spans="1:19">
      <c r="A1967" t="s">
        <v>1994</v>
      </c>
      <c r="B1967">
        <v>14201.279189999999</v>
      </c>
      <c r="C1967">
        <v>1740160</v>
      </c>
      <c r="D1967">
        <v>423195.6</v>
      </c>
      <c r="E1967">
        <v>197697.78</v>
      </c>
      <c r="F1967">
        <v>3997582.372</v>
      </c>
      <c r="G1967">
        <v>2514381.0929999999</v>
      </c>
      <c r="H1967">
        <v>6512.49</v>
      </c>
      <c r="I1967">
        <v>428011.08</v>
      </c>
      <c r="J1967">
        <v>2261.7110939999998</v>
      </c>
      <c r="K1967">
        <v>1239134.2</v>
      </c>
      <c r="L1967">
        <v>208386.54749999999</v>
      </c>
      <c r="M1967">
        <v>236346.27489999999</v>
      </c>
      <c r="N1967">
        <v>59037.158640000001</v>
      </c>
      <c r="O1967">
        <v>96319.026830000003</v>
      </c>
      <c r="P1967">
        <v>64548.235249999998</v>
      </c>
      <c r="Q1967">
        <v>1744312.183</v>
      </c>
      <c r="R1967">
        <v>1282300</v>
      </c>
      <c r="S1967">
        <v>36877</v>
      </c>
    </row>
    <row r="1968" spans="1:19">
      <c r="A1968" t="s">
        <v>1995</v>
      </c>
      <c r="B1968">
        <v>28492.613420000001</v>
      </c>
      <c r="C1968">
        <v>4093840</v>
      </c>
      <c r="D1968">
        <v>1002745.8</v>
      </c>
      <c r="E1968">
        <v>172043.06</v>
      </c>
      <c r="F1968">
        <v>3997582.372</v>
      </c>
      <c r="G1968">
        <v>3623054.8059999999</v>
      </c>
      <c r="H1968">
        <v>8599.51</v>
      </c>
      <c r="I1968">
        <v>938799.88</v>
      </c>
      <c r="J1968">
        <v>2281.2890499999999</v>
      </c>
      <c r="K1968">
        <v>1572817</v>
      </c>
      <c r="L1968">
        <v>490218.7023</v>
      </c>
      <c r="M1968">
        <v>569919.37060000002</v>
      </c>
      <c r="N1968">
        <v>41857.322809999998</v>
      </c>
      <c r="O1968">
        <v>55020.35673</v>
      </c>
      <c r="P1968">
        <v>48874.792329999997</v>
      </c>
      <c r="Q1968">
        <v>581659.99750000006</v>
      </c>
      <c r="R1968">
        <v>97154.670880000005</v>
      </c>
      <c r="S1968">
        <v>40597</v>
      </c>
    </row>
    <row r="1969" spans="1:19">
      <c r="A1969" t="s">
        <v>1996</v>
      </c>
      <c r="B1969">
        <v>29825.541700000002</v>
      </c>
      <c r="C1969">
        <v>1651240</v>
      </c>
      <c r="D1969">
        <v>352051.20000000001</v>
      </c>
      <c r="E1969">
        <v>268219.59999999998</v>
      </c>
      <c r="F1969">
        <v>3997582.372</v>
      </c>
      <c r="G1969">
        <v>3705788.1970000002</v>
      </c>
      <c r="H1969">
        <v>1213959</v>
      </c>
      <c r="I1969">
        <v>398335.82</v>
      </c>
      <c r="J1969">
        <v>4923.7843769999999</v>
      </c>
      <c r="K1969">
        <v>1098269.8</v>
      </c>
      <c r="L1969">
        <v>202082.94899999999</v>
      </c>
      <c r="M1969">
        <v>229115.16089999999</v>
      </c>
      <c r="N1969">
        <v>29199.37585</v>
      </c>
      <c r="O1969">
        <v>69433.444730000003</v>
      </c>
      <c r="P1969">
        <v>56544.888440000002</v>
      </c>
      <c r="Q1969">
        <v>4152073.2680000002</v>
      </c>
      <c r="R1969">
        <v>1490700</v>
      </c>
      <c r="S1969">
        <v>49674</v>
      </c>
    </row>
    <row r="1970" spans="1:19">
      <c r="A1970" t="s">
        <v>1997</v>
      </c>
      <c r="B1970">
        <v>22954.566149999999</v>
      </c>
      <c r="C1970">
        <v>2954800</v>
      </c>
      <c r="D1970">
        <v>722040</v>
      </c>
      <c r="E1970">
        <v>1144855.2</v>
      </c>
      <c r="F1970">
        <v>3997582.372</v>
      </c>
      <c r="G1970">
        <v>3576555.4130000002</v>
      </c>
      <c r="H1970">
        <v>2457.25</v>
      </c>
      <c r="I1970">
        <v>693442.28</v>
      </c>
      <c r="J1970">
        <v>2287.8384980000001</v>
      </c>
      <c r="K1970">
        <v>1424858.5</v>
      </c>
      <c r="L1970">
        <v>353996.33519999997</v>
      </c>
      <c r="M1970">
        <v>402280.86810000002</v>
      </c>
      <c r="N1970">
        <v>32569.352790000001</v>
      </c>
      <c r="O1970">
        <v>55069.507230000003</v>
      </c>
      <c r="P1970">
        <v>68916.151939999996</v>
      </c>
      <c r="Q1970">
        <v>402034.49560000002</v>
      </c>
      <c r="R1970">
        <v>81572.472819999995</v>
      </c>
      <c r="S1970">
        <v>32062</v>
      </c>
    </row>
    <row r="1971" spans="1:19">
      <c r="A1971" t="s">
        <v>1998</v>
      </c>
      <c r="B1971">
        <v>39506.187919999997</v>
      </c>
      <c r="C1971">
        <v>1925920</v>
      </c>
      <c r="D1971">
        <v>498340.4</v>
      </c>
      <c r="E1971">
        <v>274584.38</v>
      </c>
      <c r="F1971">
        <v>3997582.372</v>
      </c>
      <c r="G1971">
        <v>4259107.0789999999</v>
      </c>
      <c r="H1971">
        <v>8786.0400000000009</v>
      </c>
      <c r="I1971">
        <v>470097.17</v>
      </c>
      <c r="J1971">
        <v>7212.2435770000002</v>
      </c>
      <c r="K1971">
        <v>1236243.6000000001</v>
      </c>
      <c r="L1971">
        <v>234617.11679999999</v>
      </c>
      <c r="M1971">
        <v>249263.43799999999</v>
      </c>
      <c r="N1971">
        <v>34516.819750000002</v>
      </c>
      <c r="O1971">
        <v>47513.590129999997</v>
      </c>
      <c r="P1971">
        <v>38746.310940000003</v>
      </c>
      <c r="Q1971">
        <v>1157585.6229999999</v>
      </c>
      <c r="R1971">
        <v>775200</v>
      </c>
      <c r="S1971">
        <v>35687</v>
      </c>
    </row>
    <row r="1972" spans="1:19">
      <c r="A1972" t="s">
        <v>1999</v>
      </c>
      <c r="B1972">
        <v>18191.065780000001</v>
      </c>
      <c r="C1972">
        <v>1929880</v>
      </c>
      <c r="D1972">
        <v>403457.4</v>
      </c>
      <c r="E1972">
        <v>92732.125</v>
      </c>
      <c r="F1972">
        <v>3997582.372</v>
      </c>
      <c r="G1972">
        <v>2609758.5019999999</v>
      </c>
      <c r="H1972">
        <v>3600.8</v>
      </c>
      <c r="I1972">
        <v>468059.9</v>
      </c>
      <c r="J1972">
        <v>2225.8937259999998</v>
      </c>
      <c r="K1972">
        <v>1255569.2</v>
      </c>
      <c r="L1972">
        <v>229837.87100000001</v>
      </c>
      <c r="M1972">
        <v>262892.39610000001</v>
      </c>
      <c r="N1972">
        <v>47650.72262</v>
      </c>
      <c r="O1972">
        <v>44200.426399999997</v>
      </c>
      <c r="P1972">
        <v>27632.051380000001</v>
      </c>
      <c r="Q1972">
        <v>343153.71120000002</v>
      </c>
      <c r="R1972">
        <v>889100</v>
      </c>
      <c r="S1972">
        <v>24142</v>
      </c>
    </row>
    <row r="1973" spans="1:19">
      <c r="A1973" t="s">
        <v>2000</v>
      </c>
      <c r="B1973">
        <v>5800.8418389999997</v>
      </c>
      <c r="C1973">
        <v>749440</v>
      </c>
      <c r="D1973">
        <v>209563.2</v>
      </c>
      <c r="E1973">
        <v>23113.780999999999</v>
      </c>
      <c r="F1973">
        <v>3997582.372</v>
      </c>
      <c r="G1973">
        <v>2366007.2710000002</v>
      </c>
      <c r="H1973">
        <v>1718.74</v>
      </c>
      <c r="I1973">
        <v>161849.82999999999</v>
      </c>
      <c r="J1973">
        <v>2150.497179</v>
      </c>
      <c r="K1973">
        <v>1150415</v>
      </c>
      <c r="L1973">
        <v>93190.106849999996</v>
      </c>
      <c r="M1973">
        <v>90631.595619999993</v>
      </c>
      <c r="N1973">
        <v>32988.236279999997</v>
      </c>
      <c r="O1973">
        <v>50038.606200000002</v>
      </c>
      <c r="P1973">
        <v>71539.666469999996</v>
      </c>
      <c r="Q1973">
        <v>3416367.6120000002</v>
      </c>
      <c r="R1973">
        <v>861000</v>
      </c>
      <c r="S1973">
        <v>80719</v>
      </c>
    </row>
    <row r="1974" spans="1:19">
      <c r="A1974" t="s">
        <v>2001</v>
      </c>
      <c r="B1974">
        <v>15530.469450000001</v>
      </c>
      <c r="C1974">
        <v>2965600</v>
      </c>
      <c r="D1974">
        <v>699151.5</v>
      </c>
      <c r="E1974">
        <v>632787.69999999995</v>
      </c>
      <c r="F1974">
        <v>3997582.372</v>
      </c>
      <c r="G1974">
        <v>2411320.2379999999</v>
      </c>
      <c r="H1974">
        <v>6326.52</v>
      </c>
      <c r="I1974">
        <v>605861.38</v>
      </c>
      <c r="J1974">
        <v>2249.7215839999999</v>
      </c>
      <c r="K1974">
        <v>1482262</v>
      </c>
      <c r="L1974">
        <v>351666.24609999999</v>
      </c>
      <c r="M1974">
        <v>394391.93339999998</v>
      </c>
      <c r="N1974">
        <v>32167.248009999999</v>
      </c>
      <c r="O1974">
        <v>63609.441010000002</v>
      </c>
      <c r="P1974">
        <v>80161.946939999994</v>
      </c>
      <c r="Q1974">
        <v>270810.28139999998</v>
      </c>
      <c r="R1974">
        <v>5000</v>
      </c>
      <c r="S1974">
        <v>56380</v>
      </c>
    </row>
    <row r="1975" spans="1:19">
      <c r="A1975" t="s">
        <v>2002</v>
      </c>
      <c r="B1975">
        <v>26069.915789999999</v>
      </c>
      <c r="C1975">
        <v>4307680</v>
      </c>
      <c r="D1975">
        <v>1201085.2</v>
      </c>
      <c r="E1975">
        <v>143812.62</v>
      </c>
      <c r="F1975">
        <v>3997582.372</v>
      </c>
      <c r="G1975">
        <v>962933.82319999998</v>
      </c>
      <c r="H1975">
        <v>6650.27</v>
      </c>
      <c r="I1975">
        <v>987819.8</v>
      </c>
      <c r="J1975">
        <v>2852.1028940000001</v>
      </c>
      <c r="K1975">
        <v>1525511.4</v>
      </c>
      <c r="L1975">
        <v>522697.49060000002</v>
      </c>
      <c r="M1975">
        <v>581496.30050000001</v>
      </c>
      <c r="N1975">
        <v>27945.018090000001</v>
      </c>
      <c r="O1975">
        <v>80784.627070000002</v>
      </c>
      <c r="P1975">
        <v>30045.320479999998</v>
      </c>
      <c r="Q1975">
        <v>266518.05869999999</v>
      </c>
      <c r="R1975">
        <v>71937.991970000003</v>
      </c>
      <c r="S1975">
        <v>29490</v>
      </c>
    </row>
    <row r="1976" spans="1:19">
      <c r="A1976" t="s">
        <v>2003</v>
      </c>
      <c r="B1976">
        <v>18133.035059999998</v>
      </c>
      <c r="C1976">
        <v>1000</v>
      </c>
      <c r="D1976">
        <v>948905.1</v>
      </c>
      <c r="E1976">
        <v>491747.06</v>
      </c>
      <c r="F1976">
        <v>3997582.372</v>
      </c>
      <c r="G1976">
        <v>2848043.551</v>
      </c>
      <c r="H1976">
        <v>6187.93</v>
      </c>
      <c r="I1976">
        <v>739635.13</v>
      </c>
      <c r="J1976">
        <v>1844.6602559999999</v>
      </c>
      <c r="K1976">
        <v>1492140.5</v>
      </c>
      <c r="L1976">
        <v>450040.53739999997</v>
      </c>
      <c r="M1976">
        <v>459796.89409999998</v>
      </c>
      <c r="N1976">
        <v>40054.965649999998</v>
      </c>
      <c r="O1976">
        <v>53979.571120000001</v>
      </c>
      <c r="P1976">
        <v>59547.828719999998</v>
      </c>
      <c r="Q1976">
        <v>8896412.8000000007</v>
      </c>
      <c r="R1976">
        <v>829900</v>
      </c>
      <c r="S1976">
        <v>58819</v>
      </c>
    </row>
    <row r="1977" spans="1:19">
      <c r="A1977" t="s">
        <v>2004</v>
      </c>
      <c r="B1977">
        <v>1250</v>
      </c>
      <c r="C1977">
        <v>3314800</v>
      </c>
      <c r="D1977">
        <v>783345.5</v>
      </c>
      <c r="E1977">
        <v>319472.06</v>
      </c>
      <c r="F1977">
        <v>3997582.372</v>
      </c>
      <c r="G1977">
        <v>3794739.8149999999</v>
      </c>
      <c r="H1977">
        <v>2786.63</v>
      </c>
      <c r="I1977">
        <v>807075.98</v>
      </c>
      <c r="J1977">
        <v>2842.8290390000002</v>
      </c>
      <c r="K1977">
        <v>1481940</v>
      </c>
      <c r="L1977">
        <v>401600.51899999997</v>
      </c>
      <c r="M1977">
        <v>497672.6213</v>
      </c>
      <c r="N1977">
        <v>30625.845109999998</v>
      </c>
      <c r="O1977">
        <v>63838.751969999998</v>
      </c>
      <c r="P1977">
        <v>66836.402010000005</v>
      </c>
      <c r="Q1977">
        <v>471484.45559999999</v>
      </c>
      <c r="R1977">
        <v>5000</v>
      </c>
      <c r="S1977">
        <v>39370</v>
      </c>
    </row>
    <row r="1978" spans="1:19">
      <c r="A1978" t="s">
        <v>2005</v>
      </c>
      <c r="B1978">
        <v>1347.6539029999999</v>
      </c>
      <c r="C1978">
        <v>1564840</v>
      </c>
      <c r="D1978">
        <v>419196</v>
      </c>
      <c r="E1978">
        <v>320673.2</v>
      </c>
      <c r="F1978">
        <v>3997582.372</v>
      </c>
      <c r="G1978">
        <v>5409434.4069999997</v>
      </c>
      <c r="H1978">
        <v>1817.91</v>
      </c>
      <c r="I1978">
        <v>393316.01</v>
      </c>
      <c r="J1978">
        <v>2357.9231840000002</v>
      </c>
      <c r="K1978">
        <v>1217708.3999999999</v>
      </c>
      <c r="L1978">
        <v>197354.71299999999</v>
      </c>
      <c r="M1978">
        <v>200705.38510000001</v>
      </c>
      <c r="N1978">
        <v>35715.430319999999</v>
      </c>
      <c r="O1978">
        <v>38606.335700000003</v>
      </c>
      <c r="P1978">
        <v>16658.533029999999</v>
      </c>
      <c r="Q1978">
        <v>1009832.103</v>
      </c>
      <c r="R1978">
        <v>1099100</v>
      </c>
      <c r="S1978">
        <v>30825</v>
      </c>
    </row>
    <row r="1979" spans="1:19">
      <c r="A1979" t="s">
        <v>2006</v>
      </c>
      <c r="B1979">
        <v>1250</v>
      </c>
      <c r="C1979">
        <v>2395000</v>
      </c>
      <c r="D1979">
        <v>534660</v>
      </c>
      <c r="E1979">
        <v>343941.1</v>
      </c>
      <c r="F1979">
        <v>3997582.372</v>
      </c>
      <c r="G1979">
        <v>1652763.297</v>
      </c>
      <c r="H1979">
        <v>2231.36</v>
      </c>
      <c r="I1979">
        <v>566116.97</v>
      </c>
      <c r="J1979">
        <v>2426.6135680000002</v>
      </c>
      <c r="K1979">
        <v>1263318.8999999999</v>
      </c>
      <c r="L1979">
        <v>283689.3983</v>
      </c>
      <c r="M1979">
        <v>345397.3064</v>
      </c>
      <c r="N1979">
        <v>25446.642070000002</v>
      </c>
      <c r="O1979">
        <v>55261.511599999998</v>
      </c>
      <c r="P1979">
        <v>79831.268320000003</v>
      </c>
      <c r="Q1979">
        <v>458853.53320000001</v>
      </c>
      <c r="R1979">
        <v>5000</v>
      </c>
      <c r="S1979">
        <v>23218</v>
      </c>
    </row>
    <row r="1980" spans="1:19">
      <c r="A1980" t="s">
        <v>2007</v>
      </c>
      <c r="B1980">
        <v>1250.0000010000001</v>
      </c>
      <c r="C1980">
        <v>3526120</v>
      </c>
      <c r="D1980">
        <v>695232</v>
      </c>
      <c r="E1980">
        <v>411678.97</v>
      </c>
      <c r="F1980">
        <v>3997582.372</v>
      </c>
      <c r="G1980">
        <v>2103935.9939999999</v>
      </c>
      <c r="H1980">
        <v>1812.2</v>
      </c>
      <c r="I1980">
        <v>895166.25</v>
      </c>
      <c r="J1980">
        <v>1976.034535</v>
      </c>
      <c r="K1980">
        <v>1462956.5</v>
      </c>
      <c r="L1980">
        <v>412025.88329999999</v>
      </c>
      <c r="M1980">
        <v>463671.25160000002</v>
      </c>
      <c r="N1980">
        <v>48519.082629999997</v>
      </c>
      <c r="O1980">
        <v>138207.712</v>
      </c>
      <c r="P1980">
        <v>54739.005819999998</v>
      </c>
      <c r="Q1980">
        <v>148610.13449999999</v>
      </c>
      <c r="R1980">
        <v>1104900</v>
      </c>
      <c r="S1980">
        <v>27445</v>
      </c>
    </row>
    <row r="1981" spans="1:19">
      <c r="A1981" t="s">
        <v>2008</v>
      </c>
      <c r="B1981">
        <v>37317.966639999999</v>
      </c>
      <c r="C1981">
        <v>2326960</v>
      </c>
      <c r="D1981">
        <v>630593.6</v>
      </c>
      <c r="E1981">
        <v>281359.12</v>
      </c>
      <c r="F1981">
        <v>3997582.372</v>
      </c>
      <c r="G1981">
        <v>4950989.2390000001</v>
      </c>
      <c r="H1981">
        <v>2116.4899999999998</v>
      </c>
      <c r="I1981">
        <v>589251.78</v>
      </c>
      <c r="J1981">
        <v>6332.7975489999999</v>
      </c>
      <c r="K1981">
        <v>1401381</v>
      </c>
      <c r="L1981">
        <v>278271.22820000001</v>
      </c>
      <c r="M1981">
        <v>303342.484</v>
      </c>
      <c r="N1981">
        <v>23828.346600000001</v>
      </c>
      <c r="O1981">
        <v>71824.029320000001</v>
      </c>
      <c r="P1981">
        <v>48269.871590000002</v>
      </c>
      <c r="Q1981">
        <v>1406676.7709999999</v>
      </c>
      <c r="R1981">
        <v>5000</v>
      </c>
      <c r="S1981">
        <v>37672</v>
      </c>
    </row>
    <row r="1982" spans="1:19">
      <c r="A1982" t="s">
        <v>2009</v>
      </c>
      <c r="B1982">
        <v>1250.000002</v>
      </c>
      <c r="C1982">
        <v>3800080</v>
      </c>
      <c r="D1982">
        <v>838963.5</v>
      </c>
      <c r="E1982">
        <v>426336</v>
      </c>
      <c r="F1982">
        <v>3997582.372</v>
      </c>
      <c r="G1982">
        <v>1032444.178</v>
      </c>
      <c r="H1982">
        <v>2174.09</v>
      </c>
      <c r="I1982">
        <v>946550.17</v>
      </c>
      <c r="J1982">
        <v>2754.2642329999999</v>
      </c>
      <c r="K1982">
        <v>1461645.2</v>
      </c>
      <c r="L1982">
        <v>469578.43420000002</v>
      </c>
      <c r="M1982">
        <v>515085.58549999999</v>
      </c>
      <c r="N1982">
        <v>24816.88897</v>
      </c>
      <c r="O1982">
        <v>62822.542150000001</v>
      </c>
      <c r="P1982">
        <v>75020.404179999998</v>
      </c>
      <c r="Q1982">
        <v>357220.97</v>
      </c>
      <c r="R1982">
        <v>149637.26869999999</v>
      </c>
      <c r="S1982">
        <v>23242</v>
      </c>
    </row>
    <row r="1983" spans="1:19">
      <c r="A1983" t="s">
        <v>2010</v>
      </c>
      <c r="B1983">
        <v>1783.120347</v>
      </c>
      <c r="C1983">
        <v>2201680</v>
      </c>
      <c r="D1983">
        <v>540389.19999999995</v>
      </c>
      <c r="E1983">
        <v>356300.88</v>
      </c>
      <c r="F1983">
        <v>3997582.372</v>
      </c>
      <c r="G1983">
        <v>1982957.46</v>
      </c>
      <c r="H1983">
        <v>7156.97</v>
      </c>
      <c r="I1983">
        <v>510177.26</v>
      </c>
      <c r="J1983">
        <v>5684.2870919999996</v>
      </c>
      <c r="K1983">
        <v>1221957.3999999999</v>
      </c>
      <c r="L1983">
        <v>263072.95809999999</v>
      </c>
      <c r="M1983">
        <v>290809.16710000002</v>
      </c>
      <c r="N1983">
        <v>38212.066919999997</v>
      </c>
      <c r="O1983">
        <v>36238.91732</v>
      </c>
      <c r="P1983">
        <v>43064.610789999999</v>
      </c>
      <c r="Q1983">
        <v>2512899.6320000002</v>
      </c>
      <c r="R1983">
        <v>5000</v>
      </c>
      <c r="S1983">
        <v>66421</v>
      </c>
    </row>
    <row r="1984" spans="1:19">
      <c r="A1984" t="s">
        <v>2011</v>
      </c>
      <c r="B1984">
        <v>19606.185409999998</v>
      </c>
      <c r="C1984">
        <v>2142640</v>
      </c>
      <c r="D1984">
        <v>493172.1</v>
      </c>
      <c r="E1984">
        <v>348212.2</v>
      </c>
      <c r="F1984">
        <v>3997582.372</v>
      </c>
      <c r="G1984">
        <v>810638.28879999998</v>
      </c>
      <c r="H1984">
        <v>6164.93</v>
      </c>
      <c r="I1984">
        <v>469682.3</v>
      </c>
      <c r="J1984">
        <v>2515.522289</v>
      </c>
      <c r="K1984">
        <v>1206799.2</v>
      </c>
      <c r="L1984">
        <v>260896.28839999999</v>
      </c>
      <c r="M1984">
        <v>293338.25799999997</v>
      </c>
      <c r="N1984">
        <v>28570.534309999999</v>
      </c>
      <c r="O1984">
        <v>57449.442719999999</v>
      </c>
      <c r="P1984">
        <v>69302.106109999993</v>
      </c>
      <c r="Q1984">
        <v>871408.39139999996</v>
      </c>
      <c r="R1984">
        <v>5000</v>
      </c>
      <c r="S1984">
        <v>54091</v>
      </c>
    </row>
    <row r="1985" spans="1:19">
      <c r="A1985" t="s">
        <v>2012</v>
      </c>
      <c r="B1985">
        <v>15134.968370000001</v>
      </c>
      <c r="C1985">
        <v>1907560</v>
      </c>
      <c r="D1985">
        <v>398259.20000000001</v>
      </c>
      <c r="E1985">
        <v>167731.75</v>
      </c>
      <c r="F1985">
        <v>3997582.372</v>
      </c>
      <c r="G1985">
        <v>933614.07629999996</v>
      </c>
      <c r="H1985">
        <v>2140.1</v>
      </c>
      <c r="I1985">
        <v>493805.16</v>
      </c>
      <c r="J1985">
        <v>1929.7119729999999</v>
      </c>
      <c r="K1985">
        <v>1233685.5</v>
      </c>
      <c r="L1985">
        <v>222366.67689999999</v>
      </c>
      <c r="M1985">
        <v>252659.4492</v>
      </c>
      <c r="N1985">
        <v>33362.622100000001</v>
      </c>
      <c r="O1985">
        <v>49202.900869999998</v>
      </c>
      <c r="P1985">
        <v>47936.784749999999</v>
      </c>
      <c r="Q1985">
        <v>255113.5398</v>
      </c>
      <c r="R1985">
        <v>1207300</v>
      </c>
      <c r="S1985">
        <v>41057</v>
      </c>
    </row>
    <row r="1986" spans="1:19">
      <c r="A1986" t="s">
        <v>2013</v>
      </c>
      <c r="B1986">
        <v>1250</v>
      </c>
      <c r="C1986">
        <v>2022400</v>
      </c>
      <c r="D1986">
        <v>550831.5</v>
      </c>
      <c r="E1986">
        <v>229236.12</v>
      </c>
      <c r="F1986">
        <v>3997582.372</v>
      </c>
      <c r="G1986">
        <v>4769555.5530000003</v>
      </c>
      <c r="H1986">
        <v>3510.79</v>
      </c>
      <c r="I1986">
        <v>449894.16</v>
      </c>
      <c r="J1986">
        <v>4654.4705400000003</v>
      </c>
      <c r="K1986">
        <v>1246779.8</v>
      </c>
      <c r="L1986">
        <v>237289.91080000001</v>
      </c>
      <c r="M1986">
        <v>266257.1336</v>
      </c>
      <c r="N1986">
        <v>32933.230989999996</v>
      </c>
      <c r="O1986">
        <v>45962.034</v>
      </c>
      <c r="P1986">
        <v>45965.80399</v>
      </c>
      <c r="Q1986">
        <v>908020.28650000005</v>
      </c>
      <c r="R1986">
        <v>1092700</v>
      </c>
      <c r="S1986">
        <v>47792</v>
      </c>
    </row>
    <row r="1987" spans="1:19">
      <c r="A1987" t="s">
        <v>2014</v>
      </c>
      <c r="B1987">
        <v>9730.6328630000007</v>
      </c>
      <c r="C1987">
        <v>2051920</v>
      </c>
      <c r="D1987">
        <v>470572.2</v>
      </c>
      <c r="E1987">
        <v>33717.656000000003</v>
      </c>
      <c r="F1987">
        <v>3997582.372</v>
      </c>
      <c r="G1987">
        <v>4857242.7460000003</v>
      </c>
      <c r="H1987">
        <v>4000.46</v>
      </c>
      <c r="I1987">
        <v>512101.24</v>
      </c>
      <c r="J1987">
        <v>1931.350226</v>
      </c>
      <c r="K1987">
        <v>1138245.3999999999</v>
      </c>
      <c r="L1987">
        <v>248899.93179999999</v>
      </c>
      <c r="M1987">
        <v>245124.96650000001</v>
      </c>
      <c r="N1987">
        <v>27467.191279999999</v>
      </c>
      <c r="O1987">
        <v>50770.781219999997</v>
      </c>
      <c r="P1987">
        <v>66006.650139999998</v>
      </c>
      <c r="Q1987">
        <v>429669.04810000001</v>
      </c>
      <c r="R1987">
        <v>1262100</v>
      </c>
      <c r="S1987">
        <v>37967</v>
      </c>
    </row>
    <row r="1988" spans="1:19">
      <c r="A1988" t="s">
        <v>2015</v>
      </c>
      <c r="B1988">
        <v>15282.042820000001</v>
      </c>
      <c r="C1988">
        <v>1999360</v>
      </c>
      <c r="D1988">
        <v>513467.5</v>
      </c>
      <c r="E1988">
        <v>176579.02</v>
      </c>
      <c r="F1988">
        <v>3997582.372</v>
      </c>
      <c r="G1988">
        <v>2627899.6510000001</v>
      </c>
      <c r="H1988">
        <v>5058.6899999999996</v>
      </c>
      <c r="I1988">
        <v>480479.51</v>
      </c>
      <c r="J1988">
        <v>2123.0576729999998</v>
      </c>
      <c r="K1988">
        <v>1175188.5</v>
      </c>
      <c r="L1988">
        <v>235291.73180000001</v>
      </c>
      <c r="M1988">
        <v>269081.93670000002</v>
      </c>
      <c r="N1988">
        <v>31762.163130000001</v>
      </c>
      <c r="O1988">
        <v>43096.499830000001</v>
      </c>
      <c r="P1988">
        <v>87640.233189999999</v>
      </c>
      <c r="Q1988">
        <v>3630692.2940000002</v>
      </c>
      <c r="R1988">
        <v>5000</v>
      </c>
      <c r="S1988">
        <v>21563</v>
      </c>
    </row>
    <row r="1989" spans="1:19">
      <c r="A1989" t="s">
        <v>2016</v>
      </c>
      <c r="B1989">
        <v>1250</v>
      </c>
      <c r="C1989">
        <v>1552960</v>
      </c>
      <c r="D1989">
        <v>370746</v>
      </c>
      <c r="E1989">
        <v>444349.44</v>
      </c>
      <c r="F1989">
        <v>3997582.372</v>
      </c>
      <c r="G1989">
        <v>1068268.767</v>
      </c>
      <c r="H1989">
        <v>3615.86</v>
      </c>
      <c r="I1989">
        <v>334708.56</v>
      </c>
      <c r="J1989">
        <v>2304.5870829999999</v>
      </c>
      <c r="K1989">
        <v>1308359.3999999999</v>
      </c>
      <c r="L1989">
        <v>180857.73310000001</v>
      </c>
      <c r="M1989">
        <v>220260.36360000001</v>
      </c>
      <c r="N1989">
        <v>25731.11061</v>
      </c>
      <c r="O1989">
        <v>45819.916409999998</v>
      </c>
      <c r="P1989">
        <v>38527.804689999997</v>
      </c>
      <c r="Q1989">
        <v>1017078.825</v>
      </c>
      <c r="R1989">
        <v>265699.94790000003</v>
      </c>
      <c r="S1989">
        <v>65042</v>
      </c>
    </row>
    <row r="1990" spans="1:19">
      <c r="A1990" t="s">
        <v>2017</v>
      </c>
      <c r="B1990">
        <v>4963.6139629999998</v>
      </c>
      <c r="C1990">
        <v>758080</v>
      </c>
      <c r="D1990">
        <v>210930.9</v>
      </c>
      <c r="E1990">
        <v>86186.16</v>
      </c>
      <c r="F1990">
        <v>3997582.372</v>
      </c>
      <c r="G1990">
        <v>1100217.4040000001</v>
      </c>
      <c r="H1990">
        <v>3314.78</v>
      </c>
      <c r="I1990">
        <v>151844.12</v>
      </c>
      <c r="J1990">
        <v>1942.4440830000001</v>
      </c>
      <c r="K1990">
        <v>980264.56</v>
      </c>
      <c r="L1990">
        <v>82688.380019999997</v>
      </c>
      <c r="M1990">
        <v>89260.412379999994</v>
      </c>
      <c r="N1990">
        <v>49441.446300000003</v>
      </c>
      <c r="O1990">
        <v>63173.93563</v>
      </c>
      <c r="P1990">
        <v>56296.114309999997</v>
      </c>
      <c r="Q1990">
        <v>2475532.8569999998</v>
      </c>
      <c r="R1990">
        <v>98998.456080000004</v>
      </c>
      <c r="S1990">
        <v>39128</v>
      </c>
    </row>
    <row r="1991" spans="1:19">
      <c r="A1991" t="s">
        <v>2018</v>
      </c>
      <c r="B1991">
        <v>9669.6107929999998</v>
      </c>
      <c r="C1991">
        <v>1000</v>
      </c>
      <c r="D1991">
        <v>204097</v>
      </c>
      <c r="E1991">
        <v>163613.25</v>
      </c>
      <c r="F1991">
        <v>3997582.372</v>
      </c>
      <c r="G1991">
        <v>5201079.1579999998</v>
      </c>
      <c r="H1991">
        <v>2111.62</v>
      </c>
      <c r="I1991">
        <v>190812</v>
      </c>
      <c r="J1991">
        <v>1867.132022</v>
      </c>
      <c r="K1991">
        <v>1088437.3999999999</v>
      </c>
      <c r="L1991">
        <v>94824.344660000002</v>
      </c>
      <c r="M1991">
        <v>122779.06389999999</v>
      </c>
      <c r="N1991">
        <v>37642.40294</v>
      </c>
      <c r="O1991">
        <v>93372.610079999999</v>
      </c>
      <c r="P1991">
        <v>59018.604670000001</v>
      </c>
      <c r="Q1991">
        <v>2756260.39</v>
      </c>
      <c r="R1991">
        <v>5000</v>
      </c>
      <c r="S1991">
        <v>32360</v>
      </c>
    </row>
    <row r="1992" spans="1:19">
      <c r="A1992" t="s">
        <v>2019</v>
      </c>
      <c r="B1992">
        <v>1250.000002</v>
      </c>
      <c r="C1992">
        <v>3554920</v>
      </c>
      <c r="D1992">
        <v>807529.6</v>
      </c>
      <c r="E1992">
        <v>509562.94</v>
      </c>
      <c r="F1992">
        <v>3997582.372</v>
      </c>
      <c r="G1992">
        <v>2615603.7030000002</v>
      </c>
      <c r="H1992">
        <v>1994.1</v>
      </c>
      <c r="I1992">
        <v>889386.03</v>
      </c>
      <c r="J1992">
        <v>2422.1019350000001</v>
      </c>
      <c r="K1992">
        <v>1566514.6</v>
      </c>
      <c r="L1992">
        <v>433643.68190000003</v>
      </c>
      <c r="M1992">
        <v>475724.14079999999</v>
      </c>
      <c r="N1992">
        <v>59815.80485</v>
      </c>
      <c r="O1992">
        <v>77141.103829999993</v>
      </c>
      <c r="P1992">
        <v>64269.658510000001</v>
      </c>
      <c r="Q1992">
        <v>454085.52779999998</v>
      </c>
      <c r="R1992">
        <v>177814.81289999999</v>
      </c>
      <c r="S1992">
        <v>27657</v>
      </c>
    </row>
    <row r="1993" spans="1:19">
      <c r="A1993" t="s">
        <v>2020</v>
      </c>
      <c r="B1993">
        <v>38112.181170000003</v>
      </c>
      <c r="C1993">
        <v>2224720</v>
      </c>
      <c r="D1993">
        <v>507131.7</v>
      </c>
      <c r="E1993">
        <v>53180.453000000001</v>
      </c>
      <c r="F1993">
        <v>3997582.372</v>
      </c>
      <c r="G1993">
        <v>1389428.3049999999</v>
      </c>
      <c r="H1993">
        <v>1738.43</v>
      </c>
      <c r="I1993">
        <v>559598.84</v>
      </c>
      <c r="J1993">
        <v>3646.5365190000002</v>
      </c>
      <c r="K1993">
        <v>1385260.8</v>
      </c>
      <c r="L1993">
        <v>260229.7629</v>
      </c>
      <c r="M1993">
        <v>306333.68349999998</v>
      </c>
      <c r="N1993">
        <v>36362.513570000003</v>
      </c>
      <c r="O1993">
        <v>46714.432330000003</v>
      </c>
      <c r="P1993">
        <v>58276.075790000003</v>
      </c>
      <c r="Q1993">
        <v>910196.429</v>
      </c>
      <c r="R1993">
        <v>1470200</v>
      </c>
      <c r="S1993">
        <v>48963</v>
      </c>
    </row>
    <row r="1994" spans="1:19">
      <c r="A1994" t="s">
        <v>2021</v>
      </c>
      <c r="B1994">
        <v>5071.3949910000001</v>
      </c>
      <c r="C1994">
        <v>528760</v>
      </c>
      <c r="D1994">
        <v>124463.4</v>
      </c>
      <c r="E1994">
        <v>2166.9688000000001</v>
      </c>
      <c r="F1994">
        <v>3997582.372</v>
      </c>
      <c r="G1994">
        <v>5221586.3739999998</v>
      </c>
      <c r="H1994">
        <v>1668.52</v>
      </c>
      <c r="I1994">
        <v>131078.07999999999</v>
      </c>
      <c r="J1994">
        <v>1996.122034</v>
      </c>
      <c r="K1994">
        <v>1176836.1000000001</v>
      </c>
      <c r="L1994">
        <v>56082.815029999998</v>
      </c>
      <c r="M1994">
        <v>70164.248560000007</v>
      </c>
      <c r="N1994">
        <v>56356.762450000002</v>
      </c>
      <c r="O1994">
        <v>52184.91863</v>
      </c>
      <c r="P1994">
        <v>37312.023130000001</v>
      </c>
      <c r="Q1994">
        <v>764016.16150000005</v>
      </c>
      <c r="R1994">
        <v>192034.08960000001</v>
      </c>
      <c r="S1994">
        <v>49086</v>
      </c>
    </row>
    <row r="1995" spans="1:19">
      <c r="A1995" t="s">
        <v>2022</v>
      </c>
      <c r="B1995">
        <v>28979.57836</v>
      </c>
      <c r="C1995">
        <v>2878480</v>
      </c>
      <c r="D1995">
        <v>621855.4</v>
      </c>
      <c r="E1995">
        <v>326360.84000000003</v>
      </c>
      <c r="F1995">
        <v>3997582.372</v>
      </c>
      <c r="G1995">
        <v>2337492.4780000001</v>
      </c>
      <c r="H1995">
        <v>7042.37</v>
      </c>
      <c r="I1995">
        <v>713182.65</v>
      </c>
      <c r="J1995">
        <v>2317.9166110000001</v>
      </c>
      <c r="K1995">
        <v>1215125.2</v>
      </c>
      <c r="L1995">
        <v>343231.47529999999</v>
      </c>
      <c r="M1995">
        <v>397403.33370000002</v>
      </c>
      <c r="N1995">
        <v>37399.711949999997</v>
      </c>
      <c r="O1995">
        <v>83661.967709999997</v>
      </c>
      <c r="P1995">
        <v>79949.112420000005</v>
      </c>
      <c r="Q1995">
        <v>496735.37829999998</v>
      </c>
      <c r="R1995">
        <v>5000</v>
      </c>
      <c r="S1995">
        <v>68242</v>
      </c>
    </row>
    <row r="1996" spans="1:19">
      <c r="A1996" t="s">
        <v>2023</v>
      </c>
      <c r="B1996">
        <v>1286.3066650000001</v>
      </c>
      <c r="C1996">
        <v>1793440</v>
      </c>
      <c r="D1996">
        <v>482963</v>
      </c>
      <c r="E1996">
        <v>163641.47</v>
      </c>
      <c r="F1996">
        <v>3997582.372</v>
      </c>
      <c r="G1996">
        <v>2541131.5529999998</v>
      </c>
      <c r="H1996">
        <v>8429.44</v>
      </c>
      <c r="I1996">
        <v>456222.14</v>
      </c>
      <c r="J1996">
        <v>2265.2366459999998</v>
      </c>
      <c r="K1996">
        <v>1329964.2</v>
      </c>
      <c r="L1996">
        <v>212513.9828</v>
      </c>
      <c r="M1996">
        <v>242293.61780000001</v>
      </c>
      <c r="N1996">
        <v>28430.285260000001</v>
      </c>
      <c r="O1996">
        <v>61412.788189999999</v>
      </c>
      <c r="P1996">
        <v>74299.984089999998</v>
      </c>
      <c r="Q1996">
        <v>1279026.7930000001</v>
      </c>
      <c r="R1996">
        <v>5000</v>
      </c>
      <c r="S1996">
        <v>88909</v>
      </c>
    </row>
    <row r="1997" spans="1:19">
      <c r="A1997" t="s">
        <v>2024</v>
      </c>
      <c r="B1997">
        <v>8239.6877390000009</v>
      </c>
      <c r="C1997">
        <v>598960</v>
      </c>
      <c r="D1997">
        <v>121585.2</v>
      </c>
      <c r="E1997">
        <v>13559.3125</v>
      </c>
      <c r="F1997">
        <v>3997582.372</v>
      </c>
      <c r="G1997">
        <v>3868441.3229999999</v>
      </c>
      <c r="H1997">
        <v>2118.25</v>
      </c>
      <c r="I1997">
        <v>152302.6</v>
      </c>
      <c r="J1997">
        <v>3223.6133490000002</v>
      </c>
      <c r="K1997">
        <v>1111112.8999999999</v>
      </c>
      <c r="L1997">
        <v>62756.218809999998</v>
      </c>
      <c r="M1997">
        <v>78127.411259999993</v>
      </c>
      <c r="N1997">
        <v>41892.706489999997</v>
      </c>
      <c r="O1997">
        <v>65550.577609999993</v>
      </c>
      <c r="P1997">
        <v>82829.047260000007</v>
      </c>
      <c r="Q1997">
        <v>817919.06330000004</v>
      </c>
      <c r="R1997">
        <v>114482.01579999999</v>
      </c>
      <c r="S1997">
        <v>21960</v>
      </c>
    </row>
    <row r="1998" spans="1:19">
      <c r="A1998" t="s">
        <v>2025</v>
      </c>
      <c r="B1998">
        <v>1301.371895</v>
      </c>
      <c r="C1998">
        <v>2085760</v>
      </c>
      <c r="D1998">
        <v>471966.5</v>
      </c>
      <c r="E1998">
        <v>255684.03</v>
      </c>
      <c r="F1998">
        <v>3997582.372</v>
      </c>
      <c r="G1998">
        <v>2905496.8709999998</v>
      </c>
      <c r="H1998">
        <v>7144.48</v>
      </c>
      <c r="I1998">
        <v>516749.15</v>
      </c>
      <c r="J1998">
        <v>2519.4598649999998</v>
      </c>
      <c r="K1998">
        <v>1201808.3999999999</v>
      </c>
      <c r="L1998">
        <v>253970.70680000001</v>
      </c>
      <c r="M1998">
        <v>286300.29220000003</v>
      </c>
      <c r="N1998">
        <v>66427.511400000003</v>
      </c>
      <c r="O1998">
        <v>80070.877630000003</v>
      </c>
      <c r="P1998">
        <v>41328.900880000001</v>
      </c>
      <c r="Q1998">
        <v>344832.96189999999</v>
      </c>
      <c r="R1998">
        <v>1095400</v>
      </c>
      <c r="S1998">
        <v>87633</v>
      </c>
    </row>
    <row r="1999" spans="1:19">
      <c r="A1999" t="s">
        <v>2026</v>
      </c>
      <c r="B1999">
        <v>1250</v>
      </c>
      <c r="C1999">
        <v>3572560</v>
      </c>
      <c r="D1999">
        <v>731177.7</v>
      </c>
      <c r="E1999">
        <v>716125.6</v>
      </c>
      <c r="F1999">
        <v>3997582.372</v>
      </c>
      <c r="G1999">
        <v>4874988.8219999997</v>
      </c>
      <c r="H1999">
        <v>5699.83</v>
      </c>
      <c r="I1999">
        <v>911831.94</v>
      </c>
      <c r="J1999">
        <v>3696.6274050000002</v>
      </c>
      <c r="K1999">
        <v>1385156.1</v>
      </c>
      <c r="L1999">
        <v>441860.69760000001</v>
      </c>
      <c r="M1999">
        <v>537989.82169999997</v>
      </c>
      <c r="N1999">
        <v>23705.382030000001</v>
      </c>
      <c r="O1999">
        <v>49708.97494</v>
      </c>
      <c r="P1999">
        <v>79259.047070000001</v>
      </c>
      <c r="Q1999">
        <v>318889.72379999998</v>
      </c>
      <c r="R1999">
        <v>1130900</v>
      </c>
      <c r="S1999">
        <v>40568</v>
      </c>
    </row>
    <row r="2000" spans="1:19">
      <c r="A2000" t="s">
        <v>2027</v>
      </c>
      <c r="B2000">
        <v>1358.164831</v>
      </c>
      <c r="C2000">
        <v>1429480</v>
      </c>
      <c r="D2000">
        <v>388467.20000000001</v>
      </c>
      <c r="E2000">
        <v>115208.55</v>
      </c>
      <c r="F2000">
        <v>3997582.372</v>
      </c>
      <c r="G2000">
        <v>4209143.9330000002</v>
      </c>
      <c r="H2000">
        <v>5613.15</v>
      </c>
      <c r="I2000">
        <v>360961.25</v>
      </c>
      <c r="J2000">
        <v>2020.724025</v>
      </c>
      <c r="K2000">
        <v>1098654.8</v>
      </c>
      <c r="L2000">
        <v>169654.6183</v>
      </c>
      <c r="M2000">
        <v>182734.739</v>
      </c>
      <c r="N2000">
        <v>32481.070479999998</v>
      </c>
      <c r="O2000">
        <v>35945.169260000002</v>
      </c>
      <c r="P2000">
        <v>29937.665710000001</v>
      </c>
      <c r="Q2000">
        <v>1767683.5730000001</v>
      </c>
      <c r="R2000">
        <v>768900</v>
      </c>
      <c r="S2000">
        <v>53065</v>
      </c>
    </row>
    <row r="2001" spans="1:19">
      <c r="A2001" t="s">
        <v>2028</v>
      </c>
      <c r="B2001">
        <v>14203.912679999999</v>
      </c>
      <c r="C2001">
        <v>1034200</v>
      </c>
      <c r="D2001">
        <v>229887</v>
      </c>
      <c r="E2001">
        <v>92079.09</v>
      </c>
      <c r="F2001">
        <v>3997582.372</v>
      </c>
      <c r="G2001">
        <v>3975491.0630000001</v>
      </c>
      <c r="H2001">
        <v>1718.64</v>
      </c>
      <c r="I2001">
        <v>264818.51</v>
      </c>
      <c r="J2001">
        <v>2958.3462960000002</v>
      </c>
      <c r="K2001">
        <v>1134125.1000000001</v>
      </c>
      <c r="L2001">
        <v>113720.7172</v>
      </c>
      <c r="M2001">
        <v>137289.43400000001</v>
      </c>
      <c r="N2001">
        <v>47476.687039999997</v>
      </c>
      <c r="O2001">
        <v>48234.423340000001</v>
      </c>
      <c r="P2001">
        <v>47611.767910000002</v>
      </c>
      <c r="Q2001">
        <v>745334.57519999996</v>
      </c>
      <c r="R2001">
        <v>253312.3921</v>
      </c>
      <c r="S2001">
        <v>32163</v>
      </c>
    </row>
    <row r="2002" spans="1:19">
      <c r="A2002" t="s">
        <v>2029</v>
      </c>
      <c r="B2002">
        <v>9275.7441139999992</v>
      </c>
      <c r="C2002">
        <v>903880</v>
      </c>
      <c r="D2002">
        <v>224716.79999999999</v>
      </c>
      <c r="E2002">
        <v>72179.92</v>
      </c>
      <c r="F2002">
        <v>3997582.372</v>
      </c>
      <c r="G2002">
        <v>3286786.8080000002</v>
      </c>
      <c r="H2002">
        <v>6232.25</v>
      </c>
      <c r="I2002">
        <v>221710.96</v>
      </c>
      <c r="J2002">
        <v>2217.0827140000001</v>
      </c>
      <c r="K2002">
        <v>1245482.6000000001</v>
      </c>
      <c r="L2002">
        <v>104958.0196</v>
      </c>
      <c r="M2002">
        <v>116175.36079999999</v>
      </c>
      <c r="N2002">
        <v>33812.392570000004</v>
      </c>
      <c r="O2002">
        <v>41211.442589999999</v>
      </c>
      <c r="P2002">
        <v>53512.860809999998</v>
      </c>
      <c r="Q2002">
        <v>569246.4227</v>
      </c>
      <c r="R2002">
        <v>901800</v>
      </c>
      <c r="S2002">
        <v>68933</v>
      </c>
    </row>
    <row r="2003" spans="1:19">
      <c r="A2003" t="s">
        <v>2030</v>
      </c>
      <c r="B2003">
        <v>14931.696120000001</v>
      </c>
      <c r="C2003">
        <v>1841680</v>
      </c>
      <c r="D2003">
        <v>391655.8</v>
      </c>
      <c r="E2003">
        <v>181085.75</v>
      </c>
      <c r="F2003">
        <v>3997582.372</v>
      </c>
      <c r="G2003">
        <v>2914020.1370000001</v>
      </c>
      <c r="H2003">
        <v>1790.47</v>
      </c>
      <c r="I2003">
        <v>437682.21</v>
      </c>
      <c r="J2003">
        <v>2277.9845409999998</v>
      </c>
      <c r="K2003">
        <v>1367124.2</v>
      </c>
      <c r="L2003">
        <v>224760.36689999999</v>
      </c>
      <c r="M2003">
        <v>243607.58189999999</v>
      </c>
      <c r="N2003">
        <v>33299.621590000002</v>
      </c>
      <c r="O2003">
        <v>43610.410159999999</v>
      </c>
      <c r="P2003">
        <v>51356.913350000003</v>
      </c>
      <c r="Q2003">
        <v>1630702.952</v>
      </c>
      <c r="R2003">
        <v>949300</v>
      </c>
      <c r="S2003">
        <v>106967</v>
      </c>
    </row>
    <row r="2004" spans="1:19">
      <c r="A2004" t="s">
        <v>2031</v>
      </c>
      <c r="B2004">
        <v>15551.655849999999</v>
      </c>
      <c r="C2004">
        <v>1429120</v>
      </c>
      <c r="D2004">
        <v>320136.90000000002</v>
      </c>
      <c r="E2004">
        <v>203773.75</v>
      </c>
      <c r="F2004">
        <v>3997582.372</v>
      </c>
      <c r="G2004">
        <v>1871653.9639999999</v>
      </c>
      <c r="H2004">
        <v>3371.22</v>
      </c>
      <c r="I2004">
        <v>296588.45</v>
      </c>
      <c r="J2004">
        <v>1959.7239930000001</v>
      </c>
      <c r="K2004">
        <v>1088494.2</v>
      </c>
      <c r="L2004">
        <v>162579.96770000001</v>
      </c>
      <c r="M2004">
        <v>177779.88149999999</v>
      </c>
      <c r="N2004">
        <v>49786.179490000002</v>
      </c>
      <c r="O2004">
        <v>142910.08850000001</v>
      </c>
      <c r="P2004">
        <v>46883.77895</v>
      </c>
      <c r="Q2004">
        <v>937995.06370000006</v>
      </c>
      <c r="R2004">
        <v>1029100</v>
      </c>
      <c r="S2004">
        <v>24280</v>
      </c>
    </row>
    <row r="2005" spans="1:19">
      <c r="A2005" t="s">
        <v>2032</v>
      </c>
      <c r="B2005">
        <v>13245.676600000001</v>
      </c>
      <c r="C2005">
        <v>1000</v>
      </c>
      <c r="D2005">
        <v>290848.8</v>
      </c>
      <c r="E2005">
        <v>191693.19</v>
      </c>
      <c r="F2005">
        <v>3997582.372</v>
      </c>
      <c r="G2005">
        <v>3164052.7420000001</v>
      </c>
      <c r="H2005">
        <v>3631.4</v>
      </c>
      <c r="I2005">
        <v>351116.29</v>
      </c>
      <c r="J2005">
        <v>1849.850015</v>
      </c>
      <c r="K2005">
        <v>1266013.6000000001</v>
      </c>
      <c r="L2005">
        <v>147998.95540000001</v>
      </c>
      <c r="M2005">
        <v>172386.1372</v>
      </c>
      <c r="N2005">
        <v>23572.93377</v>
      </c>
      <c r="O2005">
        <v>40290.294970000003</v>
      </c>
      <c r="P2005">
        <v>26218.82086</v>
      </c>
      <c r="Q2005">
        <v>620931.51619999995</v>
      </c>
      <c r="R2005">
        <v>100966.67080000001</v>
      </c>
      <c r="S2005">
        <v>30791</v>
      </c>
    </row>
    <row r="2006" spans="1:19">
      <c r="A2006" t="s">
        <v>2033</v>
      </c>
      <c r="B2006">
        <v>11900.205749999999</v>
      </c>
      <c r="C2006">
        <v>491320</v>
      </c>
      <c r="D2006">
        <v>117676.8</v>
      </c>
      <c r="E2006">
        <v>63144.75</v>
      </c>
      <c r="F2006">
        <v>3997582.372</v>
      </c>
      <c r="G2006">
        <v>2941964.2919999999</v>
      </c>
      <c r="H2006">
        <v>3986.32</v>
      </c>
      <c r="I2006">
        <v>124778.06</v>
      </c>
      <c r="J2006">
        <v>4104.6352809999998</v>
      </c>
      <c r="K2006">
        <v>1185168.3999999999</v>
      </c>
      <c r="L2006">
        <v>59897.700270000001</v>
      </c>
      <c r="M2006">
        <v>69566.404550000007</v>
      </c>
      <c r="N2006">
        <v>27554.001219999998</v>
      </c>
      <c r="O2006">
        <v>72795.726469999994</v>
      </c>
      <c r="P2006">
        <v>62963.733769999999</v>
      </c>
      <c r="Q2006">
        <v>183575728.69999999</v>
      </c>
      <c r="R2006">
        <v>815900</v>
      </c>
      <c r="S2006">
        <v>52315</v>
      </c>
    </row>
    <row r="2007" spans="1:19">
      <c r="A2007" t="s">
        <v>2034</v>
      </c>
      <c r="B2007">
        <v>73402.914019999997</v>
      </c>
      <c r="C2007">
        <v>4612240</v>
      </c>
      <c r="D2007">
        <v>1052899.8</v>
      </c>
      <c r="E2007">
        <v>815572.2</v>
      </c>
      <c r="F2007">
        <v>3997582.372</v>
      </c>
      <c r="G2007">
        <v>9094828.9100000001</v>
      </c>
      <c r="H2007">
        <v>10179.25</v>
      </c>
      <c r="I2007">
        <v>918550.23</v>
      </c>
      <c r="J2007">
        <v>10451.38673</v>
      </c>
      <c r="K2007">
        <v>1629939.5</v>
      </c>
      <c r="L2007">
        <v>560892.82019999996</v>
      </c>
      <c r="M2007">
        <v>620208.63600000006</v>
      </c>
      <c r="N2007">
        <v>37724.7814</v>
      </c>
      <c r="O2007">
        <v>67838.995389999996</v>
      </c>
      <c r="P2007">
        <v>64166.421280000002</v>
      </c>
      <c r="Q2007">
        <v>335861.28320000001</v>
      </c>
      <c r="R2007">
        <v>1290000</v>
      </c>
      <c r="S2007">
        <v>69823</v>
      </c>
    </row>
    <row r="2008" spans="1:19">
      <c r="A2008" t="s">
        <v>2035</v>
      </c>
      <c r="B2008">
        <v>1250.000002</v>
      </c>
      <c r="C2008">
        <v>1000</v>
      </c>
      <c r="D2008">
        <v>1376631.2</v>
      </c>
      <c r="E2008">
        <v>430365.1</v>
      </c>
      <c r="F2008">
        <v>3997582.372</v>
      </c>
      <c r="G2008">
        <v>1378288.5449999999</v>
      </c>
      <c r="H2008">
        <v>2722.68</v>
      </c>
      <c r="I2008">
        <v>1526545.21</v>
      </c>
      <c r="J2008">
        <v>2552.016807</v>
      </c>
      <c r="K2008">
        <v>1781857.2</v>
      </c>
      <c r="L2008">
        <v>713718.22580000001</v>
      </c>
      <c r="M2008">
        <v>815256.77159999998</v>
      </c>
      <c r="N2008">
        <v>27962.888309999998</v>
      </c>
      <c r="O2008">
        <v>44859.069730000003</v>
      </c>
      <c r="P2008">
        <v>43289.675389999997</v>
      </c>
      <c r="Q2008">
        <v>122691.82769999999</v>
      </c>
      <c r="R2008">
        <v>790800</v>
      </c>
      <c r="S2008">
        <v>29034</v>
      </c>
    </row>
    <row r="2009" spans="1:19">
      <c r="A2009" t="s">
        <v>2036</v>
      </c>
      <c r="B2009">
        <v>1250.0000010000001</v>
      </c>
      <c r="C2009">
        <v>3474280</v>
      </c>
      <c r="D2009">
        <v>806572.8</v>
      </c>
      <c r="E2009">
        <v>299131.2</v>
      </c>
      <c r="F2009">
        <v>3997582.372</v>
      </c>
      <c r="G2009">
        <v>7404851.1840000004</v>
      </c>
      <c r="H2009">
        <v>13154.63</v>
      </c>
      <c r="I2009">
        <v>725310.48</v>
      </c>
      <c r="J2009">
        <v>2476.6306140000002</v>
      </c>
      <c r="K2009">
        <v>1322202.8999999999</v>
      </c>
      <c r="L2009">
        <v>425336.35649999999</v>
      </c>
      <c r="M2009">
        <v>469235.56520000001</v>
      </c>
      <c r="N2009">
        <v>28409.680079999998</v>
      </c>
      <c r="O2009">
        <v>58354.102319999998</v>
      </c>
      <c r="P2009">
        <v>29716.767390000001</v>
      </c>
      <c r="Q2009">
        <v>351082.34830000001</v>
      </c>
      <c r="R2009">
        <v>1193400</v>
      </c>
      <c r="S2009">
        <v>35826</v>
      </c>
    </row>
    <row r="2010" spans="1:19">
      <c r="A2010" t="s">
        <v>2037</v>
      </c>
      <c r="B2010">
        <v>18479.742279999999</v>
      </c>
      <c r="C2010">
        <v>1000</v>
      </c>
      <c r="D2010">
        <v>207797.4</v>
      </c>
      <c r="E2010">
        <v>72154.733999999997</v>
      </c>
      <c r="F2010">
        <v>3997582.372</v>
      </c>
      <c r="G2010">
        <v>2915220.8870000001</v>
      </c>
      <c r="H2010">
        <v>1735.09</v>
      </c>
      <c r="I2010">
        <v>196060.85</v>
      </c>
      <c r="J2010">
        <v>3013.9132669999999</v>
      </c>
      <c r="K2010">
        <v>1212581.2</v>
      </c>
      <c r="L2010">
        <v>97358.08382</v>
      </c>
      <c r="M2010">
        <v>128420.53539999999</v>
      </c>
      <c r="N2010">
        <v>43935.750180000003</v>
      </c>
      <c r="O2010">
        <v>97375.996079999997</v>
      </c>
      <c r="P2010">
        <v>15120.149230000001</v>
      </c>
      <c r="Q2010">
        <v>2201095.378</v>
      </c>
      <c r="R2010">
        <v>5000</v>
      </c>
      <c r="S2010">
        <v>44971</v>
      </c>
    </row>
    <row r="2011" spans="1:19">
      <c r="A2011" t="s">
        <v>2038</v>
      </c>
      <c r="B2011">
        <v>14117.10046</v>
      </c>
      <c r="C2011">
        <v>1819000</v>
      </c>
      <c r="D2011">
        <v>444905</v>
      </c>
      <c r="E2011">
        <v>197870.69</v>
      </c>
      <c r="F2011">
        <v>3997582.372</v>
      </c>
      <c r="G2011">
        <v>4550107.3789999997</v>
      </c>
      <c r="H2011">
        <v>3159.23</v>
      </c>
      <c r="I2011">
        <v>424581.86</v>
      </c>
      <c r="J2011">
        <v>2334.122374</v>
      </c>
      <c r="K2011">
        <v>1139787.8</v>
      </c>
      <c r="L2011">
        <v>218612.01670000001</v>
      </c>
      <c r="M2011">
        <v>249740.8492</v>
      </c>
      <c r="N2011">
        <v>31930.77738</v>
      </c>
      <c r="O2011">
        <v>38330.349479999997</v>
      </c>
      <c r="P2011">
        <v>76288.384839999999</v>
      </c>
      <c r="Q2011">
        <v>1292750.43</v>
      </c>
      <c r="R2011">
        <v>185363.99739999999</v>
      </c>
      <c r="S2011">
        <v>22719</v>
      </c>
    </row>
    <row r="2012" spans="1:19">
      <c r="A2012" t="s">
        <v>2039</v>
      </c>
      <c r="B2012">
        <v>21122.285500000002</v>
      </c>
      <c r="C2012">
        <v>2875240</v>
      </c>
      <c r="D2012">
        <v>574049.6</v>
      </c>
      <c r="E2012">
        <v>319067.38</v>
      </c>
      <c r="F2012">
        <v>3997582.372</v>
      </c>
      <c r="G2012">
        <v>9018584.1980000008</v>
      </c>
      <c r="H2012">
        <v>5037.7</v>
      </c>
      <c r="I2012">
        <v>559135.32999999996</v>
      </c>
      <c r="J2012">
        <v>2863.7187899999999</v>
      </c>
      <c r="K2012">
        <v>1464043.5</v>
      </c>
      <c r="L2012">
        <v>353735.49800000002</v>
      </c>
      <c r="M2012">
        <v>392484.63419999997</v>
      </c>
      <c r="N2012">
        <v>39482.210599999999</v>
      </c>
      <c r="O2012">
        <v>56674.806850000001</v>
      </c>
      <c r="P2012">
        <v>64151.810960000003</v>
      </c>
      <c r="Q2012">
        <v>656846.03879999998</v>
      </c>
      <c r="R2012">
        <v>5000</v>
      </c>
      <c r="S2012">
        <v>64318</v>
      </c>
    </row>
    <row r="2013" spans="1:19">
      <c r="A2013" t="s">
        <v>2040</v>
      </c>
      <c r="B2013">
        <v>6407.4453620000004</v>
      </c>
      <c r="C2013">
        <v>640360</v>
      </c>
      <c r="D2013">
        <v>148118.39999999999</v>
      </c>
      <c r="E2013">
        <v>52547.093999999997</v>
      </c>
      <c r="F2013">
        <v>3997582.372</v>
      </c>
      <c r="G2013">
        <v>757888.94400000002</v>
      </c>
      <c r="H2013">
        <v>1844.02</v>
      </c>
      <c r="I2013">
        <v>145462.15</v>
      </c>
      <c r="J2013">
        <v>2296.8605050000001</v>
      </c>
      <c r="K2013">
        <v>969490.6</v>
      </c>
      <c r="L2013">
        <v>77216.961439999999</v>
      </c>
      <c r="M2013">
        <v>81415.076369999995</v>
      </c>
      <c r="N2013">
        <v>55557.629970000002</v>
      </c>
      <c r="O2013">
        <v>45078.788419999997</v>
      </c>
      <c r="P2013">
        <v>62311.447520000002</v>
      </c>
      <c r="Q2013">
        <v>5473226.9809999997</v>
      </c>
      <c r="R2013">
        <v>1240500</v>
      </c>
      <c r="S2013">
        <v>53234</v>
      </c>
    </row>
    <row r="2014" spans="1:19">
      <c r="A2014" t="s">
        <v>2041</v>
      </c>
      <c r="B2014">
        <v>33884.825819999998</v>
      </c>
      <c r="C2014">
        <v>1370800</v>
      </c>
      <c r="D2014">
        <v>328752</v>
      </c>
      <c r="E2014">
        <v>153132.64000000001</v>
      </c>
      <c r="F2014">
        <v>3997582.372</v>
      </c>
      <c r="G2014">
        <v>6102235.324</v>
      </c>
      <c r="H2014">
        <v>2449.94</v>
      </c>
      <c r="I2014">
        <v>304441.8</v>
      </c>
      <c r="J2014">
        <v>8767.4103500000001</v>
      </c>
      <c r="K2014">
        <v>1022060.75</v>
      </c>
      <c r="L2014">
        <v>154891.723</v>
      </c>
      <c r="M2014">
        <v>192139.86139999999</v>
      </c>
      <c r="N2014">
        <v>23365.677619999999</v>
      </c>
      <c r="O2014">
        <v>70497.586920000002</v>
      </c>
      <c r="P2014">
        <v>59813.620920000001</v>
      </c>
      <c r="Q2014">
        <v>1746650.939</v>
      </c>
      <c r="R2014">
        <v>1109800</v>
      </c>
      <c r="S2014">
        <v>55721</v>
      </c>
    </row>
    <row r="2015" spans="1:19">
      <c r="A2015" t="s">
        <v>2042</v>
      </c>
      <c r="B2015">
        <v>1250</v>
      </c>
      <c r="C2015">
        <v>1424440</v>
      </c>
      <c r="D2015">
        <v>336485.4</v>
      </c>
      <c r="E2015">
        <v>133669.45000000001</v>
      </c>
      <c r="F2015">
        <v>3997582.372</v>
      </c>
      <c r="G2015">
        <v>4952677.0159999998</v>
      </c>
      <c r="H2015">
        <v>3795.33</v>
      </c>
      <c r="I2015">
        <v>316012.11</v>
      </c>
      <c r="J2015">
        <v>4218.6115390000004</v>
      </c>
      <c r="K2015">
        <v>1254562.5</v>
      </c>
      <c r="L2015">
        <v>163700.74600000001</v>
      </c>
      <c r="M2015">
        <v>185082.7132</v>
      </c>
      <c r="N2015">
        <v>25798.566780000001</v>
      </c>
      <c r="O2015">
        <v>105647.2968</v>
      </c>
      <c r="P2015">
        <v>49420.605369999997</v>
      </c>
      <c r="Q2015">
        <v>890890.85140000004</v>
      </c>
      <c r="R2015">
        <v>817400</v>
      </c>
      <c r="S2015">
        <v>51594</v>
      </c>
    </row>
    <row r="2016" spans="1:19">
      <c r="A2016" t="s">
        <v>2043</v>
      </c>
      <c r="B2016">
        <v>43492.326860000001</v>
      </c>
      <c r="C2016">
        <v>2615320</v>
      </c>
      <c r="D2016">
        <v>703687.8</v>
      </c>
      <c r="E2016">
        <v>436907.7</v>
      </c>
      <c r="F2016">
        <v>3997582.372</v>
      </c>
      <c r="G2016">
        <v>4151501.1869999999</v>
      </c>
      <c r="H2016">
        <v>5561.62</v>
      </c>
      <c r="I2016">
        <v>522441.77</v>
      </c>
      <c r="J2016">
        <v>4760.5835550000002</v>
      </c>
      <c r="K2016">
        <v>1201911.2</v>
      </c>
      <c r="L2016">
        <v>313473.88280000002</v>
      </c>
      <c r="M2016">
        <v>359437.9951</v>
      </c>
      <c r="N2016">
        <v>47824.174599999998</v>
      </c>
      <c r="O2016">
        <v>56555.972520000003</v>
      </c>
      <c r="P2016">
        <v>82793.535929999998</v>
      </c>
      <c r="Q2016">
        <v>1237615.3640000001</v>
      </c>
      <c r="R2016">
        <v>144562.38389999999</v>
      </c>
      <c r="S2016">
        <v>28174</v>
      </c>
    </row>
    <row r="2017" spans="1:19">
      <c r="A2017" t="s">
        <v>2044</v>
      </c>
      <c r="B2017">
        <v>79705.371620000005</v>
      </c>
      <c r="C2017">
        <v>5043520</v>
      </c>
      <c r="D2017">
        <v>1044922.2</v>
      </c>
      <c r="E2017">
        <v>319072.40000000002</v>
      </c>
      <c r="F2017">
        <v>3997582.372</v>
      </c>
      <c r="G2017">
        <v>977096.45160000003</v>
      </c>
      <c r="H2017">
        <v>2169.92</v>
      </c>
      <c r="I2017">
        <v>1139045.19</v>
      </c>
      <c r="J2017">
        <v>12584.85727</v>
      </c>
      <c r="K2017">
        <v>1652054.5</v>
      </c>
      <c r="L2017">
        <v>625076.04200000002</v>
      </c>
      <c r="M2017">
        <v>716451.57559999998</v>
      </c>
      <c r="N2017">
        <v>45137.546979999999</v>
      </c>
      <c r="O2017">
        <v>39999.039750000004</v>
      </c>
      <c r="P2017">
        <v>36604.923849999999</v>
      </c>
      <c r="Q2017">
        <v>173174.57819999999</v>
      </c>
      <c r="R2017">
        <v>266167.54960000003</v>
      </c>
      <c r="S2017">
        <v>65077</v>
      </c>
    </row>
    <row r="2018" spans="1:19">
      <c r="A2018" t="s">
        <v>2045</v>
      </c>
      <c r="B2018">
        <v>13820.12563</v>
      </c>
      <c r="C2018">
        <v>3342880</v>
      </c>
      <c r="D2018">
        <v>933869.8</v>
      </c>
      <c r="E2018">
        <v>382780.15999999997</v>
      </c>
      <c r="F2018">
        <v>3997582.372</v>
      </c>
      <c r="G2018">
        <v>7509202.4709999999</v>
      </c>
      <c r="H2018">
        <v>5813.91</v>
      </c>
      <c r="I2018">
        <v>662493.85</v>
      </c>
      <c r="J2018">
        <v>1971.017924</v>
      </c>
      <c r="K2018">
        <v>1525722.2</v>
      </c>
      <c r="L2018">
        <v>404205.81359999999</v>
      </c>
      <c r="M2018">
        <v>406989.4841</v>
      </c>
      <c r="N2018">
        <v>35059.882169999997</v>
      </c>
      <c r="O2018">
        <v>65676.08455</v>
      </c>
      <c r="P2018">
        <v>33672.46905</v>
      </c>
      <c r="Q2018">
        <v>231983.606</v>
      </c>
      <c r="R2018">
        <v>805400</v>
      </c>
      <c r="S2018">
        <v>49522</v>
      </c>
    </row>
    <row r="2019" spans="1:19">
      <c r="A2019" t="s">
        <v>2046</v>
      </c>
      <c r="B2019">
        <v>43781.08554</v>
      </c>
      <c r="C2019">
        <v>2675800</v>
      </c>
      <c r="D2019">
        <v>655326</v>
      </c>
      <c r="E2019">
        <v>196459.89</v>
      </c>
      <c r="F2019">
        <v>3997582.372</v>
      </c>
      <c r="G2019">
        <v>1474500.9839999999</v>
      </c>
      <c r="H2019">
        <v>2102.39</v>
      </c>
      <c r="I2019">
        <v>605367.68000000005</v>
      </c>
      <c r="J2019">
        <v>8079.0531380000002</v>
      </c>
      <c r="K2019">
        <v>1215250.8</v>
      </c>
      <c r="L2019">
        <v>322835.02639999997</v>
      </c>
      <c r="M2019">
        <v>350723.77260000003</v>
      </c>
      <c r="N2019">
        <v>72282.705260000002</v>
      </c>
      <c r="O2019">
        <v>68944.298439999999</v>
      </c>
      <c r="P2019">
        <v>66570.435790000003</v>
      </c>
      <c r="Q2019">
        <v>1026366.977</v>
      </c>
      <c r="R2019">
        <v>854700</v>
      </c>
      <c r="S2019">
        <v>47214</v>
      </c>
    </row>
    <row r="2020" spans="1:19">
      <c r="A2020" t="s">
        <v>2047</v>
      </c>
      <c r="B2020">
        <v>1306.125794</v>
      </c>
      <c r="C2020">
        <v>1000</v>
      </c>
      <c r="D2020">
        <v>261772.9</v>
      </c>
      <c r="E2020">
        <v>108364.7</v>
      </c>
      <c r="F2020">
        <v>3997582.372</v>
      </c>
      <c r="G2020">
        <v>2075565.9850000001</v>
      </c>
      <c r="H2020">
        <v>2053.9299999999998</v>
      </c>
      <c r="I2020">
        <v>215861.42</v>
      </c>
      <c r="J2020">
        <v>1966.0874229999999</v>
      </c>
      <c r="K2020">
        <v>1156533.5</v>
      </c>
      <c r="L2020">
        <v>113177.9486</v>
      </c>
      <c r="M2020">
        <v>120969.9443</v>
      </c>
      <c r="N2020">
        <v>34721.133179999997</v>
      </c>
      <c r="O2020">
        <v>56898.46243</v>
      </c>
      <c r="P2020">
        <v>48842.498330000002</v>
      </c>
      <c r="Q2020">
        <v>2356352.9589999998</v>
      </c>
      <c r="R2020">
        <v>895600</v>
      </c>
      <c r="S2020">
        <v>44268</v>
      </c>
    </row>
    <row r="2021" spans="1:19">
      <c r="A2021" t="s">
        <v>2048</v>
      </c>
      <c r="B2021">
        <v>35777.048589999999</v>
      </c>
      <c r="C2021">
        <v>1977400</v>
      </c>
      <c r="D2021">
        <v>500139</v>
      </c>
      <c r="E2021">
        <v>198277.16</v>
      </c>
      <c r="F2021">
        <v>3997582.372</v>
      </c>
      <c r="G2021">
        <v>5168942.4550000001</v>
      </c>
      <c r="H2021">
        <v>3122.32</v>
      </c>
      <c r="I2021">
        <v>402250.61</v>
      </c>
      <c r="J2021">
        <v>4698.1431089999996</v>
      </c>
      <c r="K2021">
        <v>1154497.8</v>
      </c>
      <c r="L2021">
        <v>231605.00820000001</v>
      </c>
      <c r="M2021">
        <v>263747.07329999999</v>
      </c>
      <c r="N2021">
        <v>43493.361720000001</v>
      </c>
      <c r="O2021">
        <v>65943.251740000007</v>
      </c>
      <c r="P2021">
        <v>84751.589630000002</v>
      </c>
      <c r="Q2021">
        <v>749182.38560000004</v>
      </c>
      <c r="R2021">
        <v>5000</v>
      </c>
      <c r="S2021">
        <v>117602</v>
      </c>
    </row>
    <row r="2022" spans="1:19">
      <c r="A2022" t="s">
        <v>2049</v>
      </c>
      <c r="B2022">
        <v>23447.14601</v>
      </c>
      <c r="C2022">
        <v>2588680</v>
      </c>
      <c r="D2022">
        <v>527599.19999999995</v>
      </c>
      <c r="E2022">
        <v>380848.78</v>
      </c>
      <c r="F2022">
        <v>3997582.372</v>
      </c>
      <c r="G2022">
        <v>6476374.7070000004</v>
      </c>
      <c r="H2022">
        <v>1677.43</v>
      </c>
      <c r="I2022">
        <v>597745.88</v>
      </c>
      <c r="J2022">
        <v>2737.9347360000002</v>
      </c>
      <c r="K2022">
        <v>1424009.9</v>
      </c>
      <c r="L2022">
        <v>317210.81069999997</v>
      </c>
      <c r="M2022">
        <v>335420.09480000002</v>
      </c>
      <c r="N2022">
        <v>51975.362450000001</v>
      </c>
      <c r="O2022">
        <v>47971.333689999999</v>
      </c>
      <c r="P2022">
        <v>17283.656040000002</v>
      </c>
      <c r="Q2022">
        <v>277437.3652</v>
      </c>
      <c r="R2022">
        <v>94210.968510000006</v>
      </c>
      <c r="S2022">
        <v>25233</v>
      </c>
    </row>
    <row r="2023" spans="1:19">
      <c r="A2023" t="s">
        <v>2050</v>
      </c>
      <c r="B2023">
        <v>1250.0000030000001</v>
      </c>
      <c r="C2023">
        <v>6850720</v>
      </c>
      <c r="D2023">
        <v>1575435.6</v>
      </c>
      <c r="E2023">
        <v>982045.1</v>
      </c>
      <c r="F2023">
        <v>3997582.372</v>
      </c>
      <c r="G2023">
        <v>2107796.67</v>
      </c>
      <c r="H2023">
        <v>1694.55</v>
      </c>
      <c r="I2023">
        <v>1454002.45</v>
      </c>
      <c r="J2023">
        <v>4638.5842759999996</v>
      </c>
      <c r="K2023">
        <v>1841637.4</v>
      </c>
      <c r="L2023">
        <v>848075.32389999996</v>
      </c>
      <c r="M2023">
        <v>951121.09069999994</v>
      </c>
      <c r="N2023">
        <v>26415.56193</v>
      </c>
      <c r="O2023">
        <v>42653.592259999998</v>
      </c>
      <c r="P2023">
        <v>57959.456149999998</v>
      </c>
      <c r="Q2023">
        <v>315906.11090000003</v>
      </c>
      <c r="R2023">
        <v>759900</v>
      </c>
      <c r="S2023">
        <v>38046</v>
      </c>
    </row>
    <row r="2024" spans="1:19">
      <c r="A2024" t="s">
        <v>2051</v>
      </c>
      <c r="B2024">
        <v>1284.5633170000001</v>
      </c>
      <c r="C2024">
        <v>600400</v>
      </c>
      <c r="D2024">
        <v>147186</v>
      </c>
      <c r="E2024">
        <v>77589.55</v>
      </c>
      <c r="F2024">
        <v>3997582.372</v>
      </c>
      <c r="G2024">
        <v>1664061.5619999999</v>
      </c>
      <c r="H2024">
        <v>5439.72</v>
      </c>
      <c r="I2024">
        <v>117995.53</v>
      </c>
      <c r="J2024">
        <v>2019.3802290000001</v>
      </c>
      <c r="K2024">
        <v>958974.94</v>
      </c>
      <c r="L2024">
        <v>70916.420490000004</v>
      </c>
      <c r="M2024">
        <v>74581.896210000006</v>
      </c>
      <c r="N2024">
        <v>37958.702129999998</v>
      </c>
      <c r="O2024">
        <v>43363.556109999998</v>
      </c>
      <c r="P2024">
        <v>23567.158090000001</v>
      </c>
      <c r="Q2024">
        <v>947189.02159999998</v>
      </c>
      <c r="R2024">
        <v>1066300</v>
      </c>
      <c r="S2024">
        <v>74591</v>
      </c>
    </row>
    <row r="2025" spans="1:19">
      <c r="A2025" t="s">
        <v>2052</v>
      </c>
      <c r="B2025">
        <v>30867.472519999999</v>
      </c>
      <c r="C2025">
        <v>2666800</v>
      </c>
      <c r="D2025">
        <v>536862.5</v>
      </c>
      <c r="E2025">
        <v>364642.3</v>
      </c>
      <c r="F2025">
        <v>3997582.372</v>
      </c>
      <c r="G2025">
        <v>2444446.0529999998</v>
      </c>
      <c r="H2025">
        <v>3197.08</v>
      </c>
      <c r="I2025">
        <v>577505.81000000006</v>
      </c>
      <c r="J2025">
        <v>2803.7005709999999</v>
      </c>
      <c r="K2025">
        <v>1287757.8</v>
      </c>
      <c r="L2025">
        <v>327693.05369999999</v>
      </c>
      <c r="M2025">
        <v>368232.84</v>
      </c>
      <c r="N2025">
        <v>35433.224750000001</v>
      </c>
      <c r="O2025">
        <v>110891.9372</v>
      </c>
      <c r="P2025">
        <v>51451.090049999999</v>
      </c>
      <c r="Q2025">
        <v>668950.13219999999</v>
      </c>
      <c r="R2025">
        <v>1551400</v>
      </c>
      <c r="S2025">
        <v>40643</v>
      </c>
    </row>
    <row r="2026" spans="1:19">
      <c r="A2026" t="s">
        <v>2053</v>
      </c>
      <c r="B2026">
        <v>48215.028129999999</v>
      </c>
      <c r="C2026">
        <v>3004120</v>
      </c>
      <c r="D2026">
        <v>678204.6</v>
      </c>
      <c r="E2026">
        <v>460844.78</v>
      </c>
      <c r="F2026">
        <v>3997582.372</v>
      </c>
      <c r="G2026">
        <v>1887880.8829999999</v>
      </c>
      <c r="H2026">
        <v>5842.74</v>
      </c>
      <c r="I2026">
        <v>702607.4</v>
      </c>
      <c r="J2026">
        <v>6000.4175329999998</v>
      </c>
      <c r="K2026">
        <v>1430998.1</v>
      </c>
      <c r="L2026">
        <v>356518.98499999999</v>
      </c>
      <c r="M2026">
        <v>397081.1177</v>
      </c>
      <c r="N2026">
        <v>39860.633930000004</v>
      </c>
      <c r="O2026">
        <v>54886.026210000004</v>
      </c>
      <c r="P2026">
        <v>71156.782609999995</v>
      </c>
      <c r="Q2026">
        <v>469911.34100000001</v>
      </c>
      <c r="R2026">
        <v>984600</v>
      </c>
      <c r="S2026">
        <v>48269</v>
      </c>
    </row>
    <row r="2027" spans="1:19">
      <c r="A2027" t="s">
        <v>2054</v>
      </c>
      <c r="B2027">
        <v>6616.7493160000004</v>
      </c>
      <c r="C2027">
        <v>1116640</v>
      </c>
      <c r="D2027">
        <v>266204.09999999998</v>
      </c>
      <c r="E2027">
        <v>140834.04999999999</v>
      </c>
      <c r="F2027">
        <v>3997582.372</v>
      </c>
      <c r="G2027">
        <v>7451654.0899999999</v>
      </c>
      <c r="H2027">
        <v>3911.52</v>
      </c>
      <c r="I2027">
        <v>257830.21</v>
      </c>
      <c r="J2027">
        <v>1947.9454290000001</v>
      </c>
      <c r="K2027">
        <v>1269167</v>
      </c>
      <c r="L2027">
        <v>121329.78079999999</v>
      </c>
      <c r="M2027">
        <v>145209.64610000001</v>
      </c>
      <c r="N2027">
        <v>45685.963499999998</v>
      </c>
      <c r="O2027">
        <v>71287.979309999995</v>
      </c>
      <c r="P2027">
        <v>71166.632679999995</v>
      </c>
      <c r="Q2027">
        <v>2496371.4539999999</v>
      </c>
      <c r="R2027">
        <v>1308600</v>
      </c>
      <c r="S2027">
        <v>40308</v>
      </c>
    </row>
    <row r="2028" spans="1:19">
      <c r="A2028" t="s">
        <v>2055</v>
      </c>
      <c r="B2028">
        <v>1250.000002</v>
      </c>
      <c r="C2028">
        <v>4277800</v>
      </c>
      <c r="D2028">
        <v>1069200</v>
      </c>
      <c r="E2028">
        <v>530585.1</v>
      </c>
      <c r="F2028">
        <v>3997582.372</v>
      </c>
      <c r="G2028">
        <v>5428920.7649999997</v>
      </c>
      <c r="H2028">
        <v>6137.44</v>
      </c>
      <c r="I2028">
        <v>1070228.8500000001</v>
      </c>
      <c r="J2028">
        <v>2189.9345760000001</v>
      </c>
      <c r="K2028">
        <v>1396041</v>
      </c>
      <c r="L2028">
        <v>511672.09960000002</v>
      </c>
      <c r="M2028">
        <v>576737.82160000002</v>
      </c>
      <c r="N2028">
        <v>37651.780229999997</v>
      </c>
      <c r="O2028">
        <v>57239.830809999999</v>
      </c>
      <c r="P2028">
        <v>55675.4257</v>
      </c>
      <c r="Q2028">
        <v>218808.99830000001</v>
      </c>
      <c r="R2028">
        <v>5000</v>
      </c>
      <c r="S2028">
        <v>103287</v>
      </c>
    </row>
    <row r="2029" spans="1:19">
      <c r="A2029" t="s">
        <v>2056</v>
      </c>
      <c r="B2029">
        <v>1250.0000010000001</v>
      </c>
      <c r="C2029">
        <v>3933640</v>
      </c>
      <c r="D2029">
        <v>807283.6</v>
      </c>
      <c r="E2029">
        <v>413227.38</v>
      </c>
      <c r="F2029">
        <v>3997582.372</v>
      </c>
      <c r="G2029">
        <v>3140125.6260000002</v>
      </c>
      <c r="H2029">
        <v>5813.21</v>
      </c>
      <c r="I2029">
        <v>1036333.14</v>
      </c>
      <c r="J2029">
        <v>2442.773678</v>
      </c>
      <c r="K2029">
        <v>1493748</v>
      </c>
      <c r="L2029">
        <v>477425.87760000001</v>
      </c>
      <c r="M2029">
        <v>519530.73930000002</v>
      </c>
      <c r="N2029">
        <v>43553.238870000001</v>
      </c>
      <c r="O2029">
        <v>49917.13854</v>
      </c>
      <c r="P2029">
        <v>48982.667580000001</v>
      </c>
      <c r="Q2029">
        <v>143486.24830000001</v>
      </c>
      <c r="R2029">
        <v>96133.630409999998</v>
      </c>
      <c r="S2029">
        <v>91580</v>
      </c>
    </row>
    <row r="2030" spans="1:19">
      <c r="A2030" t="s">
        <v>2057</v>
      </c>
      <c r="B2030">
        <v>12130.8968</v>
      </c>
      <c r="C2030">
        <v>1473040</v>
      </c>
      <c r="D2030">
        <v>390499.5</v>
      </c>
      <c r="E2030">
        <v>221074.23</v>
      </c>
      <c r="F2030">
        <v>3997582.372</v>
      </c>
      <c r="G2030">
        <v>1961489.3929999999</v>
      </c>
      <c r="H2030">
        <v>7014.96</v>
      </c>
      <c r="I2030">
        <v>310958.18</v>
      </c>
      <c r="J2030">
        <v>2332.9930850000001</v>
      </c>
      <c r="K2030">
        <v>1262045.8</v>
      </c>
      <c r="L2030">
        <v>180020.71650000001</v>
      </c>
      <c r="M2030">
        <v>200643.77100000001</v>
      </c>
      <c r="N2030">
        <v>40828.932979999998</v>
      </c>
      <c r="O2030">
        <v>52866.531369999997</v>
      </c>
      <c r="P2030">
        <v>82806.331510000004</v>
      </c>
      <c r="Q2030">
        <v>1760289.2350000001</v>
      </c>
      <c r="R2030">
        <v>114482.01579999999</v>
      </c>
      <c r="S2030">
        <v>122045</v>
      </c>
    </row>
    <row r="2031" spans="1:19">
      <c r="A2031" t="s">
        <v>2058</v>
      </c>
      <c r="B2031">
        <v>12681.638209999999</v>
      </c>
      <c r="C2031">
        <v>2897920</v>
      </c>
      <c r="D2031">
        <v>785387.2</v>
      </c>
      <c r="E2031">
        <v>333643.12</v>
      </c>
      <c r="F2031">
        <v>3997582.372</v>
      </c>
      <c r="G2031">
        <v>7320036.8569999998</v>
      </c>
      <c r="H2031">
        <v>5064.7</v>
      </c>
      <c r="I2031">
        <v>645697.54</v>
      </c>
      <c r="J2031">
        <v>2121.476784</v>
      </c>
      <c r="K2031">
        <v>1245698.3999999999</v>
      </c>
      <c r="L2031">
        <v>336416.09740000003</v>
      </c>
      <c r="M2031">
        <v>387168.35930000001</v>
      </c>
      <c r="N2031">
        <v>30432.701300000001</v>
      </c>
      <c r="O2031">
        <v>123155.53939999999</v>
      </c>
      <c r="P2031">
        <v>36762.279329999998</v>
      </c>
      <c r="Q2031">
        <v>592287.32440000004</v>
      </c>
      <c r="R2031">
        <v>105754.1584</v>
      </c>
      <c r="S2031">
        <v>25551</v>
      </c>
    </row>
    <row r="2032" spans="1:19">
      <c r="A2032" t="s">
        <v>2059</v>
      </c>
      <c r="B2032">
        <v>43038.792939999999</v>
      </c>
      <c r="C2032">
        <v>2184040</v>
      </c>
      <c r="D2032">
        <v>440852.8</v>
      </c>
      <c r="E2032">
        <v>220180.81</v>
      </c>
      <c r="F2032">
        <v>3997582.372</v>
      </c>
      <c r="G2032">
        <v>9322698.682</v>
      </c>
      <c r="H2032">
        <v>1853.43</v>
      </c>
      <c r="I2032">
        <v>550765.69999999995</v>
      </c>
      <c r="J2032">
        <v>5655.7867900000001</v>
      </c>
      <c r="K2032">
        <v>1361745.2</v>
      </c>
      <c r="L2032">
        <v>258421.44500000001</v>
      </c>
      <c r="M2032">
        <v>288934.89030000003</v>
      </c>
      <c r="N2032">
        <v>39826.497530000001</v>
      </c>
      <c r="O2032">
        <v>58428.460489999998</v>
      </c>
      <c r="P2032">
        <v>19558.207149999998</v>
      </c>
      <c r="Q2032">
        <v>417225.56219999999</v>
      </c>
      <c r="R2032">
        <v>1131400</v>
      </c>
      <c r="S2032">
        <v>57688</v>
      </c>
    </row>
    <row r="2033" spans="1:19">
      <c r="A2033" t="s">
        <v>2060</v>
      </c>
      <c r="B2033">
        <v>5341.408727</v>
      </c>
      <c r="C2033">
        <v>1168840</v>
      </c>
      <c r="D2033">
        <v>303962.8</v>
      </c>
      <c r="E2033">
        <v>145724.72</v>
      </c>
      <c r="F2033">
        <v>3997582.372</v>
      </c>
      <c r="G2033">
        <v>7165544.4819999998</v>
      </c>
      <c r="H2033">
        <v>3386.64</v>
      </c>
      <c r="I2033">
        <v>252921.42</v>
      </c>
      <c r="J2033">
        <v>5387.3204729999998</v>
      </c>
      <c r="K2033">
        <v>1004080.6</v>
      </c>
      <c r="L2033">
        <v>141176.2476</v>
      </c>
      <c r="M2033">
        <v>154951.26980000001</v>
      </c>
      <c r="N2033">
        <v>49279.797259999999</v>
      </c>
      <c r="O2033">
        <v>76953.192249999993</v>
      </c>
      <c r="P2033">
        <v>66698.796749999994</v>
      </c>
      <c r="Q2033">
        <v>2455501.3739999998</v>
      </c>
      <c r="R2033">
        <v>1589900</v>
      </c>
      <c r="S2033">
        <v>18293</v>
      </c>
    </row>
    <row r="2034" spans="1:19">
      <c r="A2034" t="s">
        <v>2061</v>
      </c>
      <c r="B2034">
        <v>18712.067910000002</v>
      </c>
      <c r="C2034">
        <v>811720</v>
      </c>
      <c r="D2034">
        <v>172953.60000000001</v>
      </c>
      <c r="E2034">
        <v>71592.97</v>
      </c>
      <c r="F2034">
        <v>3997582.372</v>
      </c>
      <c r="G2034">
        <v>4854760.0820000004</v>
      </c>
      <c r="H2034">
        <v>169483.78</v>
      </c>
      <c r="I2034">
        <v>159730.12</v>
      </c>
      <c r="J2034">
        <v>3734.0519199999999</v>
      </c>
      <c r="K2034">
        <v>969252.44</v>
      </c>
      <c r="L2034">
        <v>96333.130050000007</v>
      </c>
      <c r="M2034">
        <v>116723.7399</v>
      </c>
      <c r="N2034">
        <v>42780.71387</v>
      </c>
      <c r="O2034">
        <v>51227.888350000001</v>
      </c>
      <c r="P2034">
        <v>68127.366930000004</v>
      </c>
      <c r="Q2034">
        <v>3801101.4819999998</v>
      </c>
      <c r="R2034">
        <v>82880.324510000006</v>
      </c>
      <c r="S2034">
        <v>28904</v>
      </c>
    </row>
    <row r="2035" spans="1:19">
      <c r="A2035" t="s">
        <v>2062</v>
      </c>
      <c r="B2035">
        <v>1250.0000010000001</v>
      </c>
      <c r="C2035">
        <v>2753560</v>
      </c>
      <c r="D2035">
        <v>688904.6</v>
      </c>
      <c r="E2035">
        <v>366893.34</v>
      </c>
      <c r="F2035">
        <v>3997582.372</v>
      </c>
      <c r="G2035">
        <v>4463213.4079999998</v>
      </c>
      <c r="H2035">
        <v>3648.64</v>
      </c>
      <c r="I2035">
        <v>567372.1</v>
      </c>
      <c r="J2035">
        <v>2491.927854</v>
      </c>
      <c r="K2035">
        <v>1339512</v>
      </c>
      <c r="L2035">
        <v>340845.6862</v>
      </c>
      <c r="M2035">
        <v>368478.18829999998</v>
      </c>
      <c r="N2035">
        <v>36135.758300000001</v>
      </c>
      <c r="O2035">
        <v>59451.16994</v>
      </c>
      <c r="P2035">
        <v>78792.262029999998</v>
      </c>
      <c r="Q2035">
        <v>444591.16269999999</v>
      </c>
      <c r="R2035">
        <v>954300</v>
      </c>
      <c r="S2035">
        <v>57979</v>
      </c>
    </row>
    <row r="2036" spans="1:19">
      <c r="A2036" t="s">
        <v>2063</v>
      </c>
      <c r="B2036">
        <v>6120.2417690000002</v>
      </c>
      <c r="C2036">
        <v>1759600</v>
      </c>
      <c r="D2036">
        <v>447954.5</v>
      </c>
      <c r="E2036">
        <v>212662.53</v>
      </c>
      <c r="F2036">
        <v>804144.67929999996</v>
      </c>
      <c r="G2036">
        <v>2755486.0669999998</v>
      </c>
      <c r="H2036">
        <v>1044605.4</v>
      </c>
      <c r="I2036">
        <v>369411.78</v>
      </c>
      <c r="J2036">
        <v>6042.9858290000002</v>
      </c>
      <c r="K2036">
        <v>1211929.3999999999</v>
      </c>
      <c r="L2036">
        <v>214103.47870000001</v>
      </c>
      <c r="M2036">
        <v>236805.07769999999</v>
      </c>
      <c r="N2036">
        <v>58435.475749999998</v>
      </c>
      <c r="O2036">
        <v>128952.3607</v>
      </c>
      <c r="P2036">
        <v>46689.00374</v>
      </c>
      <c r="Q2036">
        <v>4273234.3250000002</v>
      </c>
      <c r="R2036">
        <v>1318100</v>
      </c>
      <c r="S2036">
        <v>32617</v>
      </c>
    </row>
    <row r="2037" spans="1:19">
      <c r="A2037" t="s">
        <v>2064</v>
      </c>
      <c r="B2037">
        <v>23183.053090000001</v>
      </c>
      <c r="C2037">
        <v>3066040</v>
      </c>
      <c r="D2037">
        <v>756043.2</v>
      </c>
      <c r="E2037">
        <v>227857.11</v>
      </c>
      <c r="F2037">
        <v>3997582.372</v>
      </c>
      <c r="G2037">
        <v>1750577.3959999999</v>
      </c>
      <c r="H2037">
        <v>2349.1999999999998</v>
      </c>
      <c r="I2037">
        <v>755602.42</v>
      </c>
      <c r="J2037">
        <v>2734.7985269999999</v>
      </c>
      <c r="K2037">
        <v>1441078.6</v>
      </c>
      <c r="L2037">
        <v>372241.2843</v>
      </c>
      <c r="M2037">
        <v>380486.56829999998</v>
      </c>
      <c r="N2037">
        <v>30311.278129999999</v>
      </c>
      <c r="O2037">
        <v>69268.16171</v>
      </c>
      <c r="P2037">
        <v>33726.943950000001</v>
      </c>
      <c r="Q2037">
        <v>405430.64970000001</v>
      </c>
      <c r="R2037">
        <v>5000</v>
      </c>
      <c r="S2037">
        <v>31842</v>
      </c>
    </row>
    <row r="2038" spans="1:19">
      <c r="A2038" t="s">
        <v>2065</v>
      </c>
      <c r="B2038">
        <v>58204.319049999998</v>
      </c>
      <c r="C2038">
        <v>2547280</v>
      </c>
      <c r="D2038">
        <v>534718.80000000005</v>
      </c>
      <c r="E2038">
        <v>317850.56</v>
      </c>
      <c r="F2038">
        <v>3997582.372</v>
      </c>
      <c r="G2038">
        <v>3617942.9730000002</v>
      </c>
      <c r="H2038">
        <v>8494.85</v>
      </c>
      <c r="I2038">
        <v>664815.02</v>
      </c>
      <c r="J2038">
        <v>2494.9481850000002</v>
      </c>
      <c r="K2038">
        <v>1364807.5</v>
      </c>
      <c r="L2038">
        <v>306670.5968</v>
      </c>
      <c r="M2038">
        <v>342890.67540000001</v>
      </c>
      <c r="N2038">
        <v>47803.303740000003</v>
      </c>
      <c r="O2038">
        <v>67967.691189999998</v>
      </c>
      <c r="P2038">
        <v>57569.274619999997</v>
      </c>
      <c r="Q2038">
        <v>336832.94630000001</v>
      </c>
      <c r="R2038">
        <v>5000</v>
      </c>
      <c r="S2038">
        <v>37113</v>
      </c>
    </row>
    <row r="2039" spans="1:19">
      <c r="A2039" t="s">
        <v>2066</v>
      </c>
      <c r="B2039">
        <v>1250.000002</v>
      </c>
      <c r="C2039">
        <v>4093120</v>
      </c>
      <c r="D2039">
        <v>970741.8</v>
      </c>
      <c r="E2039">
        <v>304139.53000000003</v>
      </c>
      <c r="F2039">
        <v>3997582.372</v>
      </c>
      <c r="G2039">
        <v>2474811.7480000001</v>
      </c>
      <c r="H2039">
        <v>13368.15</v>
      </c>
      <c r="I2039">
        <v>939942.23</v>
      </c>
      <c r="J2039">
        <v>2724.0904350000001</v>
      </c>
      <c r="K2039">
        <v>1458967.1</v>
      </c>
      <c r="L2039">
        <v>504102.57579999999</v>
      </c>
      <c r="M2039">
        <v>556467.67779999995</v>
      </c>
      <c r="N2039">
        <v>46561.28426</v>
      </c>
      <c r="O2039">
        <v>94458.340360000002</v>
      </c>
      <c r="P2039">
        <v>40506.662060000002</v>
      </c>
      <c r="Q2039">
        <v>173956.82430000001</v>
      </c>
      <c r="R2039">
        <v>782800</v>
      </c>
      <c r="S2039">
        <v>40103</v>
      </c>
    </row>
    <row r="2040" spans="1:19">
      <c r="A2040" t="s">
        <v>2067</v>
      </c>
      <c r="B2040">
        <v>1250.0000010000001</v>
      </c>
      <c r="C2040">
        <v>1000</v>
      </c>
      <c r="D2040">
        <v>679296.2</v>
      </c>
      <c r="E2040">
        <v>372416.28</v>
      </c>
      <c r="F2040">
        <v>3997582.372</v>
      </c>
      <c r="G2040">
        <v>4626271.585</v>
      </c>
      <c r="H2040">
        <v>2868.71</v>
      </c>
      <c r="I2040">
        <v>568199.56999999995</v>
      </c>
      <c r="J2040">
        <v>2332.4037269999999</v>
      </c>
      <c r="K2040">
        <v>1339463.3999999999</v>
      </c>
      <c r="L2040">
        <v>337478.5466</v>
      </c>
      <c r="M2040">
        <v>369529.77220000001</v>
      </c>
      <c r="N2040">
        <v>47807.107640000002</v>
      </c>
      <c r="O2040">
        <v>39745.752560000001</v>
      </c>
      <c r="P2040">
        <v>75112.92684</v>
      </c>
      <c r="Q2040">
        <v>687461.07350000006</v>
      </c>
      <c r="R2040">
        <v>194000.50090000001</v>
      </c>
      <c r="S2040">
        <v>39820</v>
      </c>
    </row>
    <row r="2041" spans="1:19">
      <c r="A2041" t="s">
        <v>2068</v>
      </c>
      <c r="B2041">
        <v>19118.472949999999</v>
      </c>
      <c r="C2041">
        <v>2418040</v>
      </c>
      <c r="D2041">
        <v>499521.6</v>
      </c>
      <c r="E2041">
        <v>326592.94</v>
      </c>
      <c r="F2041">
        <v>3997582.372</v>
      </c>
      <c r="G2041">
        <v>1193078.0919999999</v>
      </c>
      <c r="H2041">
        <v>1875.38</v>
      </c>
      <c r="I2041">
        <v>610628.43999999994</v>
      </c>
      <c r="J2041">
        <v>2616.3597690000001</v>
      </c>
      <c r="K2041">
        <v>1307178</v>
      </c>
      <c r="L2041">
        <v>294818.92180000001</v>
      </c>
      <c r="M2041">
        <v>329646.14020000002</v>
      </c>
      <c r="N2041">
        <v>30887.246859999999</v>
      </c>
      <c r="O2041">
        <v>89347.479779999994</v>
      </c>
      <c r="P2041">
        <v>65705.306469999996</v>
      </c>
      <c r="Q2041">
        <v>648247.60210000002</v>
      </c>
      <c r="R2041">
        <v>925000</v>
      </c>
      <c r="S2041">
        <v>46108</v>
      </c>
    </row>
    <row r="2042" spans="1:19">
      <c r="A2042" t="s">
        <v>2069</v>
      </c>
      <c r="B2042">
        <v>1250.0000010000001</v>
      </c>
      <c r="C2042">
        <v>2535040</v>
      </c>
      <c r="D2042">
        <v>525813.30000000005</v>
      </c>
      <c r="E2042">
        <v>337173.4</v>
      </c>
      <c r="F2042">
        <v>3997582.372</v>
      </c>
      <c r="G2042">
        <v>1126902.6040000001</v>
      </c>
      <c r="H2042">
        <v>8994.7099999999991</v>
      </c>
      <c r="I2042">
        <v>556828.57999999996</v>
      </c>
      <c r="J2042">
        <v>2353.827468</v>
      </c>
      <c r="K2042">
        <v>1216078</v>
      </c>
      <c r="L2042">
        <v>311724.71509999997</v>
      </c>
      <c r="M2042">
        <v>338136.36550000001</v>
      </c>
      <c r="N2042">
        <v>42252.24727</v>
      </c>
      <c r="O2042">
        <v>44762.491710000002</v>
      </c>
      <c r="P2042">
        <v>52452.873189999998</v>
      </c>
      <c r="Q2042">
        <v>514564.03100000002</v>
      </c>
      <c r="R2042">
        <v>5000</v>
      </c>
      <c r="S2042">
        <v>21367</v>
      </c>
    </row>
    <row r="2043" spans="1:19">
      <c r="A2043" t="s">
        <v>2070</v>
      </c>
      <c r="B2043">
        <v>1250.000002</v>
      </c>
      <c r="C2043">
        <v>3394720</v>
      </c>
      <c r="D2043">
        <v>903106.6</v>
      </c>
      <c r="E2043">
        <v>309022.53000000003</v>
      </c>
      <c r="F2043">
        <v>3997582.372</v>
      </c>
      <c r="G2043">
        <v>1735283.281</v>
      </c>
      <c r="H2043">
        <v>3563.83</v>
      </c>
      <c r="I2043">
        <v>799229.92</v>
      </c>
      <c r="J2043">
        <v>2395.7077519999998</v>
      </c>
      <c r="K2043">
        <v>1430265</v>
      </c>
      <c r="L2043">
        <v>413260.84960000002</v>
      </c>
      <c r="M2043">
        <v>453449.57760000002</v>
      </c>
      <c r="N2043">
        <v>45585.904309999998</v>
      </c>
      <c r="O2043">
        <v>71919.493839999996</v>
      </c>
      <c r="P2043">
        <v>51362.586649999997</v>
      </c>
      <c r="Q2043">
        <v>1566655.568</v>
      </c>
      <c r="R2043">
        <v>5000</v>
      </c>
      <c r="S2043">
        <v>35742</v>
      </c>
    </row>
    <row r="2044" spans="1:19">
      <c r="A2044" t="s">
        <v>2071</v>
      </c>
      <c r="B2044">
        <v>36421.449679999998</v>
      </c>
      <c r="C2044">
        <v>5438080</v>
      </c>
      <c r="D2044">
        <v>1424212.9</v>
      </c>
      <c r="E2044">
        <v>308786.38</v>
      </c>
      <c r="F2044">
        <v>3997582.372</v>
      </c>
      <c r="G2044">
        <v>4114861.9040000001</v>
      </c>
      <c r="H2044">
        <v>2063.25</v>
      </c>
      <c r="I2044">
        <v>1224335.51</v>
      </c>
      <c r="J2044">
        <v>2636.657827</v>
      </c>
      <c r="K2044">
        <v>1779953.6</v>
      </c>
      <c r="L2044">
        <v>652953.41249999998</v>
      </c>
      <c r="M2044">
        <v>753938.73789999995</v>
      </c>
      <c r="N2044">
        <v>32299.610680000002</v>
      </c>
      <c r="O2044">
        <v>68456.556070000006</v>
      </c>
      <c r="P2044">
        <v>72597.131250000006</v>
      </c>
      <c r="Q2044">
        <v>103915.8287</v>
      </c>
      <c r="R2044">
        <v>75357.875870000003</v>
      </c>
      <c r="S2044">
        <v>62061</v>
      </c>
    </row>
    <row r="2045" spans="1:19">
      <c r="A2045" t="s">
        <v>2072</v>
      </c>
      <c r="B2045">
        <v>26590.34693</v>
      </c>
      <c r="C2045">
        <v>1867960</v>
      </c>
      <c r="D2045">
        <v>519118.6</v>
      </c>
      <c r="E2045">
        <v>187505.03</v>
      </c>
      <c r="F2045">
        <v>3997582.372</v>
      </c>
      <c r="G2045">
        <v>3370783.2009999999</v>
      </c>
      <c r="H2045">
        <v>1962.31</v>
      </c>
      <c r="I2045">
        <v>395597.54</v>
      </c>
      <c r="J2045">
        <v>3925.924493</v>
      </c>
      <c r="K2045">
        <v>1178411.8999999999</v>
      </c>
      <c r="L2045">
        <v>219516.66339999999</v>
      </c>
      <c r="M2045">
        <v>248232.27600000001</v>
      </c>
      <c r="N2045">
        <v>31236.255730000001</v>
      </c>
      <c r="O2045">
        <v>38780.318460000002</v>
      </c>
      <c r="P2045">
        <v>33882.16891</v>
      </c>
      <c r="Q2045">
        <v>1044277.718</v>
      </c>
      <c r="R2045">
        <v>5000</v>
      </c>
      <c r="S2045">
        <v>58472</v>
      </c>
    </row>
    <row r="2046" spans="1:19">
      <c r="A2046" t="s">
        <v>2073</v>
      </c>
      <c r="B2046">
        <v>1250.0000010000001</v>
      </c>
      <c r="C2046">
        <v>2963080</v>
      </c>
      <c r="D2046">
        <v>660708.4</v>
      </c>
      <c r="E2046">
        <v>321121.88</v>
      </c>
      <c r="F2046">
        <v>3997582.372</v>
      </c>
      <c r="G2046">
        <v>1712346.6580000001</v>
      </c>
      <c r="H2046">
        <v>2052.41</v>
      </c>
      <c r="I2046">
        <v>721150.11</v>
      </c>
      <c r="J2046">
        <v>3596.919633</v>
      </c>
      <c r="K2046">
        <v>1375796.8</v>
      </c>
      <c r="L2046">
        <v>363075.43</v>
      </c>
      <c r="M2046">
        <v>397666.06430000003</v>
      </c>
      <c r="N2046">
        <v>65607.081950000007</v>
      </c>
      <c r="O2046">
        <v>50969.449269999997</v>
      </c>
      <c r="P2046">
        <v>37581.764990000003</v>
      </c>
      <c r="Q2046">
        <v>176122.7997</v>
      </c>
      <c r="R2046">
        <v>944100</v>
      </c>
      <c r="S2046">
        <v>45996</v>
      </c>
    </row>
    <row r="2047" spans="1:19">
      <c r="A2047" t="s">
        <v>2074</v>
      </c>
      <c r="B2047">
        <v>2036.3917939999999</v>
      </c>
      <c r="C2047">
        <v>1251280</v>
      </c>
      <c r="D2047">
        <v>317779.5</v>
      </c>
      <c r="E2047">
        <v>332387.03000000003</v>
      </c>
      <c r="F2047">
        <v>3997582.372</v>
      </c>
      <c r="G2047">
        <v>5365637.8760000002</v>
      </c>
      <c r="H2047">
        <v>2708.53</v>
      </c>
      <c r="I2047">
        <v>248119.67999999999</v>
      </c>
      <c r="J2047">
        <v>2958.681329</v>
      </c>
      <c r="K2047">
        <v>1137054.8999999999</v>
      </c>
      <c r="L2047">
        <v>135612.46489999999</v>
      </c>
      <c r="M2047">
        <v>166285.4381</v>
      </c>
      <c r="N2047">
        <v>61459.76382</v>
      </c>
      <c r="O2047">
        <v>51110.851009999998</v>
      </c>
      <c r="P2047">
        <v>42543.264239999997</v>
      </c>
      <c r="Q2047">
        <v>2917383.93</v>
      </c>
      <c r="R2047">
        <v>1059600</v>
      </c>
      <c r="S2047">
        <v>37448</v>
      </c>
    </row>
    <row r="2048" spans="1:19">
      <c r="A2048" t="s">
        <v>2075</v>
      </c>
      <c r="B2048">
        <v>1307.1920270000001</v>
      </c>
      <c r="C2048">
        <v>1490320</v>
      </c>
      <c r="D2048">
        <v>325168.2</v>
      </c>
      <c r="E2048">
        <v>228401.16</v>
      </c>
      <c r="F2048">
        <v>3997582.372</v>
      </c>
      <c r="G2048">
        <v>2762941.781</v>
      </c>
      <c r="H2048">
        <v>16916.330000000002</v>
      </c>
      <c r="I2048">
        <v>350241.29</v>
      </c>
      <c r="J2048">
        <v>3481.8173780000002</v>
      </c>
      <c r="K2048">
        <v>1208570.1000000001</v>
      </c>
      <c r="L2048">
        <v>162679.30100000001</v>
      </c>
      <c r="M2048">
        <v>194946.4149</v>
      </c>
      <c r="N2048">
        <v>25641.43046</v>
      </c>
      <c r="O2048">
        <v>93499.55416</v>
      </c>
      <c r="P2048">
        <v>23001.354879999999</v>
      </c>
      <c r="Q2048">
        <v>1379511.5460000001</v>
      </c>
      <c r="R2048">
        <v>1491200</v>
      </c>
      <c r="S2048">
        <v>35776</v>
      </c>
    </row>
    <row r="2049" spans="1:19">
      <c r="A2049" t="s">
        <v>2076</v>
      </c>
      <c r="B2049">
        <v>35676.176500000001</v>
      </c>
      <c r="C2049">
        <v>2091880</v>
      </c>
      <c r="D2049">
        <v>541305.59999999998</v>
      </c>
      <c r="E2049">
        <v>233913.81</v>
      </c>
      <c r="F2049">
        <v>3997582.372</v>
      </c>
      <c r="G2049">
        <v>5094858.9939999999</v>
      </c>
      <c r="H2049">
        <v>4220.97</v>
      </c>
      <c r="I2049">
        <v>432292.63</v>
      </c>
      <c r="J2049">
        <v>6724.2152509999996</v>
      </c>
      <c r="K2049">
        <v>1337626.2</v>
      </c>
      <c r="L2049">
        <v>256403.326</v>
      </c>
      <c r="M2049">
        <v>287356.09409999999</v>
      </c>
      <c r="N2049">
        <v>31842.36102</v>
      </c>
      <c r="O2049">
        <v>72334.446490000002</v>
      </c>
      <c r="P2049">
        <v>74491.251019999996</v>
      </c>
      <c r="Q2049">
        <v>404997.40220000001</v>
      </c>
      <c r="R2049">
        <v>1383300</v>
      </c>
      <c r="S2049">
        <v>69008</v>
      </c>
    </row>
    <row r="2050" spans="1:19">
      <c r="A2050" t="s">
        <v>2077</v>
      </c>
      <c r="B2050">
        <v>27046.681329999999</v>
      </c>
      <c r="C2050">
        <v>4690360</v>
      </c>
      <c r="D2050">
        <v>974344.8</v>
      </c>
      <c r="E2050">
        <v>301329.8</v>
      </c>
      <c r="F2050">
        <v>3997582.372</v>
      </c>
      <c r="G2050">
        <v>3659452.2740000002</v>
      </c>
      <c r="H2050">
        <v>7012.34</v>
      </c>
      <c r="I2050">
        <v>1041785.48</v>
      </c>
      <c r="J2050">
        <v>2237.8693029999999</v>
      </c>
      <c r="K2050">
        <v>1651443.8</v>
      </c>
      <c r="L2050">
        <v>552327.1226</v>
      </c>
      <c r="M2050">
        <v>638567.96189999999</v>
      </c>
      <c r="N2050">
        <v>36328.153839999999</v>
      </c>
      <c r="O2050">
        <v>105212.4702</v>
      </c>
      <c r="P2050">
        <v>76718.684959999999</v>
      </c>
      <c r="Q2050">
        <v>123357.67389999999</v>
      </c>
      <c r="R2050">
        <v>420779.92129999999</v>
      </c>
      <c r="S2050">
        <v>25867</v>
      </c>
    </row>
    <row r="2051" spans="1:19">
      <c r="A2051" t="s">
        <v>2078</v>
      </c>
      <c r="B2051">
        <v>1295.054995</v>
      </c>
      <c r="C2051">
        <v>850600</v>
      </c>
      <c r="D2051">
        <v>172280</v>
      </c>
      <c r="E2051">
        <v>144368.48000000001</v>
      </c>
      <c r="F2051">
        <v>3997582.372</v>
      </c>
      <c r="G2051">
        <v>1927088.807</v>
      </c>
      <c r="H2051">
        <v>2253.52</v>
      </c>
      <c r="I2051">
        <v>197542.7</v>
      </c>
      <c r="J2051">
        <v>1996.98497</v>
      </c>
      <c r="K2051">
        <v>1098005.2</v>
      </c>
      <c r="L2051">
        <v>99912.010150000002</v>
      </c>
      <c r="M2051">
        <v>106792.69259999999</v>
      </c>
      <c r="N2051">
        <v>36767.395559999997</v>
      </c>
      <c r="O2051">
        <v>65330.161919999999</v>
      </c>
      <c r="P2051">
        <v>57846.310149999998</v>
      </c>
      <c r="Q2051">
        <v>724538.94850000006</v>
      </c>
      <c r="R2051">
        <v>1410700</v>
      </c>
      <c r="S2051">
        <v>48685</v>
      </c>
    </row>
    <row r="2052" spans="1:19">
      <c r="A2052" t="s">
        <v>2079</v>
      </c>
      <c r="B2052">
        <v>20854.00505</v>
      </c>
      <c r="C2052">
        <v>3532960</v>
      </c>
      <c r="D2052">
        <v>711297.5</v>
      </c>
      <c r="E2052">
        <v>396827.16</v>
      </c>
      <c r="F2052">
        <v>3997582.372</v>
      </c>
      <c r="G2052">
        <v>2885439.6090000002</v>
      </c>
      <c r="H2052">
        <v>4541.43</v>
      </c>
      <c r="I2052">
        <v>764430.24</v>
      </c>
      <c r="J2052">
        <v>2510.19641</v>
      </c>
      <c r="K2052">
        <v>1308569.5</v>
      </c>
      <c r="L2052">
        <v>425232.80729999999</v>
      </c>
      <c r="M2052">
        <v>473129.10090000002</v>
      </c>
      <c r="N2052">
        <v>25722.688829999999</v>
      </c>
      <c r="O2052">
        <v>60364.203260000002</v>
      </c>
      <c r="P2052">
        <v>25298.372439999999</v>
      </c>
      <c r="Q2052">
        <v>241348.90210000001</v>
      </c>
      <c r="R2052">
        <v>165779.2212</v>
      </c>
      <c r="S2052">
        <v>41049</v>
      </c>
    </row>
    <row r="2053" spans="1:19">
      <c r="A2053" t="s">
        <v>2080</v>
      </c>
      <c r="B2053">
        <v>13488.335730000001</v>
      </c>
      <c r="C2053">
        <v>665200</v>
      </c>
      <c r="D2053">
        <v>134869.5</v>
      </c>
      <c r="E2053">
        <v>97756.64</v>
      </c>
      <c r="F2053">
        <v>3997582.372</v>
      </c>
      <c r="G2053">
        <v>5132968.8360000001</v>
      </c>
      <c r="H2053">
        <v>3013.65</v>
      </c>
      <c r="I2053">
        <v>172837.49</v>
      </c>
      <c r="J2053">
        <v>2825.7063819999998</v>
      </c>
      <c r="K2053">
        <v>1184090.2</v>
      </c>
      <c r="L2053">
        <v>69412.703970000002</v>
      </c>
      <c r="M2053">
        <v>92498.247019999995</v>
      </c>
      <c r="N2053">
        <v>34414.613709999998</v>
      </c>
      <c r="O2053">
        <v>101264.3633</v>
      </c>
      <c r="P2053">
        <v>69176.951300000001</v>
      </c>
      <c r="Q2053">
        <v>1392391.091</v>
      </c>
      <c r="R2053">
        <v>861900</v>
      </c>
      <c r="S2053">
        <v>49322</v>
      </c>
    </row>
    <row r="2054" spans="1:19">
      <c r="A2054" t="s">
        <v>2081</v>
      </c>
      <c r="B2054">
        <v>5868.1940640000003</v>
      </c>
      <c r="C2054">
        <v>462520</v>
      </c>
      <c r="D2054">
        <v>111790.39999999999</v>
      </c>
      <c r="E2054">
        <v>95416</v>
      </c>
      <c r="F2054">
        <v>3997582.372</v>
      </c>
      <c r="G2054">
        <v>3903452.1269999999</v>
      </c>
      <c r="H2054">
        <v>2314.6799999999998</v>
      </c>
      <c r="I2054">
        <v>111735.32</v>
      </c>
      <c r="J2054">
        <v>1974.1391610000001</v>
      </c>
      <c r="K2054">
        <v>1021583.6</v>
      </c>
      <c r="L2054">
        <v>48961.758600000001</v>
      </c>
      <c r="M2054">
        <v>62824.644780000002</v>
      </c>
      <c r="N2054">
        <v>25123.580999999998</v>
      </c>
      <c r="O2054">
        <v>61798.568509999997</v>
      </c>
      <c r="P2054">
        <v>54865.063329999997</v>
      </c>
      <c r="Q2054">
        <v>5107611.5690000001</v>
      </c>
      <c r="R2054">
        <v>1378400</v>
      </c>
      <c r="S2054">
        <v>82998</v>
      </c>
    </row>
    <row r="2055" spans="1:19">
      <c r="A2055" t="s">
        <v>2082</v>
      </c>
      <c r="B2055">
        <v>22125.90048</v>
      </c>
      <c r="C2055">
        <v>2358280</v>
      </c>
      <c r="D2055">
        <v>521875.6</v>
      </c>
      <c r="E2055">
        <v>94495.64</v>
      </c>
      <c r="F2055">
        <v>3997582.372</v>
      </c>
      <c r="G2055">
        <v>2331932.1</v>
      </c>
      <c r="H2055">
        <v>7076.59</v>
      </c>
      <c r="I2055">
        <v>510108.77</v>
      </c>
      <c r="J2055">
        <v>2511.7874320000001</v>
      </c>
      <c r="K2055">
        <v>1415720.9</v>
      </c>
      <c r="L2055">
        <v>287177.06670000002</v>
      </c>
      <c r="M2055">
        <v>304459.20610000001</v>
      </c>
      <c r="N2055">
        <v>25427.649359999999</v>
      </c>
      <c r="O2055">
        <v>57824.875829999997</v>
      </c>
      <c r="P2055">
        <v>59924.00634</v>
      </c>
      <c r="Q2055">
        <v>389114.88329999999</v>
      </c>
      <c r="R2055">
        <v>79405.750060000006</v>
      </c>
      <c r="S2055">
        <v>18974</v>
      </c>
    </row>
    <row r="2056" spans="1:19">
      <c r="A2056" t="s">
        <v>2083</v>
      </c>
      <c r="B2056">
        <v>1250.0000010000001</v>
      </c>
      <c r="C2056">
        <v>3509560</v>
      </c>
      <c r="D2056">
        <v>946336.6</v>
      </c>
      <c r="E2056">
        <v>777997.25</v>
      </c>
      <c r="F2056">
        <v>3997582.372</v>
      </c>
      <c r="G2056">
        <v>3233431.0580000002</v>
      </c>
      <c r="H2056">
        <v>3960.21</v>
      </c>
      <c r="I2056">
        <v>779288.45</v>
      </c>
      <c r="J2056">
        <v>2155.249961</v>
      </c>
      <c r="K2056">
        <v>1416149.4</v>
      </c>
      <c r="L2056">
        <v>419602.69569999998</v>
      </c>
      <c r="M2056">
        <v>469412.80440000002</v>
      </c>
      <c r="N2056">
        <v>45325.753669999998</v>
      </c>
      <c r="O2056">
        <v>63804.35787</v>
      </c>
      <c r="P2056">
        <v>59661.81323</v>
      </c>
      <c r="Q2056">
        <v>328807.60389999999</v>
      </c>
      <c r="R2056">
        <v>5000</v>
      </c>
      <c r="S2056">
        <v>40511</v>
      </c>
    </row>
    <row r="2057" spans="1:19">
      <c r="A2057" t="s">
        <v>2084</v>
      </c>
      <c r="B2057">
        <v>10948.29106</v>
      </c>
      <c r="C2057">
        <v>1977400</v>
      </c>
      <c r="D2057">
        <v>451278</v>
      </c>
      <c r="E2057">
        <v>263018.75</v>
      </c>
      <c r="F2057">
        <v>3997582.372</v>
      </c>
      <c r="G2057">
        <v>4344170.5789999999</v>
      </c>
      <c r="H2057">
        <v>2705.27</v>
      </c>
      <c r="I2057">
        <v>422273.17</v>
      </c>
      <c r="J2057">
        <v>7502.4200709999996</v>
      </c>
      <c r="K2057">
        <v>1366093.8</v>
      </c>
      <c r="L2057">
        <v>243811.41200000001</v>
      </c>
      <c r="M2057">
        <v>267302.48959999997</v>
      </c>
      <c r="N2057">
        <v>74961.144820000001</v>
      </c>
      <c r="O2057">
        <v>48523.865989999998</v>
      </c>
      <c r="P2057">
        <v>46535.685709999998</v>
      </c>
      <c r="Q2057">
        <v>3266523.3629999999</v>
      </c>
      <c r="R2057">
        <v>219213.1091</v>
      </c>
      <c r="S2057">
        <v>19588</v>
      </c>
    </row>
    <row r="2058" spans="1:19">
      <c r="A2058" t="s">
        <v>2085</v>
      </c>
      <c r="B2058">
        <v>5117.1826879999999</v>
      </c>
      <c r="C2058">
        <v>1282600</v>
      </c>
      <c r="D2058">
        <v>260592</v>
      </c>
      <c r="E2058">
        <v>122455.89</v>
      </c>
      <c r="F2058">
        <v>3997582.372</v>
      </c>
      <c r="G2058">
        <v>6838001.568</v>
      </c>
      <c r="H2058">
        <v>2581.21</v>
      </c>
      <c r="I2058">
        <v>336555.44</v>
      </c>
      <c r="J2058">
        <v>5272.5270419999997</v>
      </c>
      <c r="K2058">
        <v>1077098.8999999999</v>
      </c>
      <c r="L2058">
        <v>154050.20970000001</v>
      </c>
      <c r="M2058">
        <v>170599.8149</v>
      </c>
      <c r="N2058">
        <v>35545.08599</v>
      </c>
      <c r="O2058">
        <v>49639.93982</v>
      </c>
      <c r="P2058">
        <v>41924.472450000001</v>
      </c>
      <c r="Q2058">
        <v>1709242.6329999999</v>
      </c>
      <c r="R2058">
        <v>259948.11730000001</v>
      </c>
      <c r="S2058">
        <v>34472</v>
      </c>
    </row>
    <row r="2059" spans="1:19">
      <c r="A2059" t="s">
        <v>2086</v>
      </c>
      <c r="B2059">
        <v>8330.3548050000009</v>
      </c>
      <c r="C2059">
        <v>707320</v>
      </c>
      <c r="D2059">
        <v>175795.20000000001</v>
      </c>
      <c r="E2059">
        <v>116992.22</v>
      </c>
      <c r="F2059">
        <v>3997582.372</v>
      </c>
      <c r="G2059">
        <v>3954752.534</v>
      </c>
      <c r="H2059">
        <v>1751.31</v>
      </c>
      <c r="I2059">
        <v>139420.47</v>
      </c>
      <c r="J2059">
        <v>3261.509094</v>
      </c>
      <c r="K2059">
        <v>1217061</v>
      </c>
      <c r="L2059">
        <v>84885.275099999999</v>
      </c>
      <c r="M2059">
        <v>97268.502219999995</v>
      </c>
      <c r="N2059">
        <v>33423.699979999998</v>
      </c>
      <c r="O2059">
        <v>210260.06700000001</v>
      </c>
      <c r="P2059">
        <v>21198.41879</v>
      </c>
      <c r="Q2059">
        <v>1879093.058</v>
      </c>
      <c r="R2059">
        <v>140909.8443</v>
      </c>
      <c r="S2059">
        <v>52585</v>
      </c>
    </row>
    <row r="2060" spans="1:19">
      <c r="A2060" t="s">
        <v>2087</v>
      </c>
      <c r="B2060">
        <v>19353.727630000001</v>
      </c>
      <c r="C2060">
        <v>1055080</v>
      </c>
      <c r="D2060">
        <v>285772.79999999999</v>
      </c>
      <c r="E2060">
        <v>150232.22</v>
      </c>
      <c r="F2060">
        <v>3997582.372</v>
      </c>
      <c r="G2060">
        <v>824027.31270000001</v>
      </c>
      <c r="H2060">
        <v>3040.9</v>
      </c>
      <c r="I2060">
        <v>240594.66</v>
      </c>
      <c r="J2060">
        <v>4450.8536759999997</v>
      </c>
      <c r="K2060">
        <v>1104033.6000000001</v>
      </c>
      <c r="L2060">
        <v>122716.85769999999</v>
      </c>
      <c r="M2060">
        <v>139892.88649999999</v>
      </c>
      <c r="N2060">
        <v>49238.928699999997</v>
      </c>
      <c r="O2060">
        <v>57497.195619999999</v>
      </c>
      <c r="P2060">
        <v>38677.417200000004</v>
      </c>
      <c r="Q2060">
        <v>2260652.2540000002</v>
      </c>
      <c r="R2060">
        <v>1306700</v>
      </c>
      <c r="S2060">
        <v>29876</v>
      </c>
    </row>
    <row r="2061" spans="1:19">
      <c r="A2061" t="s">
        <v>2088</v>
      </c>
      <c r="B2061">
        <v>1250</v>
      </c>
      <c r="C2061">
        <v>1000</v>
      </c>
      <c r="D2061">
        <v>536678</v>
      </c>
      <c r="E2061">
        <v>632934.1</v>
      </c>
      <c r="F2061">
        <v>3997582.372</v>
      </c>
      <c r="G2061">
        <v>3574436.7519999999</v>
      </c>
      <c r="H2061">
        <v>5501.93</v>
      </c>
      <c r="I2061">
        <v>506011.89</v>
      </c>
      <c r="J2061">
        <v>2098.4126729999998</v>
      </c>
      <c r="K2061">
        <v>1348765.4</v>
      </c>
      <c r="L2061">
        <v>259663.2328</v>
      </c>
      <c r="M2061">
        <v>312023.9192</v>
      </c>
      <c r="N2061">
        <v>30140.346659999999</v>
      </c>
      <c r="O2061">
        <v>53377.654569999999</v>
      </c>
      <c r="P2061">
        <v>40860.997139999999</v>
      </c>
      <c r="Q2061">
        <v>1826049.15</v>
      </c>
      <c r="R2061">
        <v>1349700</v>
      </c>
      <c r="S2061">
        <v>61086</v>
      </c>
    </row>
    <row r="2062" spans="1:19">
      <c r="A2062" t="s">
        <v>2089</v>
      </c>
      <c r="B2062">
        <v>23745.15063</v>
      </c>
      <c r="C2062">
        <v>2679400</v>
      </c>
      <c r="D2062">
        <v>628680</v>
      </c>
      <c r="E2062">
        <v>246611.62</v>
      </c>
      <c r="F2062">
        <v>3997582.372</v>
      </c>
      <c r="G2062">
        <v>3058735.5329999998</v>
      </c>
      <c r="H2062">
        <v>2522.8000000000002</v>
      </c>
      <c r="I2062">
        <v>647742.82999999996</v>
      </c>
      <c r="J2062">
        <v>2563.5647979999999</v>
      </c>
      <c r="K2062">
        <v>1387110.8</v>
      </c>
      <c r="L2062">
        <v>320129.76179999998</v>
      </c>
      <c r="M2062">
        <v>368872.38929999998</v>
      </c>
      <c r="N2062">
        <v>22812.755509999999</v>
      </c>
      <c r="O2062">
        <v>67976.217449999996</v>
      </c>
      <c r="P2062">
        <v>46587.845269999998</v>
      </c>
      <c r="Q2062">
        <v>1411966.014</v>
      </c>
      <c r="R2062">
        <v>1274000</v>
      </c>
      <c r="S2062">
        <v>56423</v>
      </c>
    </row>
    <row r="2063" spans="1:19">
      <c r="A2063" t="s">
        <v>2090</v>
      </c>
      <c r="B2063">
        <v>1250.000002</v>
      </c>
      <c r="C2063">
        <v>3583000</v>
      </c>
      <c r="D2063">
        <v>879580</v>
      </c>
      <c r="E2063">
        <v>292866.7</v>
      </c>
      <c r="F2063">
        <v>3997582.372</v>
      </c>
      <c r="G2063">
        <v>8674402.4529999997</v>
      </c>
      <c r="H2063">
        <v>8847.5</v>
      </c>
      <c r="I2063">
        <v>844477.14</v>
      </c>
      <c r="J2063">
        <v>2404.4997669999998</v>
      </c>
      <c r="K2063">
        <v>1304475.1000000001</v>
      </c>
      <c r="L2063">
        <v>437479.283</v>
      </c>
      <c r="M2063">
        <v>484516.44020000001</v>
      </c>
      <c r="N2063">
        <v>108032.25049999999</v>
      </c>
      <c r="O2063">
        <v>61519.943630000002</v>
      </c>
      <c r="P2063">
        <v>35222.704709999998</v>
      </c>
      <c r="Q2063">
        <v>622427.82460000005</v>
      </c>
      <c r="R2063">
        <v>1729000</v>
      </c>
      <c r="S2063">
        <v>62981</v>
      </c>
    </row>
    <row r="2064" spans="1:19">
      <c r="A2064" t="s">
        <v>2091</v>
      </c>
      <c r="B2064">
        <v>3622.0523539999999</v>
      </c>
      <c r="C2064">
        <v>1000</v>
      </c>
      <c r="D2064">
        <v>685394.4</v>
      </c>
      <c r="E2064">
        <v>209208.25</v>
      </c>
      <c r="F2064">
        <v>3997582.372</v>
      </c>
      <c r="G2064">
        <v>2161749.4440000001</v>
      </c>
      <c r="H2064">
        <v>2591.81</v>
      </c>
      <c r="I2064">
        <v>771807.7</v>
      </c>
      <c r="J2064">
        <v>2135.3149579999999</v>
      </c>
      <c r="K2064">
        <v>1375657.6</v>
      </c>
      <c r="L2064">
        <v>350461.01289999997</v>
      </c>
      <c r="M2064">
        <v>380319.11210000003</v>
      </c>
      <c r="N2064">
        <v>42332.617720000002</v>
      </c>
      <c r="O2064">
        <v>55944.204080000003</v>
      </c>
      <c r="P2064">
        <v>53988.233740000003</v>
      </c>
      <c r="Q2064">
        <v>509370.05660000001</v>
      </c>
      <c r="R2064">
        <v>5000</v>
      </c>
      <c r="S2064">
        <v>23618</v>
      </c>
    </row>
    <row r="2065" spans="1:19">
      <c r="A2065" t="s">
        <v>2092</v>
      </c>
      <c r="B2065">
        <v>1250.0000030000001</v>
      </c>
      <c r="C2065">
        <v>6917320</v>
      </c>
      <c r="D2065">
        <v>1813612.8</v>
      </c>
      <c r="E2065">
        <v>1123569.2</v>
      </c>
      <c r="F2065">
        <v>3997582.372</v>
      </c>
      <c r="G2065">
        <v>936764.37060000002</v>
      </c>
      <c r="H2065">
        <v>3622.61</v>
      </c>
      <c r="I2065">
        <v>1547502.14</v>
      </c>
      <c r="J2065">
        <v>2688.163039</v>
      </c>
      <c r="K2065">
        <v>1827699.6</v>
      </c>
      <c r="L2065">
        <v>835916.92169999995</v>
      </c>
      <c r="M2065">
        <v>951054.7463</v>
      </c>
      <c r="N2065">
        <v>38072.191959999996</v>
      </c>
      <c r="O2065">
        <v>58460.649270000002</v>
      </c>
      <c r="P2065">
        <v>9464.6136399999996</v>
      </c>
      <c r="Q2065">
        <v>20622.803599999999</v>
      </c>
      <c r="R2065">
        <v>137601.65150000001</v>
      </c>
      <c r="S2065">
        <v>19113</v>
      </c>
    </row>
    <row r="2066" spans="1:19">
      <c r="A2066" t="s">
        <v>2093</v>
      </c>
      <c r="B2066">
        <v>39090.514629999998</v>
      </c>
      <c r="C2066">
        <v>2152720</v>
      </c>
      <c r="D2066">
        <v>508642.7</v>
      </c>
      <c r="E2066">
        <v>187727.5</v>
      </c>
      <c r="F2066">
        <v>3997582.372</v>
      </c>
      <c r="G2066">
        <v>6287394.7209999999</v>
      </c>
      <c r="H2066">
        <v>4470.49</v>
      </c>
      <c r="I2066">
        <v>467774.82</v>
      </c>
      <c r="J2066">
        <v>6224.8714330000003</v>
      </c>
      <c r="K2066">
        <v>1390092.8</v>
      </c>
      <c r="L2066">
        <v>258059.4368</v>
      </c>
      <c r="M2066">
        <v>287526.20559999999</v>
      </c>
      <c r="N2066">
        <v>26492.272980000002</v>
      </c>
      <c r="O2066">
        <v>127146.70729999999</v>
      </c>
      <c r="P2066">
        <v>67573.329270000002</v>
      </c>
      <c r="Q2066">
        <v>1161037.973</v>
      </c>
      <c r="R2066">
        <v>148225.8106</v>
      </c>
      <c r="S2066">
        <v>45041</v>
      </c>
    </row>
    <row r="2067" spans="1:19">
      <c r="A2067" t="s">
        <v>2094</v>
      </c>
      <c r="B2067">
        <v>1250</v>
      </c>
      <c r="C2067">
        <v>2256400</v>
      </c>
      <c r="D2067">
        <v>525007</v>
      </c>
      <c r="E2067">
        <v>396489.8</v>
      </c>
      <c r="F2067">
        <v>3997582.372</v>
      </c>
      <c r="G2067">
        <v>1698518.9310000001</v>
      </c>
      <c r="H2067">
        <v>2848.99</v>
      </c>
      <c r="I2067">
        <v>577904.96</v>
      </c>
      <c r="J2067">
        <v>5302.5187379999998</v>
      </c>
      <c r="K2067">
        <v>1224373</v>
      </c>
      <c r="L2067">
        <v>269309.16119999997</v>
      </c>
      <c r="M2067">
        <v>298320.10489999998</v>
      </c>
      <c r="N2067">
        <v>54346.305</v>
      </c>
      <c r="O2067">
        <v>55382.974260000003</v>
      </c>
      <c r="P2067">
        <v>60520.446519999998</v>
      </c>
      <c r="Q2067">
        <v>851821.87580000004</v>
      </c>
      <c r="R2067">
        <v>777100</v>
      </c>
      <c r="S2067">
        <v>51911</v>
      </c>
    </row>
    <row r="2068" spans="1:19">
      <c r="A2068" t="s">
        <v>2095</v>
      </c>
      <c r="B2068">
        <v>23540.6741</v>
      </c>
      <c r="C2068">
        <v>1389160</v>
      </c>
      <c r="D2068">
        <v>340099.2</v>
      </c>
      <c r="E2068">
        <v>154595.88</v>
      </c>
      <c r="F2068">
        <v>3997582.372</v>
      </c>
      <c r="G2068">
        <v>4659329.7750000004</v>
      </c>
      <c r="H2068">
        <v>5275.86</v>
      </c>
      <c r="I2068">
        <v>345065.91</v>
      </c>
      <c r="J2068">
        <v>4227.4191979999996</v>
      </c>
      <c r="K2068">
        <v>1249273.1000000001</v>
      </c>
      <c r="L2068">
        <v>166607.80970000001</v>
      </c>
      <c r="M2068">
        <v>191511.8302</v>
      </c>
      <c r="N2068">
        <v>28001.93175</v>
      </c>
      <c r="O2068">
        <v>49796.467709999997</v>
      </c>
      <c r="P2068">
        <v>56179.467839999998</v>
      </c>
      <c r="Q2068">
        <v>1126862.3419999999</v>
      </c>
      <c r="R2068">
        <v>5000</v>
      </c>
      <c r="S2068">
        <v>69995</v>
      </c>
    </row>
    <row r="2069" spans="1:19">
      <c r="A2069" t="s">
        <v>2096</v>
      </c>
      <c r="B2069">
        <v>1250.0000010000001</v>
      </c>
      <c r="C2069">
        <v>3831040</v>
      </c>
      <c r="D2069">
        <v>951126.6</v>
      </c>
      <c r="E2069">
        <v>375166.44</v>
      </c>
      <c r="F2069">
        <v>3997582.372</v>
      </c>
      <c r="G2069">
        <v>2838344.327</v>
      </c>
      <c r="H2069">
        <v>3284.82</v>
      </c>
      <c r="I2069">
        <v>955596.24</v>
      </c>
      <c r="J2069">
        <v>2447.689343</v>
      </c>
      <c r="K2069">
        <v>1364182.6</v>
      </c>
      <c r="L2069">
        <v>465037.74430000002</v>
      </c>
      <c r="M2069">
        <v>505443.13010000001</v>
      </c>
      <c r="N2069">
        <v>36409.607219999998</v>
      </c>
      <c r="O2069">
        <v>82164.282120000003</v>
      </c>
      <c r="P2069">
        <v>86459.877779999995</v>
      </c>
      <c r="Q2069">
        <v>540098.76300000004</v>
      </c>
      <c r="R2069">
        <v>1243500</v>
      </c>
      <c r="S2069">
        <v>50212</v>
      </c>
    </row>
    <row r="2070" spans="1:19">
      <c r="A2070" t="s">
        <v>2097</v>
      </c>
      <c r="B2070">
        <v>10016.311879999999</v>
      </c>
      <c r="C2070">
        <v>1000</v>
      </c>
      <c r="D2070">
        <v>382215</v>
      </c>
      <c r="E2070">
        <v>224049.14</v>
      </c>
      <c r="F2070">
        <v>3997582.372</v>
      </c>
      <c r="G2070">
        <v>3249228.18</v>
      </c>
      <c r="H2070">
        <v>4081.28</v>
      </c>
      <c r="I2070">
        <v>368352.44</v>
      </c>
      <c r="J2070">
        <v>1730.9990909999999</v>
      </c>
      <c r="K2070">
        <v>1120689.6000000001</v>
      </c>
      <c r="L2070">
        <v>178919.15090000001</v>
      </c>
      <c r="M2070">
        <v>221506.7592</v>
      </c>
      <c r="N2070">
        <v>32152.554830000001</v>
      </c>
      <c r="O2070">
        <v>66567.795939999996</v>
      </c>
      <c r="P2070">
        <v>32591.227879999999</v>
      </c>
      <c r="Q2070">
        <v>2947736.5720000002</v>
      </c>
      <c r="R2070">
        <v>881500</v>
      </c>
      <c r="S2070">
        <v>23063</v>
      </c>
    </row>
    <row r="2071" spans="1:19">
      <c r="A2071" t="s">
        <v>2098</v>
      </c>
      <c r="B2071">
        <v>16811.532910000002</v>
      </c>
      <c r="C2071">
        <v>1000</v>
      </c>
      <c r="D2071">
        <v>1062450.3999999999</v>
      </c>
      <c r="E2071">
        <v>1193431.6000000001</v>
      </c>
      <c r="F2071">
        <v>3997582.372</v>
      </c>
      <c r="G2071">
        <v>1556598.959</v>
      </c>
      <c r="H2071">
        <v>2097.67</v>
      </c>
      <c r="I2071">
        <v>1222979.54</v>
      </c>
      <c r="J2071">
        <v>2321.6204469999998</v>
      </c>
      <c r="K2071">
        <v>1664749.8</v>
      </c>
      <c r="L2071">
        <v>611441.23259999999</v>
      </c>
      <c r="M2071">
        <v>615396.7108</v>
      </c>
      <c r="N2071">
        <v>32944.132960000003</v>
      </c>
      <c r="O2071">
        <v>53939.745860000003</v>
      </c>
      <c r="P2071">
        <v>64661.66588</v>
      </c>
      <c r="Q2071">
        <v>263920.83059999999</v>
      </c>
      <c r="R2071">
        <v>5000</v>
      </c>
      <c r="S2071">
        <v>43270</v>
      </c>
    </row>
    <row r="2072" spans="1:19">
      <c r="A2072" t="s">
        <v>2099</v>
      </c>
      <c r="B2072">
        <v>16914.538960000002</v>
      </c>
      <c r="C2072">
        <v>3090880</v>
      </c>
      <c r="D2072">
        <v>644583.30000000005</v>
      </c>
      <c r="E2072">
        <v>363899.16</v>
      </c>
      <c r="F2072">
        <v>3997582.372</v>
      </c>
      <c r="G2072">
        <v>6160506.7019999996</v>
      </c>
      <c r="H2072">
        <v>3257.48</v>
      </c>
      <c r="I2072">
        <v>804716.92</v>
      </c>
      <c r="J2072">
        <v>2355.6662190000002</v>
      </c>
      <c r="K2072">
        <v>1268347.1000000001</v>
      </c>
      <c r="L2072">
        <v>370319.56510000001</v>
      </c>
      <c r="M2072">
        <v>411727.3224</v>
      </c>
      <c r="N2072">
        <v>33770.199840000001</v>
      </c>
      <c r="O2072">
        <v>87704.857789999995</v>
      </c>
      <c r="P2072">
        <v>55051.28501</v>
      </c>
      <c r="Q2072">
        <v>570518.18019999994</v>
      </c>
      <c r="R2072">
        <v>786800</v>
      </c>
      <c r="S2072">
        <v>31639</v>
      </c>
    </row>
    <row r="2073" spans="1:19">
      <c r="A2073" t="s">
        <v>2100</v>
      </c>
      <c r="B2073">
        <v>28470.504379999998</v>
      </c>
      <c r="C2073">
        <v>3451600</v>
      </c>
      <c r="D2073">
        <v>788845.5</v>
      </c>
      <c r="E2073">
        <v>485759.97</v>
      </c>
      <c r="F2073">
        <v>3997582.372</v>
      </c>
      <c r="G2073">
        <v>2585709.19</v>
      </c>
      <c r="H2073">
        <v>5622.33</v>
      </c>
      <c r="I2073">
        <v>716044.14</v>
      </c>
      <c r="J2073">
        <v>2759.071265</v>
      </c>
      <c r="K2073">
        <v>1494491.4</v>
      </c>
      <c r="L2073">
        <v>415739.158</v>
      </c>
      <c r="M2073">
        <v>479987.45240000001</v>
      </c>
      <c r="N2073">
        <v>38273.389260000004</v>
      </c>
      <c r="O2073">
        <v>61840.525529999999</v>
      </c>
      <c r="P2073">
        <v>53036.094360000003</v>
      </c>
      <c r="Q2073">
        <v>543866.97349999996</v>
      </c>
      <c r="R2073">
        <v>5000</v>
      </c>
      <c r="S2073">
        <v>54290</v>
      </c>
    </row>
    <row r="2074" spans="1:19">
      <c r="A2074" t="s">
        <v>2101</v>
      </c>
      <c r="B2074">
        <v>47634.629240000002</v>
      </c>
      <c r="C2074">
        <v>2313280</v>
      </c>
      <c r="D2074">
        <v>498424.8</v>
      </c>
      <c r="E2074">
        <v>315438.90000000002</v>
      </c>
      <c r="F2074">
        <v>3997582.372</v>
      </c>
      <c r="G2074">
        <v>5058400.5719999997</v>
      </c>
      <c r="H2074">
        <v>2952.71</v>
      </c>
      <c r="I2074">
        <v>508162.95</v>
      </c>
      <c r="J2074">
        <v>2360.461941</v>
      </c>
      <c r="K2074">
        <v>1250785.2</v>
      </c>
      <c r="L2074">
        <v>275431.94540000003</v>
      </c>
      <c r="M2074">
        <v>310222.76289999997</v>
      </c>
      <c r="N2074">
        <v>26960.22666</v>
      </c>
      <c r="O2074">
        <v>73941.112519999995</v>
      </c>
      <c r="P2074">
        <v>50479.754289999997</v>
      </c>
      <c r="Q2074">
        <v>280536.86479999998</v>
      </c>
      <c r="R2074">
        <v>5000</v>
      </c>
      <c r="S2074">
        <v>48362</v>
      </c>
    </row>
    <row r="2075" spans="1:19">
      <c r="A2075" t="s">
        <v>2102</v>
      </c>
      <c r="B2075">
        <v>19974.017090000001</v>
      </c>
      <c r="C2075">
        <v>2113480</v>
      </c>
      <c r="D2075">
        <v>448315.2</v>
      </c>
      <c r="E2075">
        <v>159493.92000000001</v>
      </c>
      <c r="F2075">
        <v>3997582.372</v>
      </c>
      <c r="G2075">
        <v>2368013.1260000002</v>
      </c>
      <c r="H2075">
        <v>4531.41</v>
      </c>
      <c r="I2075">
        <v>472099.96</v>
      </c>
      <c r="J2075">
        <v>2316.3956170000001</v>
      </c>
      <c r="K2075">
        <v>1166461.6000000001</v>
      </c>
      <c r="L2075">
        <v>251430.9823</v>
      </c>
      <c r="M2075">
        <v>283738.87439999997</v>
      </c>
      <c r="N2075">
        <v>32547.05603</v>
      </c>
      <c r="O2075">
        <v>110336.2838</v>
      </c>
      <c r="P2075">
        <v>46005.58339</v>
      </c>
      <c r="Q2075">
        <v>280168.04440000001</v>
      </c>
      <c r="R2075">
        <v>5000</v>
      </c>
      <c r="S2075">
        <v>38289</v>
      </c>
    </row>
    <row r="2076" spans="1:19">
      <c r="A2076" t="s">
        <v>2103</v>
      </c>
      <c r="B2076">
        <v>39811.949399999998</v>
      </c>
      <c r="C2076">
        <v>2294200</v>
      </c>
      <c r="D2076">
        <v>476476</v>
      </c>
      <c r="E2076">
        <v>124340.31</v>
      </c>
      <c r="F2076">
        <v>3997582.372</v>
      </c>
      <c r="G2076">
        <v>3672096.443</v>
      </c>
      <c r="H2076">
        <v>8655.56</v>
      </c>
      <c r="I2076">
        <v>541338.47</v>
      </c>
      <c r="J2076">
        <v>5293.5869510000002</v>
      </c>
      <c r="K2076">
        <v>1205014.8999999999</v>
      </c>
      <c r="L2076">
        <v>273541.97139999998</v>
      </c>
      <c r="M2076">
        <v>313094.9081</v>
      </c>
      <c r="N2076">
        <v>23515.83267</v>
      </c>
      <c r="O2076">
        <v>51530.18636</v>
      </c>
      <c r="P2076">
        <v>31113.526440000001</v>
      </c>
      <c r="Q2076">
        <v>981610.34360000002</v>
      </c>
      <c r="R2076">
        <v>278234.90370000002</v>
      </c>
      <c r="S2076">
        <v>40907</v>
      </c>
    </row>
    <row r="2077" spans="1:19">
      <c r="A2077" t="s">
        <v>2104</v>
      </c>
      <c r="B2077">
        <v>1250.0000010000001</v>
      </c>
      <c r="C2077">
        <v>3238840</v>
      </c>
      <c r="D2077">
        <v>751898.4</v>
      </c>
      <c r="E2077">
        <v>346830.2</v>
      </c>
      <c r="F2077">
        <v>3997582.372</v>
      </c>
      <c r="G2077">
        <v>1343528.304</v>
      </c>
      <c r="H2077">
        <v>3061.53</v>
      </c>
      <c r="I2077">
        <v>680588.42</v>
      </c>
      <c r="J2077">
        <v>2026.786335</v>
      </c>
      <c r="K2077">
        <v>1468601.4</v>
      </c>
      <c r="L2077">
        <v>381473.60190000001</v>
      </c>
      <c r="M2077">
        <v>424454.97560000001</v>
      </c>
      <c r="N2077">
        <v>31519.007030000001</v>
      </c>
      <c r="O2077">
        <v>82965.744869999995</v>
      </c>
      <c r="P2077">
        <v>40476.720359999999</v>
      </c>
      <c r="Q2077">
        <v>219803.68280000001</v>
      </c>
      <c r="R2077">
        <v>5000</v>
      </c>
      <c r="S2077">
        <v>50158</v>
      </c>
    </row>
    <row r="2078" spans="1:19">
      <c r="A2078" t="s">
        <v>2105</v>
      </c>
      <c r="B2078">
        <v>1250.000002</v>
      </c>
      <c r="C2078">
        <v>4654720</v>
      </c>
      <c r="D2078">
        <v>1300456.2</v>
      </c>
      <c r="E2078">
        <v>266453.25</v>
      </c>
      <c r="F2078">
        <v>3997582.372</v>
      </c>
      <c r="G2078">
        <v>3488566.895</v>
      </c>
      <c r="H2078">
        <v>2778.81</v>
      </c>
      <c r="I2078">
        <v>1226234.8600000001</v>
      </c>
      <c r="J2078">
        <v>2905.889995</v>
      </c>
      <c r="K2078">
        <v>1570412</v>
      </c>
      <c r="L2078">
        <v>573707.32160000002</v>
      </c>
      <c r="M2078">
        <v>636117.96050000004</v>
      </c>
      <c r="N2078">
        <v>31393.0978</v>
      </c>
      <c r="O2078">
        <v>53465.342850000001</v>
      </c>
      <c r="P2078">
        <v>56393.90281</v>
      </c>
      <c r="Q2078">
        <v>178052.44380000001</v>
      </c>
      <c r="R2078">
        <v>100414.2877</v>
      </c>
      <c r="S2078">
        <v>25393</v>
      </c>
    </row>
    <row r="2079" spans="1:19">
      <c r="A2079" t="s">
        <v>2106</v>
      </c>
      <c r="B2079">
        <v>17257.151969999999</v>
      </c>
      <c r="C2079">
        <v>1354600</v>
      </c>
      <c r="D2079">
        <v>302304</v>
      </c>
      <c r="E2079">
        <v>108916.59</v>
      </c>
      <c r="F2079">
        <v>3997582.372</v>
      </c>
      <c r="G2079">
        <v>2303564.4130000002</v>
      </c>
      <c r="H2079">
        <v>4162.28</v>
      </c>
      <c r="I2079">
        <v>333248.89</v>
      </c>
      <c r="J2079">
        <v>3402.2339870000001</v>
      </c>
      <c r="K2079">
        <v>1101359.8</v>
      </c>
      <c r="L2079">
        <v>154107.03</v>
      </c>
      <c r="M2079">
        <v>181562.1244</v>
      </c>
      <c r="N2079">
        <v>22684.017739999999</v>
      </c>
      <c r="O2079">
        <v>73162.857740000007</v>
      </c>
      <c r="P2079">
        <v>78048.52433</v>
      </c>
      <c r="Q2079">
        <v>586194.06660000002</v>
      </c>
      <c r="R2079">
        <v>105666.9252</v>
      </c>
      <c r="S2079">
        <v>27304</v>
      </c>
    </row>
    <row r="2080" spans="1:19">
      <c r="A2080" t="s">
        <v>2107</v>
      </c>
      <c r="B2080">
        <v>56805.548799999997</v>
      </c>
      <c r="C2080">
        <v>2528200</v>
      </c>
      <c r="D2080">
        <v>588276</v>
      </c>
      <c r="E2080">
        <v>418604.25</v>
      </c>
      <c r="F2080">
        <v>3997582.372</v>
      </c>
      <c r="G2080">
        <v>2677512.943</v>
      </c>
      <c r="H2080">
        <v>1863.08</v>
      </c>
      <c r="I2080">
        <v>583543.52</v>
      </c>
      <c r="J2080">
        <v>7250.8793580000001</v>
      </c>
      <c r="K2080">
        <v>1332174.8</v>
      </c>
      <c r="L2080">
        <v>303996.58809999999</v>
      </c>
      <c r="M2080">
        <v>336373.56150000001</v>
      </c>
      <c r="N2080">
        <v>32313.864539999999</v>
      </c>
      <c r="O2080">
        <v>56432.511599999998</v>
      </c>
      <c r="P2080">
        <v>56119.491090000003</v>
      </c>
      <c r="Q2080">
        <v>495431.02179999999</v>
      </c>
      <c r="R2080">
        <v>132851.43669999999</v>
      </c>
      <c r="S2080">
        <v>28832</v>
      </c>
    </row>
    <row r="2081" spans="1:19">
      <c r="A2081" t="s">
        <v>2108</v>
      </c>
      <c r="B2081">
        <v>11702.427820000001</v>
      </c>
      <c r="C2081">
        <v>555040</v>
      </c>
      <c r="D2081">
        <v>146051.1</v>
      </c>
      <c r="E2081">
        <v>62454.83</v>
      </c>
      <c r="F2081">
        <v>3997582.372</v>
      </c>
      <c r="G2081">
        <v>2543706.915</v>
      </c>
      <c r="H2081">
        <v>9590.01</v>
      </c>
      <c r="I2081">
        <v>123752.06</v>
      </c>
      <c r="J2081">
        <v>3155.814644</v>
      </c>
      <c r="K2081">
        <v>1020684.8</v>
      </c>
      <c r="L2081">
        <v>58014.8001</v>
      </c>
      <c r="M2081">
        <v>76760.781300000002</v>
      </c>
      <c r="N2081">
        <v>26504.692029999998</v>
      </c>
      <c r="O2081">
        <v>51395.675130000003</v>
      </c>
      <c r="P2081">
        <v>48947.882940000003</v>
      </c>
      <c r="Q2081">
        <v>1962520.493</v>
      </c>
      <c r="R2081">
        <v>5000</v>
      </c>
      <c r="S2081">
        <v>30045</v>
      </c>
    </row>
    <row r="2082" spans="1:19">
      <c r="A2082" t="s">
        <v>2109</v>
      </c>
      <c r="B2082">
        <v>7770.0143969999999</v>
      </c>
      <c r="C2082">
        <v>718120</v>
      </c>
      <c r="D2082">
        <v>188244</v>
      </c>
      <c r="E2082">
        <v>101001.17</v>
      </c>
      <c r="F2082">
        <v>3997582.372</v>
      </c>
      <c r="G2082">
        <v>3070786.7009999999</v>
      </c>
      <c r="H2082">
        <v>2080.25</v>
      </c>
      <c r="I2082">
        <v>168316.53</v>
      </c>
      <c r="J2082">
        <v>1897.6738700000001</v>
      </c>
      <c r="K2082">
        <v>1005651.06</v>
      </c>
      <c r="L2082">
        <v>76086.181060000003</v>
      </c>
      <c r="M2082">
        <v>87284.735759999996</v>
      </c>
      <c r="N2082">
        <v>79420.618470000001</v>
      </c>
      <c r="O2082">
        <v>81763.115990000006</v>
      </c>
      <c r="P2082">
        <v>22203.916260000002</v>
      </c>
      <c r="Q2082">
        <v>1148687.645</v>
      </c>
      <c r="R2082">
        <v>5000</v>
      </c>
      <c r="S2082">
        <v>59403</v>
      </c>
    </row>
    <row r="2083" spans="1:19">
      <c r="A2083" t="s">
        <v>2110</v>
      </c>
      <c r="B2083">
        <v>1250.000002</v>
      </c>
      <c r="C2083">
        <v>1000</v>
      </c>
      <c r="D2083">
        <v>823250</v>
      </c>
      <c r="E2083">
        <v>389381.34</v>
      </c>
      <c r="F2083">
        <v>3997582.372</v>
      </c>
      <c r="G2083">
        <v>6758585.2070000004</v>
      </c>
      <c r="H2083">
        <v>11792.47</v>
      </c>
      <c r="I2083">
        <v>933065.67</v>
      </c>
      <c r="J2083">
        <v>2353.9204730000001</v>
      </c>
      <c r="K2083">
        <v>1442251</v>
      </c>
      <c r="L2083">
        <v>484419.587</v>
      </c>
      <c r="M2083">
        <v>538665.3848</v>
      </c>
      <c r="N2083">
        <v>38063.563959999999</v>
      </c>
      <c r="O2083">
        <v>40318.157890000002</v>
      </c>
      <c r="P2083">
        <v>56204.582569999999</v>
      </c>
      <c r="Q2083">
        <v>733834.41449999996</v>
      </c>
      <c r="R2083">
        <v>1386500</v>
      </c>
      <c r="S2083">
        <v>56227</v>
      </c>
    </row>
    <row r="2084" spans="1:19">
      <c r="A2084" t="s">
        <v>2111</v>
      </c>
      <c r="B2084">
        <v>1250</v>
      </c>
      <c r="C2084">
        <v>4407040</v>
      </c>
      <c r="D2084">
        <v>1187183</v>
      </c>
      <c r="E2084">
        <v>744427.4</v>
      </c>
      <c r="F2084">
        <v>3997582.372</v>
      </c>
      <c r="G2084">
        <v>1965601.4280000001</v>
      </c>
      <c r="H2084">
        <v>6082.1</v>
      </c>
      <c r="I2084">
        <v>895921.54</v>
      </c>
      <c r="J2084">
        <v>3219.5764939999999</v>
      </c>
      <c r="K2084">
        <v>1670113.2</v>
      </c>
      <c r="L2084">
        <v>534518.48750000005</v>
      </c>
      <c r="M2084">
        <v>651259.66850000003</v>
      </c>
      <c r="N2084">
        <v>99253.472150000001</v>
      </c>
      <c r="O2084">
        <v>56524.983469999999</v>
      </c>
      <c r="P2084">
        <v>71026.519039999999</v>
      </c>
      <c r="Q2084">
        <v>199015.54629999999</v>
      </c>
      <c r="R2084">
        <v>808300</v>
      </c>
      <c r="S2084">
        <v>29838</v>
      </c>
    </row>
    <row r="2085" spans="1:19">
      <c r="A2085" t="s">
        <v>2112</v>
      </c>
      <c r="B2085">
        <v>15042.11519</v>
      </c>
      <c r="C2085">
        <v>1401400</v>
      </c>
      <c r="D2085">
        <v>364104</v>
      </c>
      <c r="E2085">
        <v>181274.98</v>
      </c>
      <c r="F2085">
        <v>3997582.372</v>
      </c>
      <c r="G2085">
        <v>6773424.858</v>
      </c>
      <c r="H2085">
        <v>2580</v>
      </c>
      <c r="I2085">
        <v>363834.96</v>
      </c>
      <c r="J2085">
        <v>2796.5807829999999</v>
      </c>
      <c r="K2085">
        <v>1201522</v>
      </c>
      <c r="L2085">
        <v>168392.0729</v>
      </c>
      <c r="M2085">
        <v>181070.78890000001</v>
      </c>
      <c r="N2085">
        <v>36935.644359999998</v>
      </c>
      <c r="O2085">
        <v>69973.075500000006</v>
      </c>
      <c r="P2085">
        <v>54445.713190000002</v>
      </c>
      <c r="Q2085">
        <v>4224140.3389999997</v>
      </c>
      <c r="R2085">
        <v>1480200</v>
      </c>
      <c r="S2085">
        <v>46019</v>
      </c>
    </row>
    <row r="2086" spans="1:19">
      <c r="A2086" t="s">
        <v>2113</v>
      </c>
      <c r="B2086">
        <v>16537.507030000001</v>
      </c>
      <c r="C2086">
        <v>3664000</v>
      </c>
      <c r="D2086">
        <v>825192.5</v>
      </c>
      <c r="E2086">
        <v>199700.9</v>
      </c>
      <c r="F2086">
        <v>3997582.372</v>
      </c>
      <c r="G2086">
        <v>2560180.642</v>
      </c>
      <c r="H2086">
        <v>3572.72</v>
      </c>
      <c r="I2086">
        <v>726546.24</v>
      </c>
      <c r="J2086">
        <v>2227.727691</v>
      </c>
      <c r="K2086">
        <v>1490169.8</v>
      </c>
      <c r="L2086">
        <v>432803.27769999998</v>
      </c>
      <c r="M2086">
        <v>491393.93910000002</v>
      </c>
      <c r="N2086">
        <v>23788.285309999999</v>
      </c>
      <c r="O2086">
        <v>50699.302949999998</v>
      </c>
      <c r="P2086">
        <v>49999.175620000002</v>
      </c>
      <c r="Q2086">
        <v>290348.00439999998</v>
      </c>
      <c r="R2086">
        <v>108318.704</v>
      </c>
      <c r="S2086">
        <v>33491</v>
      </c>
    </row>
    <row r="2087" spans="1:19">
      <c r="A2087" t="s">
        <v>2114</v>
      </c>
      <c r="B2087">
        <v>31987.170249999999</v>
      </c>
      <c r="C2087">
        <v>1938160</v>
      </c>
      <c r="D2087">
        <v>431018.1</v>
      </c>
      <c r="E2087">
        <v>221356.69</v>
      </c>
      <c r="F2087">
        <v>3997582.372</v>
      </c>
      <c r="G2087">
        <v>3237132.32</v>
      </c>
      <c r="H2087">
        <v>3522.44</v>
      </c>
      <c r="I2087">
        <v>407974.46</v>
      </c>
      <c r="J2087">
        <v>4327.4230960000004</v>
      </c>
      <c r="K2087">
        <v>1273432.1000000001</v>
      </c>
      <c r="L2087">
        <v>231964.5209</v>
      </c>
      <c r="M2087">
        <v>1111.1111109999999</v>
      </c>
      <c r="N2087">
        <v>33069.224840000003</v>
      </c>
      <c r="O2087">
        <v>50224.573109999998</v>
      </c>
      <c r="P2087">
        <v>69596.869479999994</v>
      </c>
      <c r="Q2087">
        <v>1372336.588</v>
      </c>
      <c r="R2087">
        <v>5000</v>
      </c>
      <c r="S2087">
        <v>85147</v>
      </c>
    </row>
    <row r="2088" spans="1:19">
      <c r="A2088" t="s">
        <v>2115</v>
      </c>
      <c r="B2088">
        <v>22248.412270000001</v>
      </c>
      <c r="C2088">
        <v>2641960</v>
      </c>
      <c r="D2088">
        <v>706456.8</v>
      </c>
      <c r="E2088">
        <v>395523.84000000003</v>
      </c>
      <c r="F2088">
        <v>3997582.372</v>
      </c>
      <c r="G2088">
        <v>1421720.642</v>
      </c>
      <c r="H2088">
        <v>1911.58</v>
      </c>
      <c r="I2088">
        <v>549695.14</v>
      </c>
      <c r="J2088">
        <v>2489.3881350000001</v>
      </c>
      <c r="K2088">
        <v>1307559.5</v>
      </c>
      <c r="L2088">
        <v>320682.03529999999</v>
      </c>
      <c r="M2088">
        <v>342596.7573</v>
      </c>
      <c r="N2088">
        <v>44185.466090000002</v>
      </c>
      <c r="O2088">
        <v>129546.1946</v>
      </c>
      <c r="P2088">
        <v>57442.643750000003</v>
      </c>
      <c r="Q2088">
        <v>732961.12470000004</v>
      </c>
      <c r="R2088">
        <v>156553.89199999999</v>
      </c>
      <c r="S2088">
        <v>40736</v>
      </c>
    </row>
    <row r="2089" spans="1:19">
      <c r="A2089" t="s">
        <v>2116</v>
      </c>
      <c r="B2089">
        <v>10437.5633</v>
      </c>
      <c r="C2089">
        <v>1542160</v>
      </c>
      <c r="D2089">
        <v>337770.9</v>
      </c>
      <c r="E2089">
        <v>196431.97</v>
      </c>
      <c r="F2089">
        <v>3997582.372</v>
      </c>
      <c r="G2089">
        <v>3546432.7859999998</v>
      </c>
      <c r="H2089">
        <v>2009.24</v>
      </c>
      <c r="I2089">
        <v>352070.33</v>
      </c>
      <c r="J2089">
        <v>2177.6909599999999</v>
      </c>
      <c r="K2089">
        <v>1096703.8</v>
      </c>
      <c r="L2089">
        <v>180719.04449999999</v>
      </c>
      <c r="M2089">
        <v>204760.80360000001</v>
      </c>
      <c r="N2089">
        <v>35454.098810000003</v>
      </c>
      <c r="O2089">
        <v>67796.464630000002</v>
      </c>
      <c r="P2089">
        <v>57814.894619999999</v>
      </c>
      <c r="Q2089">
        <v>436551.81780000002</v>
      </c>
      <c r="R2089">
        <v>157052.32339999999</v>
      </c>
      <c r="S2089">
        <v>50220</v>
      </c>
    </row>
    <row r="2090" spans="1:19">
      <c r="A2090" t="s">
        <v>2117</v>
      </c>
      <c r="B2090">
        <v>61443.068019999999</v>
      </c>
      <c r="C2090">
        <v>1936360</v>
      </c>
      <c r="D2090">
        <v>517171.20000000001</v>
      </c>
      <c r="E2090">
        <v>400441.03</v>
      </c>
      <c r="F2090">
        <v>3997582.372</v>
      </c>
      <c r="G2090">
        <v>2641290.6940000001</v>
      </c>
      <c r="H2090">
        <v>3705.18</v>
      </c>
      <c r="I2090">
        <v>381779.02</v>
      </c>
      <c r="J2090">
        <v>15478.37552</v>
      </c>
      <c r="K2090">
        <v>1154648</v>
      </c>
      <c r="L2090">
        <v>235306.03320000001</v>
      </c>
      <c r="M2090">
        <v>282579.70280000003</v>
      </c>
      <c r="N2090">
        <v>68900.283209999994</v>
      </c>
      <c r="O2090">
        <v>64226.986749999996</v>
      </c>
      <c r="P2090">
        <v>89158.680670000002</v>
      </c>
      <c r="Q2090">
        <v>528070.14540000004</v>
      </c>
      <c r="R2090">
        <v>90171.960309999995</v>
      </c>
      <c r="S2090">
        <v>41310</v>
      </c>
    </row>
    <row r="2091" spans="1:19">
      <c r="A2091" t="s">
        <v>2118</v>
      </c>
      <c r="B2091">
        <v>26033.75505</v>
      </c>
      <c r="C2091">
        <v>4069720</v>
      </c>
      <c r="D2091">
        <v>1037523.6</v>
      </c>
      <c r="E2091">
        <v>480067.38</v>
      </c>
      <c r="F2091">
        <v>3997582.372</v>
      </c>
      <c r="G2091">
        <v>1158984.433</v>
      </c>
      <c r="H2091">
        <v>1778.04</v>
      </c>
      <c r="I2091">
        <v>927435.8</v>
      </c>
      <c r="J2091">
        <v>2599.968484</v>
      </c>
      <c r="K2091">
        <v>1580786.8</v>
      </c>
      <c r="L2091">
        <v>488858.44910000003</v>
      </c>
      <c r="M2091">
        <v>566426.37540000002</v>
      </c>
      <c r="N2091">
        <v>40101.543599999997</v>
      </c>
      <c r="O2091">
        <v>105345.3297</v>
      </c>
      <c r="P2091">
        <v>61126.589800000002</v>
      </c>
      <c r="Q2091">
        <v>232886.89480000001</v>
      </c>
      <c r="R2091">
        <v>924600</v>
      </c>
      <c r="S2091">
        <v>19547</v>
      </c>
    </row>
    <row r="2092" spans="1:19">
      <c r="A2092" t="s">
        <v>2119</v>
      </c>
      <c r="B2092">
        <v>1250.0000010000001</v>
      </c>
      <c r="C2092">
        <v>3778840</v>
      </c>
      <c r="D2092">
        <v>925570.8</v>
      </c>
      <c r="E2092">
        <v>375960.88</v>
      </c>
      <c r="F2092">
        <v>3997582.372</v>
      </c>
      <c r="G2092">
        <v>863086.59539999999</v>
      </c>
      <c r="H2092">
        <v>5434.03</v>
      </c>
      <c r="I2092">
        <v>849762.05</v>
      </c>
      <c r="J2092">
        <v>2286.3905129999998</v>
      </c>
      <c r="K2092">
        <v>1542844</v>
      </c>
      <c r="L2092">
        <v>455159.58870000002</v>
      </c>
      <c r="M2092">
        <v>498281.82770000002</v>
      </c>
      <c r="N2092">
        <v>54623.16663</v>
      </c>
      <c r="O2092">
        <v>92263.804109999997</v>
      </c>
      <c r="P2092">
        <v>41704.458859999999</v>
      </c>
      <c r="Q2092">
        <v>271530.8224</v>
      </c>
      <c r="R2092">
        <v>5000</v>
      </c>
      <c r="S2092">
        <v>27787</v>
      </c>
    </row>
    <row r="2093" spans="1:19">
      <c r="A2093" t="s">
        <v>2120</v>
      </c>
      <c r="B2093">
        <v>36539.896139999997</v>
      </c>
      <c r="C2093">
        <v>3188800</v>
      </c>
      <c r="D2093">
        <v>793408</v>
      </c>
      <c r="E2093">
        <v>289331.53000000003</v>
      </c>
      <c r="F2093">
        <v>3997582.372</v>
      </c>
      <c r="G2093">
        <v>3541297.6609999998</v>
      </c>
      <c r="H2093">
        <v>11776.84</v>
      </c>
      <c r="I2093">
        <v>796520.68</v>
      </c>
      <c r="J2093">
        <v>3523.5146359999999</v>
      </c>
      <c r="K2093">
        <v>1315711.2</v>
      </c>
      <c r="L2093">
        <v>392187.99410000001</v>
      </c>
      <c r="M2093">
        <v>442040.90100000001</v>
      </c>
      <c r="N2093">
        <v>48046.11103</v>
      </c>
      <c r="O2093">
        <v>56395.785949999998</v>
      </c>
      <c r="P2093">
        <v>62394.570290000003</v>
      </c>
      <c r="Q2093">
        <v>399694.391</v>
      </c>
      <c r="R2093">
        <v>800400</v>
      </c>
      <c r="S2093">
        <v>41162</v>
      </c>
    </row>
    <row r="2094" spans="1:19">
      <c r="A2094" t="s">
        <v>2121</v>
      </c>
      <c r="B2094">
        <v>13667.11609</v>
      </c>
      <c r="C2094">
        <v>3685600</v>
      </c>
      <c r="D2094">
        <v>841317</v>
      </c>
      <c r="E2094">
        <v>545559.9</v>
      </c>
      <c r="F2094">
        <v>3997582.372</v>
      </c>
      <c r="G2094">
        <v>1755618.6939999999</v>
      </c>
      <c r="H2094">
        <v>3441.31</v>
      </c>
      <c r="I2094">
        <v>832539.31</v>
      </c>
      <c r="J2094">
        <v>2114.8256879999999</v>
      </c>
      <c r="K2094">
        <v>1561844.8</v>
      </c>
      <c r="L2094">
        <v>455394.69079999998</v>
      </c>
      <c r="M2094">
        <v>442139.01</v>
      </c>
      <c r="N2094">
        <v>39035.772169999997</v>
      </c>
      <c r="O2094">
        <v>49574.944109999997</v>
      </c>
      <c r="P2094">
        <v>69983.137640000001</v>
      </c>
      <c r="Q2094">
        <v>1057662.243</v>
      </c>
      <c r="R2094">
        <v>5000</v>
      </c>
      <c r="S2094">
        <v>37434</v>
      </c>
    </row>
    <row r="2095" spans="1:19">
      <c r="A2095" t="s">
        <v>2122</v>
      </c>
      <c r="B2095">
        <v>1250.000002</v>
      </c>
      <c r="C2095">
        <v>3420280</v>
      </c>
      <c r="D2095">
        <v>827275.8</v>
      </c>
      <c r="E2095">
        <v>470209.88</v>
      </c>
      <c r="F2095">
        <v>3997582.372</v>
      </c>
      <c r="G2095">
        <v>7861731.0690000001</v>
      </c>
      <c r="H2095">
        <v>3703.76</v>
      </c>
      <c r="I2095">
        <v>796683.52</v>
      </c>
      <c r="J2095">
        <v>2461.4104459999999</v>
      </c>
      <c r="K2095">
        <v>1532198.6</v>
      </c>
      <c r="L2095">
        <v>417794.07370000001</v>
      </c>
      <c r="M2095">
        <v>461653.1801</v>
      </c>
      <c r="N2095">
        <v>56703.837420000003</v>
      </c>
      <c r="O2095">
        <v>115321.3719</v>
      </c>
      <c r="P2095">
        <v>58235.967210000003</v>
      </c>
      <c r="Q2095">
        <v>854730.47270000004</v>
      </c>
      <c r="R2095">
        <v>5000</v>
      </c>
      <c r="S2095">
        <v>32315</v>
      </c>
    </row>
    <row r="2096" spans="1:19">
      <c r="A2096" t="s">
        <v>2123</v>
      </c>
      <c r="B2096">
        <v>1250.0000010000001</v>
      </c>
      <c r="C2096">
        <v>2967760</v>
      </c>
      <c r="D2096">
        <v>806793.9</v>
      </c>
      <c r="E2096">
        <v>392400.72</v>
      </c>
      <c r="F2096">
        <v>3997582.372</v>
      </c>
      <c r="G2096">
        <v>743748.30189999996</v>
      </c>
      <c r="H2096">
        <v>2518.86</v>
      </c>
      <c r="I2096">
        <v>745288.94</v>
      </c>
      <c r="J2096">
        <v>2171.8754119999999</v>
      </c>
      <c r="K2096">
        <v>1464911.5</v>
      </c>
      <c r="L2096">
        <v>356909.97210000001</v>
      </c>
      <c r="M2096">
        <v>387584.35519999999</v>
      </c>
      <c r="N2096">
        <v>28417.328689999998</v>
      </c>
      <c r="O2096">
        <v>68858.241529999999</v>
      </c>
      <c r="P2096">
        <v>72003.166809999995</v>
      </c>
      <c r="Q2096">
        <v>257444.75080000001</v>
      </c>
      <c r="R2096">
        <v>869300</v>
      </c>
      <c r="S2096">
        <v>60821</v>
      </c>
    </row>
    <row r="2097" spans="1:19">
      <c r="A2097" t="s">
        <v>2124</v>
      </c>
      <c r="B2097">
        <v>21223.440299999998</v>
      </c>
      <c r="C2097">
        <v>1000</v>
      </c>
      <c r="D2097">
        <v>668044.30000000005</v>
      </c>
      <c r="E2097">
        <v>74408.800000000003</v>
      </c>
      <c r="F2097">
        <v>3997582.372</v>
      </c>
      <c r="G2097">
        <v>2304396.4900000002</v>
      </c>
      <c r="H2097">
        <v>4325.6000000000004</v>
      </c>
      <c r="I2097">
        <v>619427.92000000004</v>
      </c>
      <c r="J2097">
        <v>2264.790947</v>
      </c>
      <c r="K2097">
        <v>1443601</v>
      </c>
      <c r="L2097">
        <v>334560.79570000002</v>
      </c>
      <c r="M2097">
        <v>378068.53899999999</v>
      </c>
      <c r="N2097">
        <v>47377.888250000004</v>
      </c>
      <c r="O2097">
        <v>45174.822870000004</v>
      </c>
      <c r="P2097">
        <v>35637.42467</v>
      </c>
      <c r="Q2097">
        <v>206810.60699999999</v>
      </c>
      <c r="R2097">
        <v>1071100</v>
      </c>
      <c r="S2097">
        <v>19169</v>
      </c>
    </row>
    <row r="2098" spans="1:19">
      <c r="A2098" t="s">
        <v>2125</v>
      </c>
      <c r="B2098">
        <v>9586.7588369999994</v>
      </c>
      <c r="C2098">
        <v>2240560</v>
      </c>
      <c r="D2098">
        <v>480261.2</v>
      </c>
      <c r="E2098">
        <v>2311.1561999999999</v>
      </c>
      <c r="F2098">
        <v>3997582.372</v>
      </c>
      <c r="G2098">
        <v>3863831.9950000001</v>
      </c>
      <c r="H2098">
        <v>2756.69</v>
      </c>
      <c r="I2098">
        <v>476522.96</v>
      </c>
      <c r="J2098">
        <v>4091.577702</v>
      </c>
      <c r="K2098">
        <v>1212564.5</v>
      </c>
      <c r="L2098">
        <v>267693.58870000002</v>
      </c>
      <c r="M2098">
        <v>299756.55330000003</v>
      </c>
      <c r="N2098">
        <v>32302.690259999999</v>
      </c>
      <c r="O2098">
        <v>41619.375979999997</v>
      </c>
      <c r="P2098">
        <v>61445.381119999998</v>
      </c>
      <c r="Q2098">
        <v>1715466.27</v>
      </c>
      <c r="R2098">
        <v>957000</v>
      </c>
      <c r="S2098">
        <v>40739</v>
      </c>
    </row>
    <row r="2099" spans="1:19">
      <c r="A2099" t="s">
        <v>2126</v>
      </c>
      <c r="B2099">
        <v>22783.37041</v>
      </c>
      <c r="C2099">
        <v>1000</v>
      </c>
      <c r="D2099">
        <v>489737.5</v>
      </c>
      <c r="E2099">
        <v>55730.47</v>
      </c>
      <c r="F2099">
        <v>3997582.372</v>
      </c>
      <c r="G2099">
        <v>2997671.4339999999</v>
      </c>
      <c r="H2099">
        <v>2249.1</v>
      </c>
      <c r="I2099">
        <v>494880.44</v>
      </c>
      <c r="J2099">
        <v>2108.1558920000002</v>
      </c>
      <c r="K2099">
        <v>1425907.1</v>
      </c>
      <c r="L2099">
        <v>287857.12050000002</v>
      </c>
      <c r="M2099">
        <v>314459.7353</v>
      </c>
      <c r="N2099">
        <v>29216.616279999998</v>
      </c>
      <c r="O2099">
        <v>70617.849069999997</v>
      </c>
      <c r="P2099">
        <v>76861.103480000005</v>
      </c>
      <c r="Q2099">
        <v>1155739.037</v>
      </c>
      <c r="R2099">
        <v>145498.11900000001</v>
      </c>
      <c r="S2099">
        <v>37180</v>
      </c>
    </row>
    <row r="2100" spans="1:19">
      <c r="A2100" t="s">
        <v>2127</v>
      </c>
      <c r="B2100">
        <v>33168.1155</v>
      </c>
      <c r="C2100">
        <v>2578240</v>
      </c>
      <c r="D2100">
        <v>588469.80000000005</v>
      </c>
      <c r="E2100">
        <v>405799.62</v>
      </c>
      <c r="F2100">
        <v>3997582.372</v>
      </c>
      <c r="G2100">
        <v>2015170.23</v>
      </c>
      <c r="H2100">
        <v>3894.61</v>
      </c>
      <c r="I2100">
        <v>672644.45</v>
      </c>
      <c r="J2100">
        <v>3645.2118770000002</v>
      </c>
      <c r="K2100">
        <v>1466727.2</v>
      </c>
      <c r="L2100">
        <v>318676.44290000002</v>
      </c>
      <c r="M2100">
        <v>340928.63010000001</v>
      </c>
      <c r="N2100">
        <v>46378.640529999997</v>
      </c>
      <c r="O2100">
        <v>99188.125379999998</v>
      </c>
      <c r="P2100">
        <v>53228.86333</v>
      </c>
      <c r="Q2100">
        <v>466662.02559999999</v>
      </c>
      <c r="R2100">
        <v>1103100</v>
      </c>
      <c r="S2100">
        <v>41497</v>
      </c>
    </row>
    <row r="2101" spans="1:19">
      <c r="A2101" t="s">
        <v>2128</v>
      </c>
      <c r="B2101">
        <v>23803.626090000002</v>
      </c>
      <c r="C2101">
        <v>5338000</v>
      </c>
      <c r="D2101">
        <v>1310530</v>
      </c>
      <c r="E2101">
        <v>251460.61</v>
      </c>
      <c r="F2101">
        <v>3997582.372</v>
      </c>
      <c r="G2101">
        <v>1790240.34</v>
      </c>
      <c r="H2101">
        <v>2601.1</v>
      </c>
      <c r="I2101">
        <v>1350526.72</v>
      </c>
      <c r="J2101">
        <v>1897.7473030000001</v>
      </c>
      <c r="K2101">
        <v>1526246.3999999999</v>
      </c>
      <c r="L2101">
        <v>612244.16200000001</v>
      </c>
      <c r="M2101">
        <v>730573.68720000004</v>
      </c>
      <c r="N2101">
        <v>15453.167030000001</v>
      </c>
      <c r="O2101">
        <v>78344.017430000007</v>
      </c>
      <c r="P2101">
        <v>89533.112659999999</v>
      </c>
      <c r="Q2101">
        <v>45964.714740000003</v>
      </c>
      <c r="R2101">
        <v>5000</v>
      </c>
      <c r="S2101">
        <v>78157</v>
      </c>
    </row>
    <row r="2102" spans="1:19">
      <c r="A2102" t="s">
        <v>2129</v>
      </c>
      <c r="B2102">
        <v>1250.000002</v>
      </c>
      <c r="C2102">
        <v>3332800</v>
      </c>
      <c r="D2102">
        <v>658030.5</v>
      </c>
      <c r="E2102">
        <v>382364</v>
      </c>
      <c r="F2102">
        <v>3997582.372</v>
      </c>
      <c r="G2102">
        <v>1522005.514</v>
      </c>
      <c r="H2102">
        <v>2271.11</v>
      </c>
      <c r="I2102">
        <v>829821.24</v>
      </c>
      <c r="J2102">
        <v>2504.694172</v>
      </c>
      <c r="K2102">
        <v>1303708.8</v>
      </c>
      <c r="L2102">
        <v>408732.77899999998</v>
      </c>
      <c r="M2102">
        <v>449380.46049999999</v>
      </c>
      <c r="N2102">
        <v>37507.342810000002</v>
      </c>
      <c r="O2102">
        <v>58770.488550000002</v>
      </c>
      <c r="P2102">
        <v>54867.091</v>
      </c>
      <c r="Q2102">
        <v>606080.54139999999</v>
      </c>
      <c r="R2102">
        <v>760400</v>
      </c>
      <c r="S2102">
        <v>20437</v>
      </c>
    </row>
    <row r="2103" spans="1:19">
      <c r="A2103" t="s">
        <v>2130</v>
      </c>
      <c r="B2103">
        <v>14345.33736</v>
      </c>
      <c r="C2103">
        <v>1191160</v>
      </c>
      <c r="D2103">
        <v>282993.59999999998</v>
      </c>
      <c r="E2103">
        <v>271267.25</v>
      </c>
      <c r="F2103">
        <v>3997582.372</v>
      </c>
      <c r="G2103">
        <v>2930258.7540000002</v>
      </c>
      <c r="H2103">
        <v>3258.15</v>
      </c>
      <c r="I2103">
        <v>272703.78000000003</v>
      </c>
      <c r="J2103">
        <v>2280.0767649999998</v>
      </c>
      <c r="K2103">
        <v>1242128.2</v>
      </c>
      <c r="L2103">
        <v>136812.4613</v>
      </c>
      <c r="M2103">
        <v>157438.51930000001</v>
      </c>
      <c r="N2103">
        <v>31345.129229999999</v>
      </c>
      <c r="O2103">
        <v>63390.194409999996</v>
      </c>
      <c r="P2103">
        <v>34021.318729999999</v>
      </c>
      <c r="Q2103">
        <v>88462911.359999999</v>
      </c>
      <c r="R2103">
        <v>5000</v>
      </c>
      <c r="S2103">
        <v>41130</v>
      </c>
    </row>
    <row r="2104" spans="1:19">
      <c r="A2104" t="s">
        <v>2131</v>
      </c>
      <c r="B2104">
        <v>1913.9442059999999</v>
      </c>
      <c r="C2104">
        <v>1588240</v>
      </c>
      <c r="D2104">
        <v>395928.2</v>
      </c>
      <c r="E2104">
        <v>328213.59999999998</v>
      </c>
      <c r="F2104">
        <v>3997582.372</v>
      </c>
      <c r="G2104">
        <v>3880462.4589999998</v>
      </c>
      <c r="H2104">
        <v>3821.45</v>
      </c>
      <c r="I2104">
        <v>327557.05</v>
      </c>
      <c r="J2104">
        <v>3209.5057259999999</v>
      </c>
      <c r="K2104">
        <v>1143941.1000000001</v>
      </c>
      <c r="L2104">
        <v>172667.12590000001</v>
      </c>
      <c r="M2104">
        <v>208246.03150000001</v>
      </c>
      <c r="N2104">
        <v>50007.596299999997</v>
      </c>
      <c r="O2104">
        <v>51842.663520000002</v>
      </c>
      <c r="P2104">
        <v>42676.191220000001</v>
      </c>
      <c r="Q2104">
        <v>18428.632600000001</v>
      </c>
      <c r="R2104">
        <v>876700</v>
      </c>
      <c r="S2104">
        <v>33078</v>
      </c>
    </row>
    <row r="2105" spans="1:19">
      <c r="A2105" t="s">
        <v>2132</v>
      </c>
      <c r="B2105">
        <v>5741.389201</v>
      </c>
      <c r="C2105">
        <v>564400</v>
      </c>
      <c r="D2105">
        <v>127860.5</v>
      </c>
      <c r="E2105">
        <v>63697.78</v>
      </c>
      <c r="F2105">
        <v>3997582.372</v>
      </c>
      <c r="G2105">
        <v>3040770.3640000001</v>
      </c>
      <c r="H2105">
        <v>1922.25</v>
      </c>
      <c r="I2105">
        <v>123302.7</v>
      </c>
      <c r="J2105">
        <v>2291.1859840000002</v>
      </c>
      <c r="K2105">
        <v>1184076.5</v>
      </c>
      <c r="L2105">
        <v>66899.471850000002</v>
      </c>
      <c r="M2105">
        <v>71498.148300000001</v>
      </c>
      <c r="N2105">
        <v>59469.255259999998</v>
      </c>
      <c r="O2105">
        <v>41288.654620000001</v>
      </c>
      <c r="P2105">
        <v>69636.281539999996</v>
      </c>
      <c r="Q2105">
        <v>1576409.1370000001</v>
      </c>
      <c r="R2105">
        <v>1175900</v>
      </c>
      <c r="S2105">
        <v>60755</v>
      </c>
    </row>
    <row r="2106" spans="1:19">
      <c r="A2106" t="s">
        <v>2133</v>
      </c>
      <c r="B2106">
        <v>9620.5408100000004</v>
      </c>
      <c r="C2106">
        <v>1338400</v>
      </c>
      <c r="D2106">
        <v>274538.5</v>
      </c>
      <c r="E2106">
        <v>162368.48000000001</v>
      </c>
      <c r="F2106">
        <v>3997582.372</v>
      </c>
      <c r="G2106">
        <v>5248946.8449999997</v>
      </c>
      <c r="H2106">
        <v>3098.26</v>
      </c>
      <c r="I2106">
        <v>330059.21000000002</v>
      </c>
      <c r="J2106">
        <v>2182.7866490000001</v>
      </c>
      <c r="K2106">
        <v>1150187.1000000001</v>
      </c>
      <c r="L2106">
        <v>155197.5337</v>
      </c>
      <c r="M2106">
        <v>175178.02100000001</v>
      </c>
      <c r="N2106">
        <v>54673.338190000002</v>
      </c>
      <c r="O2106">
        <v>46233.958570000003</v>
      </c>
      <c r="P2106">
        <v>51102.82258</v>
      </c>
      <c r="Q2106">
        <v>1206003.0430000001</v>
      </c>
      <c r="R2106">
        <v>5000</v>
      </c>
      <c r="S2106">
        <v>39188</v>
      </c>
    </row>
    <row r="2107" spans="1:19">
      <c r="A2107" t="s">
        <v>2134</v>
      </c>
      <c r="B2107">
        <v>1250</v>
      </c>
      <c r="C2107">
        <v>3214000</v>
      </c>
      <c r="D2107">
        <v>713107.5</v>
      </c>
      <c r="E2107">
        <v>343064.62</v>
      </c>
      <c r="F2107">
        <v>3997582.372</v>
      </c>
      <c r="G2107">
        <v>3080014.0320000001</v>
      </c>
      <c r="H2107">
        <v>1751.65</v>
      </c>
      <c r="I2107">
        <v>839892.09</v>
      </c>
      <c r="J2107">
        <v>2720.914276</v>
      </c>
      <c r="K2107">
        <v>1343092.8</v>
      </c>
      <c r="L2107">
        <v>383662.04920000001</v>
      </c>
      <c r="M2107">
        <v>433659.5857</v>
      </c>
      <c r="N2107">
        <v>50673.834799999997</v>
      </c>
      <c r="O2107">
        <v>58967.95134</v>
      </c>
      <c r="P2107">
        <v>63469.608359999998</v>
      </c>
      <c r="Q2107">
        <v>1306854.024</v>
      </c>
      <c r="R2107">
        <v>964200</v>
      </c>
      <c r="S2107">
        <v>34456</v>
      </c>
    </row>
    <row r="2108" spans="1:19">
      <c r="A2108" t="s">
        <v>2135</v>
      </c>
      <c r="B2108">
        <v>75822.436660000007</v>
      </c>
      <c r="C2108">
        <v>3948400</v>
      </c>
      <c r="D2108">
        <v>1065798</v>
      </c>
      <c r="E2108">
        <v>420767.06</v>
      </c>
      <c r="F2108">
        <v>3997582.372</v>
      </c>
      <c r="G2108">
        <v>4605082.2359999996</v>
      </c>
      <c r="H2108">
        <v>11572.43</v>
      </c>
      <c r="I2108">
        <v>892754.26</v>
      </c>
      <c r="J2108">
        <v>11926.24676</v>
      </c>
      <c r="K2108">
        <v>1599694.8</v>
      </c>
      <c r="L2108">
        <v>485432.92879999999</v>
      </c>
      <c r="M2108">
        <v>542245.34649999999</v>
      </c>
      <c r="N2108">
        <v>51791.07518</v>
      </c>
      <c r="O2108">
        <v>52480.146030000004</v>
      </c>
      <c r="P2108">
        <v>68225.332829999999</v>
      </c>
      <c r="Q2108">
        <v>559424.30870000005</v>
      </c>
      <c r="R2108">
        <v>891800</v>
      </c>
      <c r="S2108">
        <v>20987</v>
      </c>
    </row>
    <row r="2109" spans="1:19">
      <c r="A2109" t="s">
        <v>2136</v>
      </c>
      <c r="B2109">
        <v>27466.167549999998</v>
      </c>
      <c r="C2109">
        <v>2683360</v>
      </c>
      <c r="D2109">
        <v>690707.7</v>
      </c>
      <c r="E2109">
        <v>186511.67</v>
      </c>
      <c r="F2109">
        <v>3997582.372</v>
      </c>
      <c r="G2109">
        <v>2099850.5499999998</v>
      </c>
      <c r="H2109">
        <v>2110.0300000000002</v>
      </c>
      <c r="I2109">
        <v>569801.61</v>
      </c>
      <c r="J2109">
        <v>3888.174293</v>
      </c>
      <c r="K2109">
        <v>1471964.8</v>
      </c>
      <c r="L2109">
        <v>330113.06809999997</v>
      </c>
      <c r="M2109">
        <v>344585.70529999997</v>
      </c>
      <c r="N2109">
        <v>52020.533770000002</v>
      </c>
      <c r="O2109">
        <v>58444.749819999997</v>
      </c>
      <c r="P2109">
        <v>53905.842109999998</v>
      </c>
      <c r="Q2109">
        <v>17172.871319999998</v>
      </c>
      <c r="R2109">
        <v>5000</v>
      </c>
      <c r="S2109">
        <v>24835</v>
      </c>
    </row>
    <row r="2110" spans="1:19">
      <c r="A2110" t="s">
        <v>2137</v>
      </c>
      <c r="B2110">
        <v>8921.95435</v>
      </c>
      <c r="C2110">
        <v>773920</v>
      </c>
      <c r="D2110">
        <v>177556.9</v>
      </c>
      <c r="E2110">
        <v>111126.95</v>
      </c>
      <c r="F2110">
        <v>3997582.372</v>
      </c>
      <c r="G2110">
        <v>6719230.4500000002</v>
      </c>
      <c r="H2110">
        <v>1858.47</v>
      </c>
      <c r="I2110">
        <v>165379.29</v>
      </c>
      <c r="J2110">
        <v>1995.780383</v>
      </c>
      <c r="K2110">
        <v>1035197.4399999999</v>
      </c>
      <c r="L2110">
        <v>84789.249330000006</v>
      </c>
      <c r="M2110">
        <v>105668.743</v>
      </c>
      <c r="N2110">
        <v>37507.268329999999</v>
      </c>
      <c r="O2110">
        <v>68676.695779999995</v>
      </c>
      <c r="P2110">
        <v>45217.711139999999</v>
      </c>
      <c r="Q2110">
        <v>862311.21600000001</v>
      </c>
      <c r="R2110">
        <v>826100</v>
      </c>
      <c r="S2110">
        <v>40332</v>
      </c>
    </row>
    <row r="2111" spans="1:19">
      <c r="A2111" t="s">
        <v>2138</v>
      </c>
      <c r="B2111">
        <v>1333.139113</v>
      </c>
      <c r="C2111">
        <v>1158040</v>
      </c>
      <c r="D2111">
        <v>287331.59999999998</v>
      </c>
      <c r="E2111">
        <v>122866.84</v>
      </c>
      <c r="F2111">
        <v>3997582.372</v>
      </c>
      <c r="G2111">
        <v>10031359.68</v>
      </c>
      <c r="H2111">
        <v>4509.4799999999996</v>
      </c>
      <c r="I2111">
        <v>281674.93</v>
      </c>
      <c r="J2111">
        <v>2074.1660670000001</v>
      </c>
      <c r="K2111">
        <v>1272488.1000000001</v>
      </c>
      <c r="L2111">
        <v>139910.5796</v>
      </c>
      <c r="M2111">
        <v>146921.34340000001</v>
      </c>
      <c r="N2111">
        <v>34147.601640000001</v>
      </c>
      <c r="O2111">
        <v>72925.021359999999</v>
      </c>
      <c r="P2111">
        <v>50490.475559999999</v>
      </c>
      <c r="Q2111">
        <v>1681021.673</v>
      </c>
      <c r="R2111">
        <v>165779.2212</v>
      </c>
      <c r="S2111">
        <v>34614</v>
      </c>
    </row>
    <row r="2112" spans="1:19">
      <c r="A2112" t="s">
        <v>2139</v>
      </c>
      <c r="B2112">
        <v>1250</v>
      </c>
      <c r="C2112">
        <v>1705240</v>
      </c>
      <c r="D2112">
        <v>399549.6</v>
      </c>
      <c r="E2112">
        <v>168774.97</v>
      </c>
      <c r="F2112">
        <v>3997582.372</v>
      </c>
      <c r="G2112">
        <v>7965891.4239999996</v>
      </c>
      <c r="H2112">
        <v>2808.71</v>
      </c>
      <c r="I2112">
        <v>377531.83</v>
      </c>
      <c r="J2112">
        <v>3477.759826</v>
      </c>
      <c r="K2112">
        <v>1183187.5</v>
      </c>
      <c r="L2112">
        <v>188421.16149999999</v>
      </c>
      <c r="M2112">
        <v>224182.3927</v>
      </c>
      <c r="N2112">
        <v>44081.126069999998</v>
      </c>
      <c r="O2112">
        <v>62713.59362</v>
      </c>
      <c r="P2112">
        <v>54078.735800000002</v>
      </c>
      <c r="Q2112">
        <v>1501887.7560000001</v>
      </c>
      <c r="R2112">
        <v>156376.01180000001</v>
      </c>
      <c r="S2112">
        <v>41808</v>
      </c>
    </row>
    <row r="2113" spans="1:19">
      <c r="A2113" t="s">
        <v>2140</v>
      </c>
      <c r="B2113">
        <v>20579.274430000001</v>
      </c>
      <c r="C2113">
        <v>1311760</v>
      </c>
      <c r="D2113">
        <v>356818</v>
      </c>
      <c r="E2113">
        <v>309147.21999999997</v>
      </c>
      <c r="F2113">
        <v>728939.52529999998</v>
      </c>
      <c r="G2113">
        <v>5422009.2759999996</v>
      </c>
      <c r="H2113">
        <v>949789.44</v>
      </c>
      <c r="I2113">
        <v>329956.15999999997</v>
      </c>
      <c r="J2113">
        <v>2708.806333</v>
      </c>
      <c r="K2113">
        <v>1101395.3999999999</v>
      </c>
      <c r="L2113">
        <v>149525.42019999999</v>
      </c>
      <c r="M2113">
        <v>174134.9663</v>
      </c>
      <c r="N2113">
        <v>39767.713069999998</v>
      </c>
      <c r="O2113">
        <v>47009.386630000001</v>
      </c>
      <c r="P2113">
        <v>58525.362309999997</v>
      </c>
      <c r="Q2113">
        <v>3674101.1120000002</v>
      </c>
      <c r="R2113">
        <v>5000</v>
      </c>
      <c r="S2113">
        <v>51281</v>
      </c>
    </row>
    <row r="2114" spans="1:19">
      <c r="A2114" t="s">
        <v>2141</v>
      </c>
      <c r="B2114">
        <v>9531.9214310000007</v>
      </c>
      <c r="C2114">
        <v>1690840</v>
      </c>
      <c r="D2114">
        <v>468461.2</v>
      </c>
      <c r="E2114">
        <v>146393.25</v>
      </c>
      <c r="F2114">
        <v>3997582.372</v>
      </c>
      <c r="G2114">
        <v>6816454.8310000002</v>
      </c>
      <c r="H2114">
        <v>1805.43</v>
      </c>
      <c r="I2114">
        <v>420490.23</v>
      </c>
      <c r="J2114">
        <v>4427.2242489999999</v>
      </c>
      <c r="K2114">
        <v>1225280.5</v>
      </c>
      <c r="L2114">
        <v>198997.33429999999</v>
      </c>
      <c r="M2114">
        <v>224924.97899999999</v>
      </c>
      <c r="N2114">
        <v>45411.309000000001</v>
      </c>
      <c r="O2114">
        <v>66148.731849999996</v>
      </c>
      <c r="P2114">
        <v>59003.796439999998</v>
      </c>
      <c r="Q2114">
        <v>2142682.02</v>
      </c>
      <c r="R2114">
        <v>1153400</v>
      </c>
      <c r="S2114">
        <v>22455</v>
      </c>
    </row>
    <row r="2115" spans="1:19">
      <c r="A2115" t="s">
        <v>2142</v>
      </c>
      <c r="B2115">
        <v>20449.491450000001</v>
      </c>
      <c r="C2115">
        <v>2982520</v>
      </c>
      <c r="D2115">
        <v>823230.8</v>
      </c>
      <c r="E2115">
        <v>301452.34000000003</v>
      </c>
      <c r="F2115">
        <v>3997582.372</v>
      </c>
      <c r="G2115">
        <v>4474433.4689999996</v>
      </c>
      <c r="H2115">
        <v>2675.82</v>
      </c>
      <c r="I2115">
        <v>668005.25</v>
      </c>
      <c r="J2115">
        <v>2113.7703489999999</v>
      </c>
      <c r="K2115">
        <v>1377058.5</v>
      </c>
      <c r="L2115">
        <v>346572.35399999999</v>
      </c>
      <c r="M2115">
        <v>398745.06849999999</v>
      </c>
      <c r="N2115">
        <v>47162.1777</v>
      </c>
      <c r="O2115">
        <v>42853.951390000002</v>
      </c>
      <c r="P2115">
        <v>72218.104200000002</v>
      </c>
      <c r="Q2115">
        <v>649709.86730000004</v>
      </c>
      <c r="R2115">
        <v>5000</v>
      </c>
      <c r="S2115">
        <v>33380</v>
      </c>
    </row>
    <row r="2116" spans="1:19">
      <c r="A2116" t="s">
        <v>2143</v>
      </c>
      <c r="B2116">
        <v>17276.086810000001</v>
      </c>
      <c r="C2116">
        <v>3457000</v>
      </c>
      <c r="D2116">
        <v>773760</v>
      </c>
      <c r="E2116">
        <v>687304.25</v>
      </c>
      <c r="F2116">
        <v>3997582.372</v>
      </c>
      <c r="G2116">
        <v>6574436.2630000003</v>
      </c>
      <c r="H2116">
        <v>5711.91</v>
      </c>
      <c r="I2116">
        <v>824570.84</v>
      </c>
      <c r="J2116">
        <v>2489.9677259999999</v>
      </c>
      <c r="K2116">
        <v>1502456.8</v>
      </c>
      <c r="L2116">
        <v>412799.07650000002</v>
      </c>
      <c r="M2116">
        <v>465113.07900000003</v>
      </c>
      <c r="N2116">
        <v>61432.593240000002</v>
      </c>
      <c r="O2116">
        <v>56410.86793</v>
      </c>
      <c r="P2116">
        <v>24949.292880000001</v>
      </c>
      <c r="Q2116">
        <v>157080.50510000001</v>
      </c>
      <c r="R2116">
        <v>235832.10870000001</v>
      </c>
      <c r="S2116">
        <v>110352</v>
      </c>
    </row>
    <row r="2117" spans="1:19">
      <c r="A2117" t="s">
        <v>2144</v>
      </c>
      <c r="B2117">
        <v>1250.0000030000001</v>
      </c>
      <c r="C2117">
        <v>7074640</v>
      </c>
      <c r="D2117">
        <v>1512973</v>
      </c>
      <c r="E2117">
        <v>230896.5</v>
      </c>
      <c r="F2117">
        <v>3997582.372</v>
      </c>
      <c r="G2117">
        <v>949258.74959999998</v>
      </c>
      <c r="H2117">
        <v>2603.23</v>
      </c>
      <c r="I2117">
        <v>1821087.99</v>
      </c>
      <c r="J2117">
        <v>3386.0004349999999</v>
      </c>
      <c r="K2117">
        <v>1857360</v>
      </c>
      <c r="L2117">
        <v>865636.01980000001</v>
      </c>
      <c r="M2117">
        <v>956958.97519999999</v>
      </c>
      <c r="N2117">
        <v>39143.321150000003</v>
      </c>
      <c r="O2117">
        <v>68625.745219999997</v>
      </c>
      <c r="P2117">
        <v>71860.542549999998</v>
      </c>
      <c r="Q2117">
        <v>215136.4964</v>
      </c>
      <c r="R2117">
        <v>5000</v>
      </c>
      <c r="S2117">
        <v>56960</v>
      </c>
    </row>
    <row r="2118" spans="1:19">
      <c r="A2118" t="s">
        <v>2145</v>
      </c>
      <c r="B2118">
        <v>37443.906819999997</v>
      </c>
      <c r="C2118">
        <v>2721160</v>
      </c>
      <c r="D2118">
        <v>703463.6</v>
      </c>
      <c r="E2118">
        <v>224344.1</v>
      </c>
      <c r="F2118">
        <v>3997582.372</v>
      </c>
      <c r="G2118">
        <v>1602076.79</v>
      </c>
      <c r="H2118">
        <v>4876.8</v>
      </c>
      <c r="I2118">
        <v>677951.05</v>
      </c>
      <c r="J2118">
        <v>4547.0429430000004</v>
      </c>
      <c r="K2118">
        <v>1308035.5</v>
      </c>
      <c r="L2118">
        <v>326352.60739999998</v>
      </c>
      <c r="M2118">
        <v>366925.27630000003</v>
      </c>
      <c r="N2118">
        <v>47154.802219999998</v>
      </c>
      <c r="O2118">
        <v>40771.240940000003</v>
      </c>
      <c r="P2118">
        <v>56606.49005</v>
      </c>
      <c r="Q2118">
        <v>269277.60609999998</v>
      </c>
      <c r="R2118">
        <v>879000</v>
      </c>
      <c r="S2118">
        <v>27982</v>
      </c>
    </row>
    <row r="2119" spans="1:19">
      <c r="A2119" t="s">
        <v>2146</v>
      </c>
      <c r="B2119">
        <v>21508.88638</v>
      </c>
      <c r="C2119">
        <v>2273680</v>
      </c>
      <c r="D2119">
        <v>568801.30000000005</v>
      </c>
      <c r="E2119">
        <v>241284.89</v>
      </c>
      <c r="F2119">
        <v>3997582.372</v>
      </c>
      <c r="G2119">
        <v>2313158.6889999998</v>
      </c>
      <c r="H2119">
        <v>8065.94</v>
      </c>
      <c r="I2119">
        <v>546145.53</v>
      </c>
      <c r="J2119">
        <v>3240.1424790000001</v>
      </c>
      <c r="K2119">
        <v>1418021.2</v>
      </c>
      <c r="L2119">
        <v>282309.22289999999</v>
      </c>
      <c r="M2119">
        <v>311010.99650000001</v>
      </c>
      <c r="N2119">
        <v>40216.106059999998</v>
      </c>
      <c r="O2119">
        <v>60347.625599999999</v>
      </c>
      <c r="P2119">
        <v>74902.384080000003</v>
      </c>
      <c r="Q2119">
        <v>1015206.562</v>
      </c>
      <c r="R2119">
        <v>5000</v>
      </c>
      <c r="S2119">
        <v>49706</v>
      </c>
    </row>
    <row r="2120" spans="1:19">
      <c r="A2120" t="s">
        <v>2147</v>
      </c>
      <c r="B2120">
        <v>9689.7546789999997</v>
      </c>
      <c r="C2120">
        <v>1221040</v>
      </c>
      <c r="D2120">
        <v>275525.7</v>
      </c>
      <c r="E2120">
        <v>125427.19</v>
      </c>
      <c r="F2120">
        <v>3997582.372</v>
      </c>
      <c r="G2120">
        <v>2182534.568</v>
      </c>
      <c r="H2120">
        <v>1954.25</v>
      </c>
      <c r="I2120">
        <v>314237.65999999997</v>
      </c>
      <c r="J2120">
        <v>2073.21922</v>
      </c>
      <c r="K2120">
        <v>1161281.8</v>
      </c>
      <c r="L2120">
        <v>140186.92679999999</v>
      </c>
      <c r="M2120">
        <v>166483.8547</v>
      </c>
      <c r="N2120">
        <v>41545.694020000003</v>
      </c>
      <c r="O2120">
        <v>77313.897079999995</v>
      </c>
      <c r="P2120">
        <v>42472.285040000002</v>
      </c>
      <c r="Q2120">
        <v>3666575.7710000002</v>
      </c>
      <c r="R2120">
        <v>94210.968510000006</v>
      </c>
      <c r="S2120">
        <v>36288</v>
      </c>
    </row>
    <row r="2121" spans="1:19">
      <c r="A2121" t="s">
        <v>2148</v>
      </c>
      <c r="B2121">
        <v>21480.543300000001</v>
      </c>
      <c r="C2121">
        <v>2538280</v>
      </c>
      <c r="D2121">
        <v>701980.8</v>
      </c>
      <c r="E2121">
        <v>252049.39</v>
      </c>
      <c r="F2121">
        <v>3997582.372</v>
      </c>
      <c r="G2121">
        <v>4230253.7680000002</v>
      </c>
      <c r="H2121">
        <v>13605.12</v>
      </c>
      <c r="I2121">
        <v>661108.47</v>
      </c>
      <c r="J2121">
        <v>3015.0858429999998</v>
      </c>
      <c r="K2121">
        <v>1205047.8</v>
      </c>
      <c r="L2121">
        <v>314225.86410000001</v>
      </c>
      <c r="M2121">
        <v>346696.30310000002</v>
      </c>
      <c r="N2121">
        <v>48306.256549999998</v>
      </c>
      <c r="O2121">
        <v>112432.95389999999</v>
      </c>
      <c r="P2121">
        <v>35213.662429999997</v>
      </c>
      <c r="Q2121">
        <v>543187.34019999998</v>
      </c>
      <c r="R2121">
        <v>254180.88829999999</v>
      </c>
      <c r="S2121">
        <v>42825</v>
      </c>
    </row>
    <row r="2122" spans="1:19">
      <c r="A2122" t="s">
        <v>2149</v>
      </c>
      <c r="B2122">
        <v>9248.0759209999997</v>
      </c>
      <c r="C2122">
        <v>1104760</v>
      </c>
      <c r="D2122">
        <v>263062.8</v>
      </c>
      <c r="E2122">
        <v>28463.125</v>
      </c>
      <c r="F2122">
        <v>3997582.372</v>
      </c>
      <c r="G2122">
        <v>2856964.4550000001</v>
      </c>
      <c r="H2122">
        <v>2490.1</v>
      </c>
      <c r="I2122">
        <v>249479.57</v>
      </c>
      <c r="J2122">
        <v>2029.832396</v>
      </c>
      <c r="K2122">
        <v>1117089.8999999999</v>
      </c>
      <c r="L2122">
        <v>130649.8971</v>
      </c>
      <c r="M2122">
        <v>135311.23009999999</v>
      </c>
      <c r="N2122">
        <v>46560.672850000003</v>
      </c>
      <c r="O2122">
        <v>61091.535199999998</v>
      </c>
      <c r="P2122">
        <v>58186.536039999999</v>
      </c>
      <c r="Q2122">
        <v>1028220.317</v>
      </c>
      <c r="R2122">
        <v>5000</v>
      </c>
      <c r="S2122">
        <v>76287</v>
      </c>
    </row>
    <row r="2123" spans="1:19">
      <c r="A2123" t="s">
        <v>2150</v>
      </c>
      <c r="B2123">
        <v>1250</v>
      </c>
      <c r="C2123">
        <v>1048240</v>
      </c>
      <c r="D2123">
        <v>256282.9</v>
      </c>
      <c r="E2123">
        <v>86552.3</v>
      </c>
      <c r="F2123">
        <v>3997582.372</v>
      </c>
      <c r="G2123">
        <v>3559818.2829999998</v>
      </c>
      <c r="H2123">
        <v>4686.8</v>
      </c>
      <c r="I2123">
        <v>232167.57</v>
      </c>
      <c r="J2123">
        <v>4137.2484249999998</v>
      </c>
      <c r="K2123">
        <v>1058010.3999999999</v>
      </c>
      <c r="L2123">
        <v>119599.03049999999</v>
      </c>
      <c r="M2123">
        <v>134720.959</v>
      </c>
      <c r="N2123">
        <v>33199.480320000002</v>
      </c>
      <c r="O2123">
        <v>44057.023260000002</v>
      </c>
      <c r="P2123">
        <v>66634.506250000006</v>
      </c>
      <c r="Q2123">
        <v>346303.48469999997</v>
      </c>
      <c r="R2123">
        <v>5000</v>
      </c>
      <c r="S2123">
        <v>36638</v>
      </c>
    </row>
    <row r="2124" spans="1:19">
      <c r="A2124" t="s">
        <v>2151</v>
      </c>
      <c r="B2124">
        <v>23040.934990000002</v>
      </c>
      <c r="C2124">
        <v>1374760</v>
      </c>
      <c r="D2124">
        <v>362901.6</v>
      </c>
      <c r="E2124">
        <v>184386.97</v>
      </c>
      <c r="F2124">
        <v>763985.46840000001</v>
      </c>
      <c r="G2124">
        <v>6658455.5269999998</v>
      </c>
      <c r="H2124">
        <v>1013466.6</v>
      </c>
      <c r="I2124">
        <v>350418.63</v>
      </c>
      <c r="J2124">
        <v>3858.6157229999999</v>
      </c>
      <c r="K2124">
        <v>1212818.8</v>
      </c>
      <c r="L2124">
        <v>154857.29519999999</v>
      </c>
      <c r="M2124">
        <v>180886.7138</v>
      </c>
      <c r="N2124">
        <v>45707.282010000003</v>
      </c>
      <c r="O2124">
        <v>70784.425270000007</v>
      </c>
      <c r="P2124">
        <v>69207.955619999993</v>
      </c>
      <c r="Q2124">
        <v>7319840.3470000001</v>
      </c>
      <c r="R2124">
        <v>1111200</v>
      </c>
      <c r="S2124">
        <v>31786</v>
      </c>
    </row>
    <row r="2125" spans="1:19">
      <c r="A2125" t="s">
        <v>2152</v>
      </c>
      <c r="B2125">
        <v>1344.8322089999999</v>
      </c>
      <c r="C2125">
        <v>1445320</v>
      </c>
      <c r="D2125">
        <v>310528.8</v>
      </c>
      <c r="E2125">
        <v>241272.19</v>
      </c>
      <c r="F2125">
        <v>3997582.372</v>
      </c>
      <c r="G2125">
        <v>3020605.1570000001</v>
      </c>
      <c r="H2125">
        <v>5130.3999999999996</v>
      </c>
      <c r="I2125">
        <v>324497.67</v>
      </c>
      <c r="J2125">
        <v>1886.5561009999999</v>
      </c>
      <c r="K2125">
        <v>1034583.3</v>
      </c>
      <c r="L2125">
        <v>165471.95809999999</v>
      </c>
      <c r="M2125">
        <v>184834.1047</v>
      </c>
      <c r="N2125">
        <v>28019.842570000001</v>
      </c>
      <c r="O2125">
        <v>80020.255980000002</v>
      </c>
      <c r="P2125">
        <v>32108.471850000002</v>
      </c>
      <c r="Q2125">
        <v>3406088.7609999999</v>
      </c>
      <c r="R2125">
        <v>73045.467310000007</v>
      </c>
      <c r="S2125">
        <v>39834</v>
      </c>
    </row>
    <row r="2126" spans="1:19">
      <c r="A2126" t="s">
        <v>2153</v>
      </c>
      <c r="B2126">
        <v>28817.04737</v>
      </c>
      <c r="C2126">
        <v>2376280</v>
      </c>
      <c r="D2126">
        <v>558850.6</v>
      </c>
      <c r="E2126">
        <v>325481.03000000003</v>
      </c>
      <c r="F2126">
        <v>3997582.372</v>
      </c>
      <c r="G2126">
        <v>3673089.4270000001</v>
      </c>
      <c r="H2126">
        <v>4653.45</v>
      </c>
      <c r="I2126">
        <v>482416.2</v>
      </c>
      <c r="J2126">
        <v>3261.8791940000001</v>
      </c>
      <c r="K2126">
        <v>1172029.2</v>
      </c>
      <c r="L2126">
        <v>290456.5001</v>
      </c>
      <c r="M2126">
        <v>313223.9461</v>
      </c>
      <c r="N2126">
        <v>56564.903789999997</v>
      </c>
      <c r="O2126">
        <v>62128.300969999997</v>
      </c>
      <c r="P2126">
        <v>44630.682009999997</v>
      </c>
      <c r="Q2126">
        <v>2083014.91</v>
      </c>
      <c r="R2126">
        <v>5000</v>
      </c>
      <c r="S2126">
        <v>46523</v>
      </c>
    </row>
    <row r="2127" spans="1:19">
      <c r="A2127" t="s">
        <v>2154</v>
      </c>
      <c r="B2127">
        <v>1250.0000010000001</v>
      </c>
      <c r="C2127">
        <v>4067200</v>
      </c>
      <c r="D2127">
        <v>842607</v>
      </c>
      <c r="E2127">
        <v>403612</v>
      </c>
      <c r="F2127">
        <v>3997582.372</v>
      </c>
      <c r="G2127">
        <v>5184172.1969999997</v>
      </c>
      <c r="H2127">
        <v>1963.39</v>
      </c>
      <c r="I2127">
        <v>1017920.28</v>
      </c>
      <c r="J2127">
        <v>2360.5731059999998</v>
      </c>
      <c r="K2127">
        <v>1417858.2</v>
      </c>
      <c r="L2127">
        <v>491190.75689999998</v>
      </c>
      <c r="M2127">
        <v>537892.51769999997</v>
      </c>
      <c r="N2127">
        <v>33263.314969999999</v>
      </c>
      <c r="O2127">
        <v>70311.119919999997</v>
      </c>
      <c r="P2127">
        <v>56452.993849999999</v>
      </c>
      <c r="Q2127">
        <v>6178.7124819999999</v>
      </c>
      <c r="R2127">
        <v>5000</v>
      </c>
      <c r="S2127">
        <v>42385</v>
      </c>
    </row>
    <row r="2128" spans="1:19">
      <c r="A2128" t="s">
        <v>2155</v>
      </c>
      <c r="B2128">
        <v>31632.66029</v>
      </c>
      <c r="C2128">
        <v>3896920</v>
      </c>
      <c r="D2128">
        <v>821389.8</v>
      </c>
      <c r="E2128">
        <v>442769.1</v>
      </c>
      <c r="F2128">
        <v>3997582.372</v>
      </c>
      <c r="G2128">
        <v>1999044.8419999999</v>
      </c>
      <c r="H2128">
        <v>13498.08</v>
      </c>
      <c r="I2128">
        <v>923159.11</v>
      </c>
      <c r="J2128">
        <v>3757.5943339999999</v>
      </c>
      <c r="K2128">
        <v>1346531.5</v>
      </c>
      <c r="L2128">
        <v>483651.6348</v>
      </c>
      <c r="M2128">
        <v>541427.76340000005</v>
      </c>
      <c r="N2128">
        <v>26305.98056</v>
      </c>
      <c r="O2128">
        <v>75286.206789999997</v>
      </c>
      <c r="P2128">
        <v>72888.398579999994</v>
      </c>
      <c r="Q2128">
        <v>308159.3504</v>
      </c>
      <c r="R2128">
        <v>5000</v>
      </c>
      <c r="S2128">
        <v>49333</v>
      </c>
    </row>
    <row r="2129" spans="1:19">
      <c r="A2129" t="s">
        <v>2156</v>
      </c>
      <c r="B2129">
        <v>16903.173050000001</v>
      </c>
      <c r="C2129">
        <v>2020600</v>
      </c>
      <c r="D2129">
        <v>467313</v>
      </c>
      <c r="E2129">
        <v>226756.1</v>
      </c>
      <c r="F2129">
        <v>3997582.372</v>
      </c>
      <c r="G2129">
        <v>960766.52410000004</v>
      </c>
      <c r="H2129">
        <v>1679.1</v>
      </c>
      <c r="I2129">
        <v>515896.82</v>
      </c>
      <c r="J2129">
        <v>2333.1478889999999</v>
      </c>
      <c r="K2129">
        <v>1255405.8</v>
      </c>
      <c r="L2129">
        <v>239865.98329999999</v>
      </c>
      <c r="M2129">
        <v>251001.3915</v>
      </c>
      <c r="N2129">
        <v>25882.520970000001</v>
      </c>
      <c r="O2129">
        <v>44763.103260000004</v>
      </c>
      <c r="P2129">
        <v>76300.492679999996</v>
      </c>
      <c r="Q2129">
        <v>949045.02639999997</v>
      </c>
      <c r="R2129">
        <v>867600</v>
      </c>
      <c r="S2129">
        <v>28357</v>
      </c>
    </row>
    <row r="2130" spans="1:19">
      <c r="A2130" t="s">
        <v>2157</v>
      </c>
      <c r="B2130">
        <v>31717.363809999999</v>
      </c>
      <c r="C2130">
        <v>4872520</v>
      </c>
      <c r="D2130">
        <v>971597.6</v>
      </c>
      <c r="E2130">
        <v>1109824.8</v>
      </c>
      <c r="F2130">
        <v>3997582.372</v>
      </c>
      <c r="G2130">
        <v>3989734.3590000002</v>
      </c>
      <c r="H2130">
        <v>6228.08</v>
      </c>
      <c r="I2130">
        <v>1149119.3400000001</v>
      </c>
      <c r="J2130">
        <v>3391.3990130000002</v>
      </c>
      <c r="K2130">
        <v>1679865.9</v>
      </c>
      <c r="L2130">
        <v>596338.08140000002</v>
      </c>
      <c r="M2130">
        <v>661036.1226</v>
      </c>
      <c r="N2130">
        <v>33461.198940000002</v>
      </c>
      <c r="O2130">
        <v>42733.424129999999</v>
      </c>
      <c r="P2130">
        <v>61512.71989</v>
      </c>
      <c r="Q2130">
        <v>177201.0477</v>
      </c>
      <c r="R2130">
        <v>5000</v>
      </c>
      <c r="S2130">
        <v>45894</v>
      </c>
    </row>
    <row r="2131" spans="1:19">
      <c r="A2131" t="s">
        <v>2158</v>
      </c>
      <c r="B2131">
        <v>5480.9247269999996</v>
      </c>
      <c r="C2131">
        <v>1572400</v>
      </c>
      <c r="D2131">
        <v>404635.5</v>
      </c>
      <c r="E2131">
        <v>220809.8</v>
      </c>
      <c r="F2131">
        <v>3997582.372</v>
      </c>
      <c r="G2131">
        <v>1186529.946</v>
      </c>
      <c r="H2131">
        <v>3988.99</v>
      </c>
      <c r="I2131">
        <v>402426.03</v>
      </c>
      <c r="J2131">
        <v>4660.4582129999999</v>
      </c>
      <c r="K2131">
        <v>1257221</v>
      </c>
      <c r="L2131">
        <v>186081.87460000001</v>
      </c>
      <c r="M2131">
        <v>210718.91320000001</v>
      </c>
      <c r="N2131">
        <v>11466.907639999999</v>
      </c>
      <c r="O2131">
        <v>74143.565050000005</v>
      </c>
      <c r="P2131">
        <v>84121.460210000005</v>
      </c>
      <c r="Q2131">
        <v>667596.25989999995</v>
      </c>
      <c r="R2131">
        <v>1534000</v>
      </c>
      <c r="S2131">
        <v>55341</v>
      </c>
    </row>
    <row r="2132" spans="1:19">
      <c r="A2132" t="s">
        <v>2159</v>
      </c>
      <c r="B2132">
        <v>19852.87198</v>
      </c>
      <c r="C2132">
        <v>3187360</v>
      </c>
      <c r="D2132">
        <v>768266.8</v>
      </c>
      <c r="E2132">
        <v>62542.656000000003</v>
      </c>
      <c r="F2132">
        <v>3997582.372</v>
      </c>
      <c r="G2132">
        <v>6064172.0130000003</v>
      </c>
      <c r="H2132">
        <v>2909.09</v>
      </c>
      <c r="I2132">
        <v>759296.65</v>
      </c>
      <c r="J2132">
        <v>2262.6813659999998</v>
      </c>
      <c r="K2132">
        <v>1401000</v>
      </c>
      <c r="L2132">
        <v>381058.47110000002</v>
      </c>
      <c r="M2132">
        <v>436874.50890000002</v>
      </c>
      <c r="N2132">
        <v>35077.890070000001</v>
      </c>
      <c r="O2132">
        <v>69801.186079999999</v>
      </c>
      <c r="P2132">
        <v>47969.90625</v>
      </c>
      <c r="Q2132">
        <v>363714.45260000002</v>
      </c>
      <c r="R2132">
        <v>5000</v>
      </c>
      <c r="S2132">
        <v>38751</v>
      </c>
    </row>
    <row r="2133" spans="1:19">
      <c r="A2133" t="s">
        <v>2160</v>
      </c>
      <c r="B2133">
        <v>1250.0000010000001</v>
      </c>
      <c r="C2133">
        <v>1702720</v>
      </c>
      <c r="D2133">
        <v>385723.2</v>
      </c>
      <c r="E2133">
        <v>208081.81</v>
      </c>
      <c r="F2133">
        <v>3997582.372</v>
      </c>
      <c r="G2133">
        <v>6678039.7709999997</v>
      </c>
      <c r="H2133">
        <v>1868.27</v>
      </c>
      <c r="I2133">
        <v>344156.55</v>
      </c>
      <c r="J2133">
        <v>1900.5922439999999</v>
      </c>
      <c r="K2133">
        <v>1105574.8</v>
      </c>
      <c r="L2133">
        <v>191800.36230000001</v>
      </c>
      <c r="M2133">
        <v>217656.22839999999</v>
      </c>
      <c r="N2133">
        <v>41674.55674</v>
      </c>
      <c r="O2133">
        <v>61405.139609999998</v>
      </c>
      <c r="P2133">
        <v>73771.733840000001</v>
      </c>
      <c r="Q2133">
        <v>9452398.7290000003</v>
      </c>
      <c r="R2133">
        <v>5000</v>
      </c>
      <c r="S2133">
        <v>86273</v>
      </c>
    </row>
    <row r="2134" spans="1:19">
      <c r="A2134" t="s">
        <v>2161</v>
      </c>
      <c r="B2134">
        <v>1325.873366</v>
      </c>
      <c r="C2134">
        <v>2611360</v>
      </c>
      <c r="D2134">
        <v>512645.7</v>
      </c>
      <c r="E2134">
        <v>216579.88</v>
      </c>
      <c r="F2134">
        <v>3997582.372</v>
      </c>
      <c r="G2134">
        <v>2445792.395</v>
      </c>
      <c r="H2134">
        <v>14036.65</v>
      </c>
      <c r="I2134">
        <v>636517.85</v>
      </c>
      <c r="J2134">
        <v>2709.7540279999998</v>
      </c>
      <c r="K2134">
        <v>1392134.9</v>
      </c>
      <c r="L2134">
        <v>320712.97580000001</v>
      </c>
      <c r="M2134">
        <v>361601.66239999997</v>
      </c>
      <c r="N2134">
        <v>33135.34115</v>
      </c>
      <c r="O2134">
        <v>109458.3701</v>
      </c>
      <c r="P2134">
        <v>35638.41979</v>
      </c>
      <c r="Q2134">
        <v>1053376.166</v>
      </c>
      <c r="R2134">
        <v>196546.02859999999</v>
      </c>
      <c r="S2134">
        <v>41088</v>
      </c>
    </row>
    <row r="2135" spans="1:19">
      <c r="A2135" t="s">
        <v>2162</v>
      </c>
      <c r="B2135">
        <v>38028.67424</v>
      </c>
      <c r="C2135">
        <v>1819000</v>
      </c>
      <c r="D2135">
        <v>414100</v>
      </c>
      <c r="E2135">
        <v>196809.19</v>
      </c>
      <c r="F2135">
        <v>3997582.372</v>
      </c>
      <c r="G2135">
        <v>3429963.9890000001</v>
      </c>
      <c r="H2135">
        <v>5900.88</v>
      </c>
      <c r="I2135">
        <v>394671.15</v>
      </c>
      <c r="J2135">
        <v>2241.8267810000002</v>
      </c>
      <c r="K2135">
        <v>1188171.8</v>
      </c>
      <c r="L2135">
        <v>215367.15710000001</v>
      </c>
      <c r="M2135">
        <v>241694.45910000001</v>
      </c>
      <c r="N2135">
        <v>23871.933000000001</v>
      </c>
      <c r="O2135">
        <v>111692.2516</v>
      </c>
      <c r="P2135">
        <v>82225.248040000006</v>
      </c>
      <c r="Q2135">
        <v>1092721.4269999999</v>
      </c>
      <c r="R2135">
        <v>985600</v>
      </c>
      <c r="S2135">
        <v>41053</v>
      </c>
    </row>
    <row r="2136" spans="1:19">
      <c r="A2136" t="s">
        <v>2163</v>
      </c>
      <c r="B2136">
        <v>20011.937099999999</v>
      </c>
      <c r="C2136">
        <v>3065320</v>
      </c>
      <c r="D2136">
        <v>618822.40000000002</v>
      </c>
      <c r="E2136">
        <v>249523.48</v>
      </c>
      <c r="F2136">
        <v>3997582.372</v>
      </c>
      <c r="G2136">
        <v>807725.23190000001</v>
      </c>
      <c r="H2136">
        <v>2826.88</v>
      </c>
      <c r="I2136">
        <v>753775.55</v>
      </c>
      <c r="J2136">
        <v>2486.8979439999998</v>
      </c>
      <c r="K2136">
        <v>1441468.8</v>
      </c>
      <c r="L2136">
        <v>367850.26909999998</v>
      </c>
      <c r="M2136">
        <v>421814.84210000001</v>
      </c>
      <c r="N2136">
        <v>42876.520779999999</v>
      </c>
      <c r="O2136">
        <v>85366.992199999993</v>
      </c>
      <c r="P2136">
        <v>62046.473380000003</v>
      </c>
      <c r="Q2136">
        <v>123651.891</v>
      </c>
      <c r="R2136">
        <v>804400</v>
      </c>
      <c r="S2136">
        <v>43916</v>
      </c>
    </row>
    <row r="2137" spans="1:19">
      <c r="A2137" t="s">
        <v>2164</v>
      </c>
      <c r="B2137">
        <v>29695.883020000001</v>
      </c>
      <c r="C2137">
        <v>1000</v>
      </c>
      <c r="D2137">
        <v>976674.8</v>
      </c>
      <c r="E2137">
        <v>664720.30000000005</v>
      </c>
      <c r="F2137">
        <v>3997582.372</v>
      </c>
      <c r="G2137">
        <v>8490303.9069999997</v>
      </c>
      <c r="H2137">
        <v>1980.32</v>
      </c>
      <c r="I2137">
        <v>932398.98</v>
      </c>
      <c r="J2137">
        <v>2389.9095510000002</v>
      </c>
      <c r="K2137">
        <v>1413604</v>
      </c>
      <c r="L2137">
        <v>491828.12359999999</v>
      </c>
      <c r="M2137">
        <v>556649.34609999997</v>
      </c>
      <c r="N2137">
        <v>45446.240530000003</v>
      </c>
      <c r="O2137">
        <v>100477.4795</v>
      </c>
      <c r="P2137">
        <v>29129.785260000001</v>
      </c>
      <c r="Q2137">
        <v>269088.95779999997</v>
      </c>
      <c r="R2137">
        <v>229709.42689999999</v>
      </c>
      <c r="S2137">
        <v>48160</v>
      </c>
    </row>
    <row r="2138" spans="1:19">
      <c r="A2138" t="s">
        <v>2165</v>
      </c>
      <c r="B2138">
        <v>1250.000002</v>
      </c>
      <c r="C2138">
        <v>4436920</v>
      </c>
      <c r="D2138">
        <v>961116</v>
      </c>
      <c r="E2138">
        <v>221077.31</v>
      </c>
      <c r="F2138">
        <v>3997582.372</v>
      </c>
      <c r="G2138">
        <v>5098532.5719999997</v>
      </c>
      <c r="H2138">
        <v>10432.02</v>
      </c>
      <c r="I2138">
        <v>1017261.2</v>
      </c>
      <c r="J2138">
        <v>2602.8880899999999</v>
      </c>
      <c r="K2138">
        <v>1454197</v>
      </c>
      <c r="L2138">
        <v>542664.90229999996</v>
      </c>
      <c r="M2138">
        <v>605176.95449999999</v>
      </c>
      <c r="N2138">
        <v>40692.442040000002</v>
      </c>
      <c r="O2138">
        <v>95138.876080000002</v>
      </c>
      <c r="P2138">
        <v>62761.60224</v>
      </c>
      <c r="Q2138">
        <v>94764.654389999996</v>
      </c>
      <c r="R2138">
        <v>788500</v>
      </c>
      <c r="S2138">
        <v>31228</v>
      </c>
    </row>
    <row r="2139" spans="1:19">
      <c r="A2139" t="s">
        <v>2166</v>
      </c>
      <c r="B2139">
        <v>14463.600060000001</v>
      </c>
      <c r="C2139">
        <v>2720800</v>
      </c>
      <c r="D2139">
        <v>598356</v>
      </c>
      <c r="E2139">
        <v>389951.34</v>
      </c>
      <c r="F2139">
        <v>3997582.372</v>
      </c>
      <c r="G2139">
        <v>773633.23719999997</v>
      </c>
      <c r="H2139">
        <v>2042.88</v>
      </c>
      <c r="I2139">
        <v>697470.92</v>
      </c>
      <c r="J2139">
        <v>3042.8928970000002</v>
      </c>
      <c r="K2139">
        <v>1256503.3999999999</v>
      </c>
      <c r="L2139">
        <v>334137.62190000003</v>
      </c>
      <c r="M2139">
        <v>328580.58610000001</v>
      </c>
      <c r="N2139">
        <v>55678.344530000002</v>
      </c>
      <c r="O2139">
        <v>408061.24239999999</v>
      </c>
      <c r="P2139">
        <v>56794.878720000001</v>
      </c>
      <c r="Q2139">
        <v>499337.99440000003</v>
      </c>
      <c r="R2139">
        <v>151056.9473</v>
      </c>
      <c r="S2139">
        <v>49827</v>
      </c>
    </row>
    <row r="2140" spans="1:19">
      <c r="A2140" t="s">
        <v>2167</v>
      </c>
      <c r="B2140">
        <v>9556.0375600000007</v>
      </c>
      <c r="C2140">
        <v>1883080</v>
      </c>
      <c r="D2140">
        <v>430787.2</v>
      </c>
      <c r="E2140">
        <v>244183.66</v>
      </c>
      <c r="F2140">
        <v>112910.8276</v>
      </c>
      <c r="G2140">
        <v>4974843.1490000002</v>
      </c>
      <c r="H2140">
        <v>140772.01999999999</v>
      </c>
      <c r="I2140">
        <v>451651.44</v>
      </c>
      <c r="J2140">
        <v>6829.7063829999997</v>
      </c>
      <c r="K2140">
        <v>1204368.6000000001</v>
      </c>
      <c r="L2140">
        <v>231578.42170000001</v>
      </c>
      <c r="M2140">
        <v>254076.97390000001</v>
      </c>
      <c r="N2140">
        <v>52950.978320000002</v>
      </c>
      <c r="O2140">
        <v>52831.691379999997</v>
      </c>
      <c r="P2140">
        <v>38248.651619999997</v>
      </c>
      <c r="Q2140">
        <v>1608575.69</v>
      </c>
      <c r="R2140">
        <v>272335.67310000001</v>
      </c>
      <c r="S2140">
        <v>44986</v>
      </c>
    </row>
    <row r="2141" spans="1:19">
      <c r="A2141" t="s">
        <v>2168</v>
      </c>
      <c r="B2141">
        <v>1250</v>
      </c>
      <c r="C2141">
        <v>3238840</v>
      </c>
      <c r="D2141">
        <v>906595.2</v>
      </c>
      <c r="E2141">
        <v>445894.5</v>
      </c>
      <c r="F2141">
        <v>3997582.372</v>
      </c>
      <c r="G2141">
        <v>1608006.6540000001</v>
      </c>
      <c r="H2141">
        <v>5002.72</v>
      </c>
      <c r="I2141">
        <v>718390.87</v>
      </c>
      <c r="J2141">
        <v>2625.5909550000001</v>
      </c>
      <c r="K2141">
        <v>1495852.9</v>
      </c>
      <c r="L2141">
        <v>384998.27250000002</v>
      </c>
      <c r="M2141">
        <v>394315.71480000002</v>
      </c>
      <c r="N2141">
        <v>33730.529799999997</v>
      </c>
      <c r="O2141">
        <v>56263.621050000002</v>
      </c>
      <c r="P2141">
        <v>35808.192799999997</v>
      </c>
      <c r="Q2141">
        <v>569531.99650000001</v>
      </c>
      <c r="R2141">
        <v>1168700</v>
      </c>
      <c r="S2141">
        <v>33210</v>
      </c>
    </row>
    <row r="2142" spans="1:19">
      <c r="A2142" t="s">
        <v>2169</v>
      </c>
      <c r="B2142">
        <v>1250</v>
      </c>
      <c r="C2142">
        <v>2432440</v>
      </c>
      <c r="D2142">
        <v>555854.19999999995</v>
      </c>
      <c r="E2142">
        <v>304316.59999999998</v>
      </c>
      <c r="F2142">
        <v>3997582.372</v>
      </c>
      <c r="G2142">
        <v>7287601.9349999996</v>
      </c>
      <c r="H2142">
        <v>1710.09</v>
      </c>
      <c r="I2142">
        <v>540902.61</v>
      </c>
      <c r="J2142">
        <v>2210.1360100000002</v>
      </c>
      <c r="K2142">
        <v>1175312</v>
      </c>
      <c r="L2142">
        <v>280101.30450000003</v>
      </c>
      <c r="M2142">
        <v>324618.71860000002</v>
      </c>
      <c r="N2142">
        <v>38367.945780000002</v>
      </c>
      <c r="O2142">
        <v>43905.394010000004</v>
      </c>
      <c r="P2142">
        <v>66730.692259999996</v>
      </c>
      <c r="Q2142">
        <v>312858.37880000001</v>
      </c>
      <c r="R2142">
        <v>1337100</v>
      </c>
      <c r="S2142">
        <v>30322</v>
      </c>
    </row>
    <row r="2143" spans="1:19">
      <c r="A2143" t="s">
        <v>2170</v>
      </c>
      <c r="B2143">
        <v>13571.64134</v>
      </c>
      <c r="C2143">
        <v>3206080</v>
      </c>
      <c r="D2143">
        <v>652589.9</v>
      </c>
      <c r="E2143">
        <v>244725.31</v>
      </c>
      <c r="F2143">
        <v>551844.13710000005</v>
      </c>
      <c r="G2143">
        <v>4904463.2740000002</v>
      </c>
      <c r="H2143">
        <v>707584.06</v>
      </c>
      <c r="I2143">
        <v>841445.82</v>
      </c>
      <c r="J2143">
        <v>7360.0922959999998</v>
      </c>
      <c r="K2143">
        <v>1369208.2</v>
      </c>
      <c r="L2143">
        <v>390046.69750000001</v>
      </c>
      <c r="M2143">
        <v>441675.81300000002</v>
      </c>
      <c r="N2143">
        <v>44040.904979999999</v>
      </c>
      <c r="O2143">
        <v>47157.542809999999</v>
      </c>
      <c r="P2143">
        <v>28301.85886</v>
      </c>
      <c r="Q2143">
        <v>45791.23719</v>
      </c>
      <c r="R2143">
        <v>112422.64449999999</v>
      </c>
      <c r="S2143">
        <v>57876</v>
      </c>
    </row>
    <row r="2144" spans="1:19">
      <c r="A2144" t="s">
        <v>2171</v>
      </c>
      <c r="B2144">
        <v>1303.731888</v>
      </c>
      <c r="C2144">
        <v>1050400</v>
      </c>
      <c r="D2144">
        <v>227661.5</v>
      </c>
      <c r="E2144">
        <v>162908.5</v>
      </c>
      <c r="F2144">
        <v>3997582.372</v>
      </c>
      <c r="G2144">
        <v>2192642.0529999998</v>
      </c>
      <c r="H2144">
        <v>7272.67</v>
      </c>
      <c r="I2144">
        <v>234066.61</v>
      </c>
      <c r="J2144">
        <v>2162.3690320000001</v>
      </c>
      <c r="K2144">
        <v>1060241</v>
      </c>
      <c r="L2144">
        <v>130845.0077</v>
      </c>
      <c r="M2144">
        <v>132813.2648</v>
      </c>
      <c r="N2144">
        <v>30650.975910000001</v>
      </c>
      <c r="O2144">
        <v>48494.814440000002</v>
      </c>
      <c r="P2144">
        <v>50232.405919999997</v>
      </c>
      <c r="Q2144">
        <v>3046258.0290000001</v>
      </c>
      <c r="R2144">
        <v>141997.8383</v>
      </c>
      <c r="S2144">
        <v>40614</v>
      </c>
    </row>
    <row r="2145" spans="1:19">
      <c r="A2145" t="s">
        <v>2172</v>
      </c>
      <c r="B2145">
        <v>32956.800049999998</v>
      </c>
      <c r="C2145">
        <v>3663280</v>
      </c>
      <c r="D2145">
        <v>949140.9</v>
      </c>
      <c r="E2145">
        <v>452165.94</v>
      </c>
      <c r="F2145">
        <v>3997582.372</v>
      </c>
      <c r="G2145">
        <v>699112.00679999997</v>
      </c>
      <c r="H2145">
        <v>19169.439999999999</v>
      </c>
      <c r="I2145">
        <v>767847.07</v>
      </c>
      <c r="J2145">
        <v>3312.5648249999999</v>
      </c>
      <c r="K2145">
        <v>1516785.8</v>
      </c>
      <c r="L2145">
        <v>447099.22240000003</v>
      </c>
      <c r="M2145">
        <v>510641.8481</v>
      </c>
      <c r="N2145">
        <v>42974.51453</v>
      </c>
      <c r="O2145">
        <v>105531.4663</v>
      </c>
      <c r="P2145">
        <v>40955.821049999999</v>
      </c>
      <c r="Q2145">
        <v>353571.62560000003</v>
      </c>
      <c r="R2145">
        <v>1101300</v>
      </c>
      <c r="S2145">
        <v>36835</v>
      </c>
    </row>
    <row r="2146" spans="1:19">
      <c r="A2146" t="s">
        <v>2173</v>
      </c>
      <c r="B2146">
        <v>1317.6171730000001</v>
      </c>
      <c r="C2146">
        <v>1000</v>
      </c>
      <c r="D2146">
        <v>203750.39999999999</v>
      </c>
      <c r="E2146">
        <v>51207.08</v>
      </c>
      <c r="F2146">
        <v>3997582.372</v>
      </c>
      <c r="G2146">
        <v>12526476.109999999</v>
      </c>
      <c r="H2146">
        <v>2696.89</v>
      </c>
      <c r="I2146">
        <v>221218.26</v>
      </c>
      <c r="J2146">
        <v>1960.5289479999999</v>
      </c>
      <c r="K2146">
        <v>1127966.2</v>
      </c>
      <c r="L2146">
        <v>109647.1303</v>
      </c>
      <c r="M2146">
        <v>119294.7879</v>
      </c>
      <c r="N2146">
        <v>29440.69082</v>
      </c>
      <c r="O2146">
        <v>76884.285059999995</v>
      </c>
      <c r="P2146">
        <v>55330.069239999997</v>
      </c>
      <c r="Q2146">
        <v>1971263.1640000001</v>
      </c>
      <c r="R2146">
        <v>5000</v>
      </c>
      <c r="S2146">
        <v>44262</v>
      </c>
    </row>
    <row r="2147" spans="1:19">
      <c r="A2147" t="s">
        <v>2174</v>
      </c>
      <c r="B2147">
        <v>25555.080419999998</v>
      </c>
      <c r="C2147">
        <v>3052360</v>
      </c>
      <c r="D2147">
        <v>741650</v>
      </c>
      <c r="E2147">
        <v>851765</v>
      </c>
      <c r="F2147">
        <v>3997582.372</v>
      </c>
      <c r="G2147">
        <v>3272318.9730000002</v>
      </c>
      <c r="H2147">
        <v>3592.36</v>
      </c>
      <c r="I2147">
        <v>751116.77</v>
      </c>
      <c r="J2147">
        <v>2286.0670719999998</v>
      </c>
      <c r="K2147">
        <v>1326469.3999999999</v>
      </c>
      <c r="L2147">
        <v>364245.2819</v>
      </c>
      <c r="M2147">
        <v>427625.78830000001</v>
      </c>
      <c r="N2147">
        <v>47685.177949999998</v>
      </c>
      <c r="O2147">
        <v>92486.856280000007</v>
      </c>
      <c r="P2147">
        <v>46975.969680000002</v>
      </c>
      <c r="Q2147">
        <v>367563.7536</v>
      </c>
      <c r="R2147">
        <v>5000</v>
      </c>
      <c r="S2147">
        <v>60125</v>
      </c>
    </row>
    <row r="2148" spans="1:19">
      <c r="A2148" t="s">
        <v>2175</v>
      </c>
      <c r="B2148">
        <v>9933.2378879999997</v>
      </c>
      <c r="C2148">
        <v>1791280</v>
      </c>
      <c r="D2148">
        <v>400326.5</v>
      </c>
      <c r="E2148">
        <v>220845.84</v>
      </c>
      <c r="F2148">
        <v>3997582.372</v>
      </c>
      <c r="G2148">
        <v>1827976.608</v>
      </c>
      <c r="H2148">
        <v>3911.29</v>
      </c>
      <c r="I2148">
        <v>390974.95</v>
      </c>
      <c r="J2148">
        <v>7261.879269</v>
      </c>
      <c r="K2148">
        <v>1098497.2</v>
      </c>
      <c r="L2148">
        <v>222416.38570000001</v>
      </c>
      <c r="M2148">
        <v>241231.61489999999</v>
      </c>
      <c r="N2148">
        <v>54550.179830000001</v>
      </c>
      <c r="O2148">
        <v>50450.819660000001</v>
      </c>
      <c r="P2148">
        <v>36019.857230000001</v>
      </c>
      <c r="Q2148">
        <v>187270325.30000001</v>
      </c>
      <c r="R2148">
        <v>299885.41190000001</v>
      </c>
      <c r="S2148">
        <v>20356</v>
      </c>
    </row>
    <row r="2149" spans="1:19">
      <c r="A2149" t="s">
        <v>2176</v>
      </c>
      <c r="B2149">
        <v>1250.0000010000001</v>
      </c>
      <c r="C2149">
        <v>2492200</v>
      </c>
      <c r="D2149">
        <v>651172</v>
      </c>
      <c r="E2149">
        <v>367005.62</v>
      </c>
      <c r="F2149">
        <v>1056976.2069999999</v>
      </c>
      <c r="G2149">
        <v>7502387.3480000002</v>
      </c>
      <c r="H2149">
        <v>1254897.2</v>
      </c>
      <c r="I2149">
        <v>496935.41</v>
      </c>
      <c r="J2149">
        <v>2274.7617620000001</v>
      </c>
      <c r="K2149">
        <v>1445076.2</v>
      </c>
      <c r="L2149">
        <v>303979.43520000001</v>
      </c>
      <c r="M2149">
        <v>332200.60440000001</v>
      </c>
      <c r="N2149">
        <v>37750.063829999999</v>
      </c>
      <c r="O2149">
        <v>54055.768920000002</v>
      </c>
      <c r="P2149">
        <v>35173.25834</v>
      </c>
      <c r="Q2149">
        <v>5230598.9210000001</v>
      </c>
      <c r="R2149">
        <v>211643.56479999999</v>
      </c>
      <c r="S2149">
        <v>95788</v>
      </c>
    </row>
    <row r="2150" spans="1:19">
      <c r="A2150" t="s">
        <v>2177</v>
      </c>
      <c r="B2150">
        <v>1250</v>
      </c>
      <c r="C2150">
        <v>2191960</v>
      </c>
      <c r="D2150">
        <v>457667.2</v>
      </c>
      <c r="E2150">
        <v>170222.84</v>
      </c>
      <c r="F2150">
        <v>3997582.372</v>
      </c>
      <c r="G2150">
        <v>729569.28410000005</v>
      </c>
      <c r="H2150">
        <v>3388.59</v>
      </c>
      <c r="I2150">
        <v>565166.55000000005</v>
      </c>
      <c r="J2150">
        <v>2156.8812440000002</v>
      </c>
      <c r="K2150">
        <v>1188207.8999999999</v>
      </c>
      <c r="L2150">
        <v>255088.9852</v>
      </c>
      <c r="M2150">
        <v>270106.7536</v>
      </c>
      <c r="N2150">
        <v>43347.865640000004</v>
      </c>
      <c r="O2150">
        <v>61072.161639999998</v>
      </c>
      <c r="P2150">
        <v>77880.631590000005</v>
      </c>
      <c r="Q2150">
        <v>2636630.3050000002</v>
      </c>
      <c r="R2150">
        <v>83018.205870000005</v>
      </c>
      <c r="S2150">
        <v>95498</v>
      </c>
    </row>
    <row r="2151" spans="1:19">
      <c r="A2151" t="s">
        <v>2178</v>
      </c>
      <c r="B2151">
        <v>23607.735189999999</v>
      </c>
      <c r="C2151">
        <v>2245600</v>
      </c>
      <c r="D2151">
        <v>488824</v>
      </c>
      <c r="E2151">
        <v>48395.64</v>
      </c>
      <c r="F2151">
        <v>3997582.372</v>
      </c>
      <c r="G2151">
        <v>1696919.4410000001</v>
      </c>
      <c r="H2151">
        <v>2457.29</v>
      </c>
      <c r="I2151">
        <v>465027.59</v>
      </c>
      <c r="J2151">
        <v>2580.7069510000001</v>
      </c>
      <c r="K2151">
        <v>1201530.6000000001</v>
      </c>
      <c r="L2151">
        <v>274393.66649999999</v>
      </c>
      <c r="M2151">
        <v>289363.06709999999</v>
      </c>
      <c r="N2151">
        <v>58624.526989999998</v>
      </c>
      <c r="O2151">
        <v>57351.991119999999</v>
      </c>
      <c r="P2151">
        <v>62567.87717</v>
      </c>
      <c r="Q2151">
        <v>2288522.64</v>
      </c>
      <c r="R2151">
        <v>79405.750060000006</v>
      </c>
      <c r="S2151">
        <v>58111</v>
      </c>
    </row>
    <row r="2152" spans="1:19">
      <c r="A2152" t="s">
        <v>2179</v>
      </c>
      <c r="B2152">
        <v>21698.85025</v>
      </c>
      <c r="C2152">
        <v>1698040</v>
      </c>
      <c r="D2152">
        <v>393147.6</v>
      </c>
      <c r="E2152">
        <v>236657.97</v>
      </c>
      <c r="F2152">
        <v>3997582.372</v>
      </c>
      <c r="G2152">
        <v>1554777.642</v>
      </c>
      <c r="H2152">
        <v>3369.08</v>
      </c>
      <c r="I2152">
        <v>382260.46</v>
      </c>
      <c r="J2152">
        <v>2880.5129969999998</v>
      </c>
      <c r="K2152">
        <v>1055077.8</v>
      </c>
      <c r="L2152">
        <v>185680.6477</v>
      </c>
      <c r="M2152">
        <v>230676.24650000001</v>
      </c>
      <c r="N2152">
        <v>39934.483789999998</v>
      </c>
      <c r="O2152">
        <v>171269.1741</v>
      </c>
      <c r="P2152">
        <v>41730.009660000003</v>
      </c>
      <c r="Q2152">
        <v>1084375.2180000001</v>
      </c>
      <c r="R2152">
        <v>212993.67679999999</v>
      </c>
      <c r="S2152">
        <v>28531</v>
      </c>
    </row>
    <row r="2153" spans="1:19">
      <c r="A2153" t="s">
        <v>2180</v>
      </c>
      <c r="B2153">
        <v>1250</v>
      </c>
      <c r="C2153">
        <v>4056760</v>
      </c>
      <c r="D2153">
        <v>1061257.2</v>
      </c>
      <c r="E2153">
        <v>853914.3</v>
      </c>
      <c r="F2153">
        <v>3997582.372</v>
      </c>
      <c r="G2153">
        <v>1497404.544</v>
      </c>
      <c r="H2153">
        <v>4696.7</v>
      </c>
      <c r="I2153">
        <v>810790.25</v>
      </c>
      <c r="J2153">
        <v>2959.2231849999998</v>
      </c>
      <c r="K2153">
        <v>1522295.9</v>
      </c>
      <c r="L2153">
        <v>489593.1409</v>
      </c>
      <c r="M2153">
        <v>597486.52040000004</v>
      </c>
      <c r="N2153">
        <v>19889.073769999999</v>
      </c>
      <c r="O2153">
        <v>121884.2038</v>
      </c>
      <c r="P2153">
        <v>31801.348239999999</v>
      </c>
      <c r="Q2153">
        <v>92488.114060000007</v>
      </c>
      <c r="R2153">
        <v>134169.4792</v>
      </c>
      <c r="S2153">
        <v>30559</v>
      </c>
    </row>
    <row r="2154" spans="1:19">
      <c r="A2154" t="s">
        <v>2181</v>
      </c>
      <c r="B2154">
        <v>41021.494489999997</v>
      </c>
      <c r="C2154">
        <v>4020040</v>
      </c>
      <c r="D2154">
        <v>971268</v>
      </c>
      <c r="E2154">
        <v>261192.97</v>
      </c>
      <c r="F2154">
        <v>3997582.372</v>
      </c>
      <c r="G2154">
        <v>3106028.0290000001</v>
      </c>
      <c r="H2154">
        <v>3111.36</v>
      </c>
      <c r="I2154">
        <v>919595.83</v>
      </c>
      <c r="J2154">
        <v>2932.1368579999998</v>
      </c>
      <c r="K2154">
        <v>1485398.2</v>
      </c>
      <c r="L2154">
        <v>480205.26549999998</v>
      </c>
      <c r="M2154">
        <v>541054.67859999998</v>
      </c>
      <c r="N2154">
        <v>36237.97552</v>
      </c>
      <c r="O2154">
        <v>97072.270600000003</v>
      </c>
      <c r="P2154">
        <v>65303.424830000004</v>
      </c>
      <c r="Q2154">
        <v>1914467.2039999999</v>
      </c>
      <c r="R2154">
        <v>853800</v>
      </c>
      <c r="S2154">
        <v>37238</v>
      </c>
    </row>
    <row r="2155" spans="1:19">
      <c r="A2155" t="s">
        <v>2182</v>
      </c>
      <c r="B2155">
        <v>11362.402410000001</v>
      </c>
      <c r="C2155">
        <v>1978840</v>
      </c>
      <c r="D2155">
        <v>446112.8</v>
      </c>
      <c r="E2155">
        <v>260488.16</v>
      </c>
      <c r="F2155">
        <v>3997582.372</v>
      </c>
      <c r="G2155">
        <v>2526935.253</v>
      </c>
      <c r="H2155">
        <v>7269.94</v>
      </c>
      <c r="I2155">
        <v>400603.52</v>
      </c>
      <c r="J2155">
        <v>7141.4426489999996</v>
      </c>
      <c r="K2155">
        <v>1140450.8999999999</v>
      </c>
      <c r="L2155">
        <v>243507.41269999999</v>
      </c>
      <c r="M2155">
        <v>267504.61550000001</v>
      </c>
      <c r="N2155">
        <v>56965.824269999997</v>
      </c>
      <c r="O2155">
        <v>50688.815790000001</v>
      </c>
      <c r="P2155">
        <v>38684.491770000001</v>
      </c>
      <c r="Q2155">
        <v>1674779.2320000001</v>
      </c>
      <c r="R2155">
        <v>764600</v>
      </c>
      <c r="S2155">
        <v>43195</v>
      </c>
    </row>
    <row r="2156" spans="1:19">
      <c r="A2156" t="s">
        <v>2183</v>
      </c>
      <c r="B2156">
        <v>29230.295569999998</v>
      </c>
      <c r="C2156">
        <v>3508120</v>
      </c>
      <c r="D2156">
        <v>784231</v>
      </c>
      <c r="E2156">
        <v>541524.4</v>
      </c>
      <c r="F2156">
        <v>3997582.372</v>
      </c>
      <c r="G2156">
        <v>1566911.47</v>
      </c>
      <c r="H2156">
        <v>12130.68</v>
      </c>
      <c r="I2156">
        <v>711919.02</v>
      </c>
      <c r="J2156">
        <v>3216.0298710000002</v>
      </c>
      <c r="K2156">
        <v>1547409.5</v>
      </c>
      <c r="L2156">
        <v>432528.28759999998</v>
      </c>
      <c r="M2156">
        <v>485354.87270000001</v>
      </c>
      <c r="N2156">
        <v>47550.157039999998</v>
      </c>
      <c r="O2156">
        <v>103530.8048</v>
      </c>
      <c r="P2156">
        <v>48882.125910000002</v>
      </c>
      <c r="Q2156">
        <v>179619.897</v>
      </c>
      <c r="R2156">
        <v>1064700</v>
      </c>
      <c r="S2156">
        <v>77612</v>
      </c>
    </row>
    <row r="2157" spans="1:19">
      <c r="A2157" t="s">
        <v>2184</v>
      </c>
      <c r="B2157">
        <v>5639.4447339999997</v>
      </c>
      <c r="C2157">
        <v>3057040</v>
      </c>
      <c r="D2157">
        <v>747032</v>
      </c>
      <c r="E2157">
        <v>72239.91</v>
      </c>
      <c r="F2157">
        <v>3997582.372</v>
      </c>
      <c r="G2157">
        <v>6797968.9709999999</v>
      </c>
      <c r="H2157">
        <v>3776.4</v>
      </c>
      <c r="I2157">
        <v>768309.73</v>
      </c>
      <c r="J2157">
        <v>4859.3022520000004</v>
      </c>
      <c r="K2157">
        <v>1345981.5</v>
      </c>
      <c r="L2157">
        <v>358619.13419999997</v>
      </c>
      <c r="M2157">
        <v>411092.77</v>
      </c>
      <c r="N2157">
        <v>17998.42553</v>
      </c>
      <c r="O2157">
        <v>67683.677750000003</v>
      </c>
      <c r="P2157">
        <v>71925.083320000005</v>
      </c>
      <c r="Q2157">
        <v>707121.39989999996</v>
      </c>
      <c r="R2157">
        <v>5000</v>
      </c>
      <c r="S2157">
        <v>25499</v>
      </c>
    </row>
    <row r="2158" spans="1:19">
      <c r="A2158" t="s">
        <v>2185</v>
      </c>
      <c r="B2158">
        <v>5548.706631</v>
      </c>
      <c r="C2158">
        <v>4080160</v>
      </c>
      <c r="D2158">
        <v>896282.1</v>
      </c>
      <c r="E2158">
        <v>251278.9</v>
      </c>
      <c r="F2158">
        <v>3997582.372</v>
      </c>
      <c r="G2158">
        <v>3010582.6570000001</v>
      </c>
      <c r="H2158">
        <v>2269.08</v>
      </c>
      <c r="I2158">
        <v>934064.81</v>
      </c>
      <c r="J2158">
        <v>2524.0860050000001</v>
      </c>
      <c r="K2158">
        <v>1466876.4</v>
      </c>
      <c r="L2158">
        <v>488690.859</v>
      </c>
      <c r="M2158">
        <v>523799.3321</v>
      </c>
      <c r="N2158">
        <v>49107.292419999998</v>
      </c>
      <c r="O2158">
        <v>73594.114960000006</v>
      </c>
      <c r="P2158">
        <v>19614.305130000001</v>
      </c>
      <c r="Q2158">
        <v>265627.96840000001</v>
      </c>
      <c r="R2158">
        <v>862900</v>
      </c>
      <c r="S2158">
        <v>31945</v>
      </c>
    </row>
    <row r="2159" spans="1:19">
      <c r="A2159" t="s">
        <v>2186</v>
      </c>
      <c r="B2159">
        <v>45168.847690000002</v>
      </c>
      <c r="C2159">
        <v>2716120</v>
      </c>
      <c r="D2159">
        <v>640315.80000000005</v>
      </c>
      <c r="E2159">
        <v>157946.16</v>
      </c>
      <c r="F2159">
        <v>3997582.372</v>
      </c>
      <c r="G2159">
        <v>8676819.2090000007</v>
      </c>
      <c r="H2159">
        <v>3288.42</v>
      </c>
      <c r="I2159">
        <v>620508.21</v>
      </c>
      <c r="J2159">
        <v>4273.2507640000003</v>
      </c>
      <c r="K2159">
        <v>1398063.5</v>
      </c>
      <c r="L2159">
        <v>322868.35879999999</v>
      </c>
      <c r="M2159">
        <v>380330.97580000001</v>
      </c>
      <c r="N2159">
        <v>36097.168210000003</v>
      </c>
      <c r="O2159">
        <v>79547.402549999999</v>
      </c>
      <c r="P2159">
        <v>51229.656089999997</v>
      </c>
      <c r="Q2159">
        <v>161320.9203</v>
      </c>
      <c r="R2159">
        <v>5000</v>
      </c>
      <c r="S2159">
        <v>67272</v>
      </c>
    </row>
    <row r="2160" spans="1:19">
      <c r="A2160" t="s">
        <v>2187</v>
      </c>
      <c r="B2160">
        <v>24384.97337</v>
      </c>
      <c r="C2160">
        <v>1444960</v>
      </c>
      <c r="D2160">
        <v>350561.4</v>
      </c>
      <c r="E2160">
        <v>155892.81</v>
      </c>
      <c r="F2160">
        <v>3997582.372</v>
      </c>
      <c r="G2160">
        <v>3728568.0550000002</v>
      </c>
      <c r="H2160">
        <v>1759.56</v>
      </c>
      <c r="I2160">
        <v>313715.34999999998</v>
      </c>
      <c r="J2160">
        <v>5953.7094969999998</v>
      </c>
      <c r="K2160">
        <v>1318873.8999999999</v>
      </c>
      <c r="L2160">
        <v>176214.99669999999</v>
      </c>
      <c r="M2160">
        <v>195730.45939999999</v>
      </c>
      <c r="N2160">
        <v>42849.671849999999</v>
      </c>
      <c r="O2160">
        <v>76632.177450000003</v>
      </c>
      <c r="P2160">
        <v>74304.547529999996</v>
      </c>
      <c r="Q2160">
        <v>4233149.9749999996</v>
      </c>
      <c r="R2160">
        <v>775100</v>
      </c>
      <c r="S2160">
        <v>50541</v>
      </c>
    </row>
    <row r="2161" spans="1:19">
      <c r="A2161" t="s">
        <v>2188</v>
      </c>
      <c r="B2161">
        <v>10498.959570000001</v>
      </c>
      <c r="C2161">
        <v>1000</v>
      </c>
      <c r="D2161">
        <v>258058.8</v>
      </c>
      <c r="E2161">
        <v>163249.95000000001</v>
      </c>
      <c r="F2161">
        <v>3997582.372</v>
      </c>
      <c r="G2161">
        <v>5760297.7549999999</v>
      </c>
      <c r="H2161">
        <v>3286.28</v>
      </c>
      <c r="I2161">
        <v>260335.82</v>
      </c>
      <c r="J2161">
        <v>1925.0296040000001</v>
      </c>
      <c r="K2161">
        <v>1028876.5</v>
      </c>
      <c r="L2161">
        <v>134259.10939999999</v>
      </c>
      <c r="M2161">
        <v>172593.5454</v>
      </c>
      <c r="N2161">
        <v>14353.583549999999</v>
      </c>
      <c r="O2161">
        <v>41004.546679999999</v>
      </c>
      <c r="P2161">
        <v>81813.811159999997</v>
      </c>
      <c r="Q2161">
        <v>1145189.2890000001</v>
      </c>
      <c r="R2161">
        <v>1210400</v>
      </c>
      <c r="S2161">
        <v>59519</v>
      </c>
    </row>
    <row r="2162" spans="1:19">
      <c r="A2162" t="s">
        <v>2189</v>
      </c>
      <c r="B2162">
        <v>16131.49583</v>
      </c>
      <c r="C2162">
        <v>2143720</v>
      </c>
      <c r="D2162">
        <v>574963.19999999995</v>
      </c>
      <c r="E2162">
        <v>261086.3</v>
      </c>
      <c r="F2162">
        <v>3997582.372</v>
      </c>
      <c r="G2162">
        <v>2350328.5099999998</v>
      </c>
      <c r="H2162">
        <v>6251.68</v>
      </c>
      <c r="I2162">
        <v>452677.32</v>
      </c>
      <c r="J2162">
        <v>2192.4594299999999</v>
      </c>
      <c r="K2162">
        <v>1205287.8999999999</v>
      </c>
      <c r="L2162">
        <v>253963.52739999999</v>
      </c>
      <c r="M2162">
        <v>290883.91460000002</v>
      </c>
      <c r="N2162">
        <v>39708.282370000001</v>
      </c>
      <c r="O2162">
        <v>50622.908080000001</v>
      </c>
      <c r="P2162">
        <v>14967.727349999999</v>
      </c>
      <c r="Q2162">
        <v>746767.67119999998</v>
      </c>
      <c r="R2162">
        <v>5000</v>
      </c>
      <c r="S2162">
        <v>39558</v>
      </c>
    </row>
    <row r="2163" spans="1:19">
      <c r="A2163" t="s">
        <v>2190</v>
      </c>
      <c r="B2163">
        <v>1250</v>
      </c>
      <c r="C2163">
        <v>1000</v>
      </c>
      <c r="D2163">
        <v>1408667.7</v>
      </c>
      <c r="E2163">
        <v>235059.25</v>
      </c>
      <c r="F2163">
        <v>3997582.372</v>
      </c>
      <c r="G2163">
        <v>3245461.2689999999</v>
      </c>
      <c r="H2163">
        <v>4698.8900000000003</v>
      </c>
      <c r="I2163">
        <v>1094942.48</v>
      </c>
      <c r="J2163">
        <v>3133.1719579999999</v>
      </c>
      <c r="K2163">
        <v>1797203</v>
      </c>
      <c r="L2163">
        <v>669345.63549999997</v>
      </c>
      <c r="M2163">
        <v>843153.47409999999</v>
      </c>
      <c r="N2163">
        <v>49666.753279999997</v>
      </c>
      <c r="O2163">
        <v>40476.578650000003</v>
      </c>
      <c r="P2163">
        <v>86494.902950000003</v>
      </c>
      <c r="Q2163">
        <v>183491.73149999999</v>
      </c>
      <c r="R2163">
        <v>5000</v>
      </c>
      <c r="S2163">
        <v>85470</v>
      </c>
    </row>
    <row r="2164" spans="1:19">
      <c r="A2164" t="s">
        <v>2191</v>
      </c>
      <c r="B2164">
        <v>1250</v>
      </c>
      <c r="C2164">
        <v>3884320</v>
      </c>
      <c r="D2164">
        <v>985931.8</v>
      </c>
      <c r="E2164">
        <v>669280.93999999994</v>
      </c>
      <c r="F2164">
        <v>3997582.372</v>
      </c>
      <c r="G2164">
        <v>1488876.2339999999</v>
      </c>
      <c r="H2164">
        <v>22188.04</v>
      </c>
      <c r="I2164">
        <v>988948.08</v>
      </c>
      <c r="J2164">
        <v>2765.5918609999999</v>
      </c>
      <c r="K2164">
        <v>1543640.4</v>
      </c>
      <c r="L2164">
        <v>466790.61700000003</v>
      </c>
      <c r="M2164">
        <v>571085.28189999994</v>
      </c>
      <c r="N2164">
        <v>50185.502959999998</v>
      </c>
      <c r="O2164">
        <v>73515.378070000006</v>
      </c>
      <c r="P2164">
        <v>33750.064109999999</v>
      </c>
      <c r="Q2164">
        <v>302926.26569999999</v>
      </c>
      <c r="R2164">
        <v>1112900</v>
      </c>
      <c r="S2164">
        <v>29182</v>
      </c>
    </row>
    <row r="2165" spans="1:19">
      <c r="A2165" t="s">
        <v>2192</v>
      </c>
      <c r="B2165">
        <v>2913.9050050000001</v>
      </c>
      <c r="C2165">
        <v>2042200</v>
      </c>
      <c r="D2165">
        <v>465507</v>
      </c>
      <c r="E2165">
        <v>270701.90000000002</v>
      </c>
      <c r="F2165">
        <v>3997582.372</v>
      </c>
      <c r="G2165">
        <v>4927408.6469999999</v>
      </c>
      <c r="H2165">
        <v>3669.37</v>
      </c>
      <c r="I2165">
        <v>439492.39</v>
      </c>
      <c r="J2165">
        <v>4006.32098</v>
      </c>
      <c r="K2165">
        <v>1098512.2</v>
      </c>
      <c r="L2165">
        <v>232487.0569</v>
      </c>
      <c r="M2165">
        <v>270327.66279999999</v>
      </c>
      <c r="N2165">
        <v>47041.410309999999</v>
      </c>
      <c r="O2165">
        <v>37986.97666</v>
      </c>
      <c r="P2165">
        <v>70097.542730000001</v>
      </c>
      <c r="Q2165">
        <v>1457942.196</v>
      </c>
      <c r="R2165">
        <v>1373600</v>
      </c>
      <c r="S2165">
        <v>61953</v>
      </c>
    </row>
    <row r="2166" spans="1:19">
      <c r="A2166" t="s">
        <v>2193</v>
      </c>
      <c r="B2166">
        <v>2917.1780680000002</v>
      </c>
      <c r="C2166">
        <v>1206280</v>
      </c>
      <c r="D2166">
        <v>288262.8</v>
      </c>
      <c r="E2166">
        <v>238363.3</v>
      </c>
      <c r="F2166">
        <v>3997582.372</v>
      </c>
      <c r="G2166">
        <v>1624703.42</v>
      </c>
      <c r="H2166">
        <v>2868.27</v>
      </c>
      <c r="I2166">
        <v>314997.21000000002</v>
      </c>
      <c r="J2166">
        <v>6214.4141579999996</v>
      </c>
      <c r="K2166">
        <v>1145521.8</v>
      </c>
      <c r="L2166">
        <v>148925.83350000001</v>
      </c>
      <c r="M2166">
        <v>160094.62179999999</v>
      </c>
      <c r="N2166">
        <v>50663.370309999998</v>
      </c>
      <c r="O2166">
        <v>79465.363060000003</v>
      </c>
      <c r="P2166">
        <v>82482.360409999994</v>
      </c>
      <c r="Q2166">
        <v>1240778.8459999999</v>
      </c>
      <c r="R2166">
        <v>5000</v>
      </c>
      <c r="S2166">
        <v>36062</v>
      </c>
    </row>
    <row r="2167" spans="1:19">
      <c r="A2167" t="s">
        <v>2194</v>
      </c>
      <c r="B2167">
        <v>21177.174340000001</v>
      </c>
      <c r="C2167">
        <v>3662560</v>
      </c>
      <c r="D2167">
        <v>858432.4</v>
      </c>
      <c r="E2167">
        <v>428575.88</v>
      </c>
      <c r="F2167">
        <v>3997582.372</v>
      </c>
      <c r="G2167">
        <v>1756009.084</v>
      </c>
      <c r="H2167">
        <v>1782.41</v>
      </c>
      <c r="I2167">
        <v>800496.72</v>
      </c>
      <c r="J2167">
        <v>3491.3921</v>
      </c>
      <c r="K2167">
        <v>1424034.5</v>
      </c>
      <c r="L2167">
        <v>443593.18310000002</v>
      </c>
      <c r="M2167">
        <v>477858.32160000002</v>
      </c>
      <c r="N2167">
        <v>30445.69701</v>
      </c>
      <c r="O2167">
        <v>55095.223010000002</v>
      </c>
      <c r="P2167">
        <v>56747.656389999996</v>
      </c>
      <c r="Q2167">
        <v>2581937.0580000002</v>
      </c>
      <c r="R2167">
        <v>5000</v>
      </c>
      <c r="S2167">
        <v>60347</v>
      </c>
    </row>
    <row r="2168" spans="1:19">
      <c r="A2168" t="s">
        <v>2195</v>
      </c>
      <c r="B2168">
        <v>13183.046179999999</v>
      </c>
      <c r="C2168">
        <v>4160440</v>
      </c>
      <c r="D2168">
        <v>1066434.2</v>
      </c>
      <c r="E2168">
        <v>528455.30000000005</v>
      </c>
      <c r="F2168">
        <v>3997582.372</v>
      </c>
      <c r="G2168">
        <v>3398862.9240000001</v>
      </c>
      <c r="H2168">
        <v>2665.98</v>
      </c>
      <c r="I2168">
        <v>865624.44</v>
      </c>
      <c r="J2168">
        <v>9729.3070700000007</v>
      </c>
      <c r="K2168">
        <v>1457962.5</v>
      </c>
      <c r="L2168">
        <v>508940.19280000002</v>
      </c>
      <c r="M2168">
        <v>579177.6298</v>
      </c>
      <c r="N2168">
        <v>18220.86879</v>
      </c>
      <c r="O2168">
        <v>70932.020839999997</v>
      </c>
      <c r="P2168">
        <v>72844.602079999997</v>
      </c>
      <c r="Q2168">
        <v>285420.8052</v>
      </c>
      <c r="R2168">
        <v>287350.45610000001</v>
      </c>
      <c r="S2168">
        <v>39824</v>
      </c>
    </row>
    <row r="2169" spans="1:19">
      <c r="A2169" t="s">
        <v>2196</v>
      </c>
      <c r="B2169">
        <v>12340.023090000001</v>
      </c>
      <c r="C2169">
        <v>559720</v>
      </c>
      <c r="D2169">
        <v>133006.39999999999</v>
      </c>
      <c r="E2169">
        <v>97960.16</v>
      </c>
      <c r="F2169">
        <v>3997582.372</v>
      </c>
      <c r="G2169">
        <v>1516157.1850000001</v>
      </c>
      <c r="H2169">
        <v>1879.1</v>
      </c>
      <c r="I2169">
        <v>119706.73</v>
      </c>
      <c r="J2169">
        <v>2543.6265429999999</v>
      </c>
      <c r="K2169">
        <v>979687.75</v>
      </c>
      <c r="L2169">
        <v>47583.434119999998</v>
      </c>
      <c r="M2169">
        <v>77815.288790000006</v>
      </c>
      <c r="N2169">
        <v>34836.87257</v>
      </c>
      <c r="O2169">
        <v>45634.240279999998</v>
      </c>
      <c r="P2169">
        <v>71602.804940000002</v>
      </c>
      <c r="Q2169">
        <v>834714.69169999997</v>
      </c>
      <c r="R2169">
        <v>5000</v>
      </c>
      <c r="S2169">
        <v>18988</v>
      </c>
    </row>
    <row r="2170" spans="1:19">
      <c r="A2170" t="s">
        <v>2197</v>
      </c>
      <c r="B2170">
        <v>1250.0000010000001</v>
      </c>
      <c r="C2170">
        <v>1000</v>
      </c>
      <c r="D2170">
        <v>645335</v>
      </c>
      <c r="E2170">
        <v>293584.28000000003</v>
      </c>
      <c r="F2170">
        <v>3997582.372</v>
      </c>
      <c r="G2170">
        <v>1521216.2919999999</v>
      </c>
      <c r="H2170">
        <v>8128.68</v>
      </c>
      <c r="I2170">
        <v>559839.51</v>
      </c>
      <c r="J2170">
        <v>2421.4128070000002</v>
      </c>
      <c r="K2170">
        <v>1267968.8999999999</v>
      </c>
      <c r="L2170">
        <v>302752.76980000001</v>
      </c>
      <c r="M2170">
        <v>325870.5477</v>
      </c>
      <c r="N2170">
        <v>44895.630360000003</v>
      </c>
      <c r="O2170">
        <v>66586.115260000006</v>
      </c>
      <c r="P2170">
        <v>58213.290269999998</v>
      </c>
      <c r="Q2170">
        <v>1033917.5330000001</v>
      </c>
      <c r="R2170">
        <v>5000</v>
      </c>
      <c r="S2170">
        <v>44804</v>
      </c>
    </row>
    <row r="2171" spans="1:19">
      <c r="A2171" t="s">
        <v>2198</v>
      </c>
      <c r="B2171">
        <v>1315.746989</v>
      </c>
      <c r="C2171">
        <v>2388160</v>
      </c>
      <c r="D2171">
        <v>654479.69999999995</v>
      </c>
      <c r="E2171">
        <v>208781.22</v>
      </c>
      <c r="F2171">
        <v>3997582.372</v>
      </c>
      <c r="G2171">
        <v>3516557.0839999998</v>
      </c>
      <c r="H2171">
        <v>2763.2</v>
      </c>
      <c r="I2171">
        <v>623620.41</v>
      </c>
      <c r="J2171">
        <v>2755.8221990000002</v>
      </c>
      <c r="K2171">
        <v>1280553.5</v>
      </c>
      <c r="L2171">
        <v>293907.3076</v>
      </c>
      <c r="M2171">
        <v>329537.82789999997</v>
      </c>
      <c r="N2171">
        <v>25033.507369999999</v>
      </c>
      <c r="O2171">
        <v>91360.670750000005</v>
      </c>
      <c r="P2171">
        <v>67229.415699999998</v>
      </c>
      <c r="Q2171">
        <v>744770.74329999997</v>
      </c>
      <c r="R2171">
        <v>168908.28479999999</v>
      </c>
      <c r="S2171">
        <v>42215</v>
      </c>
    </row>
    <row r="2172" spans="1:19">
      <c r="A2172" t="s">
        <v>2199</v>
      </c>
      <c r="B2172">
        <v>1250.0000010000001</v>
      </c>
      <c r="C2172">
        <v>2464840</v>
      </c>
      <c r="D2172">
        <v>536569.59999999998</v>
      </c>
      <c r="E2172">
        <v>292449.34000000003</v>
      </c>
      <c r="F2172">
        <v>3997582.372</v>
      </c>
      <c r="G2172">
        <v>2795957.219</v>
      </c>
      <c r="H2172">
        <v>9000.99</v>
      </c>
      <c r="I2172">
        <v>571267.41</v>
      </c>
      <c r="J2172">
        <v>2121.0093080000001</v>
      </c>
      <c r="K2172">
        <v>1259250.5</v>
      </c>
      <c r="L2172">
        <v>297644.54320000001</v>
      </c>
      <c r="M2172">
        <v>328411.94469999999</v>
      </c>
      <c r="N2172">
        <v>36879.17067</v>
      </c>
      <c r="O2172">
        <v>40538.937180000001</v>
      </c>
      <c r="P2172">
        <v>77084.222320000001</v>
      </c>
      <c r="Q2172">
        <v>1118487.0209999999</v>
      </c>
      <c r="R2172">
        <v>1038100</v>
      </c>
      <c r="S2172">
        <v>21830</v>
      </c>
    </row>
    <row r="2173" spans="1:19">
      <c r="A2173" t="s">
        <v>2200</v>
      </c>
      <c r="B2173">
        <v>1287.3496769999999</v>
      </c>
      <c r="C2173">
        <v>1640440</v>
      </c>
      <c r="D2173">
        <v>436273.2</v>
      </c>
      <c r="E2173">
        <v>134152</v>
      </c>
      <c r="F2173">
        <v>3997582.372</v>
      </c>
      <c r="G2173">
        <v>3158120.1370000001</v>
      </c>
      <c r="H2173">
        <v>2521.0300000000002</v>
      </c>
      <c r="I2173">
        <v>344964.28</v>
      </c>
      <c r="J2173">
        <v>2197.465545</v>
      </c>
      <c r="K2173">
        <v>1209902.5</v>
      </c>
      <c r="L2173">
        <v>192766.44140000001</v>
      </c>
      <c r="M2173">
        <v>220878.4332</v>
      </c>
      <c r="N2173">
        <v>35692.411820000001</v>
      </c>
      <c r="O2173">
        <v>52566.476139999999</v>
      </c>
      <c r="P2173">
        <v>54327.114990000002</v>
      </c>
      <c r="Q2173">
        <v>2339542.878</v>
      </c>
      <c r="R2173">
        <v>212993.67679999999</v>
      </c>
      <c r="S2173">
        <v>27721</v>
      </c>
    </row>
    <row r="2174" spans="1:19">
      <c r="A2174" t="s">
        <v>2201</v>
      </c>
      <c r="B2174">
        <v>9246.1497629999994</v>
      </c>
      <c r="C2174">
        <v>2313280</v>
      </c>
      <c r="D2174">
        <v>472090.5</v>
      </c>
      <c r="E2174">
        <v>265869.88</v>
      </c>
      <c r="F2174">
        <v>3997582.372</v>
      </c>
      <c r="G2174">
        <v>3185021.5159999998</v>
      </c>
      <c r="H2174">
        <v>12602.46</v>
      </c>
      <c r="I2174">
        <v>460661.46</v>
      </c>
      <c r="J2174">
        <v>2638.099115</v>
      </c>
      <c r="K2174">
        <v>1331143.5</v>
      </c>
      <c r="L2174">
        <v>273973.0085</v>
      </c>
      <c r="M2174">
        <v>296399.64730000001</v>
      </c>
      <c r="N2174">
        <v>47102.958200000001</v>
      </c>
      <c r="O2174">
        <v>87714.354049999994</v>
      </c>
      <c r="P2174">
        <v>49656.921029999998</v>
      </c>
      <c r="Q2174">
        <v>699733.01659999997</v>
      </c>
      <c r="R2174">
        <v>5000</v>
      </c>
      <c r="S2174">
        <v>43261</v>
      </c>
    </row>
    <row r="2175" spans="1:19">
      <c r="A2175" t="s">
        <v>2202</v>
      </c>
      <c r="B2175">
        <v>33920.615859999998</v>
      </c>
      <c r="C2175">
        <v>1774720</v>
      </c>
      <c r="D2175">
        <v>386276.8</v>
      </c>
      <c r="E2175">
        <v>196990.3</v>
      </c>
      <c r="F2175">
        <v>3997582.372</v>
      </c>
      <c r="G2175">
        <v>2397129.6379999998</v>
      </c>
      <c r="H2175">
        <v>2845.49</v>
      </c>
      <c r="I2175">
        <v>380414.32</v>
      </c>
      <c r="J2175">
        <v>4695.6606929999998</v>
      </c>
      <c r="K2175">
        <v>1230199.3999999999</v>
      </c>
      <c r="L2175">
        <v>208287.59839999999</v>
      </c>
      <c r="M2175">
        <v>235741.041</v>
      </c>
      <c r="N2175">
        <v>32082.39919</v>
      </c>
      <c r="O2175">
        <v>47981.063540000003</v>
      </c>
      <c r="P2175">
        <v>41022.223149999998</v>
      </c>
      <c r="Q2175">
        <v>1589342.7660000001</v>
      </c>
      <c r="R2175">
        <v>139128.91080000001</v>
      </c>
      <c r="S2175">
        <v>41387</v>
      </c>
    </row>
    <row r="2176" spans="1:19">
      <c r="A2176" t="s">
        <v>2203</v>
      </c>
      <c r="B2176">
        <v>16123.62441</v>
      </c>
      <c r="C2176">
        <v>1726120</v>
      </c>
      <c r="D2176">
        <v>468178.4</v>
      </c>
      <c r="E2176">
        <v>179658.75</v>
      </c>
      <c r="F2176">
        <v>3997582.372</v>
      </c>
      <c r="G2176">
        <v>2616092.7239999999</v>
      </c>
      <c r="H2176">
        <v>3853.67</v>
      </c>
      <c r="I2176">
        <v>345686.55</v>
      </c>
      <c r="J2176">
        <v>2405.6520420000002</v>
      </c>
      <c r="K2176">
        <v>1281869.1000000001</v>
      </c>
      <c r="L2176">
        <v>208791.39509999999</v>
      </c>
      <c r="M2176">
        <v>215315.0765</v>
      </c>
      <c r="N2176">
        <v>53272.128929999999</v>
      </c>
      <c r="O2176">
        <v>44820.220430000001</v>
      </c>
      <c r="P2176">
        <v>61687.849620000001</v>
      </c>
      <c r="Q2176">
        <v>2201198.5150000001</v>
      </c>
      <c r="R2176">
        <v>1111700</v>
      </c>
      <c r="S2176">
        <v>55432</v>
      </c>
    </row>
    <row r="2177" spans="1:19">
      <c r="A2177" t="s">
        <v>2204</v>
      </c>
      <c r="B2177">
        <v>7355.2776720000002</v>
      </c>
      <c r="C2177">
        <v>1000000</v>
      </c>
      <c r="D2177">
        <v>203685</v>
      </c>
      <c r="E2177">
        <v>131796.64000000001</v>
      </c>
      <c r="F2177">
        <v>3997582.372</v>
      </c>
      <c r="G2177">
        <v>2290890.469</v>
      </c>
      <c r="H2177">
        <v>6065.67</v>
      </c>
      <c r="I2177">
        <v>201367.24</v>
      </c>
      <c r="J2177">
        <v>1996.3877970000001</v>
      </c>
      <c r="K2177">
        <v>1118723.8</v>
      </c>
      <c r="L2177">
        <v>111878.7798</v>
      </c>
      <c r="M2177">
        <v>135386.26699999999</v>
      </c>
      <c r="N2177">
        <v>31639.150989999998</v>
      </c>
      <c r="O2177">
        <v>61757.561070000003</v>
      </c>
      <c r="P2177">
        <v>65301.97926</v>
      </c>
      <c r="Q2177">
        <v>4427861.9840000002</v>
      </c>
      <c r="R2177">
        <v>874300</v>
      </c>
      <c r="S2177">
        <v>25384</v>
      </c>
    </row>
    <row r="2178" spans="1:19">
      <c r="A2178" t="s">
        <v>2205</v>
      </c>
      <c r="B2178">
        <v>1250</v>
      </c>
      <c r="C2178">
        <v>1000</v>
      </c>
      <c r="D2178">
        <v>716972.8</v>
      </c>
      <c r="E2178">
        <v>202718.47</v>
      </c>
      <c r="F2178">
        <v>3997582.372</v>
      </c>
      <c r="G2178">
        <v>3495262.2230000002</v>
      </c>
      <c r="H2178">
        <v>3881.27</v>
      </c>
      <c r="I2178">
        <v>554608.43000000005</v>
      </c>
      <c r="J2178">
        <v>1845.876162</v>
      </c>
      <c r="K2178">
        <v>1297201.8</v>
      </c>
      <c r="L2178">
        <v>310494.89750000002</v>
      </c>
      <c r="M2178">
        <v>373279.86680000002</v>
      </c>
      <c r="N2178">
        <v>45542.094680000002</v>
      </c>
      <c r="O2178">
        <v>59319.427159999999</v>
      </c>
      <c r="P2178">
        <v>35785.23328</v>
      </c>
      <c r="Q2178">
        <v>244043.57320000001</v>
      </c>
      <c r="R2178">
        <v>5000</v>
      </c>
      <c r="S2178">
        <v>61473</v>
      </c>
    </row>
    <row r="2179" spans="1:19">
      <c r="A2179" t="s">
        <v>2206</v>
      </c>
      <c r="B2179">
        <v>1250</v>
      </c>
      <c r="C2179">
        <v>2524960</v>
      </c>
      <c r="D2179">
        <v>616266.9</v>
      </c>
      <c r="E2179">
        <v>240933.42</v>
      </c>
      <c r="F2179">
        <v>3997582.372</v>
      </c>
      <c r="G2179">
        <v>1488293.254</v>
      </c>
      <c r="H2179">
        <v>3915.72</v>
      </c>
      <c r="I2179">
        <v>573910.23</v>
      </c>
      <c r="J2179">
        <v>5107.2136440000004</v>
      </c>
      <c r="K2179">
        <v>1367408</v>
      </c>
      <c r="L2179">
        <v>298145.39370000002</v>
      </c>
      <c r="M2179">
        <v>335291.25150000001</v>
      </c>
      <c r="N2179">
        <v>10235.18765</v>
      </c>
      <c r="O2179">
        <v>62322.23317</v>
      </c>
      <c r="P2179">
        <v>61072.794970000003</v>
      </c>
      <c r="Q2179">
        <v>34358067.229999997</v>
      </c>
      <c r="R2179">
        <v>798400</v>
      </c>
      <c r="S2179">
        <v>33048</v>
      </c>
    </row>
    <row r="2180" spans="1:19">
      <c r="A2180" t="s">
        <v>2207</v>
      </c>
      <c r="B2180">
        <v>1312.007308</v>
      </c>
      <c r="C2180">
        <v>1217080</v>
      </c>
      <c r="D2180">
        <v>312802.8</v>
      </c>
      <c r="E2180">
        <v>160267.54999999999</v>
      </c>
      <c r="F2180">
        <v>3997582.372</v>
      </c>
      <c r="G2180">
        <v>2937670.4980000001</v>
      </c>
      <c r="H2180">
        <v>1814.41</v>
      </c>
      <c r="I2180">
        <v>289544.86</v>
      </c>
      <c r="J2180">
        <v>2134.5273480000001</v>
      </c>
      <c r="K2180">
        <v>1221405.3999999999</v>
      </c>
      <c r="L2180">
        <v>149973.67389999999</v>
      </c>
      <c r="M2180">
        <v>154683.44</v>
      </c>
      <c r="N2180">
        <v>29488.660800000001</v>
      </c>
      <c r="O2180">
        <v>64940.395929999999</v>
      </c>
      <c r="P2180">
        <v>55267.34592</v>
      </c>
      <c r="Q2180">
        <v>2576880.7590000001</v>
      </c>
      <c r="R2180">
        <v>5000</v>
      </c>
      <c r="S2180">
        <v>40220</v>
      </c>
    </row>
    <row r="2181" spans="1:19">
      <c r="A2181" t="s">
        <v>2208</v>
      </c>
      <c r="B2181">
        <v>33155.152869999998</v>
      </c>
      <c r="C2181">
        <v>1878400</v>
      </c>
      <c r="D2181">
        <v>427630</v>
      </c>
      <c r="E2181">
        <v>329636.12</v>
      </c>
      <c r="F2181">
        <v>518051.65860000002</v>
      </c>
      <c r="G2181">
        <v>7399466.3799999999</v>
      </c>
      <c r="H2181">
        <v>655631.69999999995</v>
      </c>
      <c r="I2181">
        <v>436293.96</v>
      </c>
      <c r="J2181">
        <v>7694.5203890000003</v>
      </c>
      <c r="K2181">
        <v>1367109.9</v>
      </c>
      <c r="L2181">
        <v>229825.52650000001</v>
      </c>
      <c r="M2181">
        <v>261914.6783</v>
      </c>
      <c r="N2181">
        <v>35661.037700000001</v>
      </c>
      <c r="O2181">
        <v>81984.383579999994</v>
      </c>
      <c r="P2181">
        <v>67279.290309999997</v>
      </c>
      <c r="Q2181">
        <v>1469886.7660000001</v>
      </c>
      <c r="R2181">
        <v>163808.03419999999</v>
      </c>
      <c r="S2181">
        <v>38895</v>
      </c>
    </row>
    <row r="2182" spans="1:19">
      <c r="A2182" t="s">
        <v>2209</v>
      </c>
      <c r="B2182">
        <v>53938.432339999999</v>
      </c>
      <c r="C2182">
        <v>2696320</v>
      </c>
      <c r="D2182">
        <v>557781.5</v>
      </c>
      <c r="E2182">
        <v>721967.44</v>
      </c>
      <c r="F2182">
        <v>3997582.372</v>
      </c>
      <c r="G2182">
        <v>2741752.8990000002</v>
      </c>
      <c r="H2182">
        <v>4820.4799999999996</v>
      </c>
      <c r="I2182">
        <v>658848.56999999995</v>
      </c>
      <c r="J2182">
        <v>7254.0292339999996</v>
      </c>
      <c r="K2182">
        <v>1309036.3999999999</v>
      </c>
      <c r="L2182">
        <v>325112.15950000001</v>
      </c>
      <c r="M2182">
        <v>349985.96409999998</v>
      </c>
      <c r="N2182">
        <v>46577.306969999998</v>
      </c>
      <c r="O2182">
        <v>68504.902159999998</v>
      </c>
      <c r="P2182">
        <v>30979.57576</v>
      </c>
      <c r="Q2182">
        <v>62521043.5</v>
      </c>
      <c r="R2182">
        <v>5000</v>
      </c>
      <c r="S2182">
        <v>56033</v>
      </c>
    </row>
    <row r="2183" spans="1:19">
      <c r="A2183" t="s">
        <v>2210</v>
      </c>
      <c r="B2183">
        <v>34341.798159999998</v>
      </c>
      <c r="C2183">
        <v>2068480</v>
      </c>
      <c r="D2183">
        <v>476669</v>
      </c>
      <c r="E2183">
        <v>240937.56</v>
      </c>
      <c r="F2183">
        <v>3997582.372</v>
      </c>
      <c r="G2183">
        <v>5068135.352</v>
      </c>
      <c r="H2183">
        <v>10310.459999999999</v>
      </c>
      <c r="I2183">
        <v>424677.13</v>
      </c>
      <c r="J2183">
        <v>4585.7160819999999</v>
      </c>
      <c r="K2183">
        <v>1376590</v>
      </c>
      <c r="L2183">
        <v>248848.8058</v>
      </c>
      <c r="M2183">
        <v>289490.2242</v>
      </c>
      <c r="N2183">
        <v>38221.757100000003</v>
      </c>
      <c r="O2183">
        <v>63381.768259999997</v>
      </c>
      <c r="P2183">
        <v>42547.283649999998</v>
      </c>
      <c r="Q2183">
        <v>619704.55669999996</v>
      </c>
      <c r="R2183">
        <v>5000</v>
      </c>
      <c r="S2183">
        <v>42104</v>
      </c>
    </row>
    <row r="2184" spans="1:19">
      <c r="A2184" t="s">
        <v>2211</v>
      </c>
      <c r="B2184">
        <v>13432.135319999999</v>
      </c>
      <c r="C2184">
        <v>1140040</v>
      </c>
      <c r="D2184">
        <v>308806.40000000002</v>
      </c>
      <c r="E2184">
        <v>43241.14</v>
      </c>
      <c r="F2184">
        <v>3997582.372</v>
      </c>
      <c r="G2184">
        <v>1109110.254</v>
      </c>
      <c r="H2184">
        <v>4706.33</v>
      </c>
      <c r="I2184">
        <v>233716.92</v>
      </c>
      <c r="J2184">
        <v>3193.4663879999998</v>
      </c>
      <c r="K2184">
        <v>1266248.1000000001</v>
      </c>
      <c r="L2184">
        <v>126836.5632</v>
      </c>
      <c r="M2184">
        <v>151857.927</v>
      </c>
      <c r="N2184">
        <v>33440.32273</v>
      </c>
      <c r="O2184">
        <v>73037.557839999994</v>
      </c>
      <c r="P2184">
        <v>72553.432589999997</v>
      </c>
      <c r="Q2184">
        <v>1655164.58</v>
      </c>
      <c r="R2184">
        <v>1056500</v>
      </c>
      <c r="S2184">
        <v>48124</v>
      </c>
    </row>
    <row r="2185" spans="1:19">
      <c r="A2185" t="s">
        <v>2212</v>
      </c>
      <c r="B2185">
        <v>17803.719700000001</v>
      </c>
      <c r="C2185">
        <v>1000</v>
      </c>
      <c r="D2185">
        <v>638470</v>
      </c>
      <c r="E2185">
        <v>539901.43999999994</v>
      </c>
      <c r="F2185">
        <v>3997582.372</v>
      </c>
      <c r="G2185">
        <v>1652374.639</v>
      </c>
      <c r="H2185">
        <v>10843.95</v>
      </c>
      <c r="I2185">
        <v>810522.97</v>
      </c>
      <c r="J2185">
        <v>2389.5591570000001</v>
      </c>
      <c r="K2185">
        <v>1401375</v>
      </c>
      <c r="L2185">
        <v>392431.12050000002</v>
      </c>
      <c r="M2185">
        <v>438585.41570000001</v>
      </c>
      <c r="N2185">
        <v>27858.116020000001</v>
      </c>
      <c r="O2185">
        <v>72942.879740000004</v>
      </c>
      <c r="P2185">
        <v>42421.836669999997</v>
      </c>
      <c r="Q2185">
        <v>110774.1544</v>
      </c>
      <c r="R2185">
        <v>789600</v>
      </c>
      <c r="S2185">
        <v>20528</v>
      </c>
    </row>
    <row r="2186" spans="1:19">
      <c r="A2186" t="s">
        <v>2213</v>
      </c>
      <c r="B2186">
        <v>1250.0000010000001</v>
      </c>
      <c r="C2186">
        <v>3335680</v>
      </c>
      <c r="D2186">
        <v>905921.4</v>
      </c>
      <c r="E2186">
        <v>275652.28000000003</v>
      </c>
      <c r="F2186">
        <v>3997582.372</v>
      </c>
      <c r="G2186">
        <v>4061703.6549999998</v>
      </c>
      <c r="H2186">
        <v>5161.67</v>
      </c>
      <c r="I2186">
        <v>720748.25</v>
      </c>
      <c r="J2186">
        <v>2202.2794990000002</v>
      </c>
      <c r="K2186">
        <v>1510999.2</v>
      </c>
      <c r="L2186">
        <v>403624.571</v>
      </c>
      <c r="M2186">
        <v>449784.28639999998</v>
      </c>
      <c r="N2186">
        <v>39485.561110000002</v>
      </c>
      <c r="O2186">
        <v>60554.913350000003</v>
      </c>
      <c r="P2186">
        <v>72462.054279999997</v>
      </c>
      <c r="Q2186">
        <v>465786.10969999997</v>
      </c>
      <c r="R2186">
        <v>131230.91469999999</v>
      </c>
      <c r="S2186">
        <v>50361</v>
      </c>
    </row>
    <row r="2187" spans="1:19">
      <c r="A2187" t="s">
        <v>2214</v>
      </c>
      <c r="B2187">
        <v>20256.29592</v>
      </c>
      <c r="C2187">
        <v>2581840</v>
      </c>
      <c r="D2187">
        <v>569218.6</v>
      </c>
      <c r="E2187">
        <v>190990.06</v>
      </c>
      <c r="F2187">
        <v>3997582.372</v>
      </c>
      <c r="G2187">
        <v>3542669.398</v>
      </c>
      <c r="H2187">
        <v>1900.77</v>
      </c>
      <c r="I2187">
        <v>644587.91</v>
      </c>
      <c r="J2187">
        <v>1970.226435</v>
      </c>
      <c r="K2187">
        <v>1430017.6</v>
      </c>
      <c r="L2187">
        <v>301102.96789999999</v>
      </c>
      <c r="M2187">
        <v>359319.17190000002</v>
      </c>
      <c r="N2187">
        <v>25384.395499999999</v>
      </c>
      <c r="O2187">
        <v>71189.816349999994</v>
      </c>
      <c r="P2187">
        <v>33263.993210000001</v>
      </c>
      <c r="Q2187">
        <v>1209936.578</v>
      </c>
      <c r="R2187">
        <v>5000</v>
      </c>
      <c r="S2187">
        <v>24423</v>
      </c>
    </row>
    <row r="2188" spans="1:19">
      <c r="A2188" t="s">
        <v>2215</v>
      </c>
      <c r="B2188">
        <v>18133.968789999999</v>
      </c>
      <c r="C2188">
        <v>2215720</v>
      </c>
      <c r="D2188">
        <v>551219.19999999995</v>
      </c>
      <c r="E2188">
        <v>290226.94</v>
      </c>
      <c r="F2188">
        <v>3997582.372</v>
      </c>
      <c r="G2188">
        <v>2926898.4040000001</v>
      </c>
      <c r="H2188">
        <v>3856.57</v>
      </c>
      <c r="I2188">
        <v>447253.4</v>
      </c>
      <c r="J2188">
        <v>2347.1709070000002</v>
      </c>
      <c r="K2188">
        <v>1308586.1000000001</v>
      </c>
      <c r="L2188">
        <v>265633.32209999999</v>
      </c>
      <c r="M2188">
        <v>298273.29389999999</v>
      </c>
      <c r="N2188">
        <v>30892.66099</v>
      </c>
      <c r="O2188">
        <v>88612.213789999994</v>
      </c>
      <c r="P2188">
        <v>30131.420109999999</v>
      </c>
      <c r="Q2188">
        <v>1994360.05</v>
      </c>
      <c r="R2188">
        <v>5000</v>
      </c>
      <c r="S2188">
        <v>28930</v>
      </c>
    </row>
    <row r="2189" spans="1:19">
      <c r="A2189" t="s">
        <v>2216</v>
      </c>
      <c r="B2189">
        <v>16069.22539</v>
      </c>
      <c r="C2189">
        <v>1550440</v>
      </c>
      <c r="D2189">
        <v>390803.20000000001</v>
      </c>
      <c r="E2189">
        <v>152798.97</v>
      </c>
      <c r="F2189">
        <v>3997582.372</v>
      </c>
      <c r="G2189">
        <v>2314806.5240000002</v>
      </c>
      <c r="H2189">
        <v>1828.55</v>
      </c>
      <c r="I2189">
        <v>337915.69</v>
      </c>
      <c r="J2189">
        <v>3937.3811310000001</v>
      </c>
      <c r="K2189">
        <v>1124892</v>
      </c>
      <c r="L2189">
        <v>187296.56150000001</v>
      </c>
      <c r="M2189">
        <v>209006.24249999999</v>
      </c>
      <c r="N2189">
        <v>37396.726040000001</v>
      </c>
      <c r="O2189">
        <v>164446.6819</v>
      </c>
      <c r="P2189">
        <v>55588.854630000002</v>
      </c>
      <c r="Q2189">
        <v>711293.10199999996</v>
      </c>
      <c r="R2189">
        <v>5000</v>
      </c>
      <c r="S2189">
        <v>50618</v>
      </c>
    </row>
    <row r="2190" spans="1:19">
      <c r="A2190" t="s">
        <v>2217</v>
      </c>
      <c r="B2190">
        <v>1250</v>
      </c>
      <c r="C2190">
        <v>4054600</v>
      </c>
      <c r="D2190">
        <v>1041550</v>
      </c>
      <c r="E2190">
        <v>251653.06</v>
      </c>
      <c r="F2190">
        <v>3997582.372</v>
      </c>
      <c r="G2190">
        <v>2682077.923</v>
      </c>
      <c r="H2190">
        <v>5151.76</v>
      </c>
      <c r="I2190">
        <v>915017.69</v>
      </c>
      <c r="J2190">
        <v>2818.4827059999998</v>
      </c>
      <c r="K2190">
        <v>1506846.8</v>
      </c>
      <c r="L2190">
        <v>484710.50870000001</v>
      </c>
      <c r="M2190">
        <v>552197.86769999994</v>
      </c>
      <c r="N2190">
        <v>44444.312639999996</v>
      </c>
      <c r="O2190">
        <v>75714.390310000003</v>
      </c>
      <c r="P2190">
        <v>64005.763729999999</v>
      </c>
      <c r="Q2190">
        <v>400831.52279999998</v>
      </c>
      <c r="R2190">
        <v>841100</v>
      </c>
      <c r="S2190">
        <v>27861</v>
      </c>
    </row>
    <row r="2191" spans="1:19">
      <c r="A2191" t="s">
        <v>2218</v>
      </c>
      <c r="B2191">
        <v>28092.182580000001</v>
      </c>
      <c r="C2191">
        <v>1910080</v>
      </c>
      <c r="D2191">
        <v>501663.8</v>
      </c>
      <c r="E2191">
        <v>286857.21999999997</v>
      </c>
      <c r="F2191">
        <v>3997582.372</v>
      </c>
      <c r="G2191">
        <v>2329860.628</v>
      </c>
      <c r="H2191">
        <v>2448.52</v>
      </c>
      <c r="I2191">
        <v>445971.95</v>
      </c>
      <c r="J2191">
        <v>7178.8114489999998</v>
      </c>
      <c r="K2191">
        <v>1113412.5</v>
      </c>
      <c r="L2191">
        <v>231887.26500000001</v>
      </c>
      <c r="M2191">
        <v>261070.8033</v>
      </c>
      <c r="N2191">
        <v>55498.841280000001</v>
      </c>
      <c r="O2191">
        <v>47320.132060000004</v>
      </c>
      <c r="P2191">
        <v>39420.977220000001</v>
      </c>
      <c r="Q2191">
        <v>924640.04610000004</v>
      </c>
      <c r="R2191">
        <v>112422.64449999999</v>
      </c>
      <c r="S2191">
        <v>53021</v>
      </c>
    </row>
    <row r="2192" spans="1:19">
      <c r="A2192" t="s">
        <v>2219</v>
      </c>
      <c r="B2192">
        <v>1250.000002</v>
      </c>
      <c r="C2192">
        <v>3746080</v>
      </c>
      <c r="D2192">
        <v>977882</v>
      </c>
      <c r="E2192">
        <v>309534.53000000003</v>
      </c>
      <c r="F2192">
        <v>3997582.372</v>
      </c>
      <c r="G2192">
        <v>3361855.341</v>
      </c>
      <c r="H2192">
        <v>13608.49</v>
      </c>
      <c r="I2192">
        <v>790824.59</v>
      </c>
      <c r="J2192">
        <v>2632.365738</v>
      </c>
      <c r="K2192">
        <v>1545223.2</v>
      </c>
      <c r="L2192">
        <v>460574.30499999999</v>
      </c>
      <c r="M2192">
        <v>507474.2696</v>
      </c>
      <c r="N2192">
        <v>27036.808099999998</v>
      </c>
      <c r="O2192">
        <v>58620.478280000003</v>
      </c>
      <c r="P2192">
        <v>45354.685729999997</v>
      </c>
      <c r="Q2192">
        <v>178155.7113</v>
      </c>
      <c r="R2192">
        <v>141642.33259999999</v>
      </c>
      <c r="S2192">
        <v>56445</v>
      </c>
    </row>
    <row r="2193" spans="1:19">
      <c r="A2193" t="s">
        <v>2220</v>
      </c>
      <c r="B2193">
        <v>1250</v>
      </c>
      <c r="C2193">
        <v>6891400</v>
      </c>
      <c r="D2193">
        <v>1837440</v>
      </c>
      <c r="E2193">
        <v>942787.1</v>
      </c>
      <c r="F2193">
        <v>3997582.372</v>
      </c>
      <c r="G2193">
        <v>2991629.4190000002</v>
      </c>
      <c r="H2193">
        <v>5350.02</v>
      </c>
      <c r="I2193">
        <v>1647504.67</v>
      </c>
      <c r="J2193">
        <v>5875.0792229999997</v>
      </c>
      <c r="K2193">
        <v>1797470.8</v>
      </c>
      <c r="L2193">
        <v>847845.60620000004</v>
      </c>
      <c r="M2193">
        <v>888948.68579999998</v>
      </c>
      <c r="N2193">
        <v>56564.187980000002</v>
      </c>
      <c r="O2193">
        <v>81141.334430000003</v>
      </c>
      <c r="P2193">
        <v>72995.145520000005</v>
      </c>
      <c r="Q2193">
        <v>70959.665179999996</v>
      </c>
      <c r="R2193">
        <v>752200</v>
      </c>
      <c r="S2193">
        <v>86576</v>
      </c>
    </row>
    <row r="2194" spans="1:19">
      <c r="A2194" t="s">
        <v>2221</v>
      </c>
      <c r="B2194">
        <v>1250.0000010000001</v>
      </c>
      <c r="C2194">
        <v>3731680</v>
      </c>
      <c r="D2194">
        <v>778261.3</v>
      </c>
      <c r="E2194">
        <v>379855.38</v>
      </c>
      <c r="F2194">
        <v>3997582.372</v>
      </c>
      <c r="G2194">
        <v>4769250.0710000005</v>
      </c>
      <c r="H2194">
        <v>4883.24</v>
      </c>
      <c r="I2194">
        <v>799402.27</v>
      </c>
      <c r="J2194">
        <v>2501.7593400000001</v>
      </c>
      <c r="K2194">
        <v>1502224.8</v>
      </c>
      <c r="L2194">
        <v>457225.46110000001</v>
      </c>
      <c r="M2194">
        <v>505445.364</v>
      </c>
      <c r="N2194">
        <v>37219.06409</v>
      </c>
      <c r="O2194">
        <v>57296.389799999997</v>
      </c>
      <c r="P2194">
        <v>71867.701700000005</v>
      </c>
      <c r="Q2194">
        <v>366349.97220000002</v>
      </c>
      <c r="R2194">
        <v>180515.23569999999</v>
      </c>
      <c r="S2194">
        <v>16917</v>
      </c>
    </row>
    <row r="2195" spans="1:19">
      <c r="A2195" t="s">
        <v>2222</v>
      </c>
      <c r="B2195">
        <v>13060.77133</v>
      </c>
      <c r="C2195">
        <v>1995760</v>
      </c>
      <c r="D2195">
        <v>502568.7</v>
      </c>
      <c r="E2195">
        <v>227687.45</v>
      </c>
      <c r="F2195">
        <v>3997582.372</v>
      </c>
      <c r="G2195">
        <v>2881524.2480000001</v>
      </c>
      <c r="H2195">
        <v>3026.58</v>
      </c>
      <c r="I2195">
        <v>470098.8</v>
      </c>
      <c r="J2195">
        <v>2345.5513019999999</v>
      </c>
      <c r="K2195">
        <v>1194069.3999999999</v>
      </c>
      <c r="L2195">
        <v>235764.84479999999</v>
      </c>
      <c r="M2195">
        <v>243581.84820000001</v>
      </c>
      <c r="N2195">
        <v>49754.225980000003</v>
      </c>
      <c r="O2195">
        <v>38904.562189999997</v>
      </c>
      <c r="P2195">
        <v>85039.476550000007</v>
      </c>
      <c r="Q2195">
        <v>2332203.534</v>
      </c>
      <c r="R2195">
        <v>808900</v>
      </c>
      <c r="S2195">
        <v>92528</v>
      </c>
    </row>
    <row r="2196" spans="1:19">
      <c r="A2196" t="s">
        <v>2223</v>
      </c>
      <c r="B2196">
        <v>39278.989200000004</v>
      </c>
      <c r="C2196">
        <v>2112400</v>
      </c>
      <c r="D2196">
        <v>467440.5</v>
      </c>
      <c r="E2196">
        <v>247294.53</v>
      </c>
      <c r="F2196">
        <v>3997582.372</v>
      </c>
      <c r="G2196">
        <v>900581.28110000002</v>
      </c>
      <c r="H2196">
        <v>5937.71</v>
      </c>
      <c r="I2196">
        <v>487158.3</v>
      </c>
      <c r="J2196">
        <v>2192.7304840000002</v>
      </c>
      <c r="K2196">
        <v>1140938.2</v>
      </c>
      <c r="L2196">
        <v>248295.03640000001</v>
      </c>
      <c r="M2196">
        <v>282289.21250000002</v>
      </c>
      <c r="N2196">
        <v>45254.962659999997</v>
      </c>
      <c r="O2196">
        <v>67579.493919999994</v>
      </c>
      <c r="P2196">
        <v>30059.56163</v>
      </c>
      <c r="Q2196">
        <v>1186802.2439999999</v>
      </c>
      <c r="R2196">
        <v>5000</v>
      </c>
      <c r="S2196">
        <v>19833</v>
      </c>
    </row>
    <row r="2197" spans="1:19">
      <c r="A2197" t="s">
        <v>2224</v>
      </c>
      <c r="B2197">
        <v>1250.000002</v>
      </c>
      <c r="C2197">
        <v>4261240</v>
      </c>
      <c r="D2197">
        <v>952637</v>
      </c>
      <c r="E2197">
        <v>332453.56</v>
      </c>
      <c r="F2197">
        <v>2367594.906</v>
      </c>
      <c r="G2197">
        <v>2078193.9879999999</v>
      </c>
      <c r="H2197">
        <v>2805659</v>
      </c>
      <c r="I2197">
        <v>1047073.28</v>
      </c>
      <c r="J2197">
        <v>2623.3442340000001</v>
      </c>
      <c r="K2197">
        <v>1442204.9</v>
      </c>
      <c r="L2197">
        <v>521604.96769999998</v>
      </c>
      <c r="M2197">
        <v>580266.07169999997</v>
      </c>
      <c r="N2197">
        <v>33459.918089999999</v>
      </c>
      <c r="O2197">
        <v>106042.1499</v>
      </c>
      <c r="P2197">
        <v>68486.640700000004</v>
      </c>
      <c r="Q2197">
        <v>6015323.1849999996</v>
      </c>
      <c r="R2197">
        <v>1005800</v>
      </c>
      <c r="S2197">
        <v>49000</v>
      </c>
    </row>
    <row r="2198" spans="1:19">
      <c r="A2198" t="s">
        <v>2225</v>
      </c>
      <c r="B2198">
        <v>1250.0000010000001</v>
      </c>
      <c r="C2198">
        <v>4184920</v>
      </c>
      <c r="D2198">
        <v>920462.4</v>
      </c>
      <c r="E2198">
        <v>689513.3</v>
      </c>
      <c r="F2198">
        <v>3997582.372</v>
      </c>
      <c r="G2198">
        <v>3201156.0180000002</v>
      </c>
      <c r="H2198">
        <v>8650.94</v>
      </c>
      <c r="I2198">
        <v>939977.02</v>
      </c>
      <c r="J2198">
        <v>2194.4133259999999</v>
      </c>
      <c r="K2198">
        <v>1628935.5</v>
      </c>
      <c r="L2198">
        <v>499922.25660000002</v>
      </c>
      <c r="M2198">
        <v>554097.74490000005</v>
      </c>
      <c r="N2198">
        <v>45254.438199999997</v>
      </c>
      <c r="O2198">
        <v>58987.224549999999</v>
      </c>
      <c r="P2198">
        <v>61028.1325</v>
      </c>
      <c r="Q2198">
        <v>84964.849650000004</v>
      </c>
      <c r="R2198">
        <v>5000</v>
      </c>
      <c r="S2198">
        <v>38305</v>
      </c>
    </row>
    <row r="2199" spans="1:19">
      <c r="A2199" t="s">
        <v>2226</v>
      </c>
      <c r="B2199">
        <v>22756.963540000001</v>
      </c>
      <c r="C2199">
        <v>1969840</v>
      </c>
      <c r="D2199">
        <v>498225.9</v>
      </c>
      <c r="E2199">
        <v>49996.86</v>
      </c>
      <c r="F2199">
        <v>3997582.372</v>
      </c>
      <c r="G2199">
        <v>7867206.6179999998</v>
      </c>
      <c r="H2199">
        <v>1727.16</v>
      </c>
      <c r="I2199">
        <v>433922.92</v>
      </c>
      <c r="J2199">
        <v>2336.6475930000001</v>
      </c>
      <c r="K2199">
        <v>1358178.8</v>
      </c>
      <c r="L2199">
        <v>238082.9498</v>
      </c>
      <c r="M2199">
        <v>287364.18670000002</v>
      </c>
      <c r="N2199">
        <v>36376.914389999998</v>
      </c>
      <c r="O2199">
        <v>106105.0692</v>
      </c>
      <c r="P2199">
        <v>72069.240900000004</v>
      </c>
      <c r="Q2199">
        <v>1855740.4850000001</v>
      </c>
      <c r="R2199">
        <v>837000</v>
      </c>
      <c r="S2199">
        <v>37032</v>
      </c>
    </row>
    <row r="2200" spans="1:19">
      <c r="A2200" t="s">
        <v>2227</v>
      </c>
      <c r="B2200">
        <v>26963.078430000001</v>
      </c>
      <c r="C2200">
        <v>2939320</v>
      </c>
      <c r="D2200">
        <v>781919.6</v>
      </c>
      <c r="E2200">
        <v>382094.8</v>
      </c>
      <c r="F2200">
        <v>3997582.372</v>
      </c>
      <c r="G2200">
        <v>5806474.2630000003</v>
      </c>
      <c r="H2200">
        <v>4787.2</v>
      </c>
      <c r="I2200">
        <v>609662.62</v>
      </c>
      <c r="J2200">
        <v>3051.1646489999998</v>
      </c>
      <c r="K2200">
        <v>1472856.9</v>
      </c>
      <c r="L2200">
        <v>350453.36670000001</v>
      </c>
      <c r="M2200">
        <v>368602.24599999998</v>
      </c>
      <c r="N2200">
        <v>37784.60282</v>
      </c>
      <c r="O2200">
        <v>105785.303</v>
      </c>
      <c r="P2200">
        <v>44323.102939999997</v>
      </c>
      <c r="Q2200">
        <v>199273.40289999999</v>
      </c>
      <c r="R2200">
        <v>5000</v>
      </c>
      <c r="S2200">
        <v>51997</v>
      </c>
    </row>
    <row r="2201" spans="1:19">
      <c r="A2201" t="s">
        <v>2228</v>
      </c>
      <c r="B2201">
        <v>16865.20969</v>
      </c>
      <c r="C2201">
        <v>1326520</v>
      </c>
      <c r="D2201">
        <v>324752.40000000002</v>
      </c>
      <c r="E2201">
        <v>140595.98000000001</v>
      </c>
      <c r="F2201">
        <v>465545.9473</v>
      </c>
      <c r="G2201">
        <v>8222154.2829999998</v>
      </c>
      <c r="H2201">
        <v>545996</v>
      </c>
      <c r="I2201">
        <v>322311.78999999998</v>
      </c>
      <c r="J2201">
        <v>1977.3018870000001</v>
      </c>
      <c r="K2201">
        <v>1205772.1000000001</v>
      </c>
      <c r="L2201">
        <v>153386.4154</v>
      </c>
      <c r="M2201">
        <v>164572.94149999999</v>
      </c>
      <c r="N2201">
        <v>54740.973330000001</v>
      </c>
      <c r="O2201">
        <v>59726.932419999997</v>
      </c>
      <c r="P2201">
        <v>53770.630700000002</v>
      </c>
      <c r="Q2201">
        <v>7068082.0319999997</v>
      </c>
      <c r="R2201">
        <v>125284.4118</v>
      </c>
      <c r="S2201">
        <v>46673</v>
      </c>
    </row>
    <row r="2202" spans="1:19">
      <c r="A2202" t="s">
        <v>2229</v>
      </c>
      <c r="B2202">
        <v>34486.753989999997</v>
      </c>
      <c r="C2202">
        <v>2092960</v>
      </c>
      <c r="D2202">
        <v>441054.9</v>
      </c>
      <c r="E2202">
        <v>385991.03</v>
      </c>
      <c r="F2202">
        <v>3997582.372</v>
      </c>
      <c r="G2202">
        <v>3237077.1179999998</v>
      </c>
      <c r="H2202">
        <v>1742.52</v>
      </c>
      <c r="I2202">
        <v>537639.65</v>
      </c>
      <c r="J2202">
        <v>4272.5649370000001</v>
      </c>
      <c r="K2202">
        <v>1274912.2</v>
      </c>
      <c r="L2202">
        <v>249018.9572</v>
      </c>
      <c r="M2202">
        <v>285159.86839999998</v>
      </c>
      <c r="N2202">
        <v>44823.744749999998</v>
      </c>
      <c r="O2202">
        <v>43004.970370000003</v>
      </c>
      <c r="P2202">
        <v>61416.816149999999</v>
      </c>
      <c r="Q2202">
        <v>601480.84329999995</v>
      </c>
      <c r="R2202">
        <v>98499.897280000005</v>
      </c>
      <c r="S2202">
        <v>37706</v>
      </c>
    </row>
    <row r="2203" spans="1:19">
      <c r="A2203" t="s">
        <v>2230</v>
      </c>
      <c r="B2203">
        <v>25187.87846</v>
      </c>
      <c r="C2203">
        <v>2450440</v>
      </c>
      <c r="D2203">
        <v>543639.6</v>
      </c>
      <c r="E2203">
        <v>176019.22</v>
      </c>
      <c r="F2203">
        <v>141348.2726</v>
      </c>
      <c r="G2203">
        <v>2437225.6690000002</v>
      </c>
      <c r="H2203">
        <v>184899.92</v>
      </c>
      <c r="I2203">
        <v>551137.78</v>
      </c>
      <c r="J2203">
        <v>5671.9052840000004</v>
      </c>
      <c r="K2203">
        <v>1187222</v>
      </c>
      <c r="L2203">
        <v>301503.38030000002</v>
      </c>
      <c r="M2203">
        <v>313561.603</v>
      </c>
      <c r="N2203">
        <v>63540.774080000003</v>
      </c>
      <c r="O2203">
        <v>63003.37487</v>
      </c>
      <c r="P2203">
        <v>63255.886680000003</v>
      </c>
      <c r="Q2203">
        <v>655606.51769999997</v>
      </c>
      <c r="R2203">
        <v>85484.979380000004</v>
      </c>
      <c r="S2203">
        <v>43696</v>
      </c>
    </row>
    <row r="2204" spans="1:19">
      <c r="A2204" t="s">
        <v>2231</v>
      </c>
      <c r="B2204">
        <v>9397.3637519999993</v>
      </c>
      <c r="C2204">
        <v>2000800</v>
      </c>
      <c r="D2204">
        <v>559944</v>
      </c>
      <c r="E2204">
        <v>282519.40000000002</v>
      </c>
      <c r="F2204">
        <v>113558.02499999999</v>
      </c>
      <c r="G2204">
        <v>1312965.9350000001</v>
      </c>
      <c r="H2204">
        <v>147483.06</v>
      </c>
      <c r="I2204">
        <v>446661.48</v>
      </c>
      <c r="J2204">
        <v>5926.6585599999999</v>
      </c>
      <c r="K2204">
        <v>1300036.1000000001</v>
      </c>
      <c r="L2204">
        <v>241926.356</v>
      </c>
      <c r="M2204">
        <v>270587.80119999999</v>
      </c>
      <c r="N2204">
        <v>47750.004280000001</v>
      </c>
      <c r="O2204">
        <v>54247.4859</v>
      </c>
      <c r="P2204">
        <v>60767.996440000003</v>
      </c>
      <c r="Q2204">
        <v>814415.59019999998</v>
      </c>
      <c r="R2204">
        <v>880600</v>
      </c>
      <c r="S2204">
        <v>53103</v>
      </c>
    </row>
    <row r="2205" spans="1:19">
      <c r="A2205" t="s">
        <v>2232</v>
      </c>
      <c r="B2205">
        <v>1250</v>
      </c>
      <c r="C2205">
        <v>1555840</v>
      </c>
      <c r="D2205">
        <v>344224.3</v>
      </c>
      <c r="E2205">
        <v>240298.23</v>
      </c>
      <c r="F2205">
        <v>3997582.372</v>
      </c>
      <c r="G2205">
        <v>3724516.233</v>
      </c>
      <c r="H2205">
        <v>2107.33</v>
      </c>
      <c r="I2205">
        <v>389658.06</v>
      </c>
      <c r="J2205">
        <v>2366.145266</v>
      </c>
      <c r="K2205">
        <v>1237906.8</v>
      </c>
      <c r="L2205">
        <v>179487.1122</v>
      </c>
      <c r="M2205">
        <v>204122.53460000001</v>
      </c>
      <c r="N2205">
        <v>64653.476210000001</v>
      </c>
      <c r="O2205">
        <v>60632.869420000003</v>
      </c>
      <c r="P2205">
        <v>65659.099329999997</v>
      </c>
      <c r="Q2205">
        <v>2672553.29</v>
      </c>
      <c r="R2205">
        <v>1326500</v>
      </c>
      <c r="S2205">
        <v>32121</v>
      </c>
    </row>
    <row r="2206" spans="1:19">
      <c r="A2206" t="s">
        <v>2233</v>
      </c>
      <c r="B2206">
        <v>1250</v>
      </c>
      <c r="C2206">
        <v>3868840</v>
      </c>
      <c r="D2206">
        <v>1009936</v>
      </c>
      <c r="E2206">
        <v>333873.28000000003</v>
      </c>
      <c r="F2206">
        <v>3997582.372</v>
      </c>
      <c r="G2206">
        <v>4786321.9539999999</v>
      </c>
      <c r="H2206">
        <v>4588.16</v>
      </c>
      <c r="I2206">
        <v>943861.12</v>
      </c>
      <c r="J2206">
        <v>3391.8902509999998</v>
      </c>
      <c r="K2206">
        <v>1605124.8</v>
      </c>
      <c r="L2206">
        <v>470205.83299999998</v>
      </c>
      <c r="M2206">
        <v>482588.1728</v>
      </c>
      <c r="N2206">
        <v>32515.251609999999</v>
      </c>
      <c r="O2206">
        <v>72246.869789999997</v>
      </c>
      <c r="P2206">
        <v>73595.940549999999</v>
      </c>
      <c r="Q2206">
        <v>807513.54139999999</v>
      </c>
      <c r="R2206">
        <v>178201.09959999999</v>
      </c>
      <c r="S2206">
        <v>34601</v>
      </c>
    </row>
    <row r="2207" spans="1:19">
      <c r="A2207" t="s">
        <v>2234</v>
      </c>
      <c r="B2207">
        <v>9535.5859419999997</v>
      </c>
      <c r="C2207">
        <v>1581400</v>
      </c>
      <c r="D2207">
        <v>372272</v>
      </c>
      <c r="E2207">
        <v>64802.22</v>
      </c>
      <c r="F2207">
        <v>3997582.372</v>
      </c>
      <c r="G2207">
        <v>6896680.2479999997</v>
      </c>
      <c r="H2207">
        <v>1761.15</v>
      </c>
      <c r="I2207">
        <v>404668.82</v>
      </c>
      <c r="J2207">
        <v>2116.2835020000002</v>
      </c>
      <c r="K2207">
        <v>1175338.8</v>
      </c>
      <c r="L2207">
        <v>184784.45240000001</v>
      </c>
      <c r="M2207">
        <v>210167.47270000001</v>
      </c>
      <c r="N2207">
        <v>51067.17598</v>
      </c>
      <c r="O2207">
        <v>49323.631560000002</v>
      </c>
      <c r="P2207">
        <v>56151.688309999998</v>
      </c>
      <c r="Q2207">
        <v>24172.004850000001</v>
      </c>
      <c r="R2207">
        <v>845500</v>
      </c>
      <c r="S2207">
        <v>49086</v>
      </c>
    </row>
    <row r="2208" spans="1:19">
      <c r="A2208" t="s">
        <v>2235</v>
      </c>
      <c r="B2208">
        <v>1250.0000010000001</v>
      </c>
      <c r="C2208">
        <v>2811880</v>
      </c>
      <c r="D2208">
        <v>580134.40000000002</v>
      </c>
      <c r="E2208">
        <v>241697.55</v>
      </c>
      <c r="F2208">
        <v>3997582.372</v>
      </c>
      <c r="G2208">
        <v>4539591.9210000001</v>
      </c>
      <c r="H2208">
        <v>2042.35</v>
      </c>
      <c r="I2208">
        <v>626278.93000000005</v>
      </c>
      <c r="J2208">
        <v>2246.8959620000001</v>
      </c>
      <c r="K2208">
        <v>1450158.9</v>
      </c>
      <c r="L2208">
        <v>339685.47149999999</v>
      </c>
      <c r="M2208">
        <v>366445.9866</v>
      </c>
      <c r="N2208">
        <v>65361.197079999998</v>
      </c>
      <c r="O2208">
        <v>44572.16113</v>
      </c>
      <c r="P2208">
        <v>49022.058770000003</v>
      </c>
      <c r="Q2208">
        <v>787940.53060000006</v>
      </c>
      <c r="R2208">
        <v>148441.125</v>
      </c>
      <c r="S2208">
        <v>39813</v>
      </c>
    </row>
    <row r="2209" spans="1:19">
      <c r="A2209" t="s">
        <v>2236</v>
      </c>
      <c r="B2209">
        <v>48185.431559999997</v>
      </c>
      <c r="C2209">
        <v>2253880</v>
      </c>
      <c r="D2209">
        <v>532555.80000000005</v>
      </c>
      <c r="E2209">
        <v>232177.52</v>
      </c>
      <c r="F2209">
        <v>3997582.372</v>
      </c>
      <c r="G2209">
        <v>1369214.362</v>
      </c>
      <c r="H2209">
        <v>2033.27</v>
      </c>
      <c r="I2209">
        <v>554820.72</v>
      </c>
      <c r="J2209">
        <v>2248.3603819999998</v>
      </c>
      <c r="K2209">
        <v>1265761.2</v>
      </c>
      <c r="L2209">
        <v>266369.87459999998</v>
      </c>
      <c r="M2209">
        <v>301951.76679999998</v>
      </c>
      <c r="N2209">
        <v>60301.262719999999</v>
      </c>
      <c r="O2209">
        <v>66851.883369999996</v>
      </c>
      <c r="P2209">
        <v>65994.245800000004</v>
      </c>
      <c r="Q2209">
        <v>16141.833329999999</v>
      </c>
      <c r="R2209">
        <v>116948.7893</v>
      </c>
      <c r="S2209">
        <v>26463</v>
      </c>
    </row>
    <row r="2210" spans="1:19">
      <c r="A2210" t="s">
        <v>2237</v>
      </c>
      <c r="B2210">
        <v>40418.201439999997</v>
      </c>
      <c r="C2210">
        <v>3304000</v>
      </c>
      <c r="D2210">
        <v>890892.5</v>
      </c>
      <c r="E2210">
        <v>403747.75</v>
      </c>
      <c r="F2210">
        <v>3997582.372</v>
      </c>
      <c r="G2210">
        <v>2053269.8489999999</v>
      </c>
      <c r="H2210">
        <v>3909.83</v>
      </c>
      <c r="I2210">
        <v>812666.12</v>
      </c>
      <c r="J2210">
        <v>6762.3085060000003</v>
      </c>
      <c r="K2210">
        <v>1533085.2</v>
      </c>
      <c r="L2210">
        <v>393593.60159999999</v>
      </c>
      <c r="M2210">
        <v>424950.83620000002</v>
      </c>
      <c r="N2210">
        <v>73304.663369999995</v>
      </c>
      <c r="O2210">
        <v>92794.154699999999</v>
      </c>
      <c r="P2210">
        <v>66675.772209999996</v>
      </c>
      <c r="Q2210">
        <v>605323.46070000005</v>
      </c>
      <c r="R2210">
        <v>1148100</v>
      </c>
      <c r="S2210">
        <v>21576</v>
      </c>
    </row>
    <row r="2211" spans="1:19">
      <c r="A2211" t="s">
        <v>2238</v>
      </c>
      <c r="B2211">
        <v>11012.67814</v>
      </c>
      <c r="C2211">
        <v>1000</v>
      </c>
      <c r="D2211">
        <v>466180.4</v>
      </c>
      <c r="E2211">
        <v>286171.34000000003</v>
      </c>
      <c r="F2211">
        <v>3997582.372</v>
      </c>
      <c r="G2211">
        <v>2080285.176</v>
      </c>
      <c r="H2211">
        <v>2872.52</v>
      </c>
      <c r="I2211">
        <v>369744.59</v>
      </c>
      <c r="J2211">
        <v>2021.0026399999999</v>
      </c>
      <c r="K2211">
        <v>1326167</v>
      </c>
      <c r="L2211">
        <v>189839.73879999999</v>
      </c>
      <c r="M2211">
        <v>222290.8058</v>
      </c>
      <c r="N2211">
        <v>61012.90324</v>
      </c>
      <c r="O2211">
        <v>64216.751669999998</v>
      </c>
      <c r="P2211">
        <v>56791.112009999997</v>
      </c>
      <c r="Q2211">
        <v>3249529.9739999999</v>
      </c>
      <c r="R2211">
        <v>775100</v>
      </c>
      <c r="S2211">
        <v>74671</v>
      </c>
    </row>
    <row r="2212" spans="1:19">
      <c r="A2212" t="s">
        <v>2239</v>
      </c>
      <c r="B2212">
        <v>1250</v>
      </c>
      <c r="C2212">
        <v>2607760</v>
      </c>
      <c r="D2212">
        <v>666896.1</v>
      </c>
      <c r="E2212">
        <v>448856.62</v>
      </c>
      <c r="F2212">
        <v>3997582.372</v>
      </c>
      <c r="G2212">
        <v>3152655.3849999998</v>
      </c>
      <c r="H2212">
        <v>5095.2</v>
      </c>
      <c r="I2212">
        <v>570199.24</v>
      </c>
      <c r="J2212">
        <v>5819.954017</v>
      </c>
      <c r="K2212">
        <v>1360218</v>
      </c>
      <c r="L2212">
        <v>311749.26880000002</v>
      </c>
      <c r="M2212">
        <v>346724.22610000003</v>
      </c>
      <c r="N2212">
        <v>43132.035669999997</v>
      </c>
      <c r="O2212">
        <v>50763.902190000001</v>
      </c>
      <c r="P2212">
        <v>58422.569790000001</v>
      </c>
      <c r="Q2212">
        <v>316363.54920000001</v>
      </c>
      <c r="R2212">
        <v>880200</v>
      </c>
      <c r="S2212">
        <v>61830</v>
      </c>
    </row>
    <row r="2213" spans="1:19">
      <c r="A2213" t="s">
        <v>2240</v>
      </c>
      <c r="B2213">
        <v>11318.16517</v>
      </c>
      <c r="C2213">
        <v>1078840</v>
      </c>
      <c r="D2213">
        <v>238921.2</v>
      </c>
      <c r="E2213">
        <v>127782.78</v>
      </c>
      <c r="F2213">
        <v>3997582.372</v>
      </c>
      <c r="G2213">
        <v>2577528.2519999999</v>
      </c>
      <c r="H2213">
        <v>1730.78</v>
      </c>
      <c r="I2213">
        <v>261775.18</v>
      </c>
      <c r="J2213">
        <v>1864.072279</v>
      </c>
      <c r="K2213">
        <v>1121980.2</v>
      </c>
      <c r="L2213">
        <v>115989.5955</v>
      </c>
      <c r="M2213">
        <v>132875.24859999999</v>
      </c>
      <c r="N2213">
        <v>59632.676059999998</v>
      </c>
      <c r="O2213">
        <v>43487.767099999997</v>
      </c>
      <c r="P2213">
        <v>42396.980790000001</v>
      </c>
      <c r="Q2213">
        <v>1303683.9369999999</v>
      </c>
      <c r="R2213">
        <v>103531.2164</v>
      </c>
      <c r="S2213">
        <v>64653</v>
      </c>
    </row>
    <row r="2214" spans="1:19">
      <c r="A2214" t="s">
        <v>2241</v>
      </c>
      <c r="B2214">
        <v>14484.3279</v>
      </c>
      <c r="C2214">
        <v>1656280</v>
      </c>
      <c r="D2214">
        <v>381634</v>
      </c>
      <c r="E2214">
        <v>358528.38</v>
      </c>
      <c r="F2214">
        <v>3997582.372</v>
      </c>
      <c r="G2214">
        <v>3552735.753</v>
      </c>
      <c r="H2214">
        <v>20023.21</v>
      </c>
      <c r="I2214">
        <v>370238.26</v>
      </c>
      <c r="J2214">
        <v>2316.7301929999999</v>
      </c>
      <c r="K2214">
        <v>1075294.3999999999</v>
      </c>
      <c r="L2214">
        <v>201093.88130000001</v>
      </c>
      <c r="M2214">
        <v>226594.1513</v>
      </c>
      <c r="N2214">
        <v>53968.890979999996</v>
      </c>
      <c r="O2214">
        <v>86539.083710000006</v>
      </c>
      <c r="P2214">
        <v>74847.258300000001</v>
      </c>
      <c r="Q2214">
        <v>1268825.3230000001</v>
      </c>
      <c r="R2214">
        <v>231511.95680000001</v>
      </c>
      <c r="S2214">
        <v>20433</v>
      </c>
    </row>
    <row r="2215" spans="1:19">
      <c r="A2215" t="s">
        <v>2242</v>
      </c>
      <c r="B2215">
        <v>14949.19796</v>
      </c>
      <c r="C2215">
        <v>2724760</v>
      </c>
      <c r="D2215">
        <v>727849.2</v>
      </c>
      <c r="E2215">
        <v>366041.56</v>
      </c>
      <c r="F2215">
        <v>3997582.372</v>
      </c>
      <c r="G2215">
        <v>6605928.7999999998</v>
      </c>
      <c r="H2215">
        <v>6556.51</v>
      </c>
      <c r="I2215">
        <v>618678.92000000004</v>
      </c>
      <c r="J2215">
        <v>7413.1319679999997</v>
      </c>
      <c r="K2215">
        <v>1382138.8</v>
      </c>
      <c r="L2215">
        <v>333152.84000000003</v>
      </c>
      <c r="M2215">
        <v>372954.74249999999</v>
      </c>
      <c r="N2215">
        <v>52942.754639999999</v>
      </c>
      <c r="O2215">
        <v>71832.569300000003</v>
      </c>
      <c r="P2215">
        <v>56541.967850000001</v>
      </c>
      <c r="Q2215">
        <v>2500</v>
      </c>
      <c r="R2215">
        <v>1273900</v>
      </c>
      <c r="S2215">
        <v>28059</v>
      </c>
    </row>
    <row r="2216" spans="1:19">
      <c r="A2216" t="s">
        <v>2243</v>
      </c>
      <c r="B2216">
        <v>10129.207609999999</v>
      </c>
      <c r="C2216">
        <v>1684360</v>
      </c>
      <c r="D2216">
        <v>412423.2</v>
      </c>
      <c r="E2216">
        <v>3497.7811999999999</v>
      </c>
      <c r="F2216">
        <v>3997582.372</v>
      </c>
      <c r="G2216">
        <v>5532099.7580000004</v>
      </c>
      <c r="H2216">
        <v>2357.7800000000002</v>
      </c>
      <c r="I2216">
        <v>394239.57</v>
      </c>
      <c r="J2216">
        <v>1995.8287330000001</v>
      </c>
      <c r="K2216">
        <v>1196181</v>
      </c>
      <c r="L2216">
        <v>189994.77900000001</v>
      </c>
      <c r="M2216">
        <v>228486.0742</v>
      </c>
      <c r="N2216">
        <v>58847.365330000001</v>
      </c>
      <c r="O2216">
        <v>38091.649360000003</v>
      </c>
      <c r="P2216">
        <v>46727.269350000002</v>
      </c>
      <c r="Q2216">
        <v>57442937.869999997</v>
      </c>
      <c r="R2216">
        <v>296745.14130000002</v>
      </c>
      <c r="S2216">
        <v>60317</v>
      </c>
    </row>
    <row r="2217" spans="1:19">
      <c r="A2217" t="s">
        <v>2244</v>
      </c>
      <c r="B2217">
        <v>8287.0128629999999</v>
      </c>
      <c r="C2217">
        <v>1142200</v>
      </c>
      <c r="D2217">
        <v>289421</v>
      </c>
      <c r="E2217">
        <v>1298148</v>
      </c>
      <c r="F2217">
        <v>3997582.372</v>
      </c>
      <c r="G2217">
        <v>3466624.2080000001</v>
      </c>
      <c r="H2217">
        <v>1723.46</v>
      </c>
      <c r="I2217">
        <v>250260.68</v>
      </c>
      <c r="J2217">
        <v>1814.442695</v>
      </c>
      <c r="K2217">
        <v>1260275.2</v>
      </c>
      <c r="L2217">
        <v>120141.7147</v>
      </c>
      <c r="M2217">
        <v>136303.5116</v>
      </c>
      <c r="N2217">
        <v>89154.493059999993</v>
      </c>
      <c r="O2217">
        <v>83035.01612</v>
      </c>
      <c r="P2217">
        <v>25677.301619999998</v>
      </c>
      <c r="Q2217">
        <v>2623418.5010000002</v>
      </c>
      <c r="R2217">
        <v>5000</v>
      </c>
      <c r="S2217">
        <v>49440</v>
      </c>
    </row>
    <row r="2218" spans="1:19">
      <c r="A2218" t="s">
        <v>2245</v>
      </c>
      <c r="B2218">
        <v>29876.09907</v>
      </c>
      <c r="C2218">
        <v>3235960</v>
      </c>
      <c r="D2218">
        <v>665862.6</v>
      </c>
      <c r="E2218">
        <v>385230.3</v>
      </c>
      <c r="F2218">
        <v>3997582.372</v>
      </c>
      <c r="G2218">
        <v>4764104.4649999999</v>
      </c>
      <c r="H2218">
        <v>3227.91</v>
      </c>
      <c r="I2218">
        <v>630121.6</v>
      </c>
      <c r="J2218">
        <v>3687.0496549999998</v>
      </c>
      <c r="K2218">
        <v>1375317.2</v>
      </c>
      <c r="L2218">
        <v>394700.58960000001</v>
      </c>
      <c r="M2218">
        <v>444223.79460000002</v>
      </c>
      <c r="N2218">
        <v>47717.00763</v>
      </c>
      <c r="O2218">
        <v>40040.817569999999</v>
      </c>
      <c r="P2218">
        <v>71705.182860000001</v>
      </c>
      <c r="Q2218">
        <v>721530.71259999997</v>
      </c>
      <c r="R2218">
        <v>5000</v>
      </c>
      <c r="S2218">
        <v>57466</v>
      </c>
    </row>
    <row r="2219" spans="1:19">
      <c r="A2219" t="s">
        <v>2246</v>
      </c>
      <c r="B2219">
        <v>1250</v>
      </c>
      <c r="C2219">
        <v>3153160</v>
      </c>
      <c r="D2219">
        <v>812556.80000000005</v>
      </c>
      <c r="E2219">
        <v>280710</v>
      </c>
      <c r="F2219">
        <v>3997582.372</v>
      </c>
      <c r="G2219">
        <v>6503294.1880000001</v>
      </c>
      <c r="H2219">
        <v>3618.88</v>
      </c>
      <c r="I2219">
        <v>765135.6</v>
      </c>
      <c r="J2219">
        <v>3868.7368540000002</v>
      </c>
      <c r="K2219">
        <v>1459191</v>
      </c>
      <c r="L2219">
        <v>391686.43689999997</v>
      </c>
      <c r="M2219">
        <v>394098.78139999998</v>
      </c>
      <c r="N2219">
        <v>58364.274799999999</v>
      </c>
      <c r="O2219">
        <v>77296.922040000005</v>
      </c>
      <c r="P2219">
        <v>75270.269870000004</v>
      </c>
      <c r="Q2219">
        <v>332814.39610000001</v>
      </c>
      <c r="R2219">
        <v>5000</v>
      </c>
      <c r="S2219">
        <v>20496</v>
      </c>
    </row>
    <row r="2220" spans="1:19">
      <c r="A2220" t="s">
        <v>2247</v>
      </c>
      <c r="B2220">
        <v>35619.351750000002</v>
      </c>
      <c r="C2220">
        <v>3542680</v>
      </c>
      <c r="D2220">
        <v>764412.6</v>
      </c>
      <c r="E2220">
        <v>443009.12</v>
      </c>
      <c r="F2220">
        <v>3997582.372</v>
      </c>
      <c r="G2220">
        <v>3866431.466</v>
      </c>
      <c r="H2220">
        <v>10136.620000000001</v>
      </c>
      <c r="I2220">
        <v>693841.65</v>
      </c>
      <c r="J2220">
        <v>3061.4255579999999</v>
      </c>
      <c r="K2220">
        <v>1341634.1000000001</v>
      </c>
      <c r="L2220">
        <v>436589.09169999999</v>
      </c>
      <c r="M2220">
        <v>464763.9179</v>
      </c>
      <c r="N2220">
        <v>37683.504520000002</v>
      </c>
      <c r="O2220">
        <v>36906.818610000002</v>
      </c>
      <c r="P2220">
        <v>71784.375650000002</v>
      </c>
      <c r="Q2220">
        <v>1539907.9709999999</v>
      </c>
      <c r="R2220">
        <v>5000</v>
      </c>
      <c r="S2220">
        <v>23376</v>
      </c>
    </row>
    <row r="2221" spans="1:19">
      <c r="A2221" t="s">
        <v>2248</v>
      </c>
      <c r="B2221">
        <v>1250.0000010000001</v>
      </c>
      <c r="C2221">
        <v>4003480</v>
      </c>
      <c r="D2221">
        <v>897222.6</v>
      </c>
      <c r="E2221">
        <v>264671.40000000002</v>
      </c>
      <c r="F2221">
        <v>3997582.372</v>
      </c>
      <c r="G2221">
        <v>3062477.8020000001</v>
      </c>
      <c r="H2221">
        <v>8084.68</v>
      </c>
      <c r="I2221">
        <v>994910.32</v>
      </c>
      <c r="J2221">
        <v>2273.2219110000001</v>
      </c>
      <c r="K2221">
        <v>1544430</v>
      </c>
      <c r="L2221">
        <v>482578.20620000002</v>
      </c>
      <c r="M2221">
        <v>543795.33230000001</v>
      </c>
      <c r="N2221">
        <v>65872.882889999993</v>
      </c>
      <c r="O2221">
        <v>102517.5157</v>
      </c>
      <c r="P2221">
        <v>24124.465469999999</v>
      </c>
      <c r="Q2221">
        <v>374958.45600000001</v>
      </c>
      <c r="R2221">
        <v>5000</v>
      </c>
      <c r="S2221">
        <v>41467</v>
      </c>
    </row>
    <row r="2222" spans="1:19">
      <c r="A2222" t="s">
        <v>2249</v>
      </c>
      <c r="B2222">
        <v>62404.60727</v>
      </c>
      <c r="C2222">
        <v>3004480</v>
      </c>
      <c r="D2222">
        <v>817614</v>
      </c>
      <c r="E2222">
        <v>403352.2</v>
      </c>
      <c r="F2222">
        <v>3997582.372</v>
      </c>
      <c r="G2222">
        <v>5812030.6449999996</v>
      </c>
      <c r="H2222">
        <v>7406.71</v>
      </c>
      <c r="I2222">
        <v>767464.27</v>
      </c>
      <c r="J2222">
        <v>7790.8338229999999</v>
      </c>
      <c r="K2222">
        <v>1343680.1</v>
      </c>
      <c r="L2222">
        <v>363673.02140000003</v>
      </c>
      <c r="M2222">
        <v>406564.58539999998</v>
      </c>
      <c r="N2222">
        <v>30897.90897</v>
      </c>
      <c r="O2222">
        <v>37138.385269999999</v>
      </c>
      <c r="P2222">
        <v>65331.196600000003</v>
      </c>
      <c r="Q2222">
        <v>602460.78460000001</v>
      </c>
      <c r="R2222">
        <v>5000</v>
      </c>
      <c r="S2222">
        <v>48502</v>
      </c>
    </row>
    <row r="2223" spans="1:19">
      <c r="A2223" t="s">
        <v>2250</v>
      </c>
      <c r="B2223">
        <v>1361.499419</v>
      </c>
      <c r="C2223">
        <v>1414360</v>
      </c>
      <c r="D2223">
        <v>387888.8</v>
      </c>
      <c r="E2223">
        <v>172555.84</v>
      </c>
      <c r="F2223">
        <v>3997582.372</v>
      </c>
      <c r="G2223">
        <v>5064356.0429999996</v>
      </c>
      <c r="H2223">
        <v>1928.28</v>
      </c>
      <c r="I2223">
        <v>303274.93</v>
      </c>
      <c r="J2223">
        <v>2109.2735779999998</v>
      </c>
      <c r="K2223">
        <v>1260548.5</v>
      </c>
      <c r="L2223">
        <v>171611.4209</v>
      </c>
      <c r="M2223">
        <v>180731.71410000001</v>
      </c>
      <c r="N2223">
        <v>33410.221319999997</v>
      </c>
      <c r="O2223">
        <v>67267.274699999994</v>
      </c>
      <c r="P2223">
        <v>42047.386380000004</v>
      </c>
      <c r="Q2223">
        <v>2524838.8459999999</v>
      </c>
      <c r="R2223">
        <v>86008.45465</v>
      </c>
      <c r="S2223">
        <v>34055</v>
      </c>
    </row>
    <row r="2224" spans="1:19">
      <c r="A2224" t="s">
        <v>2251</v>
      </c>
      <c r="B2224">
        <v>17874.080999999998</v>
      </c>
      <c r="C2224">
        <v>766360</v>
      </c>
      <c r="D2224">
        <v>170080</v>
      </c>
      <c r="E2224">
        <v>89683.66</v>
      </c>
      <c r="F2224">
        <v>3997582.372</v>
      </c>
      <c r="G2224">
        <v>1944012.33</v>
      </c>
      <c r="H2224">
        <v>3190.33</v>
      </c>
      <c r="I2224">
        <v>175519.84</v>
      </c>
      <c r="J2224">
        <v>3832.7100169999999</v>
      </c>
      <c r="K2224">
        <v>1080385.6000000001</v>
      </c>
      <c r="L2224">
        <v>90007.863769999996</v>
      </c>
      <c r="M2224">
        <v>109990.577</v>
      </c>
      <c r="N2224">
        <v>50515.85284</v>
      </c>
      <c r="O2224">
        <v>39711.389889999999</v>
      </c>
      <c r="P2224">
        <v>27956.707020000002</v>
      </c>
      <c r="Q2224">
        <v>475341.57669999998</v>
      </c>
      <c r="R2224">
        <v>5000</v>
      </c>
      <c r="S2224">
        <v>33085</v>
      </c>
    </row>
    <row r="2225" spans="1:19">
      <c r="A2225" t="s">
        <v>2252</v>
      </c>
      <c r="B2225">
        <v>23433.764179999998</v>
      </c>
      <c r="C2225">
        <v>1000</v>
      </c>
      <c r="D2225">
        <v>1189992.8</v>
      </c>
      <c r="E2225">
        <v>1400444.4</v>
      </c>
      <c r="F2225">
        <v>3997582.372</v>
      </c>
      <c r="G2225">
        <v>5517819.949</v>
      </c>
      <c r="H2225">
        <v>1764.15</v>
      </c>
      <c r="I2225">
        <v>1044534.3</v>
      </c>
      <c r="J2225">
        <v>2457.4870409999999</v>
      </c>
      <c r="K2225">
        <v>1645725.6</v>
      </c>
      <c r="L2225">
        <v>539037.29859999998</v>
      </c>
      <c r="M2225">
        <v>531862.04870000004</v>
      </c>
      <c r="N2225">
        <v>47319.247759999998</v>
      </c>
      <c r="O2225">
        <v>61749.290370000002</v>
      </c>
      <c r="P2225">
        <v>54530.712330000002</v>
      </c>
      <c r="Q2225">
        <v>304608.18810000003</v>
      </c>
      <c r="R2225">
        <v>126251.48360000001</v>
      </c>
      <c r="S2225">
        <v>70387</v>
      </c>
    </row>
    <row r="2226" spans="1:19">
      <c r="A2226" t="s">
        <v>2253</v>
      </c>
      <c r="B2226">
        <v>1250.0000010000001</v>
      </c>
      <c r="C2226">
        <v>2954440</v>
      </c>
      <c r="D2226">
        <v>621042.80000000005</v>
      </c>
      <c r="E2226">
        <v>475268.8</v>
      </c>
      <c r="F2226">
        <v>538469.36270000006</v>
      </c>
      <c r="G2226">
        <v>3018331.4169999999</v>
      </c>
      <c r="H2226">
        <v>676916.75</v>
      </c>
      <c r="I2226">
        <v>659745.19999999995</v>
      </c>
      <c r="J2226">
        <v>2058.509982</v>
      </c>
      <c r="K2226">
        <v>1319970.2</v>
      </c>
      <c r="L2226">
        <v>350371.9277</v>
      </c>
      <c r="M2226">
        <v>392466.67739999999</v>
      </c>
      <c r="N2226">
        <v>55833.476730000002</v>
      </c>
      <c r="O2226">
        <v>50921.522519999999</v>
      </c>
      <c r="P2226">
        <v>51182.21845</v>
      </c>
      <c r="Q2226">
        <v>5168952.16</v>
      </c>
      <c r="R2226">
        <v>1264900</v>
      </c>
      <c r="S2226">
        <v>51936</v>
      </c>
    </row>
    <row r="2227" spans="1:19">
      <c r="A2227" t="s">
        <v>2254</v>
      </c>
      <c r="B2227">
        <v>8823.9353620000002</v>
      </c>
      <c r="C2227">
        <v>867520</v>
      </c>
      <c r="D2227">
        <v>211093.9</v>
      </c>
      <c r="E2227">
        <v>118252.89</v>
      </c>
      <c r="F2227">
        <v>3997582.372</v>
      </c>
      <c r="G2227">
        <v>1549130.781</v>
      </c>
      <c r="H2227">
        <v>1822.17</v>
      </c>
      <c r="I2227">
        <v>184890.9</v>
      </c>
      <c r="J2227">
        <v>2016.987308</v>
      </c>
      <c r="K2227">
        <v>999107.25</v>
      </c>
      <c r="L2227">
        <v>92120.924249999996</v>
      </c>
      <c r="M2227">
        <v>110236.7089</v>
      </c>
      <c r="N2227">
        <v>61370.360919999999</v>
      </c>
      <c r="O2227">
        <v>86539.216190000006</v>
      </c>
      <c r="P2227">
        <v>78906.178950000001</v>
      </c>
      <c r="Q2227">
        <v>3322060.43</v>
      </c>
      <c r="R2227">
        <v>5000</v>
      </c>
      <c r="S2227">
        <v>84040</v>
      </c>
    </row>
    <row r="2228" spans="1:19">
      <c r="A2228" t="s">
        <v>2255</v>
      </c>
      <c r="B2228">
        <v>5454.6812360000004</v>
      </c>
      <c r="C2228">
        <v>537040</v>
      </c>
      <c r="D2228">
        <v>107803.6</v>
      </c>
      <c r="E2228">
        <v>60704.156000000003</v>
      </c>
      <c r="F2228">
        <v>3997582.372</v>
      </c>
      <c r="G2228">
        <v>3847429.463</v>
      </c>
      <c r="H2228">
        <v>1864.23</v>
      </c>
      <c r="I2228">
        <v>124189.57</v>
      </c>
      <c r="J2228">
        <v>2336.137761</v>
      </c>
      <c r="K2228">
        <v>1116206.2</v>
      </c>
      <c r="L2228">
        <v>64483.532879999999</v>
      </c>
      <c r="M2228">
        <v>67939.593299999993</v>
      </c>
      <c r="N2228">
        <v>59538.932679999998</v>
      </c>
      <c r="O2228">
        <v>77480.854760000002</v>
      </c>
      <c r="P2228">
        <v>33092.22666</v>
      </c>
      <c r="Q2228">
        <v>4460035.2010000004</v>
      </c>
      <c r="R2228">
        <v>1569000</v>
      </c>
      <c r="S2228">
        <v>20543</v>
      </c>
    </row>
    <row r="2229" spans="1:19">
      <c r="A2229" t="s">
        <v>2256</v>
      </c>
      <c r="B2229">
        <v>1346.8567880000001</v>
      </c>
      <c r="C2229">
        <v>1000</v>
      </c>
      <c r="D2229">
        <v>301243.59999999998</v>
      </c>
      <c r="E2229">
        <v>97055.53</v>
      </c>
      <c r="F2229">
        <v>3997582.372</v>
      </c>
      <c r="G2229">
        <v>3429022.5890000002</v>
      </c>
      <c r="H2229">
        <v>1922.44</v>
      </c>
      <c r="I2229">
        <v>284944.19</v>
      </c>
      <c r="J2229">
        <v>1867.8856410000001</v>
      </c>
      <c r="K2229">
        <v>1208490</v>
      </c>
      <c r="L2229">
        <v>156669.3328</v>
      </c>
      <c r="M2229">
        <v>174442.4167</v>
      </c>
      <c r="N2229">
        <v>66433.249509999994</v>
      </c>
      <c r="O2229">
        <v>81267.423290000006</v>
      </c>
      <c r="P2229">
        <v>23611.490580000002</v>
      </c>
      <c r="Q2229">
        <v>2412304.4929999998</v>
      </c>
      <c r="R2229">
        <v>1074200</v>
      </c>
      <c r="S2229">
        <v>103980</v>
      </c>
    </row>
    <row r="2230" spans="1:19">
      <c r="A2230" t="s">
        <v>2257</v>
      </c>
      <c r="B2230">
        <v>10372.719059999999</v>
      </c>
      <c r="C2230">
        <v>1204120</v>
      </c>
      <c r="D2230">
        <v>247308</v>
      </c>
      <c r="E2230">
        <v>93328.2</v>
      </c>
      <c r="F2230">
        <v>3997582.372</v>
      </c>
      <c r="G2230">
        <v>1421027.963</v>
      </c>
      <c r="H2230">
        <v>5786.98</v>
      </c>
      <c r="I2230">
        <v>256262.69</v>
      </c>
      <c r="J2230">
        <v>2053.104898</v>
      </c>
      <c r="K2230">
        <v>1115148.2</v>
      </c>
      <c r="L2230">
        <v>143834.09090000001</v>
      </c>
      <c r="M2230">
        <v>147924.39559999999</v>
      </c>
      <c r="N2230">
        <v>56906.53888</v>
      </c>
      <c r="O2230">
        <v>92487.031520000004</v>
      </c>
      <c r="P2230">
        <v>56922.30012</v>
      </c>
      <c r="Q2230">
        <v>1783742.983</v>
      </c>
      <c r="R2230">
        <v>1055000</v>
      </c>
      <c r="S2230">
        <v>38611</v>
      </c>
    </row>
    <row r="2231" spans="1:19">
      <c r="A2231" t="s">
        <v>2258</v>
      </c>
      <c r="B2231">
        <v>33538.488530000002</v>
      </c>
      <c r="C2231">
        <v>2156680</v>
      </c>
      <c r="D2231">
        <v>503590.8</v>
      </c>
      <c r="E2231">
        <v>325059.25</v>
      </c>
      <c r="F2231">
        <v>3997582.372</v>
      </c>
      <c r="G2231">
        <v>3492899.4679999999</v>
      </c>
      <c r="H2231">
        <v>1787.45</v>
      </c>
      <c r="I2231">
        <v>464761.91</v>
      </c>
      <c r="J2231">
        <v>5249.0847670000003</v>
      </c>
      <c r="K2231">
        <v>1176620.6000000001</v>
      </c>
      <c r="L2231">
        <v>263874.38189999998</v>
      </c>
      <c r="M2231">
        <v>296157.59730000002</v>
      </c>
      <c r="N2231">
        <v>45774.027029999997</v>
      </c>
      <c r="O2231">
        <v>51694.656999999999</v>
      </c>
      <c r="P2231">
        <v>36067.156060000001</v>
      </c>
      <c r="Q2231">
        <v>407462.82620000001</v>
      </c>
      <c r="R2231">
        <v>5000</v>
      </c>
      <c r="S2231">
        <v>54317</v>
      </c>
    </row>
    <row r="2232" spans="1:19">
      <c r="A2232" t="s">
        <v>2259</v>
      </c>
      <c r="B2232">
        <v>21132.73057</v>
      </c>
      <c r="C2232">
        <v>2331280</v>
      </c>
      <c r="D2232">
        <v>649889.19999999995</v>
      </c>
      <c r="E2232">
        <v>334592.88</v>
      </c>
      <c r="F2232">
        <v>3997582.372</v>
      </c>
      <c r="G2232">
        <v>8635680.477</v>
      </c>
      <c r="H2232">
        <v>4356.62</v>
      </c>
      <c r="I2232">
        <v>535180.65</v>
      </c>
      <c r="J2232">
        <v>2783.9891109999999</v>
      </c>
      <c r="K2232">
        <v>1397001.2</v>
      </c>
      <c r="L2232">
        <v>274829.76870000002</v>
      </c>
      <c r="M2232">
        <v>289720.82419999997</v>
      </c>
      <c r="N2232">
        <v>50617.268680000001</v>
      </c>
      <c r="O2232">
        <v>47131.201179999996</v>
      </c>
      <c r="P2232">
        <v>62673.143790000002</v>
      </c>
      <c r="Q2232">
        <v>345524.6629</v>
      </c>
      <c r="R2232">
        <v>5000</v>
      </c>
      <c r="S2232">
        <v>48565</v>
      </c>
    </row>
    <row r="2233" spans="1:19">
      <c r="A2233" t="s">
        <v>2260</v>
      </c>
      <c r="B2233">
        <v>10038.61825</v>
      </c>
      <c r="C2233">
        <v>1876240</v>
      </c>
      <c r="D2233">
        <v>518816.4</v>
      </c>
      <c r="E2233">
        <v>98263.91</v>
      </c>
      <c r="F2233">
        <v>3997582.372</v>
      </c>
      <c r="G2233">
        <v>1944217.571</v>
      </c>
      <c r="H2233">
        <v>2009.52</v>
      </c>
      <c r="I2233">
        <v>423808.36</v>
      </c>
      <c r="J2233">
        <v>2641.76215</v>
      </c>
      <c r="K2233">
        <v>1291739.6000000001</v>
      </c>
      <c r="L2233">
        <v>221404.54990000001</v>
      </c>
      <c r="M2233">
        <v>238481.9301</v>
      </c>
      <c r="N2233">
        <v>52952.13566</v>
      </c>
      <c r="O2233">
        <v>125502.0163</v>
      </c>
      <c r="P2233">
        <v>62051.756289999998</v>
      </c>
      <c r="Q2233">
        <v>555454.08479999995</v>
      </c>
      <c r="R2233">
        <v>154682.54070000001</v>
      </c>
      <c r="S2233">
        <v>38804</v>
      </c>
    </row>
    <row r="2234" spans="1:19">
      <c r="A2234" t="s">
        <v>2261</v>
      </c>
      <c r="B2234">
        <v>8488.071081</v>
      </c>
      <c r="C2234">
        <v>742960</v>
      </c>
      <c r="D2234">
        <v>171887.4</v>
      </c>
      <c r="E2234">
        <v>129347.45</v>
      </c>
      <c r="F2234">
        <v>3997582.372</v>
      </c>
      <c r="G2234">
        <v>3882913.0219999999</v>
      </c>
      <c r="H2234">
        <v>2416.9499999999998</v>
      </c>
      <c r="I2234">
        <v>191600.16</v>
      </c>
      <c r="J2234">
        <v>2057.9674610000002</v>
      </c>
      <c r="K2234">
        <v>1172458.8</v>
      </c>
      <c r="L2234">
        <v>85263.639970000004</v>
      </c>
      <c r="M2234">
        <v>102330.3245</v>
      </c>
      <c r="N2234">
        <v>71090.131729999994</v>
      </c>
      <c r="O2234">
        <v>66108.183669999999</v>
      </c>
      <c r="P2234">
        <v>48650.845029999997</v>
      </c>
      <c r="Q2234">
        <v>3871042.3709999998</v>
      </c>
      <c r="R2234">
        <v>782500</v>
      </c>
      <c r="S2234">
        <v>60474</v>
      </c>
    </row>
    <row r="2235" spans="1:19">
      <c r="A2235" t="s">
        <v>2262</v>
      </c>
      <c r="B2235">
        <v>16147.319</v>
      </c>
      <c r="C2235">
        <v>1000</v>
      </c>
      <c r="D2235">
        <v>400863.5</v>
      </c>
      <c r="E2235">
        <v>278796.34000000003</v>
      </c>
      <c r="F2235">
        <v>3997582.372</v>
      </c>
      <c r="G2235">
        <v>1064530.9480000001</v>
      </c>
      <c r="H2235">
        <v>3438.5</v>
      </c>
      <c r="I2235">
        <v>366420.58</v>
      </c>
      <c r="J2235">
        <v>1865.110469</v>
      </c>
      <c r="K2235">
        <v>1227445.8</v>
      </c>
      <c r="L2235">
        <v>170375.24979999999</v>
      </c>
      <c r="M2235">
        <v>194941.92319999999</v>
      </c>
      <c r="N2235">
        <v>32959.014920000001</v>
      </c>
      <c r="O2235">
        <v>36028.05646</v>
      </c>
      <c r="P2235">
        <v>73375.730500000005</v>
      </c>
      <c r="Q2235">
        <v>1309605.2560000001</v>
      </c>
      <c r="R2235">
        <v>950700</v>
      </c>
      <c r="S2235">
        <v>76198</v>
      </c>
    </row>
    <row r="2236" spans="1:19">
      <c r="A2236" t="s">
        <v>2263</v>
      </c>
      <c r="B2236">
        <v>6620.9820179999997</v>
      </c>
      <c r="C2236">
        <v>648640</v>
      </c>
      <c r="D2236">
        <v>137803.4</v>
      </c>
      <c r="E2236">
        <v>80090.44</v>
      </c>
      <c r="F2236">
        <v>3997582.372</v>
      </c>
      <c r="G2236">
        <v>5002897.5020000003</v>
      </c>
      <c r="H2236">
        <v>132906.62</v>
      </c>
      <c r="I2236">
        <v>168469.96</v>
      </c>
      <c r="J2236">
        <v>2366.2871700000001</v>
      </c>
      <c r="K2236">
        <v>1030269.94</v>
      </c>
      <c r="L2236">
        <v>78959.820959999997</v>
      </c>
      <c r="M2236">
        <v>82499.186809999999</v>
      </c>
      <c r="N2236">
        <v>34714.089489999998</v>
      </c>
      <c r="O2236">
        <v>65947.204610000001</v>
      </c>
      <c r="P2236">
        <v>40946.091370000002</v>
      </c>
      <c r="Q2236">
        <v>4467240.3839999996</v>
      </c>
      <c r="R2236">
        <v>962000</v>
      </c>
      <c r="S2236">
        <v>67136</v>
      </c>
    </row>
    <row r="2237" spans="1:19">
      <c r="A2237" t="s">
        <v>2264</v>
      </c>
      <c r="B2237">
        <v>26516.0507</v>
      </c>
      <c r="C2237">
        <v>1744840</v>
      </c>
      <c r="D2237">
        <v>461148.8</v>
      </c>
      <c r="E2237">
        <v>206999.67</v>
      </c>
      <c r="F2237">
        <v>3997582.372</v>
      </c>
      <c r="G2237">
        <v>1082234.5249999999</v>
      </c>
      <c r="H2237">
        <v>11617.93</v>
      </c>
      <c r="I2237">
        <v>446549.99</v>
      </c>
      <c r="J2237">
        <v>3948.3515090000001</v>
      </c>
      <c r="K2237">
        <v>1195238.1000000001</v>
      </c>
      <c r="L2237">
        <v>207987.74909999999</v>
      </c>
      <c r="M2237">
        <v>237665.4785</v>
      </c>
      <c r="N2237">
        <v>45912.81162</v>
      </c>
      <c r="O2237">
        <v>53379.237390000002</v>
      </c>
      <c r="P2237">
        <v>64439.439480000001</v>
      </c>
      <c r="Q2237">
        <v>1517169.547</v>
      </c>
      <c r="R2237">
        <v>890900</v>
      </c>
      <c r="S2237">
        <v>94856</v>
      </c>
    </row>
    <row r="2238" spans="1:19">
      <c r="A2238" t="s">
        <v>2265</v>
      </c>
      <c r="B2238">
        <v>5288.802361</v>
      </c>
      <c r="C2238">
        <v>1000</v>
      </c>
      <c r="D2238">
        <v>123593.5</v>
      </c>
      <c r="E2238">
        <v>73093.89</v>
      </c>
      <c r="F2238">
        <v>3997582.372</v>
      </c>
      <c r="G2238">
        <v>6009964.8839999996</v>
      </c>
      <c r="H2238">
        <v>1706.02</v>
      </c>
      <c r="I2238">
        <v>120699.15</v>
      </c>
      <c r="J2238">
        <v>2128.2085569999999</v>
      </c>
      <c r="K2238">
        <v>1153282.1000000001</v>
      </c>
      <c r="L2238">
        <v>62689.079579999998</v>
      </c>
      <c r="M2238">
        <v>72882.618990000003</v>
      </c>
      <c r="N2238">
        <v>71654.989610000004</v>
      </c>
      <c r="O2238">
        <v>53326.023690000002</v>
      </c>
      <c r="P2238">
        <v>69485.558380000002</v>
      </c>
      <c r="Q2238">
        <v>1042917.456</v>
      </c>
      <c r="R2238">
        <v>5000</v>
      </c>
      <c r="S2238">
        <v>55510</v>
      </c>
    </row>
    <row r="2239" spans="1:19">
      <c r="A2239" t="s">
        <v>2266</v>
      </c>
      <c r="B2239">
        <v>11385.52161</v>
      </c>
      <c r="C2239">
        <v>1053280</v>
      </c>
      <c r="D2239">
        <v>216302</v>
      </c>
      <c r="E2239">
        <v>126729.55</v>
      </c>
      <c r="F2239">
        <v>3997582.372</v>
      </c>
      <c r="G2239">
        <v>4023424.9730000002</v>
      </c>
      <c r="H2239">
        <v>3987.4</v>
      </c>
      <c r="I2239">
        <v>211782.9</v>
      </c>
      <c r="J2239">
        <v>1941.427357</v>
      </c>
      <c r="K2239">
        <v>1089857.3999999999</v>
      </c>
      <c r="L2239">
        <v>117881.16869999999</v>
      </c>
      <c r="M2239">
        <v>129620.49159999999</v>
      </c>
      <c r="N2239">
        <v>60731.26786</v>
      </c>
      <c r="O2239">
        <v>41334.707670000003</v>
      </c>
      <c r="P2239">
        <v>74742.253060000003</v>
      </c>
      <c r="Q2239">
        <v>2724566.2030000002</v>
      </c>
      <c r="R2239">
        <v>109987.30959999999</v>
      </c>
      <c r="S2239">
        <v>59324</v>
      </c>
    </row>
    <row r="2240" spans="1:19">
      <c r="A2240" t="s">
        <v>2267</v>
      </c>
      <c r="B2240">
        <v>9534.4459659999993</v>
      </c>
      <c r="C2240">
        <v>1000</v>
      </c>
      <c r="D2240">
        <v>295518.5</v>
      </c>
      <c r="E2240">
        <v>286207.3</v>
      </c>
      <c r="F2240">
        <v>3997582.372</v>
      </c>
      <c r="G2240">
        <v>3269079.8050000002</v>
      </c>
      <c r="H2240">
        <v>4032.28</v>
      </c>
      <c r="I2240">
        <v>341859.62</v>
      </c>
      <c r="J2240">
        <v>2014.4442550000001</v>
      </c>
      <c r="K2240">
        <v>1204709.3999999999</v>
      </c>
      <c r="L2240">
        <v>151868.9713</v>
      </c>
      <c r="M2240">
        <v>178754.14790000001</v>
      </c>
      <c r="N2240">
        <v>74907.361879999997</v>
      </c>
      <c r="O2240">
        <v>60781.078540000002</v>
      </c>
      <c r="P2240">
        <v>37380.145530000002</v>
      </c>
      <c r="Q2240">
        <v>1261184.5490000001</v>
      </c>
      <c r="R2240">
        <v>745900</v>
      </c>
      <c r="S2240">
        <v>29553</v>
      </c>
    </row>
    <row r="2241" spans="1:19">
      <c r="A2241" t="s">
        <v>2268</v>
      </c>
      <c r="B2241">
        <v>5406.1258429999998</v>
      </c>
      <c r="C2241">
        <v>4427200</v>
      </c>
      <c r="D2241">
        <v>972534.5</v>
      </c>
      <c r="E2241">
        <v>51072.906000000003</v>
      </c>
      <c r="F2241">
        <v>3997582.372</v>
      </c>
      <c r="G2241">
        <v>4600344.5630000001</v>
      </c>
      <c r="H2241">
        <v>1794.42</v>
      </c>
      <c r="I2241">
        <v>1010089.4</v>
      </c>
      <c r="J2241">
        <v>2264.012119</v>
      </c>
      <c r="K2241">
        <v>1539011.2</v>
      </c>
      <c r="L2241">
        <v>521638.74170000001</v>
      </c>
      <c r="M2241">
        <v>573120.05559999996</v>
      </c>
      <c r="N2241">
        <v>38987.605660000001</v>
      </c>
      <c r="O2241">
        <v>51068.697229999998</v>
      </c>
      <c r="P2241">
        <v>33814.719559999998</v>
      </c>
      <c r="Q2241">
        <v>83607.607799999998</v>
      </c>
      <c r="R2241">
        <v>5000</v>
      </c>
      <c r="S2241">
        <v>45312</v>
      </c>
    </row>
    <row r="2242" spans="1:19">
      <c r="A2242" t="s">
        <v>2269</v>
      </c>
      <c r="B2242">
        <v>23471.54509</v>
      </c>
      <c r="C2242">
        <v>3357640</v>
      </c>
      <c r="D2242">
        <v>860605.2</v>
      </c>
      <c r="E2242">
        <v>229916.16</v>
      </c>
      <c r="F2242">
        <v>3997582.372</v>
      </c>
      <c r="G2242">
        <v>6412340.1670000004</v>
      </c>
      <c r="H2242">
        <v>52431.86</v>
      </c>
      <c r="I2242">
        <v>741792.62</v>
      </c>
      <c r="J2242">
        <v>2742.8202299999998</v>
      </c>
      <c r="K2242">
        <v>1394205.5</v>
      </c>
      <c r="L2242">
        <v>407358.25719999999</v>
      </c>
      <c r="M2242">
        <v>463721.34590000001</v>
      </c>
      <c r="N2242">
        <v>44140.783770000002</v>
      </c>
      <c r="O2242">
        <v>55225.984700000001</v>
      </c>
      <c r="P2242">
        <v>63745.734239999998</v>
      </c>
      <c r="Q2242">
        <v>395110.68300000002</v>
      </c>
      <c r="R2242">
        <v>5000</v>
      </c>
      <c r="S2242">
        <v>41375</v>
      </c>
    </row>
    <row r="2243" spans="1:19">
      <c r="A2243" t="s">
        <v>2270</v>
      </c>
      <c r="B2243">
        <v>15723.346390000001</v>
      </c>
      <c r="C2243">
        <v>2863720</v>
      </c>
      <c r="D2243">
        <v>671148.8</v>
      </c>
      <c r="E2243">
        <v>472470.3</v>
      </c>
      <c r="F2243">
        <v>3997582.372</v>
      </c>
      <c r="G2243">
        <v>1816696.696</v>
      </c>
      <c r="H2243">
        <v>2491.08</v>
      </c>
      <c r="I2243">
        <v>574605.53</v>
      </c>
      <c r="J2243">
        <v>1973.155747</v>
      </c>
      <c r="K2243">
        <v>1409438.8</v>
      </c>
      <c r="L2243">
        <v>327763.54310000001</v>
      </c>
      <c r="M2243">
        <v>382247.2648</v>
      </c>
      <c r="N2243">
        <v>63817.223189999997</v>
      </c>
      <c r="O2243">
        <v>94210.97868</v>
      </c>
      <c r="P2243">
        <v>56043.251450000003</v>
      </c>
      <c r="Q2243">
        <v>1079466.0249999999</v>
      </c>
      <c r="R2243">
        <v>1009400</v>
      </c>
      <c r="S2243">
        <v>59883</v>
      </c>
    </row>
    <row r="2244" spans="1:19">
      <c r="A2244" t="s">
        <v>2271</v>
      </c>
      <c r="B2244">
        <v>12725.101360000001</v>
      </c>
      <c r="C2244">
        <v>2907280</v>
      </c>
      <c r="D2244">
        <v>673288.2</v>
      </c>
      <c r="E2244">
        <v>282423.38</v>
      </c>
      <c r="F2244">
        <v>3997582.372</v>
      </c>
      <c r="G2244">
        <v>1361226.4650000001</v>
      </c>
      <c r="H2244">
        <v>3799.41</v>
      </c>
      <c r="I2244">
        <v>669785.86</v>
      </c>
      <c r="J2244">
        <v>2203.1606190000002</v>
      </c>
      <c r="K2244">
        <v>1317410</v>
      </c>
      <c r="L2244">
        <v>339876.27679999999</v>
      </c>
      <c r="M2244">
        <v>388468.39179999998</v>
      </c>
      <c r="N2244">
        <v>46531.945449999999</v>
      </c>
      <c r="O2244">
        <v>45953.309329999996</v>
      </c>
      <c r="P2244">
        <v>58935.112379999999</v>
      </c>
      <c r="Q2244">
        <v>669438.96140000003</v>
      </c>
      <c r="R2244">
        <v>241836.92329999999</v>
      </c>
      <c r="S2244">
        <v>34604</v>
      </c>
    </row>
    <row r="2245" spans="1:19">
      <c r="A2245" t="s">
        <v>2272</v>
      </c>
      <c r="B2245">
        <v>16706.65712</v>
      </c>
      <c r="C2245">
        <v>2693800</v>
      </c>
      <c r="D2245">
        <v>709104</v>
      </c>
      <c r="E2245">
        <v>389598.38</v>
      </c>
      <c r="F2245">
        <v>3997582.372</v>
      </c>
      <c r="G2245">
        <v>4098333.5</v>
      </c>
      <c r="H2245">
        <v>3606.05</v>
      </c>
      <c r="I2245">
        <v>573813.98</v>
      </c>
      <c r="J2245">
        <v>2267.8628450000001</v>
      </c>
      <c r="K2245">
        <v>1422600.5</v>
      </c>
      <c r="L2245">
        <v>317293.80099999998</v>
      </c>
      <c r="M2245">
        <v>358862.66560000001</v>
      </c>
      <c r="N2245">
        <v>52235.212379999997</v>
      </c>
      <c r="O2245">
        <v>60377.495699999999</v>
      </c>
      <c r="P2245">
        <v>35909.244910000001</v>
      </c>
      <c r="Q2245">
        <v>624898.42799999996</v>
      </c>
      <c r="R2245">
        <v>158742.29560000001</v>
      </c>
      <c r="S2245">
        <v>29373</v>
      </c>
    </row>
    <row r="2246" spans="1:19">
      <c r="A2246" t="s">
        <v>2273</v>
      </c>
      <c r="B2246">
        <v>6751.1131500000001</v>
      </c>
      <c r="C2246">
        <v>664480</v>
      </c>
      <c r="D2246">
        <v>132880.29999999999</v>
      </c>
      <c r="E2246">
        <v>54258.47</v>
      </c>
      <c r="F2246">
        <v>3997582.372</v>
      </c>
      <c r="G2246">
        <v>2940086.6460000002</v>
      </c>
      <c r="H2246">
        <v>1755</v>
      </c>
      <c r="I2246">
        <v>155350.32999999999</v>
      </c>
      <c r="J2246">
        <v>2228.726639</v>
      </c>
      <c r="K2246">
        <v>1161879.1000000001</v>
      </c>
      <c r="L2246">
        <v>77805.537039999996</v>
      </c>
      <c r="M2246">
        <v>84574.759839999999</v>
      </c>
      <c r="N2246">
        <v>35509.058129999998</v>
      </c>
      <c r="O2246">
        <v>46381.070480000002</v>
      </c>
      <c r="P2246">
        <v>56766.600980000003</v>
      </c>
      <c r="Q2246">
        <v>2419720.0350000001</v>
      </c>
      <c r="R2246">
        <v>1141700</v>
      </c>
      <c r="S2246">
        <v>60392</v>
      </c>
    </row>
    <row r="2247" spans="1:19">
      <c r="A2247" t="s">
        <v>2274</v>
      </c>
      <c r="B2247">
        <v>1314.598105</v>
      </c>
      <c r="C2247">
        <v>2206720</v>
      </c>
      <c r="D2247">
        <v>524471.19999999995</v>
      </c>
      <c r="E2247">
        <v>295951.7</v>
      </c>
      <c r="F2247">
        <v>3997582.372</v>
      </c>
      <c r="G2247">
        <v>2687527.8879999998</v>
      </c>
      <c r="H2247">
        <v>4742.68</v>
      </c>
      <c r="I2247">
        <v>485539.36</v>
      </c>
      <c r="J2247">
        <v>4033.4599830000002</v>
      </c>
      <c r="K2247">
        <v>1160831.5</v>
      </c>
      <c r="L2247">
        <v>271553.64270000003</v>
      </c>
      <c r="M2247">
        <v>303565.57270000002</v>
      </c>
      <c r="N2247">
        <v>25347.772099999998</v>
      </c>
      <c r="O2247">
        <v>61692.781589999999</v>
      </c>
      <c r="P2247">
        <v>76329.834390000004</v>
      </c>
      <c r="Q2247">
        <v>661308.34100000001</v>
      </c>
      <c r="R2247">
        <v>213253.73629999999</v>
      </c>
      <c r="S2247">
        <v>33756</v>
      </c>
    </row>
    <row r="2248" spans="1:19">
      <c r="A2248" t="s">
        <v>2275</v>
      </c>
      <c r="B2248">
        <v>1250</v>
      </c>
      <c r="C2248">
        <v>5478760</v>
      </c>
      <c r="D2248">
        <v>1302489.6000000001</v>
      </c>
      <c r="E2248">
        <v>278939.59999999998</v>
      </c>
      <c r="F2248">
        <v>3997582.372</v>
      </c>
      <c r="G2248">
        <v>1865808.4709999999</v>
      </c>
      <c r="H2248">
        <v>10607.34</v>
      </c>
      <c r="I2248">
        <v>1238114.27</v>
      </c>
      <c r="J2248">
        <v>3959.5555370000002</v>
      </c>
      <c r="K2248">
        <v>1701349</v>
      </c>
      <c r="L2248">
        <v>668197.58239999996</v>
      </c>
      <c r="M2248">
        <v>831042.40689999994</v>
      </c>
      <c r="N2248">
        <v>48031.09115</v>
      </c>
      <c r="O2248">
        <v>46781.547039999998</v>
      </c>
      <c r="P2248">
        <v>15650.88409</v>
      </c>
      <c r="Q2248">
        <v>175233.82399999999</v>
      </c>
      <c r="R2248">
        <v>260830.89129999999</v>
      </c>
      <c r="S2248">
        <v>31996</v>
      </c>
    </row>
    <row r="2249" spans="1:19">
      <c r="A2249" t="s">
        <v>2276</v>
      </c>
      <c r="B2249">
        <v>1250</v>
      </c>
      <c r="C2249">
        <v>1898200</v>
      </c>
      <c r="D2249">
        <v>485894</v>
      </c>
      <c r="E2249">
        <v>280392.03000000003</v>
      </c>
      <c r="F2249">
        <v>3997582.372</v>
      </c>
      <c r="G2249">
        <v>2355033.412</v>
      </c>
      <c r="H2249">
        <v>2201.81</v>
      </c>
      <c r="I2249">
        <v>450807.08</v>
      </c>
      <c r="J2249">
        <v>3477.433779</v>
      </c>
      <c r="K2249">
        <v>1306102.5</v>
      </c>
      <c r="L2249">
        <v>212574.05069999999</v>
      </c>
      <c r="M2249">
        <v>249301.50779999999</v>
      </c>
      <c r="N2249">
        <v>48956.289250000002</v>
      </c>
      <c r="O2249">
        <v>70958.841809999998</v>
      </c>
      <c r="P2249">
        <v>44980.271000000001</v>
      </c>
      <c r="Q2249">
        <v>1730175.04</v>
      </c>
      <c r="R2249">
        <v>1498900</v>
      </c>
      <c r="S2249">
        <v>19277</v>
      </c>
    </row>
    <row r="2250" spans="1:19">
      <c r="A2250" t="s">
        <v>2277</v>
      </c>
      <c r="B2250">
        <v>8136.1638629999998</v>
      </c>
      <c r="C2250">
        <v>1074520</v>
      </c>
      <c r="D2250">
        <v>230806.8</v>
      </c>
      <c r="E2250">
        <v>52410.720000000001</v>
      </c>
      <c r="F2250">
        <v>3997582.372</v>
      </c>
      <c r="G2250">
        <v>4831062.2369999997</v>
      </c>
      <c r="H2250">
        <v>2563.6</v>
      </c>
      <c r="I2250">
        <v>267299.46999999997</v>
      </c>
      <c r="J2250">
        <v>2086.5504139999998</v>
      </c>
      <c r="K2250">
        <v>1018881.7</v>
      </c>
      <c r="L2250">
        <v>122954.4794</v>
      </c>
      <c r="M2250">
        <v>140820.55489999999</v>
      </c>
      <c r="N2250">
        <v>89156.668300000005</v>
      </c>
      <c r="O2250">
        <v>93141.069510000001</v>
      </c>
      <c r="P2250">
        <v>83642.377189999999</v>
      </c>
      <c r="Q2250">
        <v>1148450.094</v>
      </c>
      <c r="R2250">
        <v>824500</v>
      </c>
      <c r="S2250">
        <v>56247</v>
      </c>
    </row>
    <row r="2251" spans="1:19">
      <c r="A2251" t="s">
        <v>2278</v>
      </c>
      <c r="B2251">
        <v>17394.374650000002</v>
      </c>
      <c r="C2251">
        <v>2779480</v>
      </c>
      <c r="D2251">
        <v>763310.2</v>
      </c>
      <c r="E2251">
        <v>534764.19999999995</v>
      </c>
      <c r="F2251">
        <v>3997582.372</v>
      </c>
      <c r="G2251">
        <v>4915708.8470000001</v>
      </c>
      <c r="H2251">
        <v>5170.3900000000003</v>
      </c>
      <c r="I2251">
        <v>600658.71</v>
      </c>
      <c r="J2251">
        <v>2200.9291629999998</v>
      </c>
      <c r="K2251">
        <v>1325106.3999999999</v>
      </c>
      <c r="L2251">
        <v>330544.59840000002</v>
      </c>
      <c r="M2251">
        <v>368695.29550000001</v>
      </c>
      <c r="N2251">
        <v>56385.632879999997</v>
      </c>
      <c r="O2251">
        <v>46913.279110000003</v>
      </c>
      <c r="P2251">
        <v>39188.50995</v>
      </c>
      <c r="Q2251">
        <v>42724138.57</v>
      </c>
      <c r="R2251">
        <v>919000</v>
      </c>
      <c r="S2251">
        <v>60265</v>
      </c>
    </row>
    <row r="2252" spans="1:19">
      <c r="A2252" t="s">
        <v>2279</v>
      </c>
      <c r="B2252">
        <v>27663.995139999999</v>
      </c>
      <c r="C2252">
        <v>2112760</v>
      </c>
      <c r="D2252">
        <v>554337</v>
      </c>
      <c r="E2252">
        <v>201014.72</v>
      </c>
      <c r="F2252">
        <v>3997582.372</v>
      </c>
      <c r="G2252">
        <v>3806990.409</v>
      </c>
      <c r="H2252">
        <v>2429.25</v>
      </c>
      <c r="I2252">
        <v>513384.31</v>
      </c>
      <c r="J2252">
        <v>4760.4305510000004</v>
      </c>
      <c r="K2252">
        <v>1244988.8999999999</v>
      </c>
      <c r="L2252">
        <v>246224.72219999999</v>
      </c>
      <c r="M2252">
        <v>274394.35580000002</v>
      </c>
      <c r="N2252">
        <v>81119.034320000006</v>
      </c>
      <c r="O2252">
        <v>109298.0814</v>
      </c>
      <c r="P2252">
        <v>45923.066709999999</v>
      </c>
      <c r="Q2252">
        <v>14719.62953</v>
      </c>
      <c r="R2252">
        <v>5000</v>
      </c>
      <c r="S2252">
        <v>47602</v>
      </c>
    </row>
    <row r="2253" spans="1:19">
      <c r="A2253" t="s">
        <v>2280</v>
      </c>
      <c r="B2253">
        <v>43823.733769999999</v>
      </c>
      <c r="C2253">
        <v>2711080</v>
      </c>
      <c r="D2253">
        <v>700856.8</v>
      </c>
      <c r="E2253">
        <v>309182.56</v>
      </c>
      <c r="F2253">
        <v>217722.06690000001</v>
      </c>
      <c r="G2253">
        <v>4568305.2209999999</v>
      </c>
      <c r="H2253">
        <v>268024.44</v>
      </c>
      <c r="I2253">
        <v>670606.84</v>
      </c>
      <c r="J2253">
        <v>7093.3855030000004</v>
      </c>
      <c r="K2253">
        <v>1394653</v>
      </c>
      <c r="L2253">
        <v>325852.73349999997</v>
      </c>
      <c r="M2253">
        <v>356899.57459999999</v>
      </c>
      <c r="N2253">
        <v>56775.243309999998</v>
      </c>
      <c r="O2253">
        <v>61809.582340000001</v>
      </c>
      <c r="P2253">
        <v>68953.247140000007</v>
      </c>
      <c r="Q2253">
        <v>5290309.7949999999</v>
      </c>
      <c r="R2253">
        <v>1490100</v>
      </c>
      <c r="S2253">
        <v>22169</v>
      </c>
    </row>
    <row r="2254" spans="1:19">
      <c r="A2254" t="s">
        <v>2281</v>
      </c>
      <c r="B2254">
        <v>3584.7219249999998</v>
      </c>
      <c r="C2254">
        <v>1569160</v>
      </c>
      <c r="D2254">
        <v>371566.8</v>
      </c>
      <c r="E2254">
        <v>18763.625</v>
      </c>
      <c r="F2254">
        <v>3997582.372</v>
      </c>
      <c r="G2254">
        <v>4843859.1090000002</v>
      </c>
      <c r="H2254">
        <v>10154.24</v>
      </c>
      <c r="I2254">
        <v>344488.8</v>
      </c>
      <c r="J2254">
        <v>2077.7938629999999</v>
      </c>
      <c r="K2254">
        <v>1052938.2</v>
      </c>
      <c r="L2254">
        <v>183583.29670000001</v>
      </c>
      <c r="M2254">
        <v>200768.47099999999</v>
      </c>
      <c r="N2254">
        <v>57746.099569999998</v>
      </c>
      <c r="O2254">
        <v>57790.510240000003</v>
      </c>
      <c r="P2254">
        <v>27938.282879999999</v>
      </c>
      <c r="Q2254">
        <v>507767.01500000001</v>
      </c>
      <c r="R2254">
        <v>85384.472739999997</v>
      </c>
      <c r="S2254">
        <v>31319</v>
      </c>
    </row>
    <row r="2255" spans="1:19">
      <c r="A2255" t="s">
        <v>2282</v>
      </c>
      <c r="B2255">
        <v>12161.34794</v>
      </c>
      <c r="C2255">
        <v>2168200</v>
      </c>
      <c r="D2255">
        <v>598990</v>
      </c>
      <c r="E2255">
        <v>222395.83</v>
      </c>
      <c r="F2255">
        <v>3997582.372</v>
      </c>
      <c r="G2255">
        <v>3603761.605</v>
      </c>
      <c r="H2255">
        <v>8580.9599999999991</v>
      </c>
      <c r="I2255">
        <v>535710.68000000005</v>
      </c>
      <c r="J2255">
        <v>4077.7634119999998</v>
      </c>
      <c r="K2255">
        <v>1309339.5</v>
      </c>
      <c r="L2255">
        <v>255504.65289999999</v>
      </c>
      <c r="M2255">
        <v>294136.65049999999</v>
      </c>
      <c r="N2255">
        <v>35076.380940000003</v>
      </c>
      <c r="O2255">
        <v>54595.549449999999</v>
      </c>
      <c r="P2255">
        <v>81989.385399999999</v>
      </c>
      <c r="Q2255">
        <v>1037750.656</v>
      </c>
      <c r="R2255">
        <v>748200</v>
      </c>
      <c r="S2255">
        <v>32521</v>
      </c>
    </row>
    <row r="2256" spans="1:19">
      <c r="A2256" t="s">
        <v>2283</v>
      </c>
      <c r="B2256">
        <v>29835.765520000001</v>
      </c>
      <c r="C2256">
        <v>3962440</v>
      </c>
      <c r="D2256">
        <v>872617.2</v>
      </c>
      <c r="E2256">
        <v>748888.1</v>
      </c>
      <c r="F2256">
        <v>3997582.372</v>
      </c>
      <c r="G2256">
        <v>3876745.1660000002</v>
      </c>
      <c r="H2256">
        <v>2212.13</v>
      </c>
      <c r="I2256">
        <v>885024.86</v>
      </c>
      <c r="J2256">
        <v>3367.9033319999999</v>
      </c>
      <c r="K2256">
        <v>1405203.8</v>
      </c>
      <c r="L2256">
        <v>478777.19919999997</v>
      </c>
      <c r="M2256">
        <v>518618.24849999999</v>
      </c>
      <c r="N2256">
        <v>77775.134340000004</v>
      </c>
      <c r="O2256">
        <v>89192.310450000004</v>
      </c>
      <c r="P2256">
        <v>28487.750929999998</v>
      </c>
      <c r="Q2256">
        <v>819382.43110000005</v>
      </c>
      <c r="R2256">
        <v>759600</v>
      </c>
      <c r="S2256">
        <v>37775</v>
      </c>
    </row>
    <row r="2257" spans="1:19">
      <c r="A2257" t="s">
        <v>2284</v>
      </c>
      <c r="B2257">
        <v>14782.792750000001</v>
      </c>
      <c r="C2257">
        <v>1428760</v>
      </c>
      <c r="D2257">
        <v>330367.8</v>
      </c>
      <c r="E2257">
        <v>160314.84</v>
      </c>
      <c r="F2257">
        <v>3997582.372</v>
      </c>
      <c r="G2257">
        <v>2479113.2009999999</v>
      </c>
      <c r="H2257">
        <v>1706.63</v>
      </c>
      <c r="I2257">
        <v>322794.92</v>
      </c>
      <c r="J2257">
        <v>3067.3268499999999</v>
      </c>
      <c r="K2257">
        <v>1188129.2</v>
      </c>
      <c r="L2257">
        <v>171897.9883</v>
      </c>
      <c r="M2257">
        <v>179138.6838</v>
      </c>
      <c r="N2257">
        <v>37520.872309999999</v>
      </c>
      <c r="O2257">
        <v>97132.854250000004</v>
      </c>
      <c r="P2257">
        <v>40745.039799999999</v>
      </c>
      <c r="Q2257">
        <v>1393705.3289999999</v>
      </c>
      <c r="R2257">
        <v>869800</v>
      </c>
      <c r="S2257">
        <v>31436</v>
      </c>
    </row>
    <row r="2258" spans="1:19">
      <c r="A2258" t="s">
        <v>2285</v>
      </c>
      <c r="B2258">
        <v>25616.395</v>
      </c>
      <c r="C2258">
        <v>1513360</v>
      </c>
      <c r="D2258">
        <v>415058.8</v>
      </c>
      <c r="E2258">
        <v>223138.94</v>
      </c>
      <c r="F2258">
        <v>3997582.372</v>
      </c>
      <c r="G2258">
        <v>4037455.9180000001</v>
      </c>
      <c r="H2258">
        <v>8770.5499999999993</v>
      </c>
      <c r="I2258">
        <v>358389.93</v>
      </c>
      <c r="J2258">
        <v>4809.7449280000001</v>
      </c>
      <c r="K2258">
        <v>1252557.8999999999</v>
      </c>
      <c r="L2258">
        <v>177920.1893</v>
      </c>
      <c r="M2258">
        <v>203284.34729999999</v>
      </c>
      <c r="N2258">
        <v>70722.751520000005</v>
      </c>
      <c r="O2258">
        <v>37683.272490000003</v>
      </c>
      <c r="P2258">
        <v>61259.371829999996</v>
      </c>
      <c r="Q2258">
        <v>2948131.4950000001</v>
      </c>
      <c r="R2258">
        <v>5000</v>
      </c>
      <c r="S2258">
        <v>82900</v>
      </c>
    </row>
    <row r="2259" spans="1:19">
      <c r="A2259" t="s">
        <v>2286</v>
      </c>
      <c r="B2259">
        <v>13208.300160000001</v>
      </c>
      <c r="C2259">
        <v>1378720</v>
      </c>
      <c r="D2259">
        <v>348639.7</v>
      </c>
      <c r="E2259">
        <v>71477.625</v>
      </c>
      <c r="F2259">
        <v>3997582.372</v>
      </c>
      <c r="G2259">
        <v>2509904.9049999998</v>
      </c>
      <c r="H2259">
        <v>2518.02</v>
      </c>
      <c r="I2259">
        <v>322441.58</v>
      </c>
      <c r="J2259">
        <v>2080.1023500000001</v>
      </c>
      <c r="K2259">
        <v>1127323.6000000001</v>
      </c>
      <c r="L2259">
        <v>163051.55729999999</v>
      </c>
      <c r="M2259">
        <v>194029.9779</v>
      </c>
      <c r="N2259">
        <v>40334.475729999998</v>
      </c>
      <c r="O2259">
        <v>59054.184880000001</v>
      </c>
      <c r="P2259">
        <v>68024.764169999995</v>
      </c>
      <c r="Q2259">
        <v>1749485.7039999999</v>
      </c>
      <c r="R2259">
        <v>902700</v>
      </c>
      <c r="S2259">
        <v>26340</v>
      </c>
    </row>
    <row r="2260" spans="1:19">
      <c r="A2260" t="s">
        <v>2287</v>
      </c>
      <c r="B2260">
        <v>22131.21746</v>
      </c>
      <c r="C2260">
        <v>2145880</v>
      </c>
      <c r="D2260">
        <v>429571.8</v>
      </c>
      <c r="E2260">
        <v>197250.66</v>
      </c>
      <c r="F2260">
        <v>3997582.372</v>
      </c>
      <c r="G2260">
        <v>780989.44770000002</v>
      </c>
      <c r="H2260">
        <v>4277.84</v>
      </c>
      <c r="I2260">
        <v>447466.22</v>
      </c>
      <c r="J2260">
        <v>2565.953935</v>
      </c>
      <c r="K2260">
        <v>1373160.9</v>
      </c>
      <c r="L2260">
        <v>263324.26610000001</v>
      </c>
      <c r="M2260">
        <v>276029.80599999998</v>
      </c>
      <c r="N2260">
        <v>47949.410069999998</v>
      </c>
      <c r="O2260">
        <v>56421.9476</v>
      </c>
      <c r="P2260">
        <v>44147.656860000003</v>
      </c>
      <c r="Q2260">
        <v>865674.08490000002</v>
      </c>
      <c r="R2260">
        <v>5000</v>
      </c>
      <c r="S2260">
        <v>16300</v>
      </c>
    </row>
    <row r="2261" spans="1:19">
      <c r="A2261" t="s">
        <v>2288</v>
      </c>
      <c r="B2261">
        <v>1250.000002</v>
      </c>
      <c r="C2261">
        <v>3075040</v>
      </c>
      <c r="D2261">
        <v>729230.6</v>
      </c>
      <c r="E2261">
        <v>436319.72</v>
      </c>
      <c r="F2261">
        <v>3997582.372</v>
      </c>
      <c r="G2261">
        <v>3633121.34</v>
      </c>
      <c r="H2261">
        <v>3453.02</v>
      </c>
      <c r="I2261">
        <v>695989.45</v>
      </c>
      <c r="J2261">
        <v>2522.621001</v>
      </c>
      <c r="K2261">
        <v>1447341.4</v>
      </c>
      <c r="L2261">
        <v>379338.46679999999</v>
      </c>
      <c r="M2261">
        <v>413299.15610000002</v>
      </c>
      <c r="N2261">
        <v>32766.37415</v>
      </c>
      <c r="O2261">
        <v>49141.542970000002</v>
      </c>
      <c r="P2261">
        <v>56493.478819999997</v>
      </c>
      <c r="Q2261">
        <v>477892.99770000001</v>
      </c>
      <c r="R2261">
        <v>5000</v>
      </c>
      <c r="S2261">
        <v>34384</v>
      </c>
    </row>
    <row r="2262" spans="1:19">
      <c r="A2262" t="s">
        <v>2289</v>
      </c>
      <c r="B2262">
        <v>7631.7597900000001</v>
      </c>
      <c r="C2262">
        <v>1643680</v>
      </c>
      <c r="D2262">
        <v>412951.5</v>
      </c>
      <c r="E2262">
        <v>236325.14</v>
      </c>
      <c r="F2262">
        <v>3997582.372</v>
      </c>
      <c r="G2262">
        <v>2040058.946</v>
      </c>
      <c r="H2262">
        <v>4077.83</v>
      </c>
      <c r="I2262">
        <v>432575.1</v>
      </c>
      <c r="J2262">
        <v>6406.0163730000004</v>
      </c>
      <c r="K2262">
        <v>1281338.5</v>
      </c>
      <c r="L2262">
        <v>201374.23910000001</v>
      </c>
      <c r="M2262">
        <v>220637.0747</v>
      </c>
      <c r="N2262">
        <v>63837.401700000002</v>
      </c>
      <c r="O2262">
        <v>55209.152040000001</v>
      </c>
      <c r="P2262">
        <v>52231.518100000001</v>
      </c>
      <c r="Q2262">
        <v>1951970.5220000001</v>
      </c>
      <c r="R2262">
        <v>806600</v>
      </c>
      <c r="S2262">
        <v>37769</v>
      </c>
    </row>
    <row r="2263" spans="1:19">
      <c r="A2263" t="s">
        <v>2290</v>
      </c>
      <c r="B2263">
        <v>25550.125469999999</v>
      </c>
      <c r="C2263">
        <v>4166560</v>
      </c>
      <c r="D2263">
        <v>1139743.5</v>
      </c>
      <c r="E2263">
        <v>63961.375</v>
      </c>
      <c r="F2263">
        <v>3997582.372</v>
      </c>
      <c r="G2263">
        <v>951829.12609999999</v>
      </c>
      <c r="H2263">
        <v>5028.3999999999996</v>
      </c>
      <c r="I2263">
        <v>933212.09</v>
      </c>
      <c r="J2263">
        <v>2506.4022070000001</v>
      </c>
      <c r="K2263">
        <v>1630589.4</v>
      </c>
      <c r="L2263">
        <v>503482.69030000002</v>
      </c>
      <c r="M2263">
        <v>577261.15590000001</v>
      </c>
      <c r="N2263">
        <v>47983.958859999999</v>
      </c>
      <c r="O2263">
        <v>66983.72524</v>
      </c>
      <c r="P2263">
        <v>37404.955179999997</v>
      </c>
      <c r="Q2263">
        <v>284943.71240000002</v>
      </c>
      <c r="R2263">
        <v>5000</v>
      </c>
      <c r="S2263">
        <v>39858</v>
      </c>
    </row>
    <row r="2264" spans="1:19">
      <c r="A2264" t="s">
        <v>2291</v>
      </c>
      <c r="B2264">
        <v>71304.278890000001</v>
      </c>
      <c r="C2264">
        <v>4106440</v>
      </c>
      <c r="D2264">
        <v>930566.4</v>
      </c>
      <c r="E2264">
        <v>316429.8</v>
      </c>
      <c r="F2264">
        <v>3997582.372</v>
      </c>
      <c r="G2264">
        <v>1861287.7250000001</v>
      </c>
      <c r="H2264">
        <v>6814.09</v>
      </c>
      <c r="I2264">
        <v>832235.41</v>
      </c>
      <c r="J2264">
        <v>9985.7334150000006</v>
      </c>
      <c r="K2264">
        <v>1547154.1</v>
      </c>
      <c r="L2264">
        <v>497577.8357</v>
      </c>
      <c r="M2264">
        <v>547497.45609999995</v>
      </c>
      <c r="N2264">
        <v>43967.897680000002</v>
      </c>
      <c r="O2264">
        <v>44739.691339999998</v>
      </c>
      <c r="P2264">
        <v>53795.333839999999</v>
      </c>
      <c r="Q2264">
        <v>129770.7396</v>
      </c>
      <c r="R2264">
        <v>5000</v>
      </c>
      <c r="S2264">
        <v>48733</v>
      </c>
    </row>
    <row r="2265" spans="1:19">
      <c r="A2265" t="s">
        <v>2292</v>
      </c>
      <c r="B2265">
        <v>1250.0000010000001</v>
      </c>
      <c r="C2265">
        <v>4096000</v>
      </c>
      <c r="D2265">
        <v>1107925</v>
      </c>
      <c r="E2265">
        <v>283832.03000000003</v>
      </c>
      <c r="F2265">
        <v>3997582.372</v>
      </c>
      <c r="G2265">
        <v>3809147.7489999998</v>
      </c>
      <c r="H2265">
        <v>5070.62</v>
      </c>
      <c r="I2265">
        <v>1005143.39</v>
      </c>
      <c r="J2265">
        <v>2259.9813909999998</v>
      </c>
      <c r="K2265">
        <v>1394259.8</v>
      </c>
      <c r="L2265">
        <v>492063.63319999998</v>
      </c>
      <c r="M2265">
        <v>541855.29350000003</v>
      </c>
      <c r="N2265">
        <v>58404.6535</v>
      </c>
      <c r="O2265">
        <v>54100.87038</v>
      </c>
      <c r="P2265">
        <v>63036.465040000003</v>
      </c>
      <c r="Q2265">
        <v>143889.45240000001</v>
      </c>
      <c r="R2265">
        <v>212993.67679999999</v>
      </c>
      <c r="S2265">
        <v>52823</v>
      </c>
    </row>
    <row r="2266" spans="1:19">
      <c r="A2266" t="s">
        <v>2293</v>
      </c>
      <c r="B2266">
        <v>34339.250849999997</v>
      </c>
      <c r="C2266">
        <v>2441080</v>
      </c>
      <c r="D2266">
        <v>557829.4</v>
      </c>
      <c r="E2266">
        <v>404040.62</v>
      </c>
      <c r="F2266">
        <v>3997582.372</v>
      </c>
      <c r="G2266">
        <v>3341593.1129999999</v>
      </c>
      <c r="H2266">
        <v>1985.86</v>
      </c>
      <c r="I2266">
        <v>500117.54</v>
      </c>
      <c r="J2266">
        <v>3770.5227239999999</v>
      </c>
      <c r="K2266">
        <v>1246900.8</v>
      </c>
      <c r="L2266">
        <v>286477.25900000002</v>
      </c>
      <c r="M2266">
        <v>327759.61749999999</v>
      </c>
      <c r="N2266">
        <v>88751.761320000005</v>
      </c>
      <c r="O2266">
        <v>92223.844490000003</v>
      </c>
      <c r="P2266">
        <v>22656.924760000002</v>
      </c>
      <c r="Q2266">
        <v>990857.5797</v>
      </c>
      <c r="R2266">
        <v>805400</v>
      </c>
      <c r="S2266">
        <v>48278</v>
      </c>
    </row>
    <row r="2267" spans="1:19">
      <c r="A2267" t="s">
        <v>2294</v>
      </c>
      <c r="B2267">
        <v>39920.666579999997</v>
      </c>
      <c r="C2267">
        <v>2010880</v>
      </c>
      <c r="D2267">
        <v>520335.6</v>
      </c>
      <c r="E2267">
        <v>339416.5</v>
      </c>
      <c r="F2267">
        <v>3997582.372</v>
      </c>
      <c r="G2267">
        <v>5084343.4589999998</v>
      </c>
      <c r="H2267">
        <v>1832.35</v>
      </c>
      <c r="I2267">
        <v>422212.34</v>
      </c>
      <c r="J2267">
        <v>7991.0090950000003</v>
      </c>
      <c r="K2267">
        <v>1276399</v>
      </c>
      <c r="L2267">
        <v>246353.59909999999</v>
      </c>
      <c r="M2267">
        <v>260688.32920000001</v>
      </c>
      <c r="N2267">
        <v>29024.808420000001</v>
      </c>
      <c r="O2267">
        <v>41229.821880000003</v>
      </c>
      <c r="P2267">
        <v>34967.40857</v>
      </c>
      <c r="Q2267">
        <v>493459.20880000002</v>
      </c>
      <c r="R2267">
        <v>5000</v>
      </c>
      <c r="S2267">
        <v>24516</v>
      </c>
    </row>
    <row r="2268" spans="1:19">
      <c r="A2268" t="s">
        <v>2295</v>
      </c>
      <c r="B2268">
        <v>15591.1389</v>
      </c>
      <c r="C2268">
        <v>1748440</v>
      </c>
      <c r="D2268">
        <v>390747</v>
      </c>
      <c r="E2268">
        <v>182360.19</v>
      </c>
      <c r="F2268">
        <v>3997582.372</v>
      </c>
      <c r="G2268">
        <v>3833199.8250000002</v>
      </c>
      <c r="H2268">
        <v>2928.6</v>
      </c>
      <c r="I2268">
        <v>412251.86</v>
      </c>
      <c r="J2268">
        <v>3445.9930039999999</v>
      </c>
      <c r="K2268">
        <v>1341729.3999999999</v>
      </c>
      <c r="L2268">
        <v>213880.88149999999</v>
      </c>
      <c r="M2268">
        <v>230819.91459999999</v>
      </c>
      <c r="N2268">
        <v>61269.921979999999</v>
      </c>
      <c r="O2268">
        <v>48507.905630000001</v>
      </c>
      <c r="P2268">
        <v>56149.82948</v>
      </c>
      <c r="Q2268">
        <v>826888.24750000006</v>
      </c>
      <c r="R2268">
        <v>131630.86060000001</v>
      </c>
      <c r="S2268">
        <v>43474</v>
      </c>
    </row>
    <row r="2269" spans="1:19">
      <c r="A2269" t="s">
        <v>2296</v>
      </c>
      <c r="B2269">
        <v>10935.68247</v>
      </c>
      <c r="C2269">
        <v>1532800</v>
      </c>
      <c r="D2269">
        <v>400395.5</v>
      </c>
      <c r="E2269">
        <v>199213.56</v>
      </c>
      <c r="F2269">
        <v>3997582.372</v>
      </c>
      <c r="G2269">
        <v>4299927.8130000001</v>
      </c>
      <c r="H2269">
        <v>1728.46</v>
      </c>
      <c r="I2269">
        <v>340916.14</v>
      </c>
      <c r="J2269">
        <v>2142.8142069999999</v>
      </c>
      <c r="K2269">
        <v>1065053.5</v>
      </c>
      <c r="L2269">
        <v>178917.6164</v>
      </c>
      <c r="M2269">
        <v>203471.99100000001</v>
      </c>
      <c r="N2269">
        <v>43800.515299999999</v>
      </c>
      <c r="O2269">
        <v>84999.98835</v>
      </c>
      <c r="P2269">
        <v>63603.914270000001</v>
      </c>
      <c r="Q2269">
        <v>1404460.9110000001</v>
      </c>
      <c r="R2269">
        <v>83018.205870000005</v>
      </c>
      <c r="S2269">
        <v>66542</v>
      </c>
    </row>
    <row r="2270" spans="1:19">
      <c r="A2270" t="s">
        <v>2297</v>
      </c>
      <c r="B2270">
        <v>22485.975979999999</v>
      </c>
      <c r="C2270">
        <v>2492920</v>
      </c>
      <c r="D2270">
        <v>598060.80000000005</v>
      </c>
      <c r="E2270">
        <v>122746.31</v>
      </c>
      <c r="F2270">
        <v>3997582.372</v>
      </c>
      <c r="G2270">
        <v>7643416.3449999997</v>
      </c>
      <c r="H2270">
        <v>1905.36</v>
      </c>
      <c r="I2270">
        <v>555856.68999999994</v>
      </c>
      <c r="J2270">
        <v>3021.3890860000001</v>
      </c>
      <c r="K2270">
        <v>1274262.8999999999</v>
      </c>
      <c r="L2270">
        <v>309874.82880000002</v>
      </c>
      <c r="M2270">
        <v>315361.31170000002</v>
      </c>
      <c r="N2270">
        <v>27728.447929999998</v>
      </c>
      <c r="O2270">
        <v>73172.346879999997</v>
      </c>
      <c r="P2270">
        <v>62465.347730000001</v>
      </c>
      <c r="Q2270">
        <v>32441294.809999999</v>
      </c>
      <c r="R2270">
        <v>877700</v>
      </c>
      <c r="S2270">
        <v>52051</v>
      </c>
    </row>
    <row r="2271" spans="1:19">
      <c r="A2271" t="s">
        <v>2298</v>
      </c>
      <c r="B2271">
        <v>1250</v>
      </c>
      <c r="C2271">
        <v>1000</v>
      </c>
      <c r="D2271">
        <v>1611934.8</v>
      </c>
      <c r="E2271">
        <v>2330910.5</v>
      </c>
      <c r="F2271">
        <v>3997582.372</v>
      </c>
      <c r="G2271">
        <v>2580046.4950000001</v>
      </c>
      <c r="H2271">
        <v>2139.5300000000002</v>
      </c>
      <c r="I2271">
        <v>1462675.1</v>
      </c>
      <c r="J2271">
        <v>5067.3574090000002</v>
      </c>
      <c r="K2271">
        <v>1810010.4</v>
      </c>
      <c r="L2271">
        <v>798131.91059999994</v>
      </c>
      <c r="M2271">
        <v>840274.91319999995</v>
      </c>
      <c r="N2271">
        <v>66404.734320000003</v>
      </c>
      <c r="O2271">
        <v>49530.477809999997</v>
      </c>
      <c r="P2271">
        <v>69646.116500000004</v>
      </c>
      <c r="Q2271">
        <v>44998.088069999998</v>
      </c>
      <c r="R2271">
        <v>959900</v>
      </c>
      <c r="S2271">
        <v>37020</v>
      </c>
    </row>
    <row r="2272" spans="1:19">
      <c r="A2272" t="s">
        <v>2299</v>
      </c>
      <c r="B2272">
        <v>1304.9601720000001</v>
      </c>
      <c r="C2272">
        <v>2154520</v>
      </c>
      <c r="D2272">
        <v>486336.6</v>
      </c>
      <c r="E2272">
        <v>496640.94</v>
      </c>
      <c r="F2272">
        <v>3997582.372</v>
      </c>
      <c r="G2272">
        <v>1814403.5789999999</v>
      </c>
      <c r="H2272">
        <v>5430.98</v>
      </c>
      <c r="I2272">
        <v>485098.27</v>
      </c>
      <c r="J2272">
        <v>2037.0786969999999</v>
      </c>
      <c r="K2272">
        <v>1251040.6000000001</v>
      </c>
      <c r="L2272">
        <v>255218.25349999999</v>
      </c>
      <c r="M2272">
        <v>291650.75069999998</v>
      </c>
      <c r="N2272">
        <v>32738.842629999999</v>
      </c>
      <c r="O2272">
        <v>46620.521580000001</v>
      </c>
      <c r="P2272">
        <v>72784.851360000001</v>
      </c>
      <c r="Q2272">
        <v>1226404.077</v>
      </c>
      <c r="R2272">
        <v>754900</v>
      </c>
      <c r="S2272">
        <v>40401</v>
      </c>
    </row>
    <row r="2273" spans="1:19">
      <c r="A2273" t="s">
        <v>2300</v>
      </c>
      <c r="B2273">
        <v>20567.68245</v>
      </c>
      <c r="C2273">
        <v>2035720</v>
      </c>
      <c r="D2273">
        <v>544852.80000000005</v>
      </c>
      <c r="E2273">
        <v>176540.78</v>
      </c>
      <c r="F2273">
        <v>3997582.372</v>
      </c>
      <c r="G2273">
        <v>8346147.642</v>
      </c>
      <c r="H2273">
        <v>2475.7600000000002</v>
      </c>
      <c r="I2273">
        <v>495962</v>
      </c>
      <c r="J2273">
        <v>3349.717936</v>
      </c>
      <c r="K2273">
        <v>1217884.3999999999</v>
      </c>
      <c r="L2273">
        <v>249931.68849999999</v>
      </c>
      <c r="M2273">
        <v>258638.07860000001</v>
      </c>
      <c r="N2273">
        <v>48882.974629999997</v>
      </c>
      <c r="O2273">
        <v>150374.91690000001</v>
      </c>
      <c r="P2273">
        <v>56445.09016</v>
      </c>
      <c r="Q2273">
        <v>1409217.497</v>
      </c>
      <c r="R2273">
        <v>748600</v>
      </c>
      <c r="S2273">
        <v>46652</v>
      </c>
    </row>
    <row r="2274" spans="1:19">
      <c r="A2274" t="s">
        <v>2301</v>
      </c>
      <c r="B2274">
        <v>18506.384859999998</v>
      </c>
      <c r="C2274">
        <v>996760</v>
      </c>
      <c r="D2274">
        <v>225982.2</v>
      </c>
      <c r="E2274">
        <v>67530.17</v>
      </c>
      <c r="F2274">
        <v>3997582.372</v>
      </c>
      <c r="G2274">
        <v>3747167.037</v>
      </c>
      <c r="H2274">
        <v>2874.57</v>
      </c>
      <c r="I2274">
        <v>255698.76</v>
      </c>
      <c r="J2274">
        <v>4209.4822219999996</v>
      </c>
      <c r="K2274">
        <v>998419.06</v>
      </c>
      <c r="L2274">
        <v>120255.9137</v>
      </c>
      <c r="M2274">
        <v>135790.44500000001</v>
      </c>
      <c r="N2274">
        <v>32932.395729999997</v>
      </c>
      <c r="O2274">
        <v>82889.297000000006</v>
      </c>
      <c r="P2274">
        <v>67040.018809999994</v>
      </c>
      <c r="Q2274">
        <v>1019801.544</v>
      </c>
      <c r="R2274">
        <v>5000</v>
      </c>
      <c r="S2274">
        <v>35355</v>
      </c>
    </row>
    <row r="2275" spans="1:19">
      <c r="A2275" t="s">
        <v>2302</v>
      </c>
      <c r="B2275">
        <v>13342.273080000001</v>
      </c>
      <c r="C2275">
        <v>2862280</v>
      </c>
      <c r="D2275">
        <v>678759.2</v>
      </c>
      <c r="E2275">
        <v>205779.39</v>
      </c>
      <c r="F2275">
        <v>3997582.372</v>
      </c>
      <c r="G2275">
        <v>4148772.9939999999</v>
      </c>
      <c r="H2275">
        <v>3614.27</v>
      </c>
      <c r="I2275">
        <v>650957.78</v>
      </c>
      <c r="J2275">
        <v>6344.956443</v>
      </c>
      <c r="K2275">
        <v>1228860.6000000001</v>
      </c>
      <c r="L2275">
        <v>348132.93479999999</v>
      </c>
      <c r="M2275">
        <v>392540.73910000001</v>
      </c>
      <c r="N2275">
        <v>53808.933960000002</v>
      </c>
      <c r="O2275">
        <v>59268.088450000003</v>
      </c>
      <c r="P2275">
        <v>76004.391279999996</v>
      </c>
      <c r="Q2275">
        <v>1638440.111</v>
      </c>
      <c r="R2275">
        <v>1400700</v>
      </c>
      <c r="S2275">
        <v>40692</v>
      </c>
    </row>
    <row r="2276" spans="1:19">
      <c r="A2276" t="s">
        <v>2303</v>
      </c>
      <c r="B2276">
        <v>17965.63607</v>
      </c>
      <c r="C2276">
        <v>1826920</v>
      </c>
      <c r="D2276">
        <v>366705.6</v>
      </c>
      <c r="E2276">
        <v>94540.31</v>
      </c>
      <c r="F2276">
        <v>3997582.372</v>
      </c>
      <c r="G2276">
        <v>4069583.0449999999</v>
      </c>
      <c r="H2276">
        <v>3129.32</v>
      </c>
      <c r="I2276">
        <v>363554.11</v>
      </c>
      <c r="J2276">
        <v>2178.687113</v>
      </c>
      <c r="K2276">
        <v>1346371</v>
      </c>
      <c r="L2276">
        <v>217328.4828</v>
      </c>
      <c r="M2276">
        <v>248346.58180000001</v>
      </c>
      <c r="N2276">
        <v>76495.329629999993</v>
      </c>
      <c r="O2276">
        <v>73127.197050000002</v>
      </c>
      <c r="P2276">
        <v>55376.827409999998</v>
      </c>
      <c r="Q2276">
        <v>3311185.1030000001</v>
      </c>
      <c r="R2276">
        <v>1091800</v>
      </c>
      <c r="S2276">
        <v>41032</v>
      </c>
    </row>
    <row r="2277" spans="1:19">
      <c r="A2277" t="s">
        <v>2304</v>
      </c>
      <c r="B2277">
        <v>22009.629130000001</v>
      </c>
      <c r="C2277">
        <v>4796920</v>
      </c>
      <c r="D2277">
        <v>995153.4</v>
      </c>
      <c r="E2277">
        <v>380281.78</v>
      </c>
      <c r="F2277">
        <v>3997582.372</v>
      </c>
      <c r="G2277">
        <v>3951862.088</v>
      </c>
      <c r="H2277">
        <v>2576.31</v>
      </c>
      <c r="I2277">
        <v>1251794.51</v>
      </c>
      <c r="J2277">
        <v>2309.64192</v>
      </c>
      <c r="K2277">
        <v>1636167.5</v>
      </c>
      <c r="L2277">
        <v>589962.23019999999</v>
      </c>
      <c r="M2277">
        <v>592524.01729999995</v>
      </c>
      <c r="N2277">
        <v>69201.544599999994</v>
      </c>
      <c r="O2277">
        <v>53948.008000000002</v>
      </c>
      <c r="P2277">
        <v>43920.074860000001</v>
      </c>
      <c r="Q2277">
        <v>4761.8394250000001</v>
      </c>
      <c r="R2277">
        <v>79252.752370000002</v>
      </c>
      <c r="S2277">
        <v>39207</v>
      </c>
    </row>
    <row r="2278" spans="1:19">
      <c r="A2278" t="s">
        <v>2305</v>
      </c>
      <c r="B2278">
        <v>1250.000002</v>
      </c>
      <c r="C2278">
        <v>3427480</v>
      </c>
      <c r="D2278">
        <v>779524.2</v>
      </c>
      <c r="E2278">
        <v>298055.3</v>
      </c>
      <c r="F2278">
        <v>3997582.372</v>
      </c>
      <c r="G2278">
        <v>4888121.7989999996</v>
      </c>
      <c r="H2278">
        <v>8280.9500000000007</v>
      </c>
      <c r="I2278">
        <v>862152.92</v>
      </c>
      <c r="J2278">
        <v>2577.212356</v>
      </c>
      <c r="K2278">
        <v>1396397</v>
      </c>
      <c r="L2278">
        <v>422326.10190000001</v>
      </c>
      <c r="M2278">
        <v>462663.87479999999</v>
      </c>
      <c r="N2278">
        <v>69611.295499999993</v>
      </c>
      <c r="O2278">
        <v>263799.69069999998</v>
      </c>
      <c r="P2278">
        <v>75885.808829999994</v>
      </c>
      <c r="Q2278">
        <v>350054.75160000002</v>
      </c>
      <c r="R2278">
        <v>1573300</v>
      </c>
      <c r="S2278">
        <v>53855</v>
      </c>
    </row>
    <row r="2279" spans="1:19">
      <c r="A2279" t="s">
        <v>2306</v>
      </c>
      <c r="B2279">
        <v>10261.825430000001</v>
      </c>
      <c r="C2279">
        <v>1234360</v>
      </c>
      <c r="D2279">
        <v>249412.8</v>
      </c>
      <c r="E2279">
        <v>113963.625</v>
      </c>
      <c r="F2279">
        <v>3997582.372</v>
      </c>
      <c r="G2279">
        <v>3333750.6370000001</v>
      </c>
      <c r="H2279">
        <v>5183.1400000000003</v>
      </c>
      <c r="I2279">
        <v>324597.69</v>
      </c>
      <c r="J2279">
        <v>2090.97057</v>
      </c>
      <c r="K2279">
        <v>1183807.8999999999</v>
      </c>
      <c r="L2279">
        <v>145131.07</v>
      </c>
      <c r="M2279">
        <v>167048.87899999999</v>
      </c>
      <c r="N2279">
        <v>67685.277449999994</v>
      </c>
      <c r="O2279">
        <v>45104.387990000003</v>
      </c>
      <c r="P2279">
        <v>56857.345719999998</v>
      </c>
      <c r="Q2279">
        <v>1504352.558</v>
      </c>
      <c r="R2279">
        <v>5000</v>
      </c>
      <c r="S2279">
        <v>20541</v>
      </c>
    </row>
    <row r="2280" spans="1:19">
      <c r="A2280" t="s">
        <v>2307</v>
      </c>
      <c r="B2280">
        <v>13062.796200000001</v>
      </c>
      <c r="C2280">
        <v>1440640</v>
      </c>
      <c r="D2280">
        <v>377905.5</v>
      </c>
      <c r="E2280">
        <v>157256</v>
      </c>
      <c r="F2280">
        <v>3997582.372</v>
      </c>
      <c r="G2280">
        <v>2346050.3319999999</v>
      </c>
      <c r="H2280">
        <v>5422.96</v>
      </c>
      <c r="I2280">
        <v>337371.03</v>
      </c>
      <c r="J2280">
        <v>2336.7637580000001</v>
      </c>
      <c r="K2280">
        <v>1259994</v>
      </c>
      <c r="L2280">
        <v>172764.2806</v>
      </c>
      <c r="M2280">
        <v>207678.60190000001</v>
      </c>
      <c r="N2280">
        <v>34012.009489999997</v>
      </c>
      <c r="O2280">
        <v>53881.144939999998</v>
      </c>
      <c r="P2280">
        <v>62823.265579999999</v>
      </c>
      <c r="Q2280">
        <v>1260562.254</v>
      </c>
      <c r="R2280">
        <v>790300</v>
      </c>
      <c r="S2280">
        <v>32204</v>
      </c>
    </row>
    <row r="2281" spans="1:19">
      <c r="A2281" t="s">
        <v>2308</v>
      </c>
      <c r="B2281">
        <v>12685.92599</v>
      </c>
      <c r="C2281">
        <v>1879120</v>
      </c>
      <c r="D2281">
        <v>410577.9</v>
      </c>
      <c r="E2281">
        <v>217257.84</v>
      </c>
      <c r="F2281">
        <v>3997582.372</v>
      </c>
      <c r="G2281">
        <v>1764795.915</v>
      </c>
      <c r="H2281">
        <v>5416.55</v>
      </c>
      <c r="I2281">
        <v>464224.99</v>
      </c>
      <c r="J2281">
        <v>2258.9408560000002</v>
      </c>
      <c r="K2281">
        <v>1306079.2</v>
      </c>
      <c r="L2281">
        <v>223116.929</v>
      </c>
      <c r="M2281">
        <v>255966.2757</v>
      </c>
      <c r="N2281">
        <v>27156.356059999998</v>
      </c>
      <c r="O2281">
        <v>42481.207329999997</v>
      </c>
      <c r="P2281">
        <v>73302.79999</v>
      </c>
      <c r="Q2281">
        <v>982319.26240000001</v>
      </c>
      <c r="R2281">
        <v>5000</v>
      </c>
      <c r="S2281">
        <v>69707</v>
      </c>
    </row>
    <row r="2282" spans="1:19">
      <c r="A2282" t="s">
        <v>2309</v>
      </c>
      <c r="B2282">
        <v>48567.155579999999</v>
      </c>
      <c r="C2282">
        <v>3220480</v>
      </c>
      <c r="D2282">
        <v>778041</v>
      </c>
      <c r="E2282">
        <v>551499.9</v>
      </c>
      <c r="F2282">
        <v>1370918.0449999999</v>
      </c>
      <c r="G2282">
        <v>6175079.9060000004</v>
      </c>
      <c r="H2282">
        <v>1768011.6</v>
      </c>
      <c r="I2282">
        <v>829951.94</v>
      </c>
      <c r="J2282">
        <v>7152.9392550000002</v>
      </c>
      <c r="K2282">
        <v>1431873</v>
      </c>
      <c r="L2282">
        <v>386839.45740000001</v>
      </c>
      <c r="M2282">
        <v>425217.74040000001</v>
      </c>
      <c r="N2282">
        <v>50316.892899999999</v>
      </c>
      <c r="O2282">
        <v>144270.36360000001</v>
      </c>
      <c r="P2282">
        <v>78057.836360000001</v>
      </c>
      <c r="Q2282">
        <v>11374116.529999999</v>
      </c>
      <c r="R2282">
        <v>167403.361</v>
      </c>
      <c r="S2282">
        <v>40780</v>
      </c>
    </row>
    <row r="2283" spans="1:19">
      <c r="A2283" t="s">
        <v>2310</v>
      </c>
      <c r="B2283">
        <v>13874.57626</v>
      </c>
      <c r="C2283">
        <v>1147240</v>
      </c>
      <c r="D2283">
        <v>230203.2</v>
      </c>
      <c r="E2283">
        <v>111401.5</v>
      </c>
      <c r="F2283">
        <v>3997582.372</v>
      </c>
      <c r="G2283">
        <v>2856278.8390000002</v>
      </c>
      <c r="H2283">
        <v>9330.49</v>
      </c>
      <c r="I2283">
        <v>239467.74</v>
      </c>
      <c r="J2283">
        <v>1942.3504270000001</v>
      </c>
      <c r="K2283">
        <v>994096.44</v>
      </c>
      <c r="L2283">
        <v>130467.7828</v>
      </c>
      <c r="M2283">
        <v>141600.9791</v>
      </c>
      <c r="N2283">
        <v>66805.016659999994</v>
      </c>
      <c r="O2283">
        <v>54855.439350000001</v>
      </c>
      <c r="P2283">
        <v>48797.008289999998</v>
      </c>
      <c r="Q2283">
        <v>3532647.0040000002</v>
      </c>
      <c r="R2283">
        <v>5000</v>
      </c>
      <c r="S2283">
        <v>32937</v>
      </c>
    </row>
    <row r="2284" spans="1:19">
      <c r="A2284" t="s">
        <v>2311</v>
      </c>
      <c r="B2284">
        <v>1250</v>
      </c>
      <c r="C2284">
        <v>3100600</v>
      </c>
      <c r="D2284">
        <v>825699</v>
      </c>
      <c r="E2284">
        <v>368405.06</v>
      </c>
      <c r="F2284">
        <v>3997582.372</v>
      </c>
      <c r="G2284">
        <v>4234278.4960000003</v>
      </c>
      <c r="H2284">
        <v>5811.7</v>
      </c>
      <c r="I2284">
        <v>722116.39</v>
      </c>
      <c r="J2284">
        <v>2718.3045160000001</v>
      </c>
      <c r="K2284">
        <v>1267965.8</v>
      </c>
      <c r="L2284">
        <v>372721.4607</v>
      </c>
      <c r="M2284">
        <v>451751.8751</v>
      </c>
      <c r="N2284">
        <v>72209.385720000006</v>
      </c>
      <c r="O2284">
        <v>43837.375549999997</v>
      </c>
      <c r="P2284">
        <v>56382.928310000003</v>
      </c>
      <c r="Q2284">
        <v>365160.02250000002</v>
      </c>
      <c r="R2284">
        <v>5000</v>
      </c>
      <c r="S2284">
        <v>21934</v>
      </c>
    </row>
    <row r="2285" spans="1:19">
      <c r="A2285" t="s">
        <v>2312</v>
      </c>
      <c r="B2285">
        <v>5835.8013270000001</v>
      </c>
      <c r="C2285">
        <v>1549000</v>
      </c>
      <c r="D2285">
        <v>341850</v>
      </c>
      <c r="E2285">
        <v>121120.94</v>
      </c>
      <c r="F2285">
        <v>3997582.372</v>
      </c>
      <c r="G2285">
        <v>8122882.0369999995</v>
      </c>
      <c r="H2285">
        <v>2562.06</v>
      </c>
      <c r="I2285">
        <v>328140.15000000002</v>
      </c>
      <c r="J2285">
        <v>2393.2803990000002</v>
      </c>
      <c r="K2285">
        <v>1321214.8999999999</v>
      </c>
      <c r="L2285">
        <v>177615.1004</v>
      </c>
      <c r="M2285">
        <v>195481.5661</v>
      </c>
      <c r="N2285">
        <v>67540.768079999994</v>
      </c>
      <c r="O2285">
        <v>62386.339050000002</v>
      </c>
      <c r="P2285">
        <v>63028.775730000001</v>
      </c>
      <c r="Q2285">
        <v>978552.09250000003</v>
      </c>
      <c r="R2285">
        <v>272891.10389999999</v>
      </c>
      <c r="S2285">
        <v>79121</v>
      </c>
    </row>
    <row r="2286" spans="1:19">
      <c r="A2286" t="s">
        <v>2313</v>
      </c>
      <c r="B2286">
        <v>1374.5758659999999</v>
      </c>
      <c r="C2286">
        <v>1696960</v>
      </c>
      <c r="D2286">
        <v>386302</v>
      </c>
      <c r="E2286">
        <v>279875.34000000003</v>
      </c>
      <c r="F2286">
        <v>3997582.372</v>
      </c>
      <c r="G2286">
        <v>3133068.7680000002</v>
      </c>
      <c r="H2286">
        <v>3753.36</v>
      </c>
      <c r="I2286">
        <v>378371.01</v>
      </c>
      <c r="J2286">
        <v>1957.4858850000001</v>
      </c>
      <c r="K2286">
        <v>1229941.8</v>
      </c>
      <c r="L2286">
        <v>200365.78450000001</v>
      </c>
      <c r="M2286">
        <v>218309.35649999999</v>
      </c>
      <c r="N2286">
        <v>77843.70289</v>
      </c>
      <c r="O2286">
        <v>72713.013550000003</v>
      </c>
      <c r="P2286">
        <v>68519.747600000002</v>
      </c>
      <c r="Q2286">
        <v>2202278.247</v>
      </c>
      <c r="R2286">
        <v>105754.1584</v>
      </c>
      <c r="S2286">
        <v>24838</v>
      </c>
    </row>
    <row r="2287" spans="1:19">
      <c r="A2287" t="s">
        <v>2314</v>
      </c>
      <c r="B2287">
        <v>40298.381930000003</v>
      </c>
      <c r="C2287">
        <v>4855960</v>
      </c>
      <c r="D2287">
        <v>945368.6</v>
      </c>
      <c r="E2287">
        <v>1171999.6000000001</v>
      </c>
      <c r="F2287">
        <v>3997582.372</v>
      </c>
      <c r="G2287">
        <v>2537637.79</v>
      </c>
      <c r="H2287">
        <v>5944.52</v>
      </c>
      <c r="I2287">
        <v>1102405.81</v>
      </c>
      <c r="J2287">
        <v>3643.4210619999999</v>
      </c>
      <c r="K2287">
        <v>1597803.5</v>
      </c>
      <c r="L2287">
        <v>579457.97629999998</v>
      </c>
      <c r="M2287">
        <v>586175.01650000003</v>
      </c>
      <c r="N2287">
        <v>37584.668729999998</v>
      </c>
      <c r="O2287">
        <v>84299.066279999999</v>
      </c>
      <c r="P2287">
        <v>71663.899919999996</v>
      </c>
      <c r="Q2287">
        <v>170980.10740000001</v>
      </c>
      <c r="R2287">
        <v>89377.928119999997</v>
      </c>
      <c r="S2287">
        <v>23612</v>
      </c>
    </row>
    <row r="2288" spans="1:19">
      <c r="A2288" t="s">
        <v>2315</v>
      </c>
      <c r="B2288">
        <v>1250</v>
      </c>
      <c r="C2288">
        <v>4719880</v>
      </c>
      <c r="D2288">
        <v>1073545.2</v>
      </c>
      <c r="E2288">
        <v>584047.6</v>
      </c>
      <c r="F2288">
        <v>3997582.372</v>
      </c>
      <c r="G2288">
        <v>4301331.33</v>
      </c>
      <c r="H2288">
        <v>31915.87</v>
      </c>
      <c r="I2288">
        <v>938548.6</v>
      </c>
      <c r="J2288">
        <v>3574.8425229999998</v>
      </c>
      <c r="K2288">
        <v>1592301.9</v>
      </c>
      <c r="L2288">
        <v>575244.81140000001</v>
      </c>
      <c r="M2288">
        <v>699438.39740000002</v>
      </c>
      <c r="N2288">
        <v>82368.523409999994</v>
      </c>
      <c r="O2288">
        <v>59431.939330000001</v>
      </c>
      <c r="P2288">
        <v>57730.934439999997</v>
      </c>
      <c r="Q2288">
        <v>201090.56909999999</v>
      </c>
      <c r="R2288">
        <v>69014.492840000006</v>
      </c>
      <c r="S2288">
        <v>62034</v>
      </c>
    </row>
    <row r="2289" spans="1:19">
      <c r="A2289" t="s">
        <v>2316</v>
      </c>
      <c r="B2289">
        <v>34294.305209999999</v>
      </c>
      <c r="C2289">
        <v>2067400</v>
      </c>
      <c r="D2289">
        <v>438536</v>
      </c>
      <c r="E2289">
        <v>210474.9</v>
      </c>
      <c r="F2289">
        <v>3997582.372</v>
      </c>
      <c r="G2289">
        <v>4305016.3140000002</v>
      </c>
      <c r="H2289">
        <v>2185.88</v>
      </c>
      <c r="I2289">
        <v>542344.23</v>
      </c>
      <c r="J2289">
        <v>3691.5268209999999</v>
      </c>
      <c r="K2289">
        <v>1220840.2</v>
      </c>
      <c r="L2289">
        <v>244211.8113</v>
      </c>
      <c r="M2289">
        <v>289333.23310000001</v>
      </c>
      <c r="N2289">
        <v>30706.630300000001</v>
      </c>
      <c r="O2289">
        <v>120940.076</v>
      </c>
      <c r="P2289">
        <v>48154.702369999999</v>
      </c>
      <c r="Q2289">
        <v>796220.47829999996</v>
      </c>
      <c r="R2289">
        <v>789500</v>
      </c>
      <c r="S2289">
        <v>49804</v>
      </c>
    </row>
    <row r="2290" spans="1:19">
      <c r="A2290" t="s">
        <v>2317</v>
      </c>
      <c r="B2290">
        <v>1250</v>
      </c>
      <c r="C2290">
        <v>2719720</v>
      </c>
      <c r="D2290">
        <v>610201.59999999998</v>
      </c>
      <c r="E2290">
        <v>352907.44</v>
      </c>
      <c r="F2290">
        <v>3997582.372</v>
      </c>
      <c r="G2290">
        <v>7634384.4809999997</v>
      </c>
      <c r="H2290">
        <v>1896.66</v>
      </c>
      <c r="I2290">
        <v>594388.55000000005</v>
      </c>
      <c r="J2290">
        <v>2566.891795</v>
      </c>
      <c r="K2290">
        <v>1191245.2</v>
      </c>
      <c r="L2290">
        <v>325011.31229999999</v>
      </c>
      <c r="M2290">
        <v>394198.19410000002</v>
      </c>
      <c r="N2290">
        <v>56054.097419999998</v>
      </c>
      <c r="O2290">
        <v>49746.997790000001</v>
      </c>
      <c r="P2290">
        <v>67452.143769999995</v>
      </c>
      <c r="Q2290">
        <v>409201.63179999997</v>
      </c>
      <c r="R2290">
        <v>5000</v>
      </c>
      <c r="S2290">
        <v>38643</v>
      </c>
    </row>
    <row r="2291" spans="1:19">
      <c r="A2291" t="s">
        <v>2318</v>
      </c>
      <c r="B2291">
        <v>35944.702360000003</v>
      </c>
      <c r="C2291">
        <v>2856160</v>
      </c>
      <c r="D2291">
        <v>736789.9</v>
      </c>
      <c r="E2291">
        <v>32007.625</v>
      </c>
      <c r="F2291">
        <v>3997582.372</v>
      </c>
      <c r="G2291">
        <v>2130648.66</v>
      </c>
      <c r="H2291">
        <v>2116.25</v>
      </c>
      <c r="I2291">
        <v>711619.33</v>
      </c>
      <c r="J2291">
        <v>3444.02387</v>
      </c>
      <c r="K2291">
        <v>1309977.5</v>
      </c>
      <c r="L2291">
        <v>332234.67489999998</v>
      </c>
      <c r="M2291">
        <v>385865.3</v>
      </c>
      <c r="N2291">
        <v>58821.5818</v>
      </c>
      <c r="O2291">
        <v>65153.99194</v>
      </c>
      <c r="P2291">
        <v>12752.01066</v>
      </c>
      <c r="Q2291">
        <v>744247.34310000006</v>
      </c>
      <c r="R2291">
        <v>237066.15530000001</v>
      </c>
      <c r="S2291">
        <v>42629</v>
      </c>
    </row>
    <row r="2292" spans="1:19">
      <c r="A2292" t="s">
        <v>2319</v>
      </c>
      <c r="B2292">
        <v>1250.0000010000001</v>
      </c>
      <c r="C2292">
        <v>2483560</v>
      </c>
      <c r="D2292">
        <v>595124.80000000005</v>
      </c>
      <c r="E2292">
        <v>361479.75</v>
      </c>
      <c r="F2292">
        <v>3997582.372</v>
      </c>
      <c r="G2292">
        <v>3701434.9040000001</v>
      </c>
      <c r="H2292">
        <v>9915.35</v>
      </c>
      <c r="I2292">
        <v>492765.09</v>
      </c>
      <c r="J2292">
        <v>2277.0499829999999</v>
      </c>
      <c r="K2292">
        <v>1322707</v>
      </c>
      <c r="L2292">
        <v>301829.74930000002</v>
      </c>
      <c r="M2292">
        <v>327671.26980000001</v>
      </c>
      <c r="N2292">
        <v>66837.451029999997</v>
      </c>
      <c r="O2292">
        <v>49058.2883</v>
      </c>
      <c r="P2292">
        <v>66368.337799999994</v>
      </c>
      <c r="Q2292">
        <v>1142930.0519999999</v>
      </c>
      <c r="R2292">
        <v>859600</v>
      </c>
      <c r="S2292">
        <v>31363</v>
      </c>
    </row>
    <row r="2293" spans="1:19">
      <c r="A2293" t="s">
        <v>2320</v>
      </c>
      <c r="B2293">
        <v>1330.0674509999999</v>
      </c>
      <c r="C2293">
        <v>1000</v>
      </c>
      <c r="D2293">
        <v>364876.79999999999</v>
      </c>
      <c r="E2293">
        <v>91980.84</v>
      </c>
      <c r="F2293">
        <v>3997582.372</v>
      </c>
      <c r="G2293">
        <v>4171053.4190000002</v>
      </c>
      <c r="H2293">
        <v>3058.32</v>
      </c>
      <c r="I2293">
        <v>387348.3</v>
      </c>
      <c r="J2293">
        <v>1767.999309</v>
      </c>
      <c r="K2293">
        <v>1070175.2</v>
      </c>
      <c r="L2293">
        <v>187394.89540000001</v>
      </c>
      <c r="M2293">
        <v>220231.6262</v>
      </c>
      <c r="N2293">
        <v>66818.340370000005</v>
      </c>
      <c r="O2293">
        <v>59666.68202</v>
      </c>
      <c r="P2293">
        <v>54519.546950000004</v>
      </c>
      <c r="Q2293">
        <v>1253351.183</v>
      </c>
      <c r="R2293">
        <v>907800</v>
      </c>
      <c r="S2293">
        <v>32508</v>
      </c>
    </row>
    <row r="2294" spans="1:19">
      <c r="A2294" t="s">
        <v>2321</v>
      </c>
      <c r="B2294">
        <v>32864.513570000003</v>
      </c>
      <c r="C2294">
        <v>3486160</v>
      </c>
      <c r="D2294">
        <v>827725.5</v>
      </c>
      <c r="E2294">
        <v>655892.6</v>
      </c>
      <c r="F2294">
        <v>3997582.372</v>
      </c>
      <c r="G2294">
        <v>2799890.1189999999</v>
      </c>
      <c r="H2294">
        <v>18300.64</v>
      </c>
      <c r="I2294">
        <v>881041.71</v>
      </c>
      <c r="J2294">
        <v>2936.3050469999998</v>
      </c>
      <c r="K2294">
        <v>1576257.8</v>
      </c>
      <c r="L2294">
        <v>427376.54109999997</v>
      </c>
      <c r="M2294">
        <v>457055.37190000003</v>
      </c>
      <c r="N2294">
        <v>41457.500330000003</v>
      </c>
      <c r="O2294">
        <v>95571.842619999996</v>
      </c>
      <c r="P2294">
        <v>58855.32271</v>
      </c>
      <c r="Q2294">
        <v>176595.8241</v>
      </c>
      <c r="R2294">
        <v>96133.630409999998</v>
      </c>
      <c r="S2294">
        <v>40403</v>
      </c>
    </row>
    <row r="2295" spans="1:19">
      <c r="A2295" t="s">
        <v>2322</v>
      </c>
      <c r="B2295">
        <v>1559.3637739999999</v>
      </c>
      <c r="C2295">
        <v>3054520</v>
      </c>
      <c r="D2295">
        <v>637846.4</v>
      </c>
      <c r="E2295">
        <v>356948.44</v>
      </c>
      <c r="F2295">
        <v>3997582.372</v>
      </c>
      <c r="G2295">
        <v>4747003.7220000001</v>
      </c>
      <c r="H2295">
        <v>3694.88</v>
      </c>
      <c r="I2295">
        <v>734581.39</v>
      </c>
      <c r="J2295">
        <v>6436.6786549999997</v>
      </c>
      <c r="K2295">
        <v>1339018.5</v>
      </c>
      <c r="L2295">
        <v>366627.6949</v>
      </c>
      <c r="M2295">
        <v>408666.07260000001</v>
      </c>
      <c r="N2295">
        <v>49859.443149999999</v>
      </c>
      <c r="O2295">
        <v>102217.1084</v>
      </c>
      <c r="P2295">
        <v>67172.553039999999</v>
      </c>
      <c r="Q2295">
        <v>357048.56530000002</v>
      </c>
      <c r="R2295">
        <v>1296600</v>
      </c>
      <c r="S2295">
        <v>45220</v>
      </c>
    </row>
    <row r="2296" spans="1:19">
      <c r="A2296" t="s">
        <v>2323</v>
      </c>
      <c r="B2296">
        <v>25937.736949999999</v>
      </c>
      <c r="C2296">
        <v>4918240</v>
      </c>
      <c r="D2296">
        <v>1102281.3</v>
      </c>
      <c r="E2296">
        <v>450680.94</v>
      </c>
      <c r="F2296">
        <v>3997582.372</v>
      </c>
      <c r="G2296">
        <v>2964392.952</v>
      </c>
      <c r="H2296">
        <v>4089.7</v>
      </c>
      <c r="I2296">
        <v>1165979.28</v>
      </c>
      <c r="J2296">
        <v>2892.030534</v>
      </c>
      <c r="K2296">
        <v>1496347.8</v>
      </c>
      <c r="L2296">
        <v>595341.97169999999</v>
      </c>
      <c r="M2296">
        <v>667492.00459999999</v>
      </c>
      <c r="N2296">
        <v>52625.933429999997</v>
      </c>
      <c r="O2296">
        <v>43501.672330000001</v>
      </c>
      <c r="P2296">
        <v>42341.140160000003</v>
      </c>
      <c r="Q2296">
        <v>74164.134080000003</v>
      </c>
      <c r="R2296">
        <v>5000</v>
      </c>
      <c r="S2296">
        <v>34124</v>
      </c>
    </row>
    <row r="2297" spans="1:19">
      <c r="A2297" t="s">
        <v>2324</v>
      </c>
      <c r="B2297">
        <v>1250.0000010000001</v>
      </c>
      <c r="C2297">
        <v>3972520</v>
      </c>
      <c r="D2297">
        <v>1083342.3999999999</v>
      </c>
      <c r="E2297">
        <v>790800.7</v>
      </c>
      <c r="F2297">
        <v>3997582.372</v>
      </c>
      <c r="G2297">
        <v>7221010.1979999999</v>
      </c>
      <c r="H2297">
        <v>5208.5200000000004</v>
      </c>
      <c r="I2297">
        <v>777426.46</v>
      </c>
      <c r="J2297">
        <v>3482.2499769999999</v>
      </c>
      <c r="K2297">
        <v>1521094.8</v>
      </c>
      <c r="L2297">
        <v>479974.16879999998</v>
      </c>
      <c r="M2297">
        <v>539421.30390000006</v>
      </c>
      <c r="N2297">
        <v>43255.101159999998</v>
      </c>
      <c r="O2297">
        <v>44746.700720000001</v>
      </c>
      <c r="P2297">
        <v>49811.29739</v>
      </c>
      <c r="Q2297">
        <v>121484.9523</v>
      </c>
      <c r="R2297">
        <v>84039.246339999998</v>
      </c>
      <c r="S2297">
        <v>19849</v>
      </c>
    </row>
    <row r="2298" spans="1:19">
      <c r="A2298" t="s">
        <v>2325</v>
      </c>
      <c r="B2298">
        <v>1250.0000010000001</v>
      </c>
      <c r="C2298">
        <v>3359800</v>
      </c>
      <c r="D2298">
        <v>893814</v>
      </c>
      <c r="E2298">
        <v>296192.59999999998</v>
      </c>
      <c r="F2298">
        <v>3997582.372</v>
      </c>
      <c r="G2298">
        <v>2474060.4939999999</v>
      </c>
      <c r="H2298">
        <v>5232.3900000000003</v>
      </c>
      <c r="I2298">
        <v>880635.32</v>
      </c>
      <c r="J2298">
        <v>2267.2967870000002</v>
      </c>
      <c r="K2298">
        <v>1377741.5</v>
      </c>
      <c r="L2298">
        <v>405392.53850000002</v>
      </c>
      <c r="M2298">
        <v>440949.93040000001</v>
      </c>
      <c r="N2298">
        <v>71686.57028</v>
      </c>
      <c r="O2298">
        <v>68234.416249999995</v>
      </c>
      <c r="P2298">
        <v>69780.129690000002</v>
      </c>
      <c r="Q2298">
        <v>800255.93240000005</v>
      </c>
      <c r="R2298">
        <v>98998.456080000004</v>
      </c>
      <c r="S2298">
        <v>41008</v>
      </c>
    </row>
    <row r="2299" spans="1:19">
      <c r="A2299" t="s">
        <v>2326</v>
      </c>
      <c r="B2299">
        <v>14555.569460000001</v>
      </c>
      <c r="C2299">
        <v>2199880</v>
      </c>
      <c r="D2299">
        <v>608967.6</v>
      </c>
      <c r="E2299">
        <v>161355.01999999999</v>
      </c>
      <c r="F2299">
        <v>3997582.372</v>
      </c>
      <c r="G2299">
        <v>2748645.8870000001</v>
      </c>
      <c r="H2299">
        <v>1995.28</v>
      </c>
      <c r="I2299">
        <v>497201.31</v>
      </c>
      <c r="J2299">
        <v>2248.0196649999998</v>
      </c>
      <c r="K2299">
        <v>1126129.6000000001</v>
      </c>
      <c r="L2299">
        <v>260725.54089999999</v>
      </c>
      <c r="M2299">
        <v>296058.68079999997</v>
      </c>
      <c r="N2299">
        <v>38579.020859999997</v>
      </c>
      <c r="O2299">
        <v>82941.506340000007</v>
      </c>
      <c r="P2299">
        <v>47110.347829999999</v>
      </c>
      <c r="Q2299">
        <v>1171355.105</v>
      </c>
      <c r="R2299">
        <v>5000</v>
      </c>
      <c r="S2299">
        <v>80912</v>
      </c>
    </row>
    <row r="2300" spans="1:19">
      <c r="A2300" t="s">
        <v>2327</v>
      </c>
      <c r="B2300">
        <v>9557.541491</v>
      </c>
      <c r="C2300">
        <v>863560</v>
      </c>
      <c r="D2300">
        <v>220671.6</v>
      </c>
      <c r="E2300">
        <v>132497.56</v>
      </c>
      <c r="F2300">
        <v>3997582.372</v>
      </c>
      <c r="G2300">
        <v>6996465.6560000004</v>
      </c>
      <c r="H2300">
        <v>347797.72</v>
      </c>
      <c r="I2300">
        <v>169748.84</v>
      </c>
      <c r="J2300">
        <v>2052.8872809999998</v>
      </c>
      <c r="K2300">
        <v>994026.25</v>
      </c>
      <c r="L2300">
        <v>101057.7396</v>
      </c>
      <c r="M2300">
        <v>119532.26579999999</v>
      </c>
      <c r="N2300">
        <v>50908.166469999996</v>
      </c>
      <c r="O2300">
        <v>47215.827160000001</v>
      </c>
      <c r="P2300">
        <v>81380.679340000002</v>
      </c>
      <c r="Q2300">
        <v>379543.67259999999</v>
      </c>
      <c r="R2300">
        <v>5000</v>
      </c>
      <c r="S2300">
        <v>48246</v>
      </c>
    </row>
    <row r="2301" spans="1:19">
      <c r="A2301" t="s">
        <v>2328</v>
      </c>
      <c r="B2301">
        <v>1250</v>
      </c>
      <c r="C2301">
        <v>1698760</v>
      </c>
      <c r="D2301">
        <v>362660.4</v>
      </c>
      <c r="E2301">
        <v>274366.62</v>
      </c>
      <c r="F2301">
        <v>3997582.372</v>
      </c>
      <c r="G2301">
        <v>3473237.3319999999</v>
      </c>
      <c r="H2301">
        <v>1891.4</v>
      </c>
      <c r="I2301">
        <v>340609.12</v>
      </c>
      <c r="J2301">
        <v>2314.0471940000002</v>
      </c>
      <c r="K2301">
        <v>1172928.6000000001</v>
      </c>
      <c r="L2301">
        <v>196024.36420000001</v>
      </c>
      <c r="M2301">
        <v>223606.5496</v>
      </c>
      <c r="N2301">
        <v>61675.672429999999</v>
      </c>
      <c r="O2301">
        <v>94984.777459999998</v>
      </c>
      <c r="P2301">
        <v>76508.859769999995</v>
      </c>
      <c r="Q2301">
        <v>1013808.8810000001</v>
      </c>
      <c r="R2301">
        <v>1875900</v>
      </c>
      <c r="S2301">
        <v>47985</v>
      </c>
    </row>
    <row r="2302" spans="1:19">
      <c r="A2302" t="s">
        <v>2329</v>
      </c>
      <c r="B2302">
        <v>16512.604459999999</v>
      </c>
      <c r="C2302">
        <v>3278800</v>
      </c>
      <c r="D2302">
        <v>676501.5</v>
      </c>
      <c r="E2302">
        <v>108437.72</v>
      </c>
      <c r="F2302">
        <v>3997582.372</v>
      </c>
      <c r="G2302">
        <v>4419760.4460000005</v>
      </c>
      <c r="H2302">
        <v>20650.38</v>
      </c>
      <c r="I2302">
        <v>694130.64</v>
      </c>
      <c r="J2302">
        <v>2432.682464</v>
      </c>
      <c r="K2302">
        <v>1426388.5</v>
      </c>
      <c r="L2302">
        <v>389675.29180000001</v>
      </c>
      <c r="M2302">
        <v>407970.4498</v>
      </c>
      <c r="N2302">
        <v>30143.578580000001</v>
      </c>
      <c r="O2302">
        <v>91597.654880000002</v>
      </c>
      <c r="P2302">
        <v>66119.475170000005</v>
      </c>
      <c r="Q2302">
        <v>175453.467</v>
      </c>
      <c r="R2302">
        <v>5000</v>
      </c>
      <c r="S2302">
        <v>47268</v>
      </c>
    </row>
    <row r="2303" spans="1:19">
      <c r="A2303" t="s">
        <v>2330</v>
      </c>
      <c r="B2303">
        <v>20743.836360000001</v>
      </c>
      <c r="C2303">
        <v>2374840</v>
      </c>
      <c r="D2303">
        <v>646212</v>
      </c>
      <c r="E2303">
        <v>409332.97</v>
      </c>
      <c r="F2303">
        <v>3997582.372</v>
      </c>
      <c r="G2303">
        <v>4134229.29</v>
      </c>
      <c r="H2303">
        <v>10965.68</v>
      </c>
      <c r="I2303">
        <v>468086.11</v>
      </c>
      <c r="J2303">
        <v>2204.6313279999999</v>
      </c>
      <c r="K2303">
        <v>1295653</v>
      </c>
      <c r="L2303">
        <v>281424.61229999998</v>
      </c>
      <c r="M2303">
        <v>326112.50420000002</v>
      </c>
      <c r="N2303">
        <v>36596.39329</v>
      </c>
      <c r="O2303">
        <v>41224.764759999998</v>
      </c>
      <c r="P2303">
        <v>33443.041850000001</v>
      </c>
      <c r="Q2303">
        <v>622152.45810000005</v>
      </c>
      <c r="R2303">
        <v>1098400</v>
      </c>
      <c r="S2303">
        <v>64314</v>
      </c>
    </row>
    <row r="2304" spans="1:19">
      <c r="A2304" t="s">
        <v>2331</v>
      </c>
      <c r="B2304">
        <v>31211.80791</v>
      </c>
      <c r="C2304">
        <v>1995400</v>
      </c>
      <c r="D2304">
        <v>501370</v>
      </c>
      <c r="E2304">
        <v>313266.8</v>
      </c>
      <c r="F2304">
        <v>3997582.372</v>
      </c>
      <c r="G2304">
        <v>4025818.4879999999</v>
      </c>
      <c r="H2304">
        <v>2644.24</v>
      </c>
      <c r="I2304">
        <v>513881.61</v>
      </c>
      <c r="J2304">
        <v>5586.8109199999999</v>
      </c>
      <c r="K2304">
        <v>1259986.3999999999</v>
      </c>
      <c r="L2304">
        <v>235013.42249999999</v>
      </c>
      <c r="M2304">
        <v>259579.73379999999</v>
      </c>
      <c r="N2304">
        <v>41770.99596</v>
      </c>
      <c r="O2304">
        <v>53530.081700000002</v>
      </c>
      <c r="P2304">
        <v>36846.509899999997</v>
      </c>
      <c r="Q2304">
        <v>961095.44400000002</v>
      </c>
      <c r="R2304">
        <v>5000</v>
      </c>
      <c r="S2304">
        <v>53162</v>
      </c>
    </row>
    <row r="2305" spans="1:19">
      <c r="A2305" t="s">
        <v>2332</v>
      </c>
      <c r="B2305">
        <v>12561.8791</v>
      </c>
      <c r="C2305">
        <v>2161360</v>
      </c>
      <c r="D2305">
        <v>474679.1</v>
      </c>
      <c r="E2305">
        <v>410484.75</v>
      </c>
      <c r="F2305">
        <v>3997582.372</v>
      </c>
      <c r="G2305">
        <v>3370839.341</v>
      </c>
      <c r="H2305">
        <v>4418.6099999999997</v>
      </c>
      <c r="I2305">
        <v>551538.80000000005</v>
      </c>
      <c r="J2305">
        <v>2282.0247159999999</v>
      </c>
      <c r="K2305">
        <v>1237872.8999999999</v>
      </c>
      <c r="L2305">
        <v>254644.24530000001</v>
      </c>
      <c r="M2305">
        <v>285472.06150000001</v>
      </c>
      <c r="N2305">
        <v>80465.529800000004</v>
      </c>
      <c r="O2305">
        <v>54531.67497</v>
      </c>
      <c r="P2305">
        <v>70202.619980000003</v>
      </c>
      <c r="Q2305">
        <v>338395.23859999998</v>
      </c>
      <c r="R2305">
        <v>5000</v>
      </c>
      <c r="S2305">
        <v>63098</v>
      </c>
    </row>
    <row r="2306" spans="1:19">
      <c r="A2306" t="s">
        <v>2333</v>
      </c>
      <c r="B2306">
        <v>23196.165229999999</v>
      </c>
      <c r="C2306">
        <v>2418040</v>
      </c>
      <c r="D2306">
        <v>475351.2</v>
      </c>
      <c r="E2306">
        <v>200275.94</v>
      </c>
      <c r="F2306">
        <v>3997582.372</v>
      </c>
      <c r="G2306">
        <v>5044102.068</v>
      </c>
      <c r="H2306">
        <v>2038.52</v>
      </c>
      <c r="I2306">
        <v>493373.43</v>
      </c>
      <c r="J2306">
        <v>3063.4142149999998</v>
      </c>
      <c r="K2306">
        <v>1197337</v>
      </c>
      <c r="L2306">
        <v>300186.30949999997</v>
      </c>
      <c r="M2306">
        <v>305526.56770000001</v>
      </c>
      <c r="N2306">
        <v>47854.386550000003</v>
      </c>
      <c r="O2306">
        <v>111362.0042</v>
      </c>
      <c r="P2306">
        <v>67878.889039999995</v>
      </c>
      <c r="Q2306">
        <v>856705.67130000005</v>
      </c>
      <c r="R2306">
        <v>129474.60890000001</v>
      </c>
      <c r="S2306">
        <v>51469</v>
      </c>
    </row>
    <row r="2307" spans="1:19">
      <c r="A2307" t="s">
        <v>2334</v>
      </c>
      <c r="B2307">
        <v>1250.000002</v>
      </c>
      <c r="C2307">
        <v>2942200</v>
      </c>
      <c r="D2307">
        <v>719777</v>
      </c>
      <c r="E2307">
        <v>432726.75</v>
      </c>
      <c r="F2307">
        <v>3997582.372</v>
      </c>
      <c r="G2307">
        <v>4032550.5189999999</v>
      </c>
      <c r="H2307">
        <v>4212.8599999999997</v>
      </c>
      <c r="I2307">
        <v>723679.59</v>
      </c>
      <c r="J2307">
        <v>2249.6984269999998</v>
      </c>
      <c r="K2307">
        <v>1284109.1000000001</v>
      </c>
      <c r="L2307">
        <v>356450.54430000001</v>
      </c>
      <c r="M2307">
        <v>390776.54619999998</v>
      </c>
      <c r="N2307">
        <v>73645.529320000001</v>
      </c>
      <c r="O2307">
        <v>84121.420629999993</v>
      </c>
      <c r="P2307">
        <v>29446.23187</v>
      </c>
      <c r="Q2307">
        <v>1032050.829</v>
      </c>
      <c r="R2307">
        <v>5000</v>
      </c>
      <c r="S2307">
        <v>25788</v>
      </c>
    </row>
    <row r="2308" spans="1:19">
      <c r="A2308" t="s">
        <v>2335</v>
      </c>
      <c r="B2308">
        <v>67100.761580000006</v>
      </c>
      <c r="C2308">
        <v>2271520</v>
      </c>
      <c r="D2308">
        <v>634484.19999999995</v>
      </c>
      <c r="E2308">
        <v>198656.8</v>
      </c>
      <c r="F2308">
        <v>3997582.372</v>
      </c>
      <c r="G2308">
        <v>1693557.311</v>
      </c>
      <c r="H2308">
        <v>7565.13</v>
      </c>
      <c r="I2308">
        <v>448556.49</v>
      </c>
      <c r="J2308">
        <v>18190.94542</v>
      </c>
      <c r="K2308">
        <v>1323793.5</v>
      </c>
      <c r="L2308">
        <v>278031.07530000003</v>
      </c>
      <c r="M2308">
        <v>333554.5356</v>
      </c>
      <c r="N2308">
        <v>62355.45521</v>
      </c>
      <c r="O2308">
        <v>44089.252500000002</v>
      </c>
      <c r="P2308">
        <v>58862.372560000003</v>
      </c>
      <c r="Q2308">
        <v>1474431.878</v>
      </c>
      <c r="R2308">
        <v>5000</v>
      </c>
      <c r="S2308">
        <v>54596</v>
      </c>
    </row>
    <row r="2309" spans="1:19">
      <c r="A2309" t="s">
        <v>2336</v>
      </c>
      <c r="B2309">
        <v>17394.7575</v>
      </c>
      <c r="C2309">
        <v>1844920</v>
      </c>
      <c r="D2309">
        <v>460980</v>
      </c>
      <c r="E2309">
        <v>148705.35999999999</v>
      </c>
      <c r="F2309">
        <v>3997582.372</v>
      </c>
      <c r="G2309">
        <v>3548518.43</v>
      </c>
      <c r="H2309">
        <v>3007.92</v>
      </c>
      <c r="I2309">
        <v>453304.55</v>
      </c>
      <c r="J2309">
        <v>2333.2927759999998</v>
      </c>
      <c r="K2309">
        <v>1370855</v>
      </c>
      <c r="L2309">
        <v>223592.7788</v>
      </c>
      <c r="M2309">
        <v>253436.21729999999</v>
      </c>
      <c r="N2309">
        <v>46605.371639999998</v>
      </c>
      <c r="O2309">
        <v>72537.715509999995</v>
      </c>
      <c r="P2309">
        <v>62854.98057</v>
      </c>
      <c r="Q2309">
        <v>1735336.2520000001</v>
      </c>
      <c r="R2309">
        <v>5000</v>
      </c>
      <c r="S2309">
        <v>39528</v>
      </c>
    </row>
    <row r="2310" spans="1:19">
      <c r="A2310" t="s">
        <v>2337</v>
      </c>
      <c r="B2310">
        <v>26676.57055</v>
      </c>
      <c r="C2310">
        <v>3515680</v>
      </c>
      <c r="D2310">
        <v>820092</v>
      </c>
      <c r="E2310">
        <v>258647.98</v>
      </c>
      <c r="F2310">
        <v>3997582.372</v>
      </c>
      <c r="G2310">
        <v>3104029.7319999998</v>
      </c>
      <c r="H2310">
        <v>11079.25</v>
      </c>
      <c r="I2310">
        <v>868706.91</v>
      </c>
      <c r="J2310">
        <v>2947.8633530000002</v>
      </c>
      <c r="K2310">
        <v>1456329.6</v>
      </c>
      <c r="L2310">
        <v>429456.91830000002</v>
      </c>
      <c r="M2310">
        <v>486442.77159999998</v>
      </c>
      <c r="N2310">
        <v>36882.449739999996</v>
      </c>
      <c r="O2310">
        <v>90925.949810000006</v>
      </c>
      <c r="P2310">
        <v>70284.309349999996</v>
      </c>
      <c r="Q2310">
        <v>251257.26360000001</v>
      </c>
      <c r="R2310">
        <v>5000</v>
      </c>
      <c r="S2310">
        <v>52254</v>
      </c>
    </row>
    <row r="2311" spans="1:19">
      <c r="A2311" t="s">
        <v>2338</v>
      </c>
      <c r="B2311">
        <v>1250.0000010000001</v>
      </c>
      <c r="C2311">
        <v>2298160</v>
      </c>
      <c r="D2311">
        <v>595347.30000000005</v>
      </c>
      <c r="E2311">
        <v>354052.3</v>
      </c>
      <c r="F2311">
        <v>3997582.372</v>
      </c>
      <c r="G2311">
        <v>2254830.7200000002</v>
      </c>
      <c r="H2311">
        <v>8006.68</v>
      </c>
      <c r="I2311">
        <v>518895.96</v>
      </c>
      <c r="J2311">
        <v>2080.8092780000002</v>
      </c>
      <c r="K2311">
        <v>1155741.3999999999</v>
      </c>
      <c r="L2311">
        <v>273990.48629999999</v>
      </c>
      <c r="M2311">
        <v>302296.29479999997</v>
      </c>
      <c r="N2311">
        <v>49437.972759999997</v>
      </c>
      <c r="O2311">
        <v>60055.948700000001</v>
      </c>
      <c r="P2311">
        <v>41243.28847</v>
      </c>
      <c r="Q2311">
        <v>286241.53090000001</v>
      </c>
      <c r="R2311">
        <v>747700</v>
      </c>
      <c r="S2311">
        <v>90523</v>
      </c>
    </row>
    <row r="2312" spans="1:19">
      <c r="A2312" t="s">
        <v>2339</v>
      </c>
      <c r="B2312">
        <v>1250</v>
      </c>
      <c r="C2312">
        <v>1534960</v>
      </c>
      <c r="D2312">
        <v>302957.09999999998</v>
      </c>
      <c r="E2312">
        <v>78626.17</v>
      </c>
      <c r="F2312">
        <v>3997582.372</v>
      </c>
      <c r="G2312">
        <v>2183408.4679999999</v>
      </c>
      <c r="H2312">
        <v>2620.1799999999998</v>
      </c>
      <c r="I2312">
        <v>354523.33</v>
      </c>
      <c r="J2312">
        <v>4088.8802219999998</v>
      </c>
      <c r="K2312">
        <v>1214093.5</v>
      </c>
      <c r="L2312">
        <v>176704.22010000001</v>
      </c>
      <c r="M2312">
        <v>199992.7721</v>
      </c>
      <c r="N2312">
        <v>46555.906779999998</v>
      </c>
      <c r="O2312">
        <v>53302.450340000003</v>
      </c>
      <c r="P2312">
        <v>58293.956989999999</v>
      </c>
      <c r="Q2312">
        <v>54721500.07</v>
      </c>
      <c r="R2312">
        <v>166718.1324</v>
      </c>
      <c r="S2312">
        <v>57895</v>
      </c>
    </row>
    <row r="2313" spans="1:19">
      <c r="A2313" t="s">
        <v>2340</v>
      </c>
      <c r="B2313">
        <v>20229.68534</v>
      </c>
      <c r="C2313">
        <v>2241280</v>
      </c>
      <c r="D2313">
        <v>485394</v>
      </c>
      <c r="E2313">
        <v>312236.96999999997</v>
      </c>
      <c r="F2313">
        <v>3997582.372</v>
      </c>
      <c r="G2313">
        <v>3256225.6579999998</v>
      </c>
      <c r="H2313">
        <v>7268.86</v>
      </c>
      <c r="I2313">
        <v>505625.54</v>
      </c>
      <c r="J2313">
        <v>2795.8188220000002</v>
      </c>
      <c r="K2313">
        <v>1351811.2</v>
      </c>
      <c r="L2313">
        <v>264139.00400000002</v>
      </c>
      <c r="M2313">
        <v>278113.8026</v>
      </c>
      <c r="N2313">
        <v>73079.754939999999</v>
      </c>
      <c r="O2313">
        <v>72059.982220000005</v>
      </c>
      <c r="P2313">
        <v>66650.452179999993</v>
      </c>
      <c r="Q2313">
        <v>351463.64559999999</v>
      </c>
      <c r="R2313">
        <v>762700</v>
      </c>
      <c r="S2313">
        <v>34850</v>
      </c>
    </row>
    <row r="2314" spans="1:19">
      <c r="A2314" t="s">
        <v>2341</v>
      </c>
      <c r="B2314">
        <v>5247.631969</v>
      </c>
      <c r="C2314">
        <v>1885240</v>
      </c>
      <c r="D2314">
        <v>434945.4</v>
      </c>
      <c r="E2314">
        <v>175308.97</v>
      </c>
      <c r="F2314">
        <v>3997582.372</v>
      </c>
      <c r="G2314">
        <v>2500741.1370000001</v>
      </c>
      <c r="H2314">
        <v>1750.57</v>
      </c>
      <c r="I2314">
        <v>474992.53</v>
      </c>
      <c r="J2314">
        <v>5386.4429749999999</v>
      </c>
      <c r="K2314">
        <v>1209950.6000000001</v>
      </c>
      <c r="L2314">
        <v>225389.83059999999</v>
      </c>
      <c r="M2314">
        <v>254379.541</v>
      </c>
      <c r="N2314">
        <v>39125.85598</v>
      </c>
      <c r="O2314">
        <v>86827.698380000002</v>
      </c>
      <c r="P2314">
        <v>78234.834910000005</v>
      </c>
      <c r="Q2314">
        <v>768700.06050000002</v>
      </c>
      <c r="R2314">
        <v>883100</v>
      </c>
      <c r="S2314">
        <v>34792</v>
      </c>
    </row>
    <row r="2315" spans="1:19">
      <c r="A2315" t="s">
        <v>2342</v>
      </c>
      <c r="B2315">
        <v>37297.702810000003</v>
      </c>
      <c r="C2315">
        <v>4017880</v>
      </c>
      <c r="D2315">
        <v>1085673.3999999999</v>
      </c>
      <c r="E2315">
        <v>347798.38</v>
      </c>
      <c r="F2315">
        <v>3997582.372</v>
      </c>
      <c r="G2315">
        <v>3061452.8810000001</v>
      </c>
      <c r="H2315">
        <v>10519.21</v>
      </c>
      <c r="I2315">
        <v>1017052.53</v>
      </c>
      <c r="J2315">
        <v>2659.9500889999999</v>
      </c>
      <c r="K2315">
        <v>1631754.6</v>
      </c>
      <c r="L2315">
        <v>485357.57610000001</v>
      </c>
      <c r="M2315">
        <v>524431.75630000001</v>
      </c>
      <c r="N2315">
        <v>74652.615510000003</v>
      </c>
      <c r="O2315">
        <v>93148.637050000005</v>
      </c>
      <c r="P2315">
        <v>49915.902370000003</v>
      </c>
      <c r="Q2315">
        <v>298011.33409999998</v>
      </c>
      <c r="R2315">
        <v>5000</v>
      </c>
      <c r="S2315">
        <v>49323</v>
      </c>
    </row>
    <row r="2316" spans="1:19">
      <c r="A2316" t="s">
        <v>2343</v>
      </c>
      <c r="B2316">
        <v>1750.6288950000001</v>
      </c>
      <c r="C2316">
        <v>1808200</v>
      </c>
      <c r="D2316">
        <v>408126</v>
      </c>
      <c r="E2316">
        <v>274486</v>
      </c>
      <c r="F2316">
        <v>3997582.372</v>
      </c>
      <c r="G2316">
        <v>4288695.7259999998</v>
      </c>
      <c r="H2316">
        <v>1764.48</v>
      </c>
      <c r="I2316">
        <v>383026.04</v>
      </c>
      <c r="J2316">
        <v>1997.277634</v>
      </c>
      <c r="K2316">
        <v>1118136.6000000001</v>
      </c>
      <c r="L2316">
        <v>204795.3265</v>
      </c>
      <c r="M2316">
        <v>224866.02559999999</v>
      </c>
      <c r="N2316">
        <v>73928.152109999995</v>
      </c>
      <c r="O2316">
        <v>83391.765150000007</v>
      </c>
      <c r="P2316">
        <v>54573.851499999997</v>
      </c>
      <c r="Q2316">
        <v>1450329.0930000001</v>
      </c>
      <c r="R2316">
        <v>5000</v>
      </c>
      <c r="S2316">
        <v>51933</v>
      </c>
    </row>
    <row r="2317" spans="1:19">
      <c r="A2317" t="s">
        <v>2344</v>
      </c>
      <c r="B2317">
        <v>28839.501660000002</v>
      </c>
      <c r="C2317">
        <v>1000</v>
      </c>
      <c r="D2317">
        <v>1343193.6</v>
      </c>
      <c r="E2317">
        <v>454729.5</v>
      </c>
      <c r="F2317">
        <v>3997582.372</v>
      </c>
      <c r="G2317">
        <v>3438254.4870000002</v>
      </c>
      <c r="H2317">
        <v>6778.87</v>
      </c>
      <c r="I2317">
        <v>1357005.91</v>
      </c>
      <c r="J2317">
        <v>2215.279963</v>
      </c>
      <c r="K2317">
        <v>1704499.8</v>
      </c>
      <c r="L2317">
        <v>634919.51320000004</v>
      </c>
      <c r="M2317">
        <v>730754.88930000004</v>
      </c>
      <c r="N2317">
        <v>33817.064890000001</v>
      </c>
      <c r="O2317">
        <v>51354.731370000001</v>
      </c>
      <c r="P2317">
        <v>80099.705289999998</v>
      </c>
      <c r="Q2317">
        <v>195363.19089999999</v>
      </c>
      <c r="R2317">
        <v>1195700</v>
      </c>
      <c r="S2317">
        <v>53654</v>
      </c>
    </row>
    <row r="2318" spans="1:19">
      <c r="A2318" t="s">
        <v>2345</v>
      </c>
      <c r="B2318">
        <v>1250.000002</v>
      </c>
      <c r="C2318">
        <v>4666240</v>
      </c>
      <c r="D2318">
        <v>960261.9</v>
      </c>
      <c r="E2318">
        <v>291911.40000000002</v>
      </c>
      <c r="F2318">
        <v>3997582.372</v>
      </c>
      <c r="G2318">
        <v>3191908.702</v>
      </c>
      <c r="H2318">
        <v>3231.55</v>
      </c>
      <c r="I2318">
        <v>972777.69</v>
      </c>
      <c r="J2318">
        <v>2752.2206190000002</v>
      </c>
      <c r="K2318">
        <v>1626413.9</v>
      </c>
      <c r="L2318">
        <v>570901.22530000005</v>
      </c>
      <c r="M2318">
        <v>631324.56220000004</v>
      </c>
      <c r="N2318">
        <v>31415.748599999999</v>
      </c>
      <c r="O2318">
        <v>57169.679109999997</v>
      </c>
      <c r="P2318">
        <v>59371.347439999998</v>
      </c>
      <c r="Q2318">
        <v>357659.00880000001</v>
      </c>
      <c r="R2318">
        <v>5000</v>
      </c>
      <c r="S2318">
        <v>35364</v>
      </c>
    </row>
    <row r="2319" spans="1:19">
      <c r="A2319" t="s">
        <v>2346</v>
      </c>
      <c r="B2319">
        <v>20202.46716</v>
      </c>
      <c r="C2319">
        <v>1597240</v>
      </c>
      <c r="D2319">
        <v>399503.4</v>
      </c>
      <c r="E2319">
        <v>121031.47</v>
      </c>
      <c r="F2319">
        <v>3997582.372</v>
      </c>
      <c r="G2319">
        <v>6063217.5520000001</v>
      </c>
      <c r="H2319">
        <v>2315.27</v>
      </c>
      <c r="I2319">
        <v>389054.98</v>
      </c>
      <c r="J2319">
        <v>1972.7631690000001</v>
      </c>
      <c r="K2319">
        <v>1080907.8</v>
      </c>
      <c r="L2319">
        <v>185137.55069999999</v>
      </c>
      <c r="M2319">
        <v>199506.20240000001</v>
      </c>
      <c r="N2319">
        <v>68231.755879999997</v>
      </c>
      <c r="O2319">
        <v>44018.859900000003</v>
      </c>
      <c r="P2319">
        <v>44307.901250000003</v>
      </c>
      <c r="Q2319">
        <v>1489005.024</v>
      </c>
      <c r="R2319">
        <v>1051600</v>
      </c>
      <c r="S2319">
        <v>49712</v>
      </c>
    </row>
    <row r="2320" spans="1:19">
      <c r="A2320" t="s">
        <v>2347</v>
      </c>
      <c r="B2320">
        <v>12335.86593</v>
      </c>
      <c r="C2320">
        <v>1218160</v>
      </c>
      <c r="D2320">
        <v>333028.5</v>
      </c>
      <c r="E2320">
        <v>183384.98</v>
      </c>
      <c r="F2320">
        <v>3997582.372</v>
      </c>
      <c r="G2320">
        <v>4778258.409</v>
      </c>
      <c r="H2320">
        <v>1975.65</v>
      </c>
      <c r="I2320">
        <v>253099.72</v>
      </c>
      <c r="J2320">
        <v>1855.353697</v>
      </c>
      <c r="K2320">
        <v>1162520.2</v>
      </c>
      <c r="L2320">
        <v>129757.4584</v>
      </c>
      <c r="M2320">
        <v>151432.6251</v>
      </c>
      <c r="N2320">
        <v>66732.486569999994</v>
      </c>
      <c r="O2320">
        <v>45322.691769999998</v>
      </c>
      <c r="P2320">
        <v>69353.161330000003</v>
      </c>
      <c r="Q2320">
        <v>1054416.18</v>
      </c>
      <c r="R2320">
        <v>143515.7561</v>
      </c>
      <c r="S2320">
        <v>81995</v>
      </c>
    </row>
    <row r="2321" spans="1:19">
      <c r="A2321" t="s">
        <v>2348</v>
      </c>
      <c r="B2321">
        <v>10788.13812</v>
      </c>
      <c r="C2321">
        <v>2899360</v>
      </c>
      <c r="D2321">
        <v>796243.9</v>
      </c>
      <c r="E2321">
        <v>436764</v>
      </c>
      <c r="F2321">
        <v>3997582.372</v>
      </c>
      <c r="G2321">
        <v>1700267.071</v>
      </c>
      <c r="H2321">
        <v>2054567</v>
      </c>
      <c r="I2321">
        <v>759417.71</v>
      </c>
      <c r="J2321">
        <v>2495.38301</v>
      </c>
      <c r="K2321">
        <v>1276245.8999999999</v>
      </c>
      <c r="L2321">
        <v>349256.29859999998</v>
      </c>
      <c r="M2321">
        <v>367183.74349999998</v>
      </c>
      <c r="N2321">
        <v>34717.079160000001</v>
      </c>
      <c r="O2321">
        <v>74353.045729999998</v>
      </c>
      <c r="P2321">
        <v>63307.493219999997</v>
      </c>
      <c r="Q2321">
        <v>73584.743499999997</v>
      </c>
      <c r="R2321">
        <v>1030000</v>
      </c>
      <c r="S2321">
        <v>18509</v>
      </c>
    </row>
    <row r="2322" spans="1:19">
      <c r="A2322" t="s">
        <v>2349</v>
      </c>
      <c r="B2322">
        <v>14978.65689</v>
      </c>
      <c r="C2322">
        <v>1685440</v>
      </c>
      <c r="D2322">
        <v>397715</v>
      </c>
      <c r="E2322">
        <v>144877.82999999999</v>
      </c>
      <c r="F2322">
        <v>3997582.372</v>
      </c>
      <c r="G2322">
        <v>4660754.0420000004</v>
      </c>
      <c r="H2322">
        <v>1815.33</v>
      </c>
      <c r="I2322">
        <v>387924.94</v>
      </c>
      <c r="J2322">
        <v>2384.9465420000001</v>
      </c>
      <c r="K2322">
        <v>1229771.8</v>
      </c>
      <c r="L2322">
        <v>204038.04569999999</v>
      </c>
      <c r="M2322">
        <v>210053.62969999999</v>
      </c>
      <c r="N2322">
        <v>54912.289550000001</v>
      </c>
      <c r="O2322">
        <v>41677.714419999997</v>
      </c>
      <c r="P2322">
        <v>55518.625590000003</v>
      </c>
      <c r="Q2322">
        <v>1742972.919</v>
      </c>
      <c r="R2322">
        <v>105851.9305</v>
      </c>
      <c r="S2322">
        <v>47530</v>
      </c>
    </row>
    <row r="2323" spans="1:19">
      <c r="A2323" t="s">
        <v>2350</v>
      </c>
      <c r="B2323">
        <v>17809.714090000001</v>
      </c>
      <c r="C2323">
        <v>2069200</v>
      </c>
      <c r="D2323">
        <v>546924</v>
      </c>
      <c r="E2323">
        <v>269625.7</v>
      </c>
      <c r="F2323">
        <v>3997582.372</v>
      </c>
      <c r="G2323">
        <v>3960672.8220000002</v>
      </c>
      <c r="H2323">
        <v>8031.99</v>
      </c>
      <c r="I2323">
        <v>533564.98</v>
      </c>
      <c r="J2323">
        <v>2310.8909629999998</v>
      </c>
      <c r="K2323">
        <v>1234108.5</v>
      </c>
      <c r="L2323">
        <v>252279.37599999999</v>
      </c>
      <c r="M2323">
        <v>274923.73239999998</v>
      </c>
      <c r="N2323">
        <v>41266.548040000001</v>
      </c>
      <c r="O2323">
        <v>50674.759129999999</v>
      </c>
      <c r="P2323">
        <v>50282.846640000003</v>
      </c>
      <c r="Q2323">
        <v>843064.06810000003</v>
      </c>
      <c r="R2323">
        <v>944700</v>
      </c>
      <c r="S2323">
        <v>32431</v>
      </c>
    </row>
    <row r="2324" spans="1:19">
      <c r="A2324" t="s">
        <v>2351</v>
      </c>
      <c r="B2324">
        <v>1250</v>
      </c>
      <c r="C2324">
        <v>2244880</v>
      </c>
      <c r="D2324">
        <v>479317.7</v>
      </c>
      <c r="E2324">
        <v>416207.8</v>
      </c>
      <c r="F2324">
        <v>3997582.372</v>
      </c>
      <c r="G2324">
        <v>10220669.960000001</v>
      </c>
      <c r="H2324">
        <v>1990.99</v>
      </c>
      <c r="I2324">
        <v>482237.24</v>
      </c>
      <c r="J2324">
        <v>4954.3057760000002</v>
      </c>
      <c r="K2324">
        <v>1180272.3999999999</v>
      </c>
      <c r="L2324">
        <v>266064.41930000001</v>
      </c>
      <c r="M2324">
        <v>296738.21000000002</v>
      </c>
      <c r="N2324">
        <v>53934.191859999999</v>
      </c>
      <c r="O2324">
        <v>54560.089370000002</v>
      </c>
      <c r="P2324">
        <v>25545.730810000001</v>
      </c>
      <c r="Q2324">
        <v>452551.4596</v>
      </c>
      <c r="R2324">
        <v>1137200</v>
      </c>
      <c r="S2324">
        <v>35708</v>
      </c>
    </row>
    <row r="2325" spans="1:19">
      <c r="A2325" t="s">
        <v>2352</v>
      </c>
      <c r="B2325">
        <v>1342.4941409999999</v>
      </c>
      <c r="C2325">
        <v>1397440</v>
      </c>
      <c r="D2325">
        <v>285882.3</v>
      </c>
      <c r="E2325">
        <v>120612.92</v>
      </c>
      <c r="F2325">
        <v>3997582.372</v>
      </c>
      <c r="G2325">
        <v>4839382.7980000004</v>
      </c>
      <c r="H2325">
        <v>2752.52</v>
      </c>
      <c r="I2325">
        <v>298985.78999999998</v>
      </c>
      <c r="J2325">
        <v>1999.245664</v>
      </c>
      <c r="K2325">
        <v>1256833.5</v>
      </c>
      <c r="L2325">
        <v>166648.41959999999</v>
      </c>
      <c r="M2325">
        <v>178491.3052</v>
      </c>
      <c r="N2325">
        <v>58729.597349999996</v>
      </c>
      <c r="O2325">
        <v>59779.280579999999</v>
      </c>
      <c r="P2325">
        <v>45253.728470000002</v>
      </c>
      <c r="Q2325">
        <v>3884991.7289999998</v>
      </c>
      <c r="R2325">
        <v>100966.67080000001</v>
      </c>
      <c r="S2325">
        <v>84023</v>
      </c>
    </row>
    <row r="2326" spans="1:19">
      <c r="A2326" t="s">
        <v>2353</v>
      </c>
      <c r="B2326">
        <v>58544.851459999998</v>
      </c>
      <c r="C2326">
        <v>2755720</v>
      </c>
      <c r="D2326">
        <v>713931.6</v>
      </c>
      <c r="E2326">
        <v>350874.53</v>
      </c>
      <c r="F2326">
        <v>3997582.372</v>
      </c>
      <c r="G2326">
        <v>5543770.5360000003</v>
      </c>
      <c r="H2326">
        <v>3382.48</v>
      </c>
      <c r="I2326">
        <v>649497.96</v>
      </c>
      <c r="J2326">
        <v>11610.176009999999</v>
      </c>
      <c r="K2326">
        <v>1360653.9</v>
      </c>
      <c r="L2326">
        <v>340940.50219999999</v>
      </c>
      <c r="M2326">
        <v>371630.40010000003</v>
      </c>
      <c r="N2326">
        <v>27182.988130000002</v>
      </c>
      <c r="O2326">
        <v>56789.623209999998</v>
      </c>
      <c r="P2326">
        <v>62497.221669999999</v>
      </c>
      <c r="Q2326">
        <v>700512.62730000005</v>
      </c>
      <c r="R2326">
        <v>5000</v>
      </c>
      <c r="S2326">
        <v>44862</v>
      </c>
    </row>
    <row r="2327" spans="1:19">
      <c r="A2327" t="s">
        <v>2354</v>
      </c>
      <c r="B2327">
        <v>19306.373250000001</v>
      </c>
      <c r="C2327">
        <v>1723600</v>
      </c>
      <c r="D2327">
        <v>402897</v>
      </c>
      <c r="E2327">
        <v>158955.81</v>
      </c>
      <c r="F2327">
        <v>3997582.372</v>
      </c>
      <c r="G2327">
        <v>4350824.1730000004</v>
      </c>
      <c r="H2327">
        <v>3069.08</v>
      </c>
      <c r="I2327">
        <v>364741.57</v>
      </c>
      <c r="J2327">
        <v>2725.226647</v>
      </c>
      <c r="K2327">
        <v>1350438.9</v>
      </c>
      <c r="L2327">
        <v>213058.04879999999</v>
      </c>
      <c r="M2327">
        <v>250156.1618</v>
      </c>
      <c r="N2327">
        <v>46259.06308</v>
      </c>
      <c r="O2327">
        <v>69508.425109999996</v>
      </c>
      <c r="P2327">
        <v>29610.938620000001</v>
      </c>
      <c r="Q2327">
        <v>1215171.3089999999</v>
      </c>
      <c r="R2327">
        <v>5000</v>
      </c>
      <c r="S2327">
        <v>52789</v>
      </c>
    </row>
    <row r="2328" spans="1:19">
      <c r="A2328" t="s">
        <v>2355</v>
      </c>
      <c r="B2328">
        <v>1289.7644009999999</v>
      </c>
      <c r="C2328">
        <v>679960</v>
      </c>
      <c r="D2328">
        <v>164082</v>
      </c>
      <c r="E2328">
        <v>25952.530999999999</v>
      </c>
      <c r="F2328">
        <v>3997582.372</v>
      </c>
      <c r="G2328">
        <v>4105212.821</v>
      </c>
      <c r="H2328">
        <v>64413.279999999999</v>
      </c>
      <c r="I2328">
        <v>150963.41</v>
      </c>
      <c r="J2328">
        <v>1846.513627</v>
      </c>
      <c r="K2328">
        <v>1071179.5</v>
      </c>
      <c r="L2328">
        <v>72139.681769999996</v>
      </c>
      <c r="M2328">
        <v>84772.301869999996</v>
      </c>
      <c r="N2328">
        <v>60440.661630000002</v>
      </c>
      <c r="O2328">
        <v>73716.733479999995</v>
      </c>
      <c r="P2328">
        <v>74884.198210000002</v>
      </c>
      <c r="Q2328">
        <v>8336944.9939999999</v>
      </c>
      <c r="R2328">
        <v>110238.45299999999</v>
      </c>
      <c r="S2328">
        <v>51116</v>
      </c>
    </row>
    <row r="2329" spans="1:19">
      <c r="A2329" t="s">
        <v>2356</v>
      </c>
      <c r="B2329">
        <v>6585.7876120000001</v>
      </c>
      <c r="C2329">
        <v>1347400</v>
      </c>
      <c r="D2329">
        <v>311542</v>
      </c>
      <c r="E2329">
        <v>124200.67</v>
      </c>
      <c r="F2329">
        <v>3997582.372</v>
      </c>
      <c r="G2329">
        <v>2511422.7340000002</v>
      </c>
      <c r="H2329">
        <v>1704.55</v>
      </c>
      <c r="I2329">
        <v>347060.21</v>
      </c>
      <c r="J2329">
        <v>4635.3750600000003</v>
      </c>
      <c r="K2329">
        <v>1178310.3999999999</v>
      </c>
      <c r="L2329">
        <v>157985.0949</v>
      </c>
      <c r="M2329">
        <v>177737.5478</v>
      </c>
      <c r="N2329">
        <v>42305.050589999999</v>
      </c>
      <c r="O2329">
        <v>45810.117729999998</v>
      </c>
      <c r="P2329">
        <v>61146.943670000001</v>
      </c>
      <c r="Q2329">
        <v>2520971.1060000001</v>
      </c>
      <c r="R2329">
        <v>900200</v>
      </c>
      <c r="S2329">
        <v>42941</v>
      </c>
    </row>
    <row r="2330" spans="1:19">
      <c r="A2330" t="s">
        <v>2357</v>
      </c>
      <c r="B2330">
        <v>24579.794470000001</v>
      </c>
      <c r="C2330">
        <v>4856680</v>
      </c>
      <c r="D2330">
        <v>950904</v>
      </c>
      <c r="E2330">
        <v>617060.5</v>
      </c>
      <c r="F2330">
        <v>3997582.372</v>
      </c>
      <c r="G2330">
        <v>5694016.5860000001</v>
      </c>
      <c r="H2330">
        <v>21548.48</v>
      </c>
      <c r="I2330">
        <v>961458.47</v>
      </c>
      <c r="J2330">
        <v>2784.8887300000001</v>
      </c>
      <c r="K2330">
        <v>1470275.5</v>
      </c>
      <c r="L2330">
        <v>586157.17850000004</v>
      </c>
      <c r="M2330">
        <v>658800.03359999997</v>
      </c>
      <c r="N2330">
        <v>35323.090949999998</v>
      </c>
      <c r="O2330">
        <v>53447.325530000002</v>
      </c>
      <c r="P2330">
        <v>45835.898159999997</v>
      </c>
      <c r="Q2330">
        <v>233626.39929999999</v>
      </c>
      <c r="R2330">
        <v>768800</v>
      </c>
      <c r="S2330">
        <v>38378</v>
      </c>
    </row>
    <row r="2331" spans="1:19">
      <c r="A2331" t="s">
        <v>2358</v>
      </c>
      <c r="B2331">
        <v>14387.93641</v>
      </c>
      <c r="C2331">
        <v>1729720</v>
      </c>
      <c r="D2331">
        <v>338060.79999999999</v>
      </c>
      <c r="E2331">
        <v>202048.66</v>
      </c>
      <c r="F2331">
        <v>3997582.372</v>
      </c>
      <c r="G2331">
        <v>3229331.0180000002</v>
      </c>
      <c r="H2331">
        <v>1938.46</v>
      </c>
      <c r="I2331">
        <v>419216.92</v>
      </c>
      <c r="J2331">
        <v>2402.313846</v>
      </c>
      <c r="K2331">
        <v>1102109.2</v>
      </c>
      <c r="L2331">
        <v>210922.1102</v>
      </c>
      <c r="M2331">
        <v>237029.5497</v>
      </c>
      <c r="N2331">
        <v>75683.213860000003</v>
      </c>
      <c r="O2331">
        <v>75437.889679999993</v>
      </c>
      <c r="P2331">
        <v>35881.975639999997</v>
      </c>
      <c r="Q2331">
        <v>2216913.2039999999</v>
      </c>
      <c r="R2331">
        <v>5000</v>
      </c>
      <c r="S2331">
        <v>60815</v>
      </c>
    </row>
    <row r="2332" spans="1:19">
      <c r="A2332" t="s">
        <v>2359</v>
      </c>
      <c r="B2332">
        <v>24282.594420000001</v>
      </c>
      <c r="C2332">
        <v>3847240</v>
      </c>
      <c r="D2332">
        <v>793821.2</v>
      </c>
      <c r="E2332">
        <v>603598.93999999994</v>
      </c>
      <c r="F2332">
        <v>3997582.372</v>
      </c>
      <c r="G2332">
        <v>2627503.943</v>
      </c>
      <c r="H2332">
        <v>2710.33</v>
      </c>
      <c r="I2332">
        <v>810420.62</v>
      </c>
      <c r="J2332">
        <v>2593.9790320000002</v>
      </c>
      <c r="K2332">
        <v>1408472</v>
      </c>
      <c r="L2332">
        <v>464969.36129999999</v>
      </c>
      <c r="M2332">
        <v>531309.44070000004</v>
      </c>
      <c r="N2332">
        <v>26497.80027</v>
      </c>
      <c r="O2332">
        <v>40511.743450000002</v>
      </c>
      <c r="P2332">
        <v>50390.716849999997</v>
      </c>
      <c r="Q2332">
        <v>5124.9008089999998</v>
      </c>
      <c r="R2332">
        <v>5000</v>
      </c>
      <c r="S2332">
        <v>52329</v>
      </c>
    </row>
    <row r="2333" spans="1:19">
      <c r="A2333" t="s">
        <v>2360</v>
      </c>
      <c r="B2333">
        <v>1250</v>
      </c>
      <c r="C2333">
        <v>2609560</v>
      </c>
      <c r="D2333">
        <v>697065.2</v>
      </c>
      <c r="E2333">
        <v>373376.62</v>
      </c>
      <c r="F2333">
        <v>3997582.372</v>
      </c>
      <c r="G2333">
        <v>3701366.43</v>
      </c>
      <c r="H2333">
        <v>3132.42</v>
      </c>
      <c r="I2333">
        <v>555266.81000000006</v>
      </c>
      <c r="J2333">
        <v>2640.4293429999998</v>
      </c>
      <c r="K2333">
        <v>1289018.8</v>
      </c>
      <c r="L2333">
        <v>310893.36729999998</v>
      </c>
      <c r="M2333">
        <v>349215.23210000002</v>
      </c>
      <c r="N2333">
        <v>48465.76152</v>
      </c>
      <c r="O2333">
        <v>63110.227789999997</v>
      </c>
      <c r="P2333">
        <v>63446.015399999997</v>
      </c>
      <c r="Q2333">
        <v>375141.20380000002</v>
      </c>
      <c r="R2333">
        <v>5000</v>
      </c>
      <c r="S2333">
        <v>34861</v>
      </c>
    </row>
    <row r="2334" spans="1:19">
      <c r="A2334" t="s">
        <v>2361</v>
      </c>
      <c r="B2334">
        <v>34231.43662</v>
      </c>
      <c r="C2334">
        <v>1000</v>
      </c>
      <c r="D2334">
        <v>709113</v>
      </c>
      <c r="E2334">
        <v>42087.22</v>
      </c>
      <c r="F2334">
        <v>3997582.372</v>
      </c>
      <c r="G2334">
        <v>2000022.622</v>
      </c>
      <c r="H2334">
        <v>7751.36</v>
      </c>
      <c r="I2334">
        <v>667411.80000000005</v>
      </c>
      <c r="J2334">
        <v>3605.8588479999999</v>
      </c>
      <c r="K2334">
        <v>1370502.2</v>
      </c>
      <c r="L2334">
        <v>301545.0478</v>
      </c>
      <c r="M2334">
        <v>347471.06020000001</v>
      </c>
      <c r="N2334">
        <v>50852.486859999997</v>
      </c>
      <c r="O2334">
        <v>48060.981939999998</v>
      </c>
      <c r="P2334">
        <v>63397.525659999999</v>
      </c>
      <c r="Q2334">
        <v>1000769.215</v>
      </c>
      <c r="R2334">
        <v>1059200</v>
      </c>
      <c r="S2334">
        <v>26316</v>
      </c>
    </row>
    <row r="2335" spans="1:19">
      <c r="A2335" t="s">
        <v>2362</v>
      </c>
      <c r="B2335">
        <v>11228.983469999999</v>
      </c>
      <c r="C2335">
        <v>1121320</v>
      </c>
      <c r="D2335">
        <v>230910.4</v>
      </c>
      <c r="E2335">
        <v>177745.31</v>
      </c>
      <c r="F2335">
        <v>3997582.372</v>
      </c>
      <c r="G2335">
        <v>3845399.5860000001</v>
      </c>
      <c r="H2335">
        <v>2834.42</v>
      </c>
      <c r="I2335">
        <v>271793.87</v>
      </c>
      <c r="J2335">
        <v>2155.159431</v>
      </c>
      <c r="K2335">
        <v>1088580.2</v>
      </c>
      <c r="L2335">
        <v>129396.5386</v>
      </c>
      <c r="M2335">
        <v>148356.9241</v>
      </c>
      <c r="N2335">
        <v>60392.494160000002</v>
      </c>
      <c r="O2335">
        <v>41802.861900000004</v>
      </c>
      <c r="P2335">
        <v>62723.239509999999</v>
      </c>
      <c r="Q2335">
        <v>1956127.2660000001</v>
      </c>
      <c r="R2335">
        <v>1182700</v>
      </c>
      <c r="S2335">
        <v>47544</v>
      </c>
    </row>
    <row r="2336" spans="1:19">
      <c r="A2336" t="s">
        <v>2363</v>
      </c>
      <c r="B2336">
        <v>48535.084889999998</v>
      </c>
      <c r="C2336">
        <v>2612800</v>
      </c>
      <c r="D2336">
        <v>705186</v>
      </c>
      <c r="E2336">
        <v>315397.94</v>
      </c>
      <c r="F2336">
        <v>3997582.372</v>
      </c>
      <c r="G2336">
        <v>2011823.7169999999</v>
      </c>
      <c r="H2336">
        <v>9387.4699999999993</v>
      </c>
      <c r="I2336">
        <v>548572.39</v>
      </c>
      <c r="J2336">
        <v>5409.9109239999998</v>
      </c>
      <c r="K2336">
        <v>1241053.8</v>
      </c>
      <c r="L2336">
        <v>310210.16570000001</v>
      </c>
      <c r="M2336">
        <v>352972.68589999998</v>
      </c>
      <c r="N2336">
        <v>67584.484030000007</v>
      </c>
      <c r="O2336">
        <v>41335.565360000001</v>
      </c>
      <c r="P2336">
        <v>32545.353279999999</v>
      </c>
      <c r="Q2336">
        <v>5969659.1670000004</v>
      </c>
      <c r="R2336">
        <v>1050900</v>
      </c>
      <c r="S2336">
        <v>54884</v>
      </c>
    </row>
    <row r="2337" spans="1:19">
      <c r="A2337" t="s">
        <v>2364</v>
      </c>
      <c r="B2337">
        <v>18714.326590000001</v>
      </c>
      <c r="C2337">
        <v>2831680</v>
      </c>
      <c r="D2337">
        <v>696661.8</v>
      </c>
      <c r="E2337">
        <v>807056.8</v>
      </c>
      <c r="F2337">
        <v>3997582.372</v>
      </c>
      <c r="G2337">
        <v>5458570.4239999996</v>
      </c>
      <c r="H2337">
        <v>4153.37</v>
      </c>
      <c r="I2337">
        <v>703024.71</v>
      </c>
      <c r="J2337">
        <v>2307.1449870000001</v>
      </c>
      <c r="K2337">
        <v>1230205.8999999999</v>
      </c>
      <c r="L2337">
        <v>337453.30550000002</v>
      </c>
      <c r="M2337">
        <v>360004.92830000003</v>
      </c>
      <c r="N2337">
        <v>46432.979270000003</v>
      </c>
      <c r="O2337">
        <v>40557.054259999997</v>
      </c>
      <c r="P2337">
        <v>50496.662490000002</v>
      </c>
      <c r="Q2337">
        <v>457871.71669999999</v>
      </c>
      <c r="R2337">
        <v>785000</v>
      </c>
      <c r="S2337">
        <v>19798</v>
      </c>
    </row>
    <row r="2338" spans="1:19">
      <c r="A2338" t="s">
        <v>2365</v>
      </c>
      <c r="B2338">
        <v>1250.0000010000001</v>
      </c>
      <c r="C2338">
        <v>3699280</v>
      </c>
      <c r="D2338">
        <v>746847.1</v>
      </c>
      <c r="E2338">
        <v>438044.12</v>
      </c>
      <c r="F2338">
        <v>3997582.372</v>
      </c>
      <c r="G2338">
        <v>6904592.0650000004</v>
      </c>
      <c r="H2338">
        <v>6157.87</v>
      </c>
      <c r="I2338">
        <v>730779.87</v>
      </c>
      <c r="J2338">
        <v>2187.1782659999999</v>
      </c>
      <c r="K2338">
        <v>1392144.4</v>
      </c>
      <c r="L2338">
        <v>444783.10110000003</v>
      </c>
      <c r="M2338">
        <v>487375.05609999999</v>
      </c>
      <c r="N2338">
        <v>27588.384859999998</v>
      </c>
      <c r="O2338">
        <v>54340.012499999997</v>
      </c>
      <c r="P2338">
        <v>67578.713329999999</v>
      </c>
      <c r="Q2338">
        <v>203659.55559999999</v>
      </c>
      <c r="R2338">
        <v>105754.1584</v>
      </c>
      <c r="S2338">
        <v>62175</v>
      </c>
    </row>
    <row r="2339" spans="1:19">
      <c r="A2339" t="s">
        <v>2366</v>
      </c>
      <c r="B2339">
        <v>14342.2055</v>
      </c>
      <c r="C2339">
        <v>1276480</v>
      </c>
      <c r="D2339">
        <v>298674.90000000002</v>
      </c>
      <c r="E2339">
        <v>119729.09</v>
      </c>
      <c r="F2339">
        <v>3997582.372</v>
      </c>
      <c r="G2339">
        <v>2362332.1409999998</v>
      </c>
      <c r="H2339">
        <v>1770.89</v>
      </c>
      <c r="I2339">
        <v>326841.65000000002</v>
      </c>
      <c r="J2339">
        <v>2443.8298239999999</v>
      </c>
      <c r="K2339">
        <v>1298266.6000000001</v>
      </c>
      <c r="L2339">
        <v>155605.88080000001</v>
      </c>
      <c r="M2339">
        <v>166044.88020000001</v>
      </c>
      <c r="N2339">
        <v>54434.500249999997</v>
      </c>
      <c r="O2339">
        <v>77485.495909999998</v>
      </c>
      <c r="P2339">
        <v>67701.348020000005</v>
      </c>
      <c r="Q2339">
        <v>1161307.2450000001</v>
      </c>
      <c r="R2339">
        <v>152316.2568</v>
      </c>
      <c r="S2339">
        <v>80027</v>
      </c>
    </row>
    <row r="2340" spans="1:19">
      <c r="A2340" t="s">
        <v>2367</v>
      </c>
      <c r="B2340">
        <v>1250</v>
      </c>
      <c r="C2340">
        <v>2251360</v>
      </c>
      <c r="D2340">
        <v>536960.9</v>
      </c>
      <c r="E2340">
        <v>118721.55</v>
      </c>
      <c r="F2340">
        <v>3997582.372</v>
      </c>
      <c r="G2340">
        <v>3390837.7379999999</v>
      </c>
      <c r="H2340">
        <v>3210.91</v>
      </c>
      <c r="I2340">
        <v>556735.57999999996</v>
      </c>
      <c r="J2340">
        <v>2361.7754089999999</v>
      </c>
      <c r="K2340">
        <v>1328786.1000000001</v>
      </c>
      <c r="L2340">
        <v>253164.97829999999</v>
      </c>
      <c r="M2340">
        <v>301257.60149999999</v>
      </c>
      <c r="N2340">
        <v>71703.618830000007</v>
      </c>
      <c r="O2340">
        <v>96947.347269999998</v>
      </c>
      <c r="P2340">
        <v>68842.032380000004</v>
      </c>
      <c r="Q2340">
        <v>894571.97230000002</v>
      </c>
      <c r="R2340">
        <v>5000</v>
      </c>
      <c r="S2340">
        <v>56344</v>
      </c>
    </row>
    <row r="2341" spans="1:19">
      <c r="A2341" t="s">
        <v>2368</v>
      </c>
      <c r="B2341">
        <v>52463.334239999996</v>
      </c>
      <c r="C2341">
        <v>3656800</v>
      </c>
      <c r="D2341">
        <v>792090</v>
      </c>
      <c r="E2341">
        <v>939480.06</v>
      </c>
      <c r="F2341">
        <v>3997582.372</v>
      </c>
      <c r="G2341">
        <v>1152468.4569999999</v>
      </c>
      <c r="H2341">
        <v>5887.84</v>
      </c>
      <c r="I2341">
        <v>826425.69</v>
      </c>
      <c r="J2341">
        <v>7748.2264660000001</v>
      </c>
      <c r="K2341">
        <v>1451320.2</v>
      </c>
      <c r="L2341">
        <v>450903.40820000001</v>
      </c>
      <c r="M2341">
        <v>512745.31709999999</v>
      </c>
      <c r="N2341">
        <v>31222.529900000001</v>
      </c>
      <c r="O2341">
        <v>41336.999839999997</v>
      </c>
      <c r="P2341">
        <v>74802.914139999993</v>
      </c>
      <c r="Q2341">
        <v>146791.12179999999</v>
      </c>
      <c r="R2341">
        <v>944200</v>
      </c>
      <c r="S2341">
        <v>28512</v>
      </c>
    </row>
    <row r="2342" spans="1:19">
      <c r="A2342" t="s">
        <v>2369</v>
      </c>
      <c r="B2342">
        <v>1250.0000010000001</v>
      </c>
      <c r="C2342">
        <v>1000</v>
      </c>
      <c r="D2342">
        <v>840820.9</v>
      </c>
      <c r="E2342">
        <v>389792.28</v>
      </c>
      <c r="F2342">
        <v>3997582.372</v>
      </c>
      <c r="G2342">
        <v>2855589.3059999999</v>
      </c>
      <c r="H2342">
        <v>2435.13</v>
      </c>
      <c r="I2342">
        <v>895077.28</v>
      </c>
      <c r="J2342">
        <v>2539.3410050000002</v>
      </c>
      <c r="K2342">
        <v>1435267.1</v>
      </c>
      <c r="L2342">
        <v>430650.21710000001</v>
      </c>
      <c r="M2342">
        <v>474040.31849999999</v>
      </c>
      <c r="N2342">
        <v>87502.465819999998</v>
      </c>
      <c r="O2342">
        <v>65509.451099999998</v>
      </c>
      <c r="P2342">
        <v>63092.956919999997</v>
      </c>
      <c r="Q2342">
        <v>150562.3798</v>
      </c>
      <c r="R2342">
        <v>85724.870519999997</v>
      </c>
      <c r="S2342">
        <v>85251</v>
      </c>
    </row>
    <row r="2343" spans="1:19">
      <c r="A2343" t="s">
        <v>2370</v>
      </c>
      <c r="B2343">
        <v>1250</v>
      </c>
      <c r="C2343">
        <v>1000</v>
      </c>
      <c r="D2343">
        <v>978636.3</v>
      </c>
      <c r="E2343">
        <v>662244.30000000005</v>
      </c>
      <c r="F2343">
        <v>3997582.372</v>
      </c>
      <c r="G2343">
        <v>6906888.1200000001</v>
      </c>
      <c r="H2343">
        <v>2232.1</v>
      </c>
      <c r="I2343">
        <v>961774.33</v>
      </c>
      <c r="J2343">
        <v>2944.4456610000002</v>
      </c>
      <c r="K2343">
        <v>1642925.9</v>
      </c>
      <c r="L2343">
        <v>532673.57109999994</v>
      </c>
      <c r="M2343">
        <v>653474.24230000004</v>
      </c>
      <c r="N2343">
        <v>29951.445199999998</v>
      </c>
      <c r="O2343">
        <v>56033.895320000003</v>
      </c>
      <c r="P2343">
        <v>45404.962670000001</v>
      </c>
      <c r="Q2343">
        <v>198061.91020000001</v>
      </c>
      <c r="R2343">
        <v>142895.51079999999</v>
      </c>
      <c r="S2343">
        <v>83968</v>
      </c>
    </row>
    <row r="2344" spans="1:19">
      <c r="A2344" t="s">
        <v>2371</v>
      </c>
      <c r="B2344">
        <v>15515.733850000001</v>
      </c>
      <c r="C2344">
        <v>1103320</v>
      </c>
      <c r="D2344">
        <v>296401.59999999998</v>
      </c>
      <c r="E2344">
        <v>99209.89</v>
      </c>
      <c r="F2344">
        <v>3997582.372</v>
      </c>
      <c r="G2344">
        <v>3809502.2769999998</v>
      </c>
      <c r="H2344">
        <v>4038.7</v>
      </c>
      <c r="I2344">
        <v>244215.31</v>
      </c>
      <c r="J2344">
        <v>2784.43478</v>
      </c>
      <c r="K2344">
        <v>1032803.8</v>
      </c>
      <c r="L2344">
        <v>114649.5926</v>
      </c>
      <c r="M2344">
        <v>147538.31520000001</v>
      </c>
      <c r="N2344">
        <v>44725.233549999997</v>
      </c>
      <c r="O2344">
        <v>40265.00114</v>
      </c>
      <c r="P2344">
        <v>66713.788950000002</v>
      </c>
      <c r="Q2344">
        <v>6538620.432</v>
      </c>
      <c r="R2344">
        <v>5000</v>
      </c>
      <c r="S2344">
        <v>57922</v>
      </c>
    </row>
    <row r="2345" spans="1:19">
      <c r="A2345" t="s">
        <v>2372</v>
      </c>
      <c r="B2345">
        <v>1250.000002</v>
      </c>
      <c r="C2345">
        <v>3956320</v>
      </c>
      <c r="D2345">
        <v>987731.3</v>
      </c>
      <c r="E2345">
        <v>271926.21999999997</v>
      </c>
      <c r="F2345">
        <v>3997582.372</v>
      </c>
      <c r="G2345">
        <v>4521649.5820000004</v>
      </c>
      <c r="H2345">
        <v>9052.68</v>
      </c>
      <c r="I2345">
        <v>932652.3</v>
      </c>
      <c r="J2345">
        <v>2408.3341399999999</v>
      </c>
      <c r="K2345">
        <v>1574983.1</v>
      </c>
      <c r="L2345">
        <v>479999.6568</v>
      </c>
      <c r="M2345">
        <v>531718.00619999995</v>
      </c>
      <c r="N2345">
        <v>60886.716959999998</v>
      </c>
      <c r="O2345">
        <v>57259.58814</v>
      </c>
      <c r="P2345">
        <v>79717.006760000004</v>
      </c>
      <c r="Q2345">
        <v>445869.41129999998</v>
      </c>
      <c r="R2345">
        <v>2092500</v>
      </c>
      <c r="S2345">
        <v>34561</v>
      </c>
    </row>
    <row r="2346" spans="1:19">
      <c r="A2346" t="s">
        <v>2373</v>
      </c>
      <c r="B2346">
        <v>1348.6467889999999</v>
      </c>
      <c r="C2346">
        <v>1463320</v>
      </c>
      <c r="D2346">
        <v>290839.2</v>
      </c>
      <c r="E2346">
        <v>268818.03000000003</v>
      </c>
      <c r="F2346">
        <v>3997582.372</v>
      </c>
      <c r="G2346">
        <v>4025175.0809999998</v>
      </c>
      <c r="H2346">
        <v>5366.25</v>
      </c>
      <c r="I2346">
        <v>348706.87</v>
      </c>
      <c r="J2346">
        <v>1969.126579</v>
      </c>
      <c r="K2346">
        <v>1284544.2</v>
      </c>
      <c r="L2346">
        <v>169927.44140000001</v>
      </c>
      <c r="M2346">
        <v>185340.7611</v>
      </c>
      <c r="N2346">
        <v>77634.526010000001</v>
      </c>
      <c r="O2346">
        <v>71977.553539999994</v>
      </c>
      <c r="P2346">
        <v>74023.774380000003</v>
      </c>
      <c r="Q2346">
        <v>1292468.7450000001</v>
      </c>
      <c r="R2346">
        <v>819300</v>
      </c>
      <c r="S2346">
        <v>62163</v>
      </c>
    </row>
    <row r="2347" spans="1:19">
      <c r="A2347" t="s">
        <v>2374</v>
      </c>
      <c r="B2347">
        <v>30688.009620000001</v>
      </c>
      <c r="C2347">
        <v>2769040</v>
      </c>
      <c r="D2347">
        <v>553608</v>
      </c>
      <c r="E2347">
        <v>413457.75</v>
      </c>
      <c r="F2347">
        <v>3997582.372</v>
      </c>
      <c r="G2347">
        <v>2318731.798</v>
      </c>
      <c r="H2347">
        <v>2895.11</v>
      </c>
      <c r="I2347">
        <v>633863.26</v>
      </c>
      <c r="J2347">
        <v>3283.0330779999999</v>
      </c>
      <c r="K2347">
        <v>1273046</v>
      </c>
      <c r="L2347">
        <v>337241.79369999998</v>
      </c>
      <c r="M2347">
        <v>367186.81160000002</v>
      </c>
      <c r="N2347">
        <v>41772.431369999998</v>
      </c>
      <c r="O2347">
        <v>45190.210850000003</v>
      </c>
      <c r="P2347">
        <v>73960.200100000002</v>
      </c>
      <c r="Q2347">
        <v>80969.009669999999</v>
      </c>
      <c r="R2347">
        <v>780400</v>
      </c>
      <c r="S2347">
        <v>60264</v>
      </c>
    </row>
    <row r="2348" spans="1:19">
      <c r="A2348" t="s">
        <v>2375</v>
      </c>
      <c r="B2348">
        <v>5803.0822680000001</v>
      </c>
      <c r="C2348">
        <v>1167400</v>
      </c>
      <c r="D2348">
        <v>245592</v>
      </c>
      <c r="E2348">
        <v>153631.16</v>
      </c>
      <c r="F2348">
        <v>3997582.372</v>
      </c>
      <c r="G2348">
        <v>4969338.8799999999</v>
      </c>
      <c r="H2348">
        <v>2320.59</v>
      </c>
      <c r="I2348">
        <v>293430.67</v>
      </c>
      <c r="J2348">
        <v>2032.9853089999999</v>
      </c>
      <c r="K2348">
        <v>1110172.2</v>
      </c>
      <c r="L2348">
        <v>130518.6211</v>
      </c>
      <c r="M2348">
        <v>153440.0448</v>
      </c>
      <c r="N2348">
        <v>91292.392519999994</v>
      </c>
      <c r="O2348">
        <v>44611.130299999997</v>
      </c>
      <c r="P2348">
        <v>50626.693319999998</v>
      </c>
      <c r="Q2348">
        <v>2536710.5219999999</v>
      </c>
      <c r="R2348">
        <v>5000</v>
      </c>
      <c r="S2348">
        <v>44772</v>
      </c>
    </row>
    <row r="2349" spans="1:19">
      <c r="A2349" t="s">
        <v>2376</v>
      </c>
      <c r="B2349">
        <v>9103.1382240000003</v>
      </c>
      <c r="C2349">
        <v>829000</v>
      </c>
      <c r="D2349">
        <v>176180</v>
      </c>
      <c r="E2349">
        <v>112282.55</v>
      </c>
      <c r="F2349">
        <v>3997582.372</v>
      </c>
      <c r="G2349">
        <v>5007555.8360000001</v>
      </c>
      <c r="H2349">
        <v>1864.27</v>
      </c>
      <c r="I2349">
        <v>188012.19</v>
      </c>
      <c r="J2349">
        <v>2240.287018</v>
      </c>
      <c r="K2349">
        <v>1143671.3999999999</v>
      </c>
      <c r="L2349">
        <v>101372.05160000001</v>
      </c>
      <c r="M2349">
        <v>114591.7126</v>
      </c>
      <c r="N2349">
        <v>48193.3678</v>
      </c>
      <c r="O2349">
        <v>53876.415159999997</v>
      </c>
      <c r="P2349">
        <v>70825.818140000003</v>
      </c>
      <c r="Q2349">
        <v>2409704.9550000001</v>
      </c>
      <c r="R2349">
        <v>212993.67679999999</v>
      </c>
      <c r="S2349">
        <v>47578</v>
      </c>
    </row>
    <row r="2350" spans="1:19">
      <c r="A2350" t="s">
        <v>2377</v>
      </c>
      <c r="B2350">
        <v>10722.14243</v>
      </c>
      <c r="C2350">
        <v>2201320</v>
      </c>
      <c r="D2350">
        <v>537244.80000000005</v>
      </c>
      <c r="E2350">
        <v>262409.3</v>
      </c>
      <c r="F2350">
        <v>287302.31800000003</v>
      </c>
      <c r="G2350">
        <v>4109366.486</v>
      </c>
      <c r="H2350">
        <v>370526.47</v>
      </c>
      <c r="I2350">
        <v>437480.02</v>
      </c>
      <c r="J2350">
        <v>6918.8426900000004</v>
      </c>
      <c r="K2350">
        <v>1294263.3999999999</v>
      </c>
      <c r="L2350">
        <v>269049.53830000001</v>
      </c>
      <c r="M2350">
        <v>298805.0673</v>
      </c>
      <c r="N2350">
        <v>80104.464359999998</v>
      </c>
      <c r="O2350">
        <v>71730.202829999995</v>
      </c>
      <c r="P2350">
        <v>60208.426950000001</v>
      </c>
      <c r="Q2350">
        <v>2369515.1150000002</v>
      </c>
      <c r="R2350">
        <v>790300</v>
      </c>
      <c r="S2350">
        <v>55162</v>
      </c>
    </row>
    <row r="2351" spans="1:19">
      <c r="A2351" t="s">
        <v>2378</v>
      </c>
      <c r="B2351">
        <v>21006.549149999999</v>
      </c>
      <c r="C2351">
        <v>1548280</v>
      </c>
      <c r="D2351">
        <v>410459</v>
      </c>
      <c r="E2351">
        <v>63802.953000000001</v>
      </c>
      <c r="F2351">
        <v>3997582.372</v>
      </c>
      <c r="G2351">
        <v>5494458.5329999998</v>
      </c>
      <c r="H2351">
        <v>2050.19</v>
      </c>
      <c r="I2351">
        <v>399904.09</v>
      </c>
      <c r="J2351">
        <v>5536.2590030000001</v>
      </c>
      <c r="K2351">
        <v>1146473.3999999999</v>
      </c>
      <c r="L2351">
        <v>180735.5637</v>
      </c>
      <c r="M2351">
        <v>198736.54</v>
      </c>
      <c r="N2351">
        <v>75649.584430000003</v>
      </c>
      <c r="O2351">
        <v>53055.997530000001</v>
      </c>
      <c r="P2351">
        <v>46106.822610000003</v>
      </c>
      <c r="Q2351">
        <v>405265.29430000001</v>
      </c>
      <c r="R2351">
        <v>1375000</v>
      </c>
      <c r="S2351">
        <v>40791</v>
      </c>
    </row>
    <row r="2352" spans="1:19">
      <c r="A2352" t="s">
        <v>2379</v>
      </c>
      <c r="B2352">
        <v>12101.949269999999</v>
      </c>
      <c r="C2352">
        <v>2094400</v>
      </c>
      <c r="D2352">
        <v>513464.5</v>
      </c>
      <c r="E2352">
        <v>167557.31</v>
      </c>
      <c r="F2352">
        <v>3997582.372</v>
      </c>
      <c r="G2352">
        <v>3003692.3650000002</v>
      </c>
      <c r="H2352">
        <v>1766.94</v>
      </c>
      <c r="I2352">
        <v>410888.02</v>
      </c>
      <c r="J2352">
        <v>2070.967764</v>
      </c>
      <c r="K2352">
        <v>1237561.3999999999</v>
      </c>
      <c r="L2352">
        <v>235867.4093</v>
      </c>
      <c r="M2352">
        <v>257388.01939999999</v>
      </c>
      <c r="N2352">
        <v>82435.489019999994</v>
      </c>
      <c r="O2352">
        <v>45862.275390000003</v>
      </c>
      <c r="P2352">
        <v>38328.396180000003</v>
      </c>
      <c r="Q2352">
        <v>525670.38139999995</v>
      </c>
      <c r="R2352">
        <v>1038100</v>
      </c>
      <c r="S2352">
        <v>34442</v>
      </c>
    </row>
    <row r="2353" spans="1:19">
      <c r="A2353" t="s">
        <v>2380</v>
      </c>
      <c r="B2353">
        <v>1250</v>
      </c>
      <c r="C2353">
        <v>2544040</v>
      </c>
      <c r="D2353">
        <v>663309.6</v>
      </c>
      <c r="E2353">
        <v>484571.56</v>
      </c>
      <c r="F2353">
        <v>3997582.372</v>
      </c>
      <c r="G2353">
        <v>2552548.9309999999</v>
      </c>
      <c r="H2353">
        <v>13539.87</v>
      </c>
      <c r="I2353">
        <v>508058.06</v>
      </c>
      <c r="J2353">
        <v>5748.4374239999997</v>
      </c>
      <c r="K2353">
        <v>1333150.1000000001</v>
      </c>
      <c r="L2353">
        <v>304331.91889999999</v>
      </c>
      <c r="M2353">
        <v>337924.42320000002</v>
      </c>
      <c r="N2353">
        <v>73486.822499999995</v>
      </c>
      <c r="O2353">
        <v>53168.001029999999</v>
      </c>
      <c r="P2353">
        <v>73493.975909999994</v>
      </c>
      <c r="Q2353">
        <v>931744.83840000001</v>
      </c>
      <c r="R2353">
        <v>892400</v>
      </c>
      <c r="S2353">
        <v>35255</v>
      </c>
    </row>
    <row r="2354" spans="1:19">
      <c r="A2354" t="s">
        <v>2381</v>
      </c>
      <c r="B2354">
        <v>5063.9760550000001</v>
      </c>
      <c r="C2354">
        <v>2578960</v>
      </c>
      <c r="D2354">
        <v>688888.2</v>
      </c>
      <c r="E2354">
        <v>348360.44</v>
      </c>
      <c r="F2354">
        <v>3997582.372</v>
      </c>
      <c r="G2354">
        <v>2241830.7719999999</v>
      </c>
      <c r="H2354">
        <v>13075.07</v>
      </c>
      <c r="I2354">
        <v>581315.52</v>
      </c>
      <c r="J2354">
        <v>2258.1129040000001</v>
      </c>
      <c r="K2354">
        <v>1266712.2</v>
      </c>
      <c r="L2354">
        <v>309262.11410000001</v>
      </c>
      <c r="M2354">
        <v>336286.7623</v>
      </c>
      <c r="N2354">
        <v>91433.500010000003</v>
      </c>
      <c r="O2354">
        <v>40336.496769999998</v>
      </c>
      <c r="P2354">
        <v>71482.062229999996</v>
      </c>
      <c r="Q2354">
        <v>719823.19819999998</v>
      </c>
      <c r="R2354">
        <v>1487800</v>
      </c>
      <c r="S2354">
        <v>28151</v>
      </c>
    </row>
    <row r="2355" spans="1:19">
      <c r="A2355" t="s">
        <v>2382</v>
      </c>
      <c r="B2355">
        <v>1319.781843</v>
      </c>
      <c r="C2355">
        <v>973000</v>
      </c>
      <c r="D2355">
        <v>197640</v>
      </c>
      <c r="E2355">
        <v>107812.28</v>
      </c>
      <c r="F2355">
        <v>3997582.372</v>
      </c>
      <c r="G2355">
        <v>3016597.3289999999</v>
      </c>
      <c r="H2355">
        <v>2062.58</v>
      </c>
      <c r="I2355">
        <v>197709.37</v>
      </c>
      <c r="J2355">
        <v>2065.3113840000001</v>
      </c>
      <c r="K2355">
        <v>1241856.5</v>
      </c>
      <c r="L2355">
        <v>117359.7939</v>
      </c>
      <c r="M2355">
        <v>122705.9887</v>
      </c>
      <c r="N2355">
        <v>43772.467049999999</v>
      </c>
      <c r="O2355">
        <v>86142.810759999993</v>
      </c>
      <c r="P2355">
        <v>82658.114589999997</v>
      </c>
      <c r="Q2355">
        <v>1701828.7390000001</v>
      </c>
      <c r="R2355">
        <v>291153.85100000002</v>
      </c>
      <c r="S2355">
        <v>59524</v>
      </c>
    </row>
    <row r="2356" spans="1:19">
      <c r="A2356" t="s">
        <v>2383</v>
      </c>
      <c r="B2356">
        <v>18019.830089999999</v>
      </c>
      <c r="C2356">
        <v>1780840</v>
      </c>
      <c r="D2356">
        <v>421723.2</v>
      </c>
      <c r="E2356">
        <v>313911.88</v>
      </c>
      <c r="F2356">
        <v>3997582.372</v>
      </c>
      <c r="G2356">
        <v>4106763.98</v>
      </c>
      <c r="H2356">
        <v>3622.23</v>
      </c>
      <c r="I2356">
        <v>466850.97</v>
      </c>
      <c r="J2356">
        <v>2048.4919</v>
      </c>
      <c r="K2356">
        <v>1250536.2</v>
      </c>
      <c r="L2356">
        <v>211072.58840000001</v>
      </c>
      <c r="M2356">
        <v>219684.62530000001</v>
      </c>
      <c r="N2356">
        <v>65975.953460000004</v>
      </c>
      <c r="O2356">
        <v>68386.122000000003</v>
      </c>
      <c r="P2356">
        <v>59771.131540000002</v>
      </c>
      <c r="Q2356">
        <v>921009.24210000003</v>
      </c>
      <c r="R2356">
        <v>1366100</v>
      </c>
      <c r="S2356">
        <v>42157</v>
      </c>
    </row>
    <row r="2357" spans="1:19">
      <c r="A2357" t="s">
        <v>2384</v>
      </c>
      <c r="B2357">
        <v>14603.46911</v>
      </c>
      <c r="C2357">
        <v>1590400</v>
      </c>
      <c r="D2357">
        <v>325827</v>
      </c>
      <c r="E2357">
        <v>144106.62</v>
      </c>
      <c r="F2357">
        <v>3997582.372</v>
      </c>
      <c r="G2357">
        <v>3281434.0469999998</v>
      </c>
      <c r="H2357">
        <v>2359.6</v>
      </c>
      <c r="I2357">
        <v>348487.87</v>
      </c>
      <c r="J2357">
        <v>2627.6665379999999</v>
      </c>
      <c r="K2357">
        <v>1211201.3999999999</v>
      </c>
      <c r="L2357">
        <v>184217.3959</v>
      </c>
      <c r="M2357">
        <v>194811.47039999999</v>
      </c>
      <c r="N2357">
        <v>54863.848720000002</v>
      </c>
      <c r="O2357">
        <v>39959.897720000001</v>
      </c>
      <c r="P2357">
        <v>77480.169959999999</v>
      </c>
      <c r="Q2357">
        <v>2086647.6810000001</v>
      </c>
      <c r="R2357">
        <v>981600</v>
      </c>
      <c r="S2357">
        <v>20897</v>
      </c>
    </row>
    <row r="2358" spans="1:19">
      <c r="A2358" t="s">
        <v>2385</v>
      </c>
      <c r="B2358">
        <v>1250.000002</v>
      </c>
      <c r="C2358">
        <v>4508920</v>
      </c>
      <c r="D2358">
        <v>1148267.3999999999</v>
      </c>
      <c r="E2358">
        <v>531557.9</v>
      </c>
      <c r="F2358">
        <v>3997582.372</v>
      </c>
      <c r="G2358">
        <v>3006117.338</v>
      </c>
      <c r="H2358">
        <v>4623.1099999999997</v>
      </c>
      <c r="I2358">
        <v>1162184.48</v>
      </c>
      <c r="J2358">
        <v>2917.0791100000001</v>
      </c>
      <c r="K2358">
        <v>1581547.8</v>
      </c>
      <c r="L2358">
        <v>555520.01619999995</v>
      </c>
      <c r="M2358">
        <v>615398.45079999999</v>
      </c>
      <c r="N2358">
        <v>85121.578460000004</v>
      </c>
      <c r="O2358">
        <v>92329.337520000001</v>
      </c>
      <c r="P2358">
        <v>54053.396719999997</v>
      </c>
      <c r="Q2358">
        <v>332924.6998</v>
      </c>
      <c r="R2358">
        <v>1296000</v>
      </c>
      <c r="S2358">
        <v>54231</v>
      </c>
    </row>
    <row r="2359" spans="1:19">
      <c r="A2359" t="s">
        <v>2386</v>
      </c>
      <c r="B2359">
        <v>15318.949259999999</v>
      </c>
      <c r="C2359">
        <v>1900360</v>
      </c>
      <c r="D2359">
        <v>509661.6</v>
      </c>
      <c r="E2359">
        <v>222651.75</v>
      </c>
      <c r="F2359">
        <v>3997582.372</v>
      </c>
      <c r="G2359">
        <v>4484681.62</v>
      </c>
      <c r="H2359">
        <v>3844.14</v>
      </c>
      <c r="I2359">
        <v>429601.91</v>
      </c>
      <c r="J2359">
        <v>2251.3775989999999</v>
      </c>
      <c r="K2359">
        <v>1180324.8</v>
      </c>
      <c r="L2359">
        <v>225970.4466</v>
      </c>
      <c r="M2359">
        <v>254314.53159999999</v>
      </c>
      <c r="N2359">
        <v>37385.009420000002</v>
      </c>
      <c r="O2359">
        <v>79034.017890000003</v>
      </c>
      <c r="P2359">
        <v>57678.500070000002</v>
      </c>
      <c r="Q2359">
        <v>2538500.4759999998</v>
      </c>
      <c r="R2359">
        <v>889500</v>
      </c>
      <c r="S2359">
        <v>39742</v>
      </c>
    </row>
    <row r="2360" spans="1:19">
      <c r="A2360" t="s">
        <v>2387</v>
      </c>
      <c r="B2360">
        <v>24528.775140000002</v>
      </c>
      <c r="C2360">
        <v>3208240</v>
      </c>
      <c r="D2360">
        <v>638775.30000000005</v>
      </c>
      <c r="E2360">
        <v>343473.2</v>
      </c>
      <c r="F2360">
        <v>3997582.372</v>
      </c>
      <c r="G2360">
        <v>1845494.06</v>
      </c>
      <c r="H2360">
        <v>7531.95</v>
      </c>
      <c r="I2360">
        <v>775924.12</v>
      </c>
      <c r="J2360">
        <v>2816.1066460000002</v>
      </c>
      <c r="K2360">
        <v>1484187.9</v>
      </c>
      <c r="L2360">
        <v>391428.8542</v>
      </c>
      <c r="M2360">
        <v>442283.50199999998</v>
      </c>
      <c r="N2360">
        <v>40733.510620000001</v>
      </c>
      <c r="O2360">
        <v>42581.075279999997</v>
      </c>
      <c r="P2360">
        <v>35358.951659999999</v>
      </c>
      <c r="Q2360">
        <v>193004.3645</v>
      </c>
      <c r="R2360">
        <v>5000</v>
      </c>
      <c r="S2360">
        <v>32323</v>
      </c>
    </row>
    <row r="2361" spans="1:19">
      <c r="A2361" t="s">
        <v>2388</v>
      </c>
      <c r="B2361">
        <v>23353.047320000001</v>
      </c>
      <c r="C2361">
        <v>4631320</v>
      </c>
      <c r="D2361">
        <v>1107418.2</v>
      </c>
      <c r="E2361">
        <v>431159.94</v>
      </c>
      <c r="F2361">
        <v>3997582.372</v>
      </c>
      <c r="G2361">
        <v>2841163.4559999998</v>
      </c>
      <c r="H2361">
        <v>8760.41</v>
      </c>
      <c r="I2361">
        <v>1041243.74</v>
      </c>
      <c r="J2361">
        <v>2541.4375960000002</v>
      </c>
      <c r="K2361">
        <v>1684397.6</v>
      </c>
      <c r="L2361">
        <v>553088.96459999995</v>
      </c>
      <c r="M2361">
        <v>630490.83059999999</v>
      </c>
      <c r="N2361">
        <v>58766.37167</v>
      </c>
      <c r="O2361">
        <v>93695.960810000004</v>
      </c>
      <c r="P2361">
        <v>40744.564129999999</v>
      </c>
      <c r="Q2361">
        <v>491234.9424</v>
      </c>
      <c r="R2361">
        <v>287350.45610000001</v>
      </c>
      <c r="S2361">
        <v>58480</v>
      </c>
    </row>
    <row r="2362" spans="1:19">
      <c r="A2362" t="s">
        <v>2389</v>
      </c>
      <c r="B2362">
        <v>1250.0000010000001</v>
      </c>
      <c r="C2362">
        <v>2255680</v>
      </c>
      <c r="D2362">
        <v>526718.30000000005</v>
      </c>
      <c r="E2362">
        <v>362183.7</v>
      </c>
      <c r="F2362">
        <v>3997582.372</v>
      </c>
      <c r="G2362">
        <v>3019525.8220000002</v>
      </c>
      <c r="H2362">
        <v>12862.52</v>
      </c>
      <c r="I2362">
        <v>476902.04</v>
      </c>
      <c r="J2362">
        <v>2049.1637449999998</v>
      </c>
      <c r="K2362">
        <v>1177215.3999999999</v>
      </c>
      <c r="L2362">
        <v>267433.9155</v>
      </c>
      <c r="M2362">
        <v>296494.12880000001</v>
      </c>
      <c r="N2362">
        <v>32111.580129999998</v>
      </c>
      <c r="O2362">
        <v>71014.831720000002</v>
      </c>
      <c r="P2362">
        <v>62731.031920000001</v>
      </c>
      <c r="Q2362">
        <v>65902.542849999998</v>
      </c>
      <c r="R2362">
        <v>5000</v>
      </c>
      <c r="S2362">
        <v>41348</v>
      </c>
    </row>
    <row r="2363" spans="1:19">
      <c r="A2363" t="s">
        <v>2390</v>
      </c>
      <c r="B2363">
        <v>1310.0162499999999</v>
      </c>
      <c r="C2363">
        <v>1023400</v>
      </c>
      <c r="D2363">
        <v>263552</v>
      </c>
      <c r="E2363">
        <v>157128.57999999999</v>
      </c>
      <c r="F2363">
        <v>207766.27669999999</v>
      </c>
      <c r="G2363">
        <v>6319884.0310000004</v>
      </c>
      <c r="H2363">
        <v>259694.23</v>
      </c>
      <c r="I2363">
        <v>262709.36</v>
      </c>
      <c r="J2363">
        <v>1944.596395</v>
      </c>
      <c r="K2363">
        <v>1102416.5</v>
      </c>
      <c r="L2363">
        <v>117866.8143</v>
      </c>
      <c r="M2363">
        <v>129283.7775</v>
      </c>
      <c r="N2363">
        <v>32517.945009999999</v>
      </c>
      <c r="O2363">
        <v>58711.727559999999</v>
      </c>
      <c r="P2363">
        <v>49768.036359999998</v>
      </c>
      <c r="Q2363">
        <v>12186845.390000001</v>
      </c>
      <c r="R2363">
        <v>881200</v>
      </c>
      <c r="S2363">
        <v>49384</v>
      </c>
    </row>
    <row r="2364" spans="1:19">
      <c r="A2364" t="s">
        <v>2391</v>
      </c>
      <c r="B2364">
        <v>1250.000002</v>
      </c>
      <c r="C2364">
        <v>3643840</v>
      </c>
      <c r="D2364">
        <v>895531.5</v>
      </c>
      <c r="E2364">
        <v>376465</v>
      </c>
      <c r="F2364">
        <v>3997582.372</v>
      </c>
      <c r="G2364">
        <v>2675440.929</v>
      </c>
      <c r="H2364">
        <v>3102.94</v>
      </c>
      <c r="I2364">
        <v>810432.33</v>
      </c>
      <c r="J2364">
        <v>2491.1429680000001</v>
      </c>
      <c r="K2364">
        <v>1559478.1</v>
      </c>
      <c r="L2364">
        <v>445440.77159999998</v>
      </c>
      <c r="M2364">
        <v>493076.23369999998</v>
      </c>
      <c r="N2364">
        <v>51419.557529999998</v>
      </c>
      <c r="O2364">
        <v>90287.727979999996</v>
      </c>
      <c r="P2364">
        <v>72001.763279999999</v>
      </c>
      <c r="Q2364">
        <v>600556.07109999994</v>
      </c>
      <c r="R2364">
        <v>116650.25019999999</v>
      </c>
      <c r="S2364">
        <v>45939</v>
      </c>
    </row>
    <row r="2365" spans="1:19">
      <c r="A2365" t="s">
        <v>2392</v>
      </c>
      <c r="B2365">
        <v>1250.000002</v>
      </c>
      <c r="C2365">
        <v>4498120</v>
      </c>
      <c r="D2365">
        <v>1256695.2</v>
      </c>
      <c r="E2365">
        <v>247725.06</v>
      </c>
      <c r="F2365">
        <v>3997582.372</v>
      </c>
      <c r="G2365">
        <v>2222891.2999999998</v>
      </c>
      <c r="H2365">
        <v>7033.68</v>
      </c>
      <c r="I2365">
        <v>1132177.06</v>
      </c>
      <c r="J2365">
        <v>2597.6470330000002</v>
      </c>
      <c r="K2365">
        <v>1466296</v>
      </c>
      <c r="L2365">
        <v>548738.28850000002</v>
      </c>
      <c r="M2365">
        <v>607674.47340000002</v>
      </c>
      <c r="N2365">
        <v>44755.245470000002</v>
      </c>
      <c r="O2365">
        <v>55075.381370000003</v>
      </c>
      <c r="P2365">
        <v>38488.756410000002</v>
      </c>
      <c r="Q2365">
        <v>2359831.1749999998</v>
      </c>
      <c r="R2365">
        <v>5000</v>
      </c>
      <c r="S2365">
        <v>33658</v>
      </c>
    </row>
    <row r="2366" spans="1:19">
      <c r="A2366" t="s">
        <v>2393</v>
      </c>
      <c r="B2366">
        <v>1250</v>
      </c>
      <c r="C2366">
        <v>1065160</v>
      </c>
      <c r="D2366">
        <v>286140.79999999999</v>
      </c>
      <c r="E2366">
        <v>191389.53</v>
      </c>
      <c r="F2366">
        <v>3997582.372</v>
      </c>
      <c r="G2366">
        <v>2686626.35</v>
      </c>
      <c r="H2366">
        <v>2470.5500000000002</v>
      </c>
      <c r="I2366">
        <v>228873.38</v>
      </c>
      <c r="J2366">
        <v>3163.2483480000001</v>
      </c>
      <c r="K2366">
        <v>1122878.6000000001</v>
      </c>
      <c r="L2366">
        <v>109332.6249</v>
      </c>
      <c r="M2366">
        <v>137662.93419999999</v>
      </c>
      <c r="N2366">
        <v>61824.847379999999</v>
      </c>
      <c r="O2366">
        <v>37445.952129999998</v>
      </c>
      <c r="P2366">
        <v>64654.806700000001</v>
      </c>
      <c r="Q2366">
        <v>1771581.318</v>
      </c>
      <c r="R2366">
        <v>1089500</v>
      </c>
      <c r="S2366">
        <v>42959</v>
      </c>
    </row>
    <row r="2367" spans="1:19">
      <c r="A2367" t="s">
        <v>2394</v>
      </c>
      <c r="B2367">
        <v>1250.000002</v>
      </c>
      <c r="C2367">
        <v>1000</v>
      </c>
      <c r="D2367">
        <v>768740</v>
      </c>
      <c r="E2367">
        <v>528860.56000000006</v>
      </c>
      <c r="F2367">
        <v>3997582.372</v>
      </c>
      <c r="G2367">
        <v>6364940.6849999996</v>
      </c>
      <c r="H2367">
        <v>3729.84</v>
      </c>
      <c r="I2367">
        <v>855049.63</v>
      </c>
      <c r="J2367">
        <v>3085.9189580000002</v>
      </c>
      <c r="K2367">
        <v>1507376.2</v>
      </c>
      <c r="L2367">
        <v>492540.25829999999</v>
      </c>
      <c r="M2367">
        <v>536878.92429999996</v>
      </c>
      <c r="N2367">
        <v>49511.460780000001</v>
      </c>
      <c r="O2367">
        <v>105360.4414</v>
      </c>
      <c r="P2367">
        <v>27732.682860000001</v>
      </c>
      <c r="Q2367">
        <v>386752.78989999997</v>
      </c>
      <c r="R2367">
        <v>5000</v>
      </c>
      <c r="S2367">
        <v>54429</v>
      </c>
    </row>
    <row r="2368" spans="1:19">
      <c r="A2368" t="s">
        <v>2395</v>
      </c>
      <c r="B2368">
        <v>68399.154110000003</v>
      </c>
      <c r="C2368">
        <v>6233680</v>
      </c>
      <c r="D2368">
        <v>1308862.8</v>
      </c>
      <c r="E2368">
        <v>369606.94</v>
      </c>
      <c r="F2368">
        <v>3997582.372</v>
      </c>
      <c r="G2368">
        <v>3962989.287</v>
      </c>
      <c r="H2368">
        <v>1921.88</v>
      </c>
      <c r="I2368">
        <v>1428043.43</v>
      </c>
      <c r="J2368">
        <v>4425.5526470000004</v>
      </c>
      <c r="K2368">
        <v>1662029</v>
      </c>
      <c r="L2368">
        <v>758488.65300000005</v>
      </c>
      <c r="M2368">
        <v>769445.08149999997</v>
      </c>
      <c r="N2368">
        <v>52383.017419999996</v>
      </c>
      <c r="O2368">
        <v>79307.980190000002</v>
      </c>
      <c r="P2368">
        <v>68632.644010000004</v>
      </c>
      <c r="Q2368">
        <v>136948.74919999999</v>
      </c>
      <c r="R2368">
        <v>225381.23259999999</v>
      </c>
      <c r="S2368">
        <v>48952</v>
      </c>
    </row>
    <row r="2369" spans="1:19">
      <c r="A2369" t="s">
        <v>2396</v>
      </c>
      <c r="B2369">
        <v>54501.705589999998</v>
      </c>
      <c r="C2369">
        <v>2830600</v>
      </c>
      <c r="D2369">
        <v>602862</v>
      </c>
      <c r="E2369">
        <v>356611.28</v>
      </c>
      <c r="F2369">
        <v>3997582.372</v>
      </c>
      <c r="G2369">
        <v>3312957.2590000001</v>
      </c>
      <c r="H2369">
        <v>4028.8</v>
      </c>
      <c r="I2369">
        <v>697080.15</v>
      </c>
      <c r="J2369">
        <v>8895.4355909999995</v>
      </c>
      <c r="K2369">
        <v>1419261.2</v>
      </c>
      <c r="L2369">
        <v>346887.39350000001</v>
      </c>
      <c r="M2369">
        <v>383604.07120000001</v>
      </c>
      <c r="N2369">
        <v>54361.789790000003</v>
      </c>
      <c r="O2369">
        <v>41486.96056</v>
      </c>
      <c r="P2369">
        <v>77946.051330000002</v>
      </c>
      <c r="Q2369">
        <v>301567.82370000001</v>
      </c>
      <c r="R2369">
        <v>1296400</v>
      </c>
      <c r="S2369">
        <v>51489</v>
      </c>
    </row>
    <row r="2370" spans="1:19">
      <c r="A2370" t="s">
        <v>2397</v>
      </c>
      <c r="B2370">
        <v>35453.708270000003</v>
      </c>
      <c r="C2370">
        <v>2433520</v>
      </c>
      <c r="D2370">
        <v>547992.69999999995</v>
      </c>
      <c r="E2370">
        <v>252973.86</v>
      </c>
      <c r="F2370">
        <v>3997582.372</v>
      </c>
      <c r="G2370">
        <v>1380886.2050000001</v>
      </c>
      <c r="H2370">
        <v>13849.04</v>
      </c>
      <c r="I2370">
        <v>599894.13</v>
      </c>
      <c r="J2370">
        <v>6563.9512770000001</v>
      </c>
      <c r="K2370">
        <v>1269628.8</v>
      </c>
      <c r="L2370">
        <v>290289.41570000001</v>
      </c>
      <c r="M2370">
        <v>317786.17940000002</v>
      </c>
      <c r="N2370">
        <v>64113.41145</v>
      </c>
      <c r="O2370">
        <v>71384.124330000006</v>
      </c>
      <c r="P2370">
        <v>64066.33036</v>
      </c>
      <c r="Q2370">
        <v>1551989.58</v>
      </c>
      <c r="R2370">
        <v>229709.42689999999</v>
      </c>
      <c r="S2370">
        <v>58275</v>
      </c>
    </row>
    <row r="2371" spans="1:19">
      <c r="A2371" t="s">
        <v>2398</v>
      </c>
      <c r="B2371">
        <v>56922.34087</v>
      </c>
      <c r="C2371">
        <v>2839600</v>
      </c>
      <c r="D2371">
        <v>662340</v>
      </c>
      <c r="E2371">
        <v>347806.94</v>
      </c>
      <c r="F2371">
        <v>3997582.372</v>
      </c>
      <c r="G2371">
        <v>3412182.375</v>
      </c>
      <c r="H2371">
        <v>6614.13</v>
      </c>
      <c r="I2371">
        <v>690540.72</v>
      </c>
      <c r="J2371">
        <v>2386.2996990000001</v>
      </c>
      <c r="K2371">
        <v>1280835.8999999999</v>
      </c>
      <c r="L2371">
        <v>338526.25660000002</v>
      </c>
      <c r="M2371">
        <v>383877.60230000003</v>
      </c>
      <c r="N2371">
        <v>76837.566860000006</v>
      </c>
      <c r="O2371">
        <v>53947.587270000004</v>
      </c>
      <c r="P2371">
        <v>62476.696940000002</v>
      </c>
      <c r="Q2371">
        <v>771995.60479999997</v>
      </c>
      <c r="R2371">
        <v>990600</v>
      </c>
      <c r="S2371">
        <v>40950</v>
      </c>
    </row>
    <row r="2372" spans="1:19">
      <c r="A2372" t="s">
        <v>2399</v>
      </c>
      <c r="B2372">
        <v>42019.461949999997</v>
      </c>
      <c r="C2372">
        <v>2055520</v>
      </c>
      <c r="D2372">
        <v>541023.6</v>
      </c>
      <c r="E2372">
        <v>307672.15999999997</v>
      </c>
      <c r="F2372">
        <v>3997582.372</v>
      </c>
      <c r="G2372">
        <v>6660015.6780000003</v>
      </c>
      <c r="H2372">
        <v>8488.25</v>
      </c>
      <c r="I2372">
        <v>404990.25</v>
      </c>
      <c r="J2372">
        <v>2261.7084260000001</v>
      </c>
      <c r="K2372">
        <v>1150249.1000000001</v>
      </c>
      <c r="L2372">
        <v>242839.41329999999</v>
      </c>
      <c r="M2372">
        <v>274399.60619999998</v>
      </c>
      <c r="N2372">
        <v>66653.156749999995</v>
      </c>
      <c r="O2372">
        <v>72423.033710000003</v>
      </c>
      <c r="P2372">
        <v>54083.659220000001</v>
      </c>
      <c r="Q2372">
        <v>953697.66740000003</v>
      </c>
      <c r="R2372">
        <v>1372200</v>
      </c>
      <c r="S2372">
        <v>40027</v>
      </c>
    </row>
    <row r="2373" spans="1:19">
      <c r="A2373" t="s">
        <v>2400</v>
      </c>
      <c r="B2373">
        <v>1250.0000010000001</v>
      </c>
      <c r="C2373">
        <v>2314000</v>
      </c>
      <c r="D2373">
        <v>464527.5</v>
      </c>
      <c r="E2373">
        <v>131607.56</v>
      </c>
      <c r="F2373">
        <v>3997582.372</v>
      </c>
      <c r="G2373">
        <v>2955789.8059999999</v>
      </c>
      <c r="H2373">
        <v>2251.2399999999998</v>
      </c>
      <c r="I2373">
        <v>570719.61</v>
      </c>
      <c r="J2373">
        <v>1913.110932</v>
      </c>
      <c r="K2373">
        <v>1409862.6</v>
      </c>
      <c r="L2373">
        <v>266106.66720000003</v>
      </c>
      <c r="M2373">
        <v>304460.9768</v>
      </c>
      <c r="N2373">
        <v>57902.172989999999</v>
      </c>
      <c r="O2373">
        <v>117392.52710000001</v>
      </c>
      <c r="P2373">
        <v>62262.64791</v>
      </c>
      <c r="Q2373">
        <v>854954.09580000001</v>
      </c>
      <c r="R2373">
        <v>5000</v>
      </c>
      <c r="S2373">
        <v>76439</v>
      </c>
    </row>
    <row r="2374" spans="1:19">
      <c r="A2374" t="s">
        <v>2401</v>
      </c>
      <c r="B2374">
        <v>1250.0000010000001</v>
      </c>
      <c r="C2374">
        <v>3122920</v>
      </c>
      <c r="D2374">
        <v>796956.8</v>
      </c>
      <c r="E2374">
        <v>390003.1</v>
      </c>
      <c r="F2374">
        <v>276697.28419999999</v>
      </c>
      <c r="G2374">
        <v>4865894.7470000004</v>
      </c>
      <c r="H2374">
        <v>320141.40000000002</v>
      </c>
      <c r="I2374">
        <v>791783.29</v>
      </c>
      <c r="J2374">
        <v>2403.2567899999999</v>
      </c>
      <c r="K2374">
        <v>1529239.9</v>
      </c>
      <c r="L2374">
        <v>381867.78269999998</v>
      </c>
      <c r="M2374">
        <v>419992.07390000002</v>
      </c>
      <c r="N2374">
        <v>90911.235700000005</v>
      </c>
      <c r="O2374">
        <v>62671.229050000002</v>
      </c>
      <c r="P2374">
        <v>73929.241429999995</v>
      </c>
      <c r="Q2374">
        <v>2297678.4049999998</v>
      </c>
      <c r="R2374">
        <v>5000</v>
      </c>
      <c r="S2374">
        <v>85478</v>
      </c>
    </row>
    <row r="2375" spans="1:19">
      <c r="A2375" t="s">
        <v>2402</v>
      </c>
      <c r="B2375">
        <v>29579.828730000001</v>
      </c>
      <c r="C2375">
        <v>1705240</v>
      </c>
      <c r="D2375">
        <v>341794.8</v>
      </c>
      <c r="E2375">
        <v>196916.02</v>
      </c>
      <c r="F2375">
        <v>3997582.372</v>
      </c>
      <c r="G2375">
        <v>3167590.7140000002</v>
      </c>
      <c r="H2375">
        <v>8175.31</v>
      </c>
      <c r="I2375">
        <v>429408.16</v>
      </c>
      <c r="J2375">
        <v>5232.2684760000002</v>
      </c>
      <c r="K2375">
        <v>1259278.1000000001</v>
      </c>
      <c r="L2375">
        <v>205386.8616</v>
      </c>
      <c r="M2375">
        <v>232421.93719999999</v>
      </c>
      <c r="N2375">
        <v>58712.55644</v>
      </c>
      <c r="O2375">
        <v>74784.781099999993</v>
      </c>
      <c r="P2375">
        <v>22844.32447</v>
      </c>
      <c r="Q2375">
        <v>501813.64679999999</v>
      </c>
      <c r="R2375">
        <v>5000</v>
      </c>
      <c r="S2375">
        <v>48668</v>
      </c>
    </row>
    <row r="2376" spans="1:19">
      <c r="A2376" t="s">
        <v>2403</v>
      </c>
      <c r="B2376">
        <v>18093.79232</v>
      </c>
      <c r="C2376">
        <v>1000</v>
      </c>
      <c r="D2376">
        <v>789182</v>
      </c>
      <c r="E2376">
        <v>455306.44</v>
      </c>
      <c r="F2376">
        <v>3997582.372</v>
      </c>
      <c r="G2376">
        <v>2305985.889</v>
      </c>
      <c r="H2376">
        <v>4292.16</v>
      </c>
      <c r="I2376">
        <v>561035.63</v>
      </c>
      <c r="J2376">
        <v>2605.9511590000002</v>
      </c>
      <c r="K2376">
        <v>1296322.8</v>
      </c>
      <c r="L2376">
        <v>351756.45630000002</v>
      </c>
      <c r="M2376">
        <v>393915.15639999998</v>
      </c>
      <c r="N2376">
        <v>60447.733780000002</v>
      </c>
      <c r="O2376">
        <v>58333.126819999998</v>
      </c>
      <c r="P2376">
        <v>31139.63896</v>
      </c>
      <c r="Q2376">
        <v>607728.68019999994</v>
      </c>
      <c r="R2376">
        <v>5000</v>
      </c>
      <c r="S2376">
        <v>62658</v>
      </c>
    </row>
    <row r="2377" spans="1:19">
      <c r="A2377" t="s">
        <v>2404</v>
      </c>
      <c r="B2377">
        <v>1250.0000010000001</v>
      </c>
      <c r="C2377">
        <v>3454480</v>
      </c>
      <c r="D2377">
        <v>679184.4</v>
      </c>
      <c r="E2377">
        <v>343407.03</v>
      </c>
      <c r="F2377">
        <v>3997582.372</v>
      </c>
      <c r="G2377">
        <v>3445367.284</v>
      </c>
      <c r="H2377">
        <v>11816.48</v>
      </c>
      <c r="I2377">
        <v>828375.87</v>
      </c>
      <c r="J2377">
        <v>2595.667578</v>
      </c>
      <c r="K2377">
        <v>1332310.6000000001</v>
      </c>
      <c r="L2377">
        <v>424455.2487</v>
      </c>
      <c r="M2377">
        <v>466454.77610000002</v>
      </c>
      <c r="N2377">
        <v>43246.869559999999</v>
      </c>
      <c r="O2377">
        <v>58522.170510000004</v>
      </c>
      <c r="P2377">
        <v>71937.952369999999</v>
      </c>
      <c r="Q2377">
        <v>824623.69949999999</v>
      </c>
      <c r="R2377">
        <v>1604900</v>
      </c>
      <c r="S2377">
        <v>33173</v>
      </c>
    </row>
    <row r="2378" spans="1:19">
      <c r="A2378" t="s">
        <v>2405</v>
      </c>
      <c r="B2378">
        <v>32399.159110000001</v>
      </c>
      <c r="C2378">
        <v>4870000</v>
      </c>
      <c r="D2378">
        <v>1184790</v>
      </c>
      <c r="E2378">
        <v>114951.06</v>
      </c>
      <c r="F2378">
        <v>3997582.372</v>
      </c>
      <c r="G2378">
        <v>5509535.9630000005</v>
      </c>
      <c r="H2378">
        <v>6488.05</v>
      </c>
      <c r="I2378">
        <v>1267388.52</v>
      </c>
      <c r="J2378">
        <v>2861.607293</v>
      </c>
      <c r="K2378">
        <v>1609954.2</v>
      </c>
      <c r="L2378">
        <v>589607.42070000002</v>
      </c>
      <c r="M2378">
        <v>660680.36069999996</v>
      </c>
      <c r="N2378">
        <v>56056.890119999996</v>
      </c>
      <c r="O2378">
        <v>54999.700669999998</v>
      </c>
      <c r="P2378">
        <v>52152.33599</v>
      </c>
      <c r="Q2378">
        <v>203109.73759999999</v>
      </c>
      <c r="R2378">
        <v>1191300</v>
      </c>
      <c r="S2378">
        <v>63703</v>
      </c>
    </row>
    <row r="2379" spans="1:19">
      <c r="A2379" t="s">
        <v>2406</v>
      </c>
      <c r="B2379">
        <v>6074.542367</v>
      </c>
      <c r="C2379">
        <v>893080</v>
      </c>
      <c r="D2379">
        <v>240613.8</v>
      </c>
      <c r="E2379">
        <v>79218.91</v>
      </c>
      <c r="F2379">
        <v>3997582.372</v>
      </c>
      <c r="G2379">
        <v>1395703.6810000001</v>
      </c>
      <c r="H2379">
        <v>2278.66</v>
      </c>
      <c r="I2379">
        <v>220286.07</v>
      </c>
      <c r="J2379">
        <v>1930.1860790000001</v>
      </c>
      <c r="K2379">
        <v>1156285.2</v>
      </c>
      <c r="L2379">
        <v>98523.589600000007</v>
      </c>
      <c r="M2379">
        <v>105699.9099</v>
      </c>
      <c r="N2379">
        <v>72013.895990000005</v>
      </c>
      <c r="O2379">
        <v>55118.521280000001</v>
      </c>
      <c r="P2379">
        <v>64202.991779999997</v>
      </c>
      <c r="Q2379">
        <v>1091289.3470000001</v>
      </c>
      <c r="R2379">
        <v>5000</v>
      </c>
      <c r="S2379">
        <v>38207</v>
      </c>
    </row>
    <row r="2380" spans="1:19">
      <c r="A2380" t="s">
        <v>2407</v>
      </c>
      <c r="B2380">
        <v>24869.809600000001</v>
      </c>
      <c r="C2380">
        <v>3455920</v>
      </c>
      <c r="D2380">
        <v>734170.5</v>
      </c>
      <c r="E2380">
        <v>267612.78000000003</v>
      </c>
      <c r="F2380">
        <v>3997582.372</v>
      </c>
      <c r="G2380">
        <v>5540076.2810000004</v>
      </c>
      <c r="H2380">
        <v>5182.84</v>
      </c>
      <c r="I2380">
        <v>808248.75</v>
      </c>
      <c r="J2380">
        <v>3251.544742</v>
      </c>
      <c r="K2380">
        <v>1336704.5</v>
      </c>
      <c r="L2380">
        <v>415267.83740000002</v>
      </c>
      <c r="M2380">
        <v>462842.28580000001</v>
      </c>
      <c r="N2380">
        <v>88420.085179999995</v>
      </c>
      <c r="O2380">
        <v>49190.968139999997</v>
      </c>
      <c r="P2380">
        <v>64831.940600000002</v>
      </c>
      <c r="Q2380">
        <v>539659.3861</v>
      </c>
      <c r="R2380">
        <v>829000</v>
      </c>
      <c r="S2380">
        <v>27471</v>
      </c>
    </row>
    <row r="2381" spans="1:19">
      <c r="A2381" t="s">
        <v>2408</v>
      </c>
      <c r="B2381">
        <v>52375.866130000002</v>
      </c>
      <c r="C2381">
        <v>2579680</v>
      </c>
      <c r="D2381">
        <v>674754.6</v>
      </c>
      <c r="E2381">
        <v>394886.94</v>
      </c>
      <c r="F2381">
        <v>3997582.372</v>
      </c>
      <c r="G2381">
        <v>1529934.324</v>
      </c>
      <c r="H2381">
        <v>14660.56</v>
      </c>
      <c r="I2381">
        <v>507285.44</v>
      </c>
      <c r="J2381">
        <v>9504.7316620000001</v>
      </c>
      <c r="K2381">
        <v>1329594.5</v>
      </c>
      <c r="L2381">
        <v>316718.08130000002</v>
      </c>
      <c r="M2381">
        <v>346988.13789999997</v>
      </c>
      <c r="N2381">
        <v>62470.147810000002</v>
      </c>
      <c r="O2381">
        <v>39514.50232</v>
      </c>
      <c r="P2381">
        <v>27813.51946</v>
      </c>
      <c r="Q2381">
        <v>781071.26329999999</v>
      </c>
      <c r="R2381">
        <v>162903.4149</v>
      </c>
      <c r="S2381">
        <v>23079</v>
      </c>
    </row>
    <row r="2382" spans="1:19">
      <c r="A2382" t="s">
        <v>2409</v>
      </c>
      <c r="B2382">
        <v>7444.2995929999997</v>
      </c>
      <c r="C2382">
        <v>1157680</v>
      </c>
      <c r="D2382">
        <v>314231.40000000002</v>
      </c>
      <c r="E2382">
        <v>124192.67</v>
      </c>
      <c r="F2382">
        <v>3997582.372</v>
      </c>
      <c r="G2382">
        <v>2138951.1540000001</v>
      </c>
      <c r="H2382">
        <v>4168.88</v>
      </c>
      <c r="I2382">
        <v>258039.97</v>
      </c>
      <c r="J2382">
        <v>2094.5290639999998</v>
      </c>
      <c r="K2382">
        <v>1046097.06</v>
      </c>
      <c r="L2382">
        <v>132322.08069999999</v>
      </c>
      <c r="M2382">
        <v>152117.3542</v>
      </c>
      <c r="N2382">
        <v>72770.495689999996</v>
      </c>
      <c r="O2382">
        <v>94549.564119999995</v>
      </c>
      <c r="P2382">
        <v>31347.669409999999</v>
      </c>
      <c r="Q2382">
        <v>5100147.55</v>
      </c>
      <c r="R2382">
        <v>1256600</v>
      </c>
      <c r="S2382">
        <v>30840</v>
      </c>
    </row>
    <row r="2383" spans="1:19">
      <c r="A2383" t="s">
        <v>2410</v>
      </c>
      <c r="B2383">
        <v>22259.644209999999</v>
      </c>
      <c r="C2383">
        <v>1896040</v>
      </c>
      <c r="D2383">
        <v>526926.4</v>
      </c>
      <c r="E2383">
        <v>223238.34</v>
      </c>
      <c r="F2383">
        <v>3997582.372</v>
      </c>
      <c r="G2383">
        <v>2318459.6839999999</v>
      </c>
      <c r="H2383">
        <v>5311.3</v>
      </c>
      <c r="I2383">
        <v>440909.85</v>
      </c>
      <c r="J2383">
        <v>2584.6594869999999</v>
      </c>
      <c r="K2383">
        <v>1156427.5</v>
      </c>
      <c r="L2383">
        <v>227732.56219999999</v>
      </c>
      <c r="M2383">
        <v>254953.7911</v>
      </c>
      <c r="N2383">
        <v>86543.565090000004</v>
      </c>
      <c r="O2383">
        <v>36710.47666</v>
      </c>
      <c r="P2383">
        <v>42082.438430000002</v>
      </c>
      <c r="Q2383">
        <v>1024340.469</v>
      </c>
      <c r="R2383">
        <v>5000</v>
      </c>
      <c r="S2383">
        <v>87632</v>
      </c>
    </row>
    <row r="2384" spans="1:19">
      <c r="A2384" t="s">
        <v>2411</v>
      </c>
      <c r="B2384">
        <v>1250</v>
      </c>
      <c r="C2384">
        <v>1000</v>
      </c>
      <c r="D2384">
        <v>1064466.2</v>
      </c>
      <c r="E2384">
        <v>452488.75</v>
      </c>
      <c r="F2384">
        <v>3997582.372</v>
      </c>
      <c r="G2384">
        <v>3591302.8420000002</v>
      </c>
      <c r="H2384">
        <v>2339.08</v>
      </c>
      <c r="I2384">
        <v>1080767.18</v>
      </c>
      <c r="J2384">
        <v>2173.5168709999998</v>
      </c>
      <c r="K2384">
        <v>1524658.9</v>
      </c>
      <c r="L2384">
        <v>541239.18770000001</v>
      </c>
      <c r="M2384">
        <v>687172.6716</v>
      </c>
      <c r="N2384">
        <v>49750.747089999997</v>
      </c>
      <c r="O2384">
        <v>50868.540070000003</v>
      </c>
      <c r="P2384">
        <v>28072.664639999999</v>
      </c>
      <c r="Q2384">
        <v>129354.20729999999</v>
      </c>
      <c r="R2384">
        <v>5000</v>
      </c>
      <c r="S2384">
        <v>79916</v>
      </c>
    </row>
    <row r="2385" spans="1:19">
      <c r="A2385" t="s">
        <v>2412</v>
      </c>
      <c r="B2385">
        <v>22582.613959999999</v>
      </c>
      <c r="C2385">
        <v>2771560</v>
      </c>
      <c r="D2385">
        <v>705723.2</v>
      </c>
      <c r="E2385">
        <v>304655.06</v>
      </c>
      <c r="F2385">
        <v>3997582.372</v>
      </c>
      <c r="G2385">
        <v>5415198.5870000003</v>
      </c>
      <c r="H2385">
        <v>25562.42</v>
      </c>
      <c r="I2385">
        <v>674129.07</v>
      </c>
      <c r="J2385">
        <v>2930.0859890000002</v>
      </c>
      <c r="K2385">
        <v>1477255</v>
      </c>
      <c r="L2385">
        <v>341928.25900000002</v>
      </c>
      <c r="M2385">
        <v>379871.6213</v>
      </c>
      <c r="N2385">
        <v>63983.980479999998</v>
      </c>
      <c r="O2385">
        <v>38239.282610000002</v>
      </c>
      <c r="P2385">
        <v>69821.666889999993</v>
      </c>
      <c r="Q2385">
        <v>557411.30009999999</v>
      </c>
      <c r="R2385">
        <v>5000</v>
      </c>
      <c r="S2385">
        <v>45003</v>
      </c>
    </row>
    <row r="2386" spans="1:19">
      <c r="A2386" t="s">
        <v>2413</v>
      </c>
      <c r="B2386">
        <v>22033.767639999998</v>
      </c>
      <c r="C2386">
        <v>1703800</v>
      </c>
      <c r="D2386">
        <v>377454</v>
      </c>
      <c r="E2386">
        <v>113908.67</v>
      </c>
      <c r="F2386">
        <v>3997582.372</v>
      </c>
      <c r="G2386">
        <v>1858157.36</v>
      </c>
      <c r="H2386">
        <v>2222.71</v>
      </c>
      <c r="I2386">
        <v>370559.02</v>
      </c>
      <c r="J2386">
        <v>2010.1405769999999</v>
      </c>
      <c r="K2386">
        <v>1065473.5</v>
      </c>
      <c r="L2386">
        <v>199196.32879999999</v>
      </c>
      <c r="M2386">
        <v>213327.81299999999</v>
      </c>
      <c r="N2386">
        <v>42659.744780000001</v>
      </c>
      <c r="O2386">
        <v>39412.583570000003</v>
      </c>
      <c r="P2386">
        <v>62680.465680000001</v>
      </c>
      <c r="Q2386">
        <v>1961882.7169999999</v>
      </c>
      <c r="R2386">
        <v>140819.54550000001</v>
      </c>
      <c r="S2386">
        <v>58624</v>
      </c>
    </row>
    <row r="2387" spans="1:19">
      <c r="A2387" t="s">
        <v>2414</v>
      </c>
      <c r="B2387">
        <v>58989.189960000003</v>
      </c>
      <c r="C2387">
        <v>2865160</v>
      </c>
      <c r="D2387">
        <v>604656</v>
      </c>
      <c r="E2387">
        <v>498651.78</v>
      </c>
      <c r="F2387">
        <v>1181522.9029999999</v>
      </c>
      <c r="G2387">
        <v>4776194.6560000004</v>
      </c>
      <c r="H2387">
        <v>1499061.6</v>
      </c>
      <c r="I2387">
        <v>574929.81999999995</v>
      </c>
      <c r="J2387">
        <v>8617.4223419999998</v>
      </c>
      <c r="K2387">
        <v>1216181</v>
      </c>
      <c r="L2387">
        <v>349664.4388</v>
      </c>
      <c r="M2387">
        <v>386983.71189999999</v>
      </c>
      <c r="N2387">
        <v>72051.636110000007</v>
      </c>
      <c r="O2387">
        <v>49303.089950000001</v>
      </c>
      <c r="P2387">
        <v>38762.480389999997</v>
      </c>
      <c r="Q2387">
        <v>4257006.7709999997</v>
      </c>
      <c r="R2387">
        <v>903000</v>
      </c>
      <c r="S2387">
        <v>36227</v>
      </c>
    </row>
    <row r="2388" spans="1:19">
      <c r="A2388" t="s">
        <v>2415</v>
      </c>
      <c r="B2388">
        <v>24981.438409999999</v>
      </c>
      <c r="C2388">
        <v>4417840</v>
      </c>
      <c r="D2388">
        <v>920175</v>
      </c>
      <c r="E2388">
        <v>191808.27</v>
      </c>
      <c r="F2388">
        <v>3997582.372</v>
      </c>
      <c r="G2388">
        <v>6122648.2199999997</v>
      </c>
      <c r="H2388">
        <v>2771.17</v>
      </c>
      <c r="I2388">
        <v>874818.49</v>
      </c>
      <c r="J2388">
        <v>2677.331518</v>
      </c>
      <c r="K2388">
        <v>1617295.2</v>
      </c>
      <c r="L2388">
        <v>530665.68519999995</v>
      </c>
      <c r="M2388">
        <v>600279.91379999998</v>
      </c>
      <c r="N2388">
        <v>85477.007519999999</v>
      </c>
      <c r="O2388">
        <v>127202.035</v>
      </c>
      <c r="P2388">
        <v>56108.934390000002</v>
      </c>
      <c r="Q2388">
        <v>158108.39619999999</v>
      </c>
      <c r="R2388">
        <v>5000</v>
      </c>
      <c r="S2388">
        <v>39390</v>
      </c>
    </row>
    <row r="2389" spans="1:19">
      <c r="A2389" t="s">
        <v>2416</v>
      </c>
      <c r="B2389">
        <v>31053.959780000001</v>
      </c>
      <c r="C2389">
        <v>2949400</v>
      </c>
      <c r="D2389">
        <v>779688</v>
      </c>
      <c r="E2389">
        <v>203745.5</v>
      </c>
      <c r="F2389">
        <v>3997582.372</v>
      </c>
      <c r="G2389">
        <v>3549686.432</v>
      </c>
      <c r="H2389">
        <v>2698.13</v>
      </c>
      <c r="I2389">
        <v>715703.47</v>
      </c>
      <c r="J2389">
        <v>2789.4783010000001</v>
      </c>
      <c r="K2389">
        <v>1348853</v>
      </c>
      <c r="L2389">
        <v>355595.5515</v>
      </c>
      <c r="M2389">
        <v>403481.18449999997</v>
      </c>
      <c r="N2389">
        <v>46437.952559999998</v>
      </c>
      <c r="O2389">
        <v>47969.353289999999</v>
      </c>
      <c r="P2389">
        <v>33989.352720000003</v>
      </c>
      <c r="Q2389">
        <v>428708.36969999998</v>
      </c>
      <c r="R2389">
        <v>5000</v>
      </c>
      <c r="S2389">
        <v>25493</v>
      </c>
    </row>
    <row r="2390" spans="1:19">
      <c r="A2390" t="s">
        <v>2417</v>
      </c>
      <c r="B2390">
        <v>1250.0000010000001</v>
      </c>
      <c r="C2390">
        <v>2853640</v>
      </c>
      <c r="D2390">
        <v>738516.8</v>
      </c>
      <c r="E2390">
        <v>349509.44</v>
      </c>
      <c r="F2390">
        <v>3997582.372</v>
      </c>
      <c r="G2390">
        <v>4906708.8770000003</v>
      </c>
      <c r="H2390">
        <v>17274.53</v>
      </c>
      <c r="I2390">
        <v>627415.15</v>
      </c>
      <c r="J2390">
        <v>2442.0381179999999</v>
      </c>
      <c r="K2390">
        <v>1341353.1000000001</v>
      </c>
      <c r="L2390">
        <v>351590.87170000002</v>
      </c>
      <c r="M2390">
        <v>382408.89880000002</v>
      </c>
      <c r="N2390">
        <v>42975.980029999999</v>
      </c>
      <c r="O2390">
        <v>46667.441619999998</v>
      </c>
      <c r="P2390">
        <v>56069.817009999999</v>
      </c>
      <c r="Q2390">
        <v>587074.34149999998</v>
      </c>
      <c r="R2390">
        <v>179970.7677</v>
      </c>
      <c r="S2390">
        <v>46013</v>
      </c>
    </row>
    <row r="2391" spans="1:19">
      <c r="A2391" t="s">
        <v>2418</v>
      </c>
      <c r="B2391">
        <v>7822.7631170000004</v>
      </c>
      <c r="C2391">
        <v>767800</v>
      </c>
      <c r="D2391">
        <v>170400</v>
      </c>
      <c r="E2391">
        <v>96425.36</v>
      </c>
      <c r="F2391">
        <v>3997582.372</v>
      </c>
      <c r="G2391">
        <v>4745630.7439999999</v>
      </c>
      <c r="H2391">
        <v>1695.6</v>
      </c>
      <c r="I2391">
        <v>197054.98</v>
      </c>
      <c r="J2391">
        <v>2066.003471</v>
      </c>
      <c r="K2391">
        <v>1191515.2</v>
      </c>
      <c r="L2391">
        <v>85262.568660000004</v>
      </c>
      <c r="M2391">
        <v>98162.432140000004</v>
      </c>
      <c r="N2391">
        <v>66551.904049999997</v>
      </c>
      <c r="O2391">
        <v>66762.654829999999</v>
      </c>
      <c r="P2391">
        <v>66806.657430000007</v>
      </c>
      <c r="Q2391">
        <v>1906057.4069999999</v>
      </c>
      <c r="R2391">
        <v>5000</v>
      </c>
      <c r="S2391">
        <v>40984</v>
      </c>
    </row>
    <row r="2392" spans="1:19">
      <c r="A2392" t="s">
        <v>2419</v>
      </c>
      <c r="B2392">
        <v>13245.294040000001</v>
      </c>
      <c r="C2392">
        <v>1264960</v>
      </c>
      <c r="D2392">
        <v>304754.8</v>
      </c>
      <c r="E2392">
        <v>32591.171999999999</v>
      </c>
      <c r="F2392">
        <v>3997582.372</v>
      </c>
      <c r="G2392">
        <v>6305505.7529999996</v>
      </c>
      <c r="H2392">
        <v>2308.9699999999998</v>
      </c>
      <c r="I2392">
        <v>306171.76</v>
      </c>
      <c r="J2392">
        <v>2235.1744840000001</v>
      </c>
      <c r="K2392">
        <v>1240952.1000000001</v>
      </c>
      <c r="L2392">
        <v>134543.4553</v>
      </c>
      <c r="M2392">
        <v>154445.899</v>
      </c>
      <c r="N2392">
        <v>56183.229619999998</v>
      </c>
      <c r="O2392">
        <v>68850.777189999993</v>
      </c>
      <c r="P2392">
        <v>65862.500119999997</v>
      </c>
      <c r="Q2392">
        <v>1900763.3319999999</v>
      </c>
      <c r="R2392">
        <v>181398.1825</v>
      </c>
      <c r="S2392">
        <v>29759</v>
      </c>
    </row>
    <row r="2393" spans="1:19">
      <c r="A2393" t="s">
        <v>2420</v>
      </c>
      <c r="B2393">
        <v>24070.180390000001</v>
      </c>
      <c r="C2393">
        <v>2769040</v>
      </c>
      <c r="D2393">
        <v>618964.5</v>
      </c>
      <c r="E2393">
        <v>381620.12</v>
      </c>
      <c r="F2393">
        <v>3997582.372</v>
      </c>
      <c r="G2393">
        <v>4317821.5060000001</v>
      </c>
      <c r="H2393">
        <v>2880.04</v>
      </c>
      <c r="I2393">
        <v>596413.28</v>
      </c>
      <c r="J2393">
        <v>2519.4946009999999</v>
      </c>
      <c r="K2393">
        <v>1368559.9</v>
      </c>
      <c r="L2393">
        <v>336544.48910000001</v>
      </c>
      <c r="M2393">
        <v>373624.35009999998</v>
      </c>
      <c r="N2393">
        <v>86938.063190000001</v>
      </c>
      <c r="O2393">
        <v>56194.535929999998</v>
      </c>
      <c r="P2393">
        <v>56647.941780000001</v>
      </c>
      <c r="Q2393">
        <v>1562940.601</v>
      </c>
      <c r="R2393">
        <v>83018.205870000005</v>
      </c>
      <c r="S2393">
        <v>62297</v>
      </c>
    </row>
    <row r="2394" spans="1:19">
      <c r="A2394" t="s">
        <v>2421</v>
      </c>
      <c r="B2394">
        <v>29533.724389999999</v>
      </c>
      <c r="C2394">
        <v>1923760</v>
      </c>
      <c r="D2394">
        <v>529293.1</v>
      </c>
      <c r="E2394">
        <v>166860.35999999999</v>
      </c>
      <c r="F2394">
        <v>3997582.372</v>
      </c>
      <c r="G2394">
        <v>9316263.2379999999</v>
      </c>
      <c r="H2394">
        <v>3801.94</v>
      </c>
      <c r="I2394">
        <v>479568.38</v>
      </c>
      <c r="J2394">
        <v>3479.3789449999999</v>
      </c>
      <c r="K2394">
        <v>1166313.8999999999</v>
      </c>
      <c r="L2394">
        <v>222455.3841</v>
      </c>
      <c r="M2394">
        <v>261259.06630000001</v>
      </c>
      <c r="N2394">
        <v>83826.277480000004</v>
      </c>
      <c r="O2394">
        <v>70255.729269999996</v>
      </c>
      <c r="P2394">
        <v>43820.026440000001</v>
      </c>
      <c r="Q2394">
        <v>755542.23679999996</v>
      </c>
      <c r="R2394">
        <v>230221.943</v>
      </c>
      <c r="S2394">
        <v>36514</v>
      </c>
    </row>
    <row r="2395" spans="1:19">
      <c r="A2395" t="s">
        <v>2422</v>
      </c>
      <c r="B2395">
        <v>31703.397949999999</v>
      </c>
      <c r="C2395">
        <v>1778320</v>
      </c>
      <c r="D2395">
        <v>388541.9</v>
      </c>
      <c r="E2395">
        <v>286127.84000000003</v>
      </c>
      <c r="F2395">
        <v>3997582.372</v>
      </c>
      <c r="G2395">
        <v>3429774.2609999999</v>
      </c>
      <c r="H2395">
        <v>3036.9</v>
      </c>
      <c r="I2395">
        <v>394027.44</v>
      </c>
      <c r="J2395">
        <v>5523.1636269999999</v>
      </c>
      <c r="K2395">
        <v>1171726.1000000001</v>
      </c>
      <c r="L2395">
        <v>219487.1923</v>
      </c>
      <c r="M2395">
        <v>247442.2703</v>
      </c>
      <c r="N2395">
        <v>26538.886279999999</v>
      </c>
      <c r="O2395">
        <v>39987.894970000001</v>
      </c>
      <c r="P2395">
        <v>69911.404769999994</v>
      </c>
      <c r="Q2395">
        <v>1131001.8700000001</v>
      </c>
      <c r="R2395">
        <v>1394800</v>
      </c>
      <c r="S2395">
        <v>48588</v>
      </c>
    </row>
    <row r="2396" spans="1:19">
      <c r="A2396" t="s">
        <v>2423</v>
      </c>
      <c r="B2396">
        <v>59200.622170000002</v>
      </c>
      <c r="C2396">
        <v>1885600</v>
      </c>
      <c r="D2396">
        <v>476908.5</v>
      </c>
      <c r="E2396">
        <v>390421.53</v>
      </c>
      <c r="F2396">
        <v>3997582.372</v>
      </c>
      <c r="G2396">
        <v>1789810.719</v>
      </c>
      <c r="H2396">
        <v>2383.56</v>
      </c>
      <c r="I2396">
        <v>451696.62</v>
      </c>
      <c r="J2396">
        <v>15710.156709999999</v>
      </c>
      <c r="K2396">
        <v>1315145.3999999999</v>
      </c>
      <c r="L2396">
        <v>228647.70819999999</v>
      </c>
      <c r="M2396">
        <v>272124.66039999999</v>
      </c>
      <c r="N2396">
        <v>52300.270450000004</v>
      </c>
      <c r="O2396">
        <v>93217.547049999994</v>
      </c>
      <c r="P2396">
        <v>61074.596160000001</v>
      </c>
      <c r="Q2396">
        <v>573730.01170000003</v>
      </c>
      <c r="R2396">
        <v>5000</v>
      </c>
      <c r="S2396">
        <v>42388</v>
      </c>
    </row>
    <row r="2397" spans="1:19">
      <c r="A2397" t="s">
        <v>2424</v>
      </c>
      <c r="B2397">
        <v>35338.220090000003</v>
      </c>
      <c r="C2397">
        <v>2128240</v>
      </c>
      <c r="D2397">
        <v>506992.2</v>
      </c>
      <c r="E2397">
        <v>254423.67</v>
      </c>
      <c r="F2397">
        <v>3997582.372</v>
      </c>
      <c r="G2397">
        <v>3833122.983</v>
      </c>
      <c r="H2397">
        <v>2077.79</v>
      </c>
      <c r="I2397">
        <v>487421.55</v>
      </c>
      <c r="J2397">
        <v>4199.9301240000004</v>
      </c>
      <c r="K2397">
        <v>1147333.5</v>
      </c>
      <c r="L2397">
        <v>253987.76550000001</v>
      </c>
      <c r="M2397">
        <v>290153.94540000003</v>
      </c>
      <c r="N2397">
        <v>71107.287809999994</v>
      </c>
      <c r="O2397">
        <v>104948.3254</v>
      </c>
      <c r="P2397">
        <v>72891.289569999994</v>
      </c>
      <c r="Q2397">
        <v>818399.93019999994</v>
      </c>
      <c r="R2397">
        <v>1460800</v>
      </c>
      <c r="S2397">
        <v>49385</v>
      </c>
    </row>
    <row r="2398" spans="1:19">
      <c r="A2398" t="s">
        <v>2425</v>
      </c>
      <c r="B2398">
        <v>1358.645636</v>
      </c>
      <c r="C2398">
        <v>2104120</v>
      </c>
      <c r="D2398">
        <v>497738.4</v>
      </c>
      <c r="E2398">
        <v>286370.3</v>
      </c>
      <c r="F2398">
        <v>3997582.372</v>
      </c>
      <c r="G2398">
        <v>4526201.25</v>
      </c>
      <c r="H2398">
        <v>3171.2</v>
      </c>
      <c r="I2398">
        <v>531066.42000000004</v>
      </c>
      <c r="J2398">
        <v>1925.062643</v>
      </c>
      <c r="K2398">
        <v>1196209</v>
      </c>
      <c r="L2398">
        <v>242511.2751</v>
      </c>
      <c r="M2398">
        <v>270162.11729999998</v>
      </c>
      <c r="N2398">
        <v>71428.377479999996</v>
      </c>
      <c r="O2398">
        <v>69011.983640000006</v>
      </c>
      <c r="P2398">
        <v>55513.900079999999</v>
      </c>
      <c r="Q2398">
        <v>688230.37840000005</v>
      </c>
      <c r="R2398">
        <v>1217400</v>
      </c>
      <c r="S2398">
        <v>57681</v>
      </c>
    </row>
    <row r="2399" spans="1:19">
      <c r="A2399" t="s">
        <v>2426</v>
      </c>
      <c r="B2399">
        <v>1250.0000010000001</v>
      </c>
      <c r="C2399">
        <v>3358720</v>
      </c>
      <c r="D2399">
        <v>812381.7</v>
      </c>
      <c r="E2399">
        <v>380842.06</v>
      </c>
      <c r="F2399">
        <v>3997582.372</v>
      </c>
      <c r="G2399">
        <v>2922048.7560000001</v>
      </c>
      <c r="H2399">
        <v>6202.75</v>
      </c>
      <c r="I2399">
        <v>764603.54</v>
      </c>
      <c r="J2399">
        <v>2302.114008</v>
      </c>
      <c r="K2399">
        <v>1364639.8</v>
      </c>
      <c r="L2399">
        <v>405055.9192</v>
      </c>
      <c r="M2399">
        <v>440802.54190000001</v>
      </c>
      <c r="N2399">
        <v>26797.134890000001</v>
      </c>
      <c r="O2399">
        <v>58355.178249999997</v>
      </c>
      <c r="P2399">
        <v>67202.131070000003</v>
      </c>
      <c r="Q2399">
        <v>6942384.3760000002</v>
      </c>
      <c r="R2399">
        <v>821000</v>
      </c>
      <c r="S2399">
        <v>38950</v>
      </c>
    </row>
    <row r="2400" spans="1:19">
      <c r="A2400" t="s">
        <v>2427</v>
      </c>
      <c r="B2400">
        <v>1250</v>
      </c>
      <c r="C2400">
        <v>2104480</v>
      </c>
      <c r="D2400">
        <v>462765.6</v>
      </c>
      <c r="E2400">
        <v>197243.47</v>
      </c>
      <c r="F2400">
        <v>3997582.372</v>
      </c>
      <c r="G2400">
        <v>5238673.5319999997</v>
      </c>
      <c r="H2400">
        <v>2451.46</v>
      </c>
      <c r="I2400">
        <v>511350.82</v>
      </c>
      <c r="J2400">
        <v>2514.011</v>
      </c>
      <c r="K2400">
        <v>1223225.8</v>
      </c>
      <c r="L2400">
        <v>250660.4412</v>
      </c>
      <c r="M2400">
        <v>279278.69750000001</v>
      </c>
      <c r="N2400">
        <v>57351.102870000002</v>
      </c>
      <c r="O2400">
        <v>77931.983720000004</v>
      </c>
      <c r="P2400">
        <v>37975.680079999998</v>
      </c>
      <c r="Q2400">
        <v>1239404.5079999999</v>
      </c>
      <c r="R2400">
        <v>801900</v>
      </c>
      <c r="S2400">
        <v>39074</v>
      </c>
    </row>
    <row r="2401" spans="1:19">
      <c r="A2401" t="s">
        <v>2428</v>
      </c>
      <c r="B2401">
        <v>51682.873290000003</v>
      </c>
      <c r="C2401">
        <v>3873520</v>
      </c>
      <c r="D2401">
        <v>1070321.5</v>
      </c>
      <c r="E2401">
        <v>758841.1</v>
      </c>
      <c r="F2401">
        <v>3997582.372</v>
      </c>
      <c r="G2401">
        <v>3087732.8020000001</v>
      </c>
      <c r="H2401">
        <v>2486.9899999999998</v>
      </c>
      <c r="I2401">
        <v>922189.6</v>
      </c>
      <c r="J2401">
        <v>3559.9800310000001</v>
      </c>
      <c r="K2401">
        <v>1505137.4</v>
      </c>
      <c r="L2401">
        <v>445637.55459999997</v>
      </c>
      <c r="M2401">
        <v>517216.52240000002</v>
      </c>
      <c r="N2401">
        <v>56168.572050000002</v>
      </c>
      <c r="O2401">
        <v>65802.723639999997</v>
      </c>
      <c r="P2401">
        <v>94120.283439999999</v>
      </c>
      <c r="Q2401">
        <v>181028.45509999999</v>
      </c>
      <c r="R2401">
        <v>1078500</v>
      </c>
      <c r="S2401">
        <v>31542</v>
      </c>
    </row>
    <row r="2402" spans="1:19">
      <c r="A2402" t="s">
        <v>2429</v>
      </c>
      <c r="B2402">
        <v>1330.4540529999999</v>
      </c>
      <c r="C2402">
        <v>1420840</v>
      </c>
      <c r="D2402">
        <v>294616.8</v>
      </c>
      <c r="E2402">
        <v>151645.54999999999</v>
      </c>
      <c r="F2402">
        <v>3997582.372</v>
      </c>
      <c r="G2402">
        <v>3586648.3769999999</v>
      </c>
      <c r="H2402">
        <v>1740.07</v>
      </c>
      <c r="I2402">
        <v>365094.61</v>
      </c>
      <c r="J2402">
        <v>2146.1915749999998</v>
      </c>
      <c r="K2402">
        <v>1202329.6000000001</v>
      </c>
      <c r="L2402">
        <v>174527.2322</v>
      </c>
      <c r="M2402">
        <v>181590.04329999999</v>
      </c>
      <c r="N2402">
        <v>70753.807929999995</v>
      </c>
      <c r="O2402">
        <v>89353.133969999995</v>
      </c>
      <c r="P2402">
        <v>66002.497310000006</v>
      </c>
      <c r="Q2402">
        <v>22565.527529999999</v>
      </c>
      <c r="R2402">
        <v>5000</v>
      </c>
      <c r="S2402">
        <v>38788</v>
      </c>
    </row>
    <row r="2403" spans="1:19">
      <c r="A2403" t="s">
        <v>2430</v>
      </c>
      <c r="B2403">
        <v>1250.0000010000001</v>
      </c>
      <c r="C2403">
        <v>3469960</v>
      </c>
      <c r="D2403">
        <v>902893.2</v>
      </c>
      <c r="E2403">
        <v>311960.53000000003</v>
      </c>
      <c r="F2403">
        <v>3997582.372</v>
      </c>
      <c r="G2403">
        <v>4435821.3250000002</v>
      </c>
      <c r="H2403">
        <v>4247.7700000000004</v>
      </c>
      <c r="I2403">
        <v>786746.74</v>
      </c>
      <c r="J2403">
        <v>3699.1363889999998</v>
      </c>
      <c r="K2403">
        <v>1488413.2</v>
      </c>
      <c r="L2403">
        <v>424397.31030000001</v>
      </c>
      <c r="M2403">
        <v>468628.7904</v>
      </c>
      <c r="N2403">
        <v>83221.874509999994</v>
      </c>
      <c r="O2403">
        <v>94168.364360000007</v>
      </c>
      <c r="P2403">
        <v>63984.384749999997</v>
      </c>
      <c r="Q2403">
        <v>606606.3861</v>
      </c>
      <c r="R2403">
        <v>5000</v>
      </c>
      <c r="S2403">
        <v>78011</v>
      </c>
    </row>
    <row r="2404" spans="1:19">
      <c r="A2404" t="s">
        <v>2431</v>
      </c>
      <c r="B2404">
        <v>24187.4846</v>
      </c>
      <c r="C2404">
        <v>1734760</v>
      </c>
      <c r="D2404">
        <v>443072</v>
      </c>
      <c r="E2404">
        <v>240447.02</v>
      </c>
      <c r="F2404">
        <v>698664.23129999998</v>
      </c>
      <c r="G2404">
        <v>3768737.2760000001</v>
      </c>
      <c r="H2404">
        <v>925855.4</v>
      </c>
      <c r="I2404">
        <v>415563.68</v>
      </c>
      <c r="J2404">
        <v>4724.223489</v>
      </c>
      <c r="K2404">
        <v>1098327.8</v>
      </c>
      <c r="L2404">
        <v>199320.64120000001</v>
      </c>
      <c r="M2404">
        <v>217622.71969999999</v>
      </c>
      <c r="N2404">
        <v>61280.874969999997</v>
      </c>
      <c r="O2404">
        <v>53123.264889999999</v>
      </c>
      <c r="P2404">
        <v>43246.282670000001</v>
      </c>
      <c r="Q2404">
        <v>6852309.4189999998</v>
      </c>
      <c r="R2404">
        <v>1079600</v>
      </c>
      <c r="S2404">
        <v>19084</v>
      </c>
    </row>
    <row r="2405" spans="1:19">
      <c r="A2405" t="s">
        <v>2432</v>
      </c>
      <c r="B2405">
        <v>1250.0000010000001</v>
      </c>
      <c r="C2405">
        <v>2791000</v>
      </c>
      <c r="D2405">
        <v>592100</v>
      </c>
      <c r="E2405">
        <v>373125.94</v>
      </c>
      <c r="F2405">
        <v>3997582.372</v>
      </c>
      <c r="G2405">
        <v>3582107.9929999998</v>
      </c>
      <c r="H2405">
        <v>4308.1499999999996</v>
      </c>
      <c r="I2405">
        <v>609872.77</v>
      </c>
      <c r="J2405">
        <v>2188.9971030000002</v>
      </c>
      <c r="K2405">
        <v>1339970.8999999999</v>
      </c>
      <c r="L2405">
        <v>336485.2733</v>
      </c>
      <c r="M2405">
        <v>369923.28779999999</v>
      </c>
      <c r="N2405">
        <v>28090.965840000001</v>
      </c>
      <c r="O2405">
        <v>88039.916519999999</v>
      </c>
      <c r="P2405">
        <v>79099.651079999996</v>
      </c>
      <c r="Q2405">
        <v>346958.35519999999</v>
      </c>
      <c r="R2405">
        <v>1044700</v>
      </c>
      <c r="S2405">
        <v>21841</v>
      </c>
    </row>
    <row r="2406" spans="1:19">
      <c r="A2406" t="s">
        <v>2433</v>
      </c>
      <c r="B2406">
        <v>1250.000002</v>
      </c>
      <c r="C2406">
        <v>3386440</v>
      </c>
      <c r="D2406">
        <v>923472.8</v>
      </c>
      <c r="E2406">
        <v>355375</v>
      </c>
      <c r="F2406">
        <v>3997582.372</v>
      </c>
      <c r="G2406">
        <v>2862310.83</v>
      </c>
      <c r="H2406">
        <v>6328.8</v>
      </c>
      <c r="I2406">
        <v>892837.77</v>
      </c>
      <c r="J2406">
        <v>2672.0065890000001</v>
      </c>
      <c r="K2406">
        <v>1322392.5</v>
      </c>
      <c r="L2406">
        <v>419023.71610000002</v>
      </c>
      <c r="M2406">
        <v>456904.11949999997</v>
      </c>
      <c r="N2406">
        <v>74198.274120000002</v>
      </c>
      <c r="O2406">
        <v>36673.786899999999</v>
      </c>
      <c r="P2406">
        <v>45400.514170000002</v>
      </c>
      <c r="Q2406">
        <v>808131.66989999998</v>
      </c>
      <c r="R2406">
        <v>256647.65330000001</v>
      </c>
      <c r="S2406">
        <v>57755</v>
      </c>
    </row>
    <row r="2407" spans="1:19">
      <c r="A2407" t="s">
        <v>2434</v>
      </c>
      <c r="B2407">
        <v>1250.0000010000001</v>
      </c>
      <c r="C2407">
        <v>2206720</v>
      </c>
      <c r="D2407">
        <v>579001.5</v>
      </c>
      <c r="E2407">
        <v>375524.72</v>
      </c>
      <c r="F2407">
        <v>221326.05129999999</v>
      </c>
      <c r="G2407">
        <v>3761426.4939999999</v>
      </c>
      <c r="H2407">
        <v>280997.09999999998</v>
      </c>
      <c r="I2407">
        <v>546762.82999999996</v>
      </c>
      <c r="J2407">
        <v>1886.090103</v>
      </c>
      <c r="K2407">
        <v>1323833.8</v>
      </c>
      <c r="L2407">
        <v>247924.3688</v>
      </c>
      <c r="M2407">
        <v>286321.39159999997</v>
      </c>
      <c r="N2407">
        <v>61964.341090000002</v>
      </c>
      <c r="O2407">
        <v>84425.29853</v>
      </c>
      <c r="P2407">
        <v>83763.968919999999</v>
      </c>
      <c r="Q2407">
        <v>2831892.3330000001</v>
      </c>
      <c r="R2407">
        <v>126251.48360000001</v>
      </c>
      <c r="S2407">
        <v>37548</v>
      </c>
    </row>
    <row r="2408" spans="1:19">
      <c r="A2408" t="s">
        <v>2435</v>
      </c>
      <c r="B2408">
        <v>1250.000002</v>
      </c>
      <c r="C2408">
        <v>3873160</v>
      </c>
      <c r="D2408">
        <v>1023971.2</v>
      </c>
      <c r="E2408">
        <v>352741.47</v>
      </c>
      <c r="F2408">
        <v>3997582.372</v>
      </c>
      <c r="G2408">
        <v>3198324.5359999998</v>
      </c>
      <c r="H2408">
        <v>5079.91</v>
      </c>
      <c r="I2408">
        <v>908444.8</v>
      </c>
      <c r="J2408">
        <v>2744.756969</v>
      </c>
      <c r="K2408">
        <v>1425785</v>
      </c>
      <c r="L2408">
        <v>478135.13390000002</v>
      </c>
      <c r="M2408">
        <v>525393.48670000001</v>
      </c>
      <c r="N2408">
        <v>46680.987690000002</v>
      </c>
      <c r="O2408">
        <v>42240.684150000001</v>
      </c>
      <c r="P2408">
        <v>13822.45348</v>
      </c>
      <c r="Q2408">
        <v>405744.81310000003</v>
      </c>
      <c r="R2408">
        <v>5000</v>
      </c>
      <c r="S2408">
        <v>45739</v>
      </c>
    </row>
    <row r="2409" spans="1:19">
      <c r="A2409" t="s">
        <v>2436</v>
      </c>
      <c r="B2409">
        <v>12729.247799999999</v>
      </c>
      <c r="C2409">
        <v>1161640</v>
      </c>
      <c r="D2409">
        <v>269526.40000000002</v>
      </c>
      <c r="E2409">
        <v>104729.7</v>
      </c>
      <c r="F2409">
        <v>3997582.372</v>
      </c>
      <c r="G2409">
        <v>4438937.9040000001</v>
      </c>
      <c r="H2409">
        <v>2887.06</v>
      </c>
      <c r="I2409">
        <v>285188.39</v>
      </c>
      <c r="J2409">
        <v>2422.567012</v>
      </c>
      <c r="K2409">
        <v>1194303.5</v>
      </c>
      <c r="L2409">
        <v>141292.4547</v>
      </c>
      <c r="M2409">
        <v>150598.9933</v>
      </c>
      <c r="N2409">
        <v>42200.234980000001</v>
      </c>
      <c r="O2409">
        <v>68172.115229999996</v>
      </c>
      <c r="P2409">
        <v>58012.401519999999</v>
      </c>
      <c r="Q2409">
        <v>481379.26899999997</v>
      </c>
      <c r="R2409">
        <v>1037900</v>
      </c>
      <c r="S2409">
        <v>42368</v>
      </c>
    </row>
    <row r="2410" spans="1:19">
      <c r="A2410" t="s">
        <v>2437</v>
      </c>
      <c r="B2410">
        <v>17250.993200000001</v>
      </c>
      <c r="C2410">
        <v>3612880</v>
      </c>
      <c r="D2410">
        <v>865847.9</v>
      </c>
      <c r="E2410">
        <v>338147.88</v>
      </c>
      <c r="F2410">
        <v>3997582.372</v>
      </c>
      <c r="G2410">
        <v>3515794.1150000002</v>
      </c>
      <c r="H2410">
        <v>9700.93</v>
      </c>
      <c r="I2410">
        <v>904028.43</v>
      </c>
      <c r="J2410">
        <v>9750.4651529999992</v>
      </c>
      <c r="K2410">
        <v>1350261.9</v>
      </c>
      <c r="L2410">
        <v>445490.2034</v>
      </c>
      <c r="M2410">
        <v>500101.18689999997</v>
      </c>
      <c r="N2410">
        <v>68068.862869999997</v>
      </c>
      <c r="O2410">
        <v>104689.0601</v>
      </c>
      <c r="P2410">
        <v>73360.514540000004</v>
      </c>
      <c r="Q2410">
        <v>652585.82339999999</v>
      </c>
      <c r="R2410">
        <v>816000</v>
      </c>
      <c r="S2410">
        <v>18497</v>
      </c>
    </row>
    <row r="2411" spans="1:19">
      <c r="A2411" t="s">
        <v>2438</v>
      </c>
      <c r="B2411">
        <v>25582.47509</v>
      </c>
      <c r="C2411">
        <v>1642600</v>
      </c>
      <c r="D2411">
        <v>441408</v>
      </c>
      <c r="E2411">
        <v>228071.8</v>
      </c>
      <c r="F2411">
        <v>3997582.372</v>
      </c>
      <c r="G2411">
        <v>1628375.0090000001</v>
      </c>
      <c r="H2411">
        <v>5087.3500000000004</v>
      </c>
      <c r="I2411">
        <v>395489.09</v>
      </c>
      <c r="J2411">
        <v>4818.3659449999996</v>
      </c>
      <c r="K2411">
        <v>1207683.3999999999</v>
      </c>
      <c r="L2411">
        <v>200844.45370000001</v>
      </c>
      <c r="M2411">
        <v>223229.9938</v>
      </c>
      <c r="N2411">
        <v>66237.033379999993</v>
      </c>
      <c r="O2411">
        <v>59189.672659999997</v>
      </c>
      <c r="P2411">
        <v>61394.50232</v>
      </c>
      <c r="Q2411">
        <v>1066763.7479999999</v>
      </c>
      <c r="R2411">
        <v>5000</v>
      </c>
      <c r="S2411">
        <v>29280</v>
      </c>
    </row>
    <row r="2412" spans="1:19">
      <c r="A2412" t="s">
        <v>2439</v>
      </c>
      <c r="B2412">
        <v>1250.0000010000001</v>
      </c>
      <c r="C2412">
        <v>1807120</v>
      </c>
      <c r="D2412">
        <v>386309</v>
      </c>
      <c r="E2412">
        <v>272628.62</v>
      </c>
      <c r="F2412">
        <v>3997582.372</v>
      </c>
      <c r="G2412">
        <v>6027810.8210000005</v>
      </c>
      <c r="H2412">
        <v>12415.85</v>
      </c>
      <c r="I2412">
        <v>356178.99</v>
      </c>
      <c r="J2412">
        <v>2023.512185</v>
      </c>
      <c r="K2412">
        <v>1308305.8999999999</v>
      </c>
      <c r="L2412">
        <v>212181.42300000001</v>
      </c>
      <c r="M2412">
        <v>231518.83799999999</v>
      </c>
      <c r="N2412">
        <v>70447.319399999993</v>
      </c>
      <c r="O2412">
        <v>102333.39230000001</v>
      </c>
      <c r="P2412">
        <v>50289.085379999997</v>
      </c>
      <c r="Q2412">
        <v>1392770.6129999999</v>
      </c>
      <c r="R2412">
        <v>1073100</v>
      </c>
      <c r="S2412">
        <v>43213</v>
      </c>
    </row>
    <row r="2413" spans="1:19">
      <c r="A2413" t="s">
        <v>2440</v>
      </c>
      <c r="B2413">
        <v>19369.984219999998</v>
      </c>
      <c r="C2413">
        <v>2391760</v>
      </c>
      <c r="D2413">
        <v>508700.6</v>
      </c>
      <c r="E2413">
        <v>251901.31</v>
      </c>
      <c r="F2413">
        <v>3997582.372</v>
      </c>
      <c r="G2413">
        <v>1827410.26</v>
      </c>
      <c r="H2413">
        <v>1918.08</v>
      </c>
      <c r="I2413">
        <v>489753.95</v>
      </c>
      <c r="J2413">
        <v>2392.907193</v>
      </c>
      <c r="K2413">
        <v>1163113.2</v>
      </c>
      <c r="L2413">
        <v>285142.03139999998</v>
      </c>
      <c r="M2413">
        <v>299037.473</v>
      </c>
      <c r="N2413">
        <v>46911.690349999997</v>
      </c>
      <c r="O2413">
        <v>76266.038830000005</v>
      </c>
      <c r="P2413">
        <v>53514.928229999998</v>
      </c>
      <c r="Q2413">
        <v>234956.3885</v>
      </c>
      <c r="R2413">
        <v>1509700</v>
      </c>
      <c r="S2413">
        <v>19088</v>
      </c>
    </row>
    <row r="2414" spans="1:19">
      <c r="A2414" t="s">
        <v>2441</v>
      </c>
      <c r="B2414">
        <v>21468.806980000001</v>
      </c>
      <c r="C2414">
        <v>2024920</v>
      </c>
      <c r="D2414">
        <v>561637.80000000005</v>
      </c>
      <c r="E2414">
        <v>282333.96999999997</v>
      </c>
      <c r="F2414">
        <v>3997582.372</v>
      </c>
      <c r="G2414">
        <v>4196605.9239999996</v>
      </c>
      <c r="H2414">
        <v>5849.58</v>
      </c>
      <c r="I2414">
        <v>510974.47</v>
      </c>
      <c r="J2414">
        <v>2632.0551930000001</v>
      </c>
      <c r="K2414">
        <v>1134755.8999999999</v>
      </c>
      <c r="L2414">
        <v>249158.55369999999</v>
      </c>
      <c r="M2414">
        <v>276617.90769999998</v>
      </c>
      <c r="N2414">
        <v>41562.076639999999</v>
      </c>
      <c r="O2414">
        <v>61323.408689999997</v>
      </c>
      <c r="P2414">
        <v>47796.974269999999</v>
      </c>
      <c r="Q2414">
        <v>2050243.0719999999</v>
      </c>
      <c r="R2414">
        <v>971300</v>
      </c>
      <c r="S2414">
        <v>58630</v>
      </c>
    </row>
    <row r="2415" spans="1:19">
      <c r="A2415" t="s">
        <v>2442</v>
      </c>
      <c r="B2415">
        <v>1313.812688</v>
      </c>
      <c r="C2415">
        <v>2434600</v>
      </c>
      <c r="D2415">
        <v>495508</v>
      </c>
      <c r="E2415">
        <v>223393.05</v>
      </c>
      <c r="F2415">
        <v>3997582.372</v>
      </c>
      <c r="G2415">
        <v>3430565.7760000001</v>
      </c>
      <c r="H2415">
        <v>3746.58</v>
      </c>
      <c r="I2415">
        <v>561136.81999999995</v>
      </c>
      <c r="J2415">
        <v>2634.844521</v>
      </c>
      <c r="K2415">
        <v>1292272.5</v>
      </c>
      <c r="L2415">
        <v>297556.2194</v>
      </c>
      <c r="M2415">
        <v>336199.13919999998</v>
      </c>
      <c r="N2415">
        <v>63597.781929999997</v>
      </c>
      <c r="O2415">
        <v>56957.778939999997</v>
      </c>
      <c r="P2415">
        <v>85725.030499999993</v>
      </c>
      <c r="Q2415">
        <v>849692.43030000001</v>
      </c>
      <c r="R2415">
        <v>1041900</v>
      </c>
      <c r="S2415">
        <v>40044</v>
      </c>
    </row>
    <row r="2416" spans="1:19">
      <c r="A2416" t="s">
        <v>2443</v>
      </c>
      <c r="B2416">
        <v>30626.37225</v>
      </c>
      <c r="C2416">
        <v>1000</v>
      </c>
      <c r="D2416">
        <v>894340</v>
      </c>
      <c r="E2416">
        <v>45505.906000000003</v>
      </c>
      <c r="F2416">
        <v>3997582.372</v>
      </c>
      <c r="G2416">
        <v>5351983.3389999997</v>
      </c>
      <c r="H2416">
        <v>5125.3900000000003</v>
      </c>
      <c r="I2416">
        <v>927416.19</v>
      </c>
      <c r="J2416">
        <v>2104.411924</v>
      </c>
      <c r="K2416">
        <v>1639261</v>
      </c>
      <c r="L2416">
        <v>493930.34779999999</v>
      </c>
      <c r="M2416">
        <v>578055.6692</v>
      </c>
      <c r="N2416">
        <v>95760.74768</v>
      </c>
      <c r="O2416">
        <v>60940.75578</v>
      </c>
      <c r="P2416">
        <v>54833.522299999997</v>
      </c>
      <c r="Q2416">
        <v>359277.1398</v>
      </c>
      <c r="R2416">
        <v>5000</v>
      </c>
      <c r="S2416">
        <v>64559</v>
      </c>
    </row>
    <row r="2417" spans="1:19">
      <c r="A2417" t="s">
        <v>2444</v>
      </c>
      <c r="B2417">
        <v>18080.353009999999</v>
      </c>
      <c r="C2417">
        <v>1097560</v>
      </c>
      <c r="D2417">
        <v>234542</v>
      </c>
      <c r="E2417">
        <v>59049.938000000002</v>
      </c>
      <c r="F2417">
        <v>3997582.372</v>
      </c>
      <c r="G2417">
        <v>2965665.5869999998</v>
      </c>
      <c r="H2417">
        <v>2579.6799999999998</v>
      </c>
      <c r="I2417">
        <v>244413.01</v>
      </c>
      <c r="J2417">
        <v>3448.8835089999998</v>
      </c>
      <c r="K2417">
        <v>1101190.2</v>
      </c>
      <c r="L2417">
        <v>124675.84329999999</v>
      </c>
      <c r="M2417">
        <v>143037.9344</v>
      </c>
      <c r="N2417">
        <v>79819.645959999994</v>
      </c>
      <c r="O2417">
        <v>75282.567070000005</v>
      </c>
      <c r="P2417">
        <v>39862.63033</v>
      </c>
      <c r="Q2417">
        <v>797994.22660000005</v>
      </c>
      <c r="R2417">
        <v>231763.97390000001</v>
      </c>
      <c r="S2417">
        <v>41365</v>
      </c>
    </row>
    <row r="2418" spans="1:19">
      <c r="A2418" t="s">
        <v>2445</v>
      </c>
      <c r="B2418">
        <v>36668.970260000002</v>
      </c>
      <c r="C2418">
        <v>4355920</v>
      </c>
      <c r="D2418">
        <v>961711.5</v>
      </c>
      <c r="E2418">
        <v>499904.16</v>
      </c>
      <c r="F2418">
        <v>3997582.372</v>
      </c>
      <c r="G2418">
        <v>4355109.3219999997</v>
      </c>
      <c r="H2418">
        <v>11031.14</v>
      </c>
      <c r="I2418">
        <v>864698.66</v>
      </c>
      <c r="J2418">
        <v>3553.9050470000002</v>
      </c>
      <c r="K2418">
        <v>1568937.2</v>
      </c>
      <c r="L2418">
        <v>519312.75540000002</v>
      </c>
      <c r="M2418">
        <v>523516.60800000001</v>
      </c>
      <c r="N2418">
        <v>103971.9356</v>
      </c>
      <c r="O2418">
        <v>46134.956819999999</v>
      </c>
      <c r="P2418">
        <v>33862.04019</v>
      </c>
      <c r="Q2418">
        <v>168113.52770000001</v>
      </c>
      <c r="R2418">
        <v>949500</v>
      </c>
      <c r="S2418">
        <v>22912</v>
      </c>
    </row>
    <row r="2419" spans="1:19">
      <c r="A2419" t="s">
        <v>2446</v>
      </c>
      <c r="B2419">
        <v>6459.041005</v>
      </c>
      <c r="C2419">
        <v>712360</v>
      </c>
      <c r="D2419">
        <v>162624.79999999999</v>
      </c>
      <c r="E2419">
        <v>63530.720000000001</v>
      </c>
      <c r="F2419">
        <v>3997582.372</v>
      </c>
      <c r="G2419">
        <v>3385841.0610000002</v>
      </c>
      <c r="H2419">
        <v>191205.52</v>
      </c>
      <c r="I2419">
        <v>147464.79999999999</v>
      </c>
      <c r="J2419">
        <v>2148.5442419999999</v>
      </c>
      <c r="K2419">
        <v>1094705.1000000001</v>
      </c>
      <c r="L2419">
        <v>78192.013550000003</v>
      </c>
      <c r="M2419">
        <v>88435.641969999997</v>
      </c>
      <c r="N2419">
        <v>74105.723979999995</v>
      </c>
      <c r="O2419">
        <v>65493.992570000002</v>
      </c>
      <c r="P2419">
        <v>62834.711020000002</v>
      </c>
      <c r="Q2419">
        <v>1900547.433</v>
      </c>
      <c r="R2419">
        <v>1054200</v>
      </c>
      <c r="S2419">
        <v>38224</v>
      </c>
    </row>
    <row r="2420" spans="1:19">
      <c r="A2420" t="s">
        <v>2447</v>
      </c>
      <c r="B2420">
        <v>10130.007519999999</v>
      </c>
      <c r="C2420">
        <v>822880</v>
      </c>
      <c r="D2420">
        <v>216885</v>
      </c>
      <c r="E2420">
        <v>106776.95</v>
      </c>
      <c r="F2420">
        <v>3997582.372</v>
      </c>
      <c r="G2420">
        <v>3991762.8810000001</v>
      </c>
      <c r="H2420">
        <v>1885.2</v>
      </c>
      <c r="I2420">
        <v>172757.06</v>
      </c>
      <c r="J2420">
        <v>2439.4449420000001</v>
      </c>
      <c r="K2420">
        <v>1116163.5</v>
      </c>
      <c r="L2420">
        <v>90684.684659999999</v>
      </c>
      <c r="M2420">
        <v>100221.5132</v>
      </c>
      <c r="N2420">
        <v>49579.754930000003</v>
      </c>
      <c r="O2420">
        <v>37573.589310000003</v>
      </c>
      <c r="P2420">
        <v>60921.611969999998</v>
      </c>
      <c r="Q2420">
        <v>1671597.4779999999</v>
      </c>
      <c r="R2420">
        <v>5000</v>
      </c>
      <c r="S2420">
        <v>49886</v>
      </c>
    </row>
    <row r="2421" spans="1:19">
      <c r="A2421" t="s">
        <v>2448</v>
      </c>
      <c r="B2421">
        <v>62775.214849999997</v>
      </c>
      <c r="C2421">
        <v>4883320</v>
      </c>
      <c r="D2421">
        <v>1312801.6000000001</v>
      </c>
      <c r="E2421">
        <v>241695.16</v>
      </c>
      <c r="F2421">
        <v>3997582.372</v>
      </c>
      <c r="G2421">
        <v>5165392.4479999999</v>
      </c>
      <c r="H2421">
        <v>4698.6400000000003</v>
      </c>
      <c r="I2421">
        <v>1266473.23</v>
      </c>
      <c r="J2421">
        <v>7848.8402290000004</v>
      </c>
      <c r="K2421">
        <v>1552082.1</v>
      </c>
      <c r="L2421">
        <v>605336.44480000006</v>
      </c>
      <c r="M2421">
        <v>605957.73820000002</v>
      </c>
      <c r="N2421">
        <v>97562.341270000004</v>
      </c>
      <c r="O2421">
        <v>39080.4928</v>
      </c>
      <c r="P2421">
        <v>56936.887799999997</v>
      </c>
      <c r="Q2421">
        <v>2696001.767</v>
      </c>
      <c r="R2421">
        <v>5000</v>
      </c>
      <c r="S2421">
        <v>70455</v>
      </c>
    </row>
    <row r="2422" spans="1:19">
      <c r="A2422" t="s">
        <v>2449</v>
      </c>
      <c r="B2422">
        <v>1250.0000010000001</v>
      </c>
      <c r="C2422">
        <v>2672200</v>
      </c>
      <c r="D2422">
        <v>678930</v>
      </c>
      <c r="E2422">
        <v>357382.12</v>
      </c>
      <c r="F2422">
        <v>3997582.372</v>
      </c>
      <c r="G2422">
        <v>2736222.3059999999</v>
      </c>
      <c r="H2422">
        <v>10625.26</v>
      </c>
      <c r="I2422">
        <v>629901.72</v>
      </c>
      <c r="J2422">
        <v>2010.4451389999999</v>
      </c>
      <c r="K2422">
        <v>1263086.8</v>
      </c>
      <c r="L2422">
        <v>314659.9633</v>
      </c>
      <c r="M2422">
        <v>353571.85930000001</v>
      </c>
      <c r="N2422">
        <v>47306.589500000002</v>
      </c>
      <c r="O2422">
        <v>102882.0741</v>
      </c>
      <c r="P2422">
        <v>44976.158360000001</v>
      </c>
      <c r="Q2422">
        <v>420497.17660000001</v>
      </c>
      <c r="R2422">
        <v>259317.2066</v>
      </c>
      <c r="S2422">
        <v>38384</v>
      </c>
    </row>
    <row r="2423" spans="1:19">
      <c r="A2423" t="s">
        <v>2450</v>
      </c>
      <c r="B2423">
        <v>28534.029470000001</v>
      </c>
      <c r="C2423">
        <v>1545040</v>
      </c>
      <c r="D2423">
        <v>321246.09999999998</v>
      </c>
      <c r="E2423">
        <v>192534.88</v>
      </c>
      <c r="F2423">
        <v>3997582.372</v>
      </c>
      <c r="G2423">
        <v>5072873.4589999998</v>
      </c>
      <c r="H2423">
        <v>7150.84</v>
      </c>
      <c r="I2423">
        <v>347427.29</v>
      </c>
      <c r="J2423">
        <v>4434.1680649999998</v>
      </c>
      <c r="K2423">
        <v>1303585.3999999999</v>
      </c>
      <c r="L2423">
        <v>179519.90950000001</v>
      </c>
      <c r="M2423">
        <v>204168.06140000001</v>
      </c>
      <c r="N2423">
        <v>76972.038780000003</v>
      </c>
      <c r="O2423">
        <v>118882.7787</v>
      </c>
      <c r="P2423">
        <v>64399.32432</v>
      </c>
      <c r="Q2423">
        <v>2325144.48</v>
      </c>
      <c r="R2423">
        <v>981900</v>
      </c>
      <c r="S2423">
        <v>29663</v>
      </c>
    </row>
    <row r="2424" spans="1:19">
      <c r="A2424" t="s">
        <v>2451</v>
      </c>
      <c r="B2424">
        <v>8547.7601510000004</v>
      </c>
      <c r="C2424">
        <v>2119240</v>
      </c>
      <c r="D2424">
        <v>488372</v>
      </c>
      <c r="E2424">
        <v>265553.12</v>
      </c>
      <c r="F2424">
        <v>3997582.372</v>
      </c>
      <c r="G2424">
        <v>5227135.1169999996</v>
      </c>
      <c r="H2424">
        <v>6602.51</v>
      </c>
      <c r="I2424">
        <v>555795.76</v>
      </c>
      <c r="J2424">
        <v>2621.0567120000001</v>
      </c>
      <c r="K2424">
        <v>1365565.2</v>
      </c>
      <c r="L2424">
        <v>249340.33960000001</v>
      </c>
      <c r="M2424">
        <v>270622.15740000003</v>
      </c>
      <c r="N2424">
        <v>84089.629660000006</v>
      </c>
      <c r="O2424">
        <v>80451.923609999998</v>
      </c>
      <c r="P2424">
        <v>52774.173770000001</v>
      </c>
      <c r="Q2424">
        <v>659245.18839999998</v>
      </c>
      <c r="R2424">
        <v>5000</v>
      </c>
      <c r="S2424">
        <v>84215</v>
      </c>
    </row>
    <row r="2425" spans="1:19">
      <c r="A2425" t="s">
        <v>2452</v>
      </c>
      <c r="B2425">
        <v>1250.0000010000001</v>
      </c>
      <c r="C2425">
        <v>2391040</v>
      </c>
      <c r="D2425">
        <v>489294.3</v>
      </c>
      <c r="E2425">
        <v>341395.3</v>
      </c>
      <c r="F2425">
        <v>3997582.372</v>
      </c>
      <c r="G2425">
        <v>3186684.6379999998</v>
      </c>
      <c r="H2425">
        <v>2473.62</v>
      </c>
      <c r="I2425">
        <v>577026.21</v>
      </c>
      <c r="J2425">
        <v>2363.0217870000001</v>
      </c>
      <c r="K2425">
        <v>1422494.1</v>
      </c>
      <c r="L2425">
        <v>295005.25670000003</v>
      </c>
      <c r="M2425">
        <v>318201.43030000001</v>
      </c>
      <c r="N2425">
        <v>32268.34894</v>
      </c>
      <c r="O2425">
        <v>48670.404929999997</v>
      </c>
      <c r="P2425">
        <v>56514.462370000001</v>
      </c>
      <c r="Q2425">
        <v>1208028.996</v>
      </c>
      <c r="R2425">
        <v>224261.14199999999</v>
      </c>
      <c r="S2425">
        <v>38220</v>
      </c>
    </row>
    <row r="2426" spans="1:19">
      <c r="A2426" t="s">
        <v>2453</v>
      </c>
      <c r="B2426">
        <v>39721.965499999998</v>
      </c>
      <c r="C2426">
        <v>2107720</v>
      </c>
      <c r="D2426">
        <v>460552.4</v>
      </c>
      <c r="E2426">
        <v>257098.53</v>
      </c>
      <c r="F2426">
        <v>164589.2291</v>
      </c>
      <c r="G2426">
        <v>4324422.4620000003</v>
      </c>
      <c r="H2426">
        <v>211063.9</v>
      </c>
      <c r="I2426">
        <v>452657.51</v>
      </c>
      <c r="J2426">
        <v>4936.7283010000001</v>
      </c>
      <c r="K2426">
        <v>1198308</v>
      </c>
      <c r="L2426">
        <v>249326.9393</v>
      </c>
      <c r="M2426">
        <v>281819.4363</v>
      </c>
      <c r="N2426">
        <v>45347.872320000002</v>
      </c>
      <c r="O2426">
        <v>94527.438989999995</v>
      </c>
      <c r="P2426">
        <v>59056.819629999998</v>
      </c>
      <c r="Q2426">
        <v>353505865.69999999</v>
      </c>
      <c r="R2426">
        <v>5000</v>
      </c>
      <c r="S2426">
        <v>55598</v>
      </c>
    </row>
    <row r="2427" spans="1:19">
      <c r="A2427" t="s">
        <v>2454</v>
      </c>
      <c r="B2427">
        <v>1296.714518</v>
      </c>
      <c r="C2427">
        <v>769960</v>
      </c>
      <c r="D2427">
        <v>187754.4</v>
      </c>
      <c r="E2427">
        <v>87859.7</v>
      </c>
      <c r="F2427">
        <v>3997582.372</v>
      </c>
      <c r="G2427">
        <v>3342599.395</v>
      </c>
      <c r="H2427">
        <v>2319.33</v>
      </c>
      <c r="I2427">
        <v>186327.85</v>
      </c>
      <c r="J2427">
        <v>2070.4071880000001</v>
      </c>
      <c r="K2427">
        <v>1021742.4</v>
      </c>
      <c r="L2427">
        <v>93293.757949999999</v>
      </c>
      <c r="M2427">
        <v>96360.599109999996</v>
      </c>
      <c r="N2427">
        <v>58795.516179999999</v>
      </c>
      <c r="O2427">
        <v>74402.492129999999</v>
      </c>
      <c r="P2427">
        <v>68833.524149999997</v>
      </c>
      <c r="Q2427">
        <v>1361254.1</v>
      </c>
      <c r="R2427">
        <v>1221300</v>
      </c>
      <c r="S2427">
        <v>34674</v>
      </c>
    </row>
    <row r="2428" spans="1:19">
      <c r="A2428" t="s">
        <v>2455</v>
      </c>
      <c r="B2428">
        <v>21069.868109999999</v>
      </c>
      <c r="C2428">
        <v>2188000</v>
      </c>
      <c r="D2428">
        <v>598995</v>
      </c>
      <c r="E2428">
        <v>240976.75</v>
      </c>
      <c r="F2428">
        <v>3997582.372</v>
      </c>
      <c r="G2428">
        <v>3793285.639</v>
      </c>
      <c r="H2428">
        <v>6074.05</v>
      </c>
      <c r="I2428">
        <v>479758.57</v>
      </c>
      <c r="J2428">
        <v>2713.503224</v>
      </c>
      <c r="K2428">
        <v>1165875.5</v>
      </c>
      <c r="L2428">
        <v>269999.99660000001</v>
      </c>
      <c r="M2428">
        <v>299791.43079999997</v>
      </c>
      <c r="N2428">
        <v>37246.691079999997</v>
      </c>
      <c r="O2428">
        <v>69268.176900000006</v>
      </c>
      <c r="P2428">
        <v>36906.113319999997</v>
      </c>
      <c r="Q2428">
        <v>875165.70079999999</v>
      </c>
      <c r="R2428">
        <v>1333700</v>
      </c>
      <c r="S2428">
        <v>83117</v>
      </c>
    </row>
    <row r="2429" spans="1:19">
      <c r="A2429" t="s">
        <v>2456</v>
      </c>
      <c r="B2429">
        <v>1250.0000010000001</v>
      </c>
      <c r="C2429">
        <v>3806560</v>
      </c>
      <c r="D2429">
        <v>862593.6</v>
      </c>
      <c r="E2429">
        <v>648959.25</v>
      </c>
      <c r="F2429">
        <v>3997582.372</v>
      </c>
      <c r="G2429">
        <v>4720287.6109999996</v>
      </c>
      <c r="H2429">
        <v>7571.24</v>
      </c>
      <c r="I2429">
        <v>836497.54</v>
      </c>
      <c r="J2429">
        <v>2145.3544900000002</v>
      </c>
      <c r="K2429">
        <v>1556582.9</v>
      </c>
      <c r="L2429">
        <v>456057.7427</v>
      </c>
      <c r="M2429">
        <v>515999.2512</v>
      </c>
      <c r="N2429">
        <v>56506.900079999999</v>
      </c>
      <c r="O2429">
        <v>43909.61376</v>
      </c>
      <c r="P2429">
        <v>59230.242120000003</v>
      </c>
      <c r="Q2429">
        <v>447217.4816</v>
      </c>
      <c r="R2429">
        <v>5000</v>
      </c>
      <c r="S2429">
        <v>22444</v>
      </c>
    </row>
    <row r="2430" spans="1:19">
      <c r="A2430" t="s">
        <v>2457</v>
      </c>
      <c r="B2430">
        <v>10097.247960000001</v>
      </c>
      <c r="C2430">
        <v>1350280</v>
      </c>
      <c r="D2430">
        <v>296466.8</v>
      </c>
      <c r="E2430">
        <v>127254.3</v>
      </c>
      <c r="F2430">
        <v>3997582.372</v>
      </c>
      <c r="G2430">
        <v>2783724.59</v>
      </c>
      <c r="H2430">
        <v>3005.4</v>
      </c>
      <c r="I2430">
        <v>353784.92</v>
      </c>
      <c r="J2430">
        <v>2230.140672</v>
      </c>
      <c r="K2430">
        <v>1243958.2</v>
      </c>
      <c r="L2430">
        <v>156275.6759</v>
      </c>
      <c r="M2430">
        <v>162440.24470000001</v>
      </c>
      <c r="N2430">
        <v>72178.009969999999</v>
      </c>
      <c r="O2430">
        <v>45816.65653</v>
      </c>
      <c r="P2430">
        <v>76714.101970000003</v>
      </c>
      <c r="Q2430">
        <v>2326142.4870000002</v>
      </c>
      <c r="R2430">
        <v>121471.6646</v>
      </c>
      <c r="S2430">
        <v>102359</v>
      </c>
    </row>
    <row r="2431" spans="1:19">
      <c r="A2431" t="s">
        <v>2458</v>
      </c>
      <c r="B2431">
        <v>12155.781629999999</v>
      </c>
      <c r="C2431">
        <v>519760</v>
      </c>
      <c r="D2431">
        <v>104616.6</v>
      </c>
      <c r="E2431">
        <v>5307.75</v>
      </c>
      <c r="F2431">
        <v>3997582.372</v>
      </c>
      <c r="G2431">
        <v>3675873.8939999999</v>
      </c>
      <c r="H2431">
        <v>2126.56</v>
      </c>
      <c r="I2431">
        <v>114132.27</v>
      </c>
      <c r="J2431">
        <v>2667.294418</v>
      </c>
      <c r="K2431">
        <v>1000263</v>
      </c>
      <c r="L2431">
        <v>51906.553780000002</v>
      </c>
      <c r="M2431">
        <v>73709.374089999998</v>
      </c>
      <c r="N2431">
        <v>109686.961</v>
      </c>
      <c r="O2431">
        <v>79718.099449999994</v>
      </c>
      <c r="P2431">
        <v>63043.668669999999</v>
      </c>
      <c r="Q2431">
        <v>3129919.5240000002</v>
      </c>
      <c r="R2431">
        <v>5000</v>
      </c>
      <c r="S2431">
        <v>47438</v>
      </c>
    </row>
    <row r="2432" spans="1:19">
      <c r="A2432" t="s">
        <v>2459</v>
      </c>
      <c r="B2432">
        <v>1351.593202</v>
      </c>
      <c r="C2432">
        <v>1740520</v>
      </c>
      <c r="D2432">
        <v>445510.40000000002</v>
      </c>
      <c r="E2432">
        <v>393350.1</v>
      </c>
      <c r="F2432">
        <v>3997582.372</v>
      </c>
      <c r="G2432">
        <v>2837009.7209999999</v>
      </c>
      <c r="H2432">
        <v>2977.39</v>
      </c>
      <c r="I2432">
        <v>360407.36</v>
      </c>
      <c r="J2432">
        <v>1984.818763</v>
      </c>
      <c r="K2432">
        <v>1305116.8999999999</v>
      </c>
      <c r="L2432">
        <v>202674.54459999999</v>
      </c>
      <c r="M2432">
        <v>221873.3076</v>
      </c>
      <c r="N2432">
        <v>40808.935510000003</v>
      </c>
      <c r="O2432">
        <v>39402.978320000002</v>
      </c>
      <c r="P2432">
        <v>82023.225080000004</v>
      </c>
      <c r="Q2432">
        <v>103909426.7</v>
      </c>
      <c r="R2432">
        <v>801600</v>
      </c>
      <c r="S2432">
        <v>50648</v>
      </c>
    </row>
    <row r="2433" spans="1:19">
      <c r="A2433" t="s">
        <v>2460</v>
      </c>
      <c r="B2433">
        <v>1360.1321680000001</v>
      </c>
      <c r="C2433">
        <v>1580680</v>
      </c>
      <c r="D2433">
        <v>322956.79999999999</v>
      </c>
      <c r="E2433">
        <v>162930.69</v>
      </c>
      <c r="F2433">
        <v>3997582.372</v>
      </c>
      <c r="G2433">
        <v>4802183.1430000002</v>
      </c>
      <c r="H2433">
        <v>4111.16</v>
      </c>
      <c r="I2433">
        <v>395001.06</v>
      </c>
      <c r="J2433">
        <v>2032.025603</v>
      </c>
      <c r="K2433">
        <v>1282460.8999999999</v>
      </c>
      <c r="L2433">
        <v>188081.0975</v>
      </c>
      <c r="M2433">
        <v>202812.7365</v>
      </c>
      <c r="N2433">
        <v>77667.116819999996</v>
      </c>
      <c r="O2433">
        <v>49165.335650000001</v>
      </c>
      <c r="P2433">
        <v>64131.586880000003</v>
      </c>
      <c r="Q2433">
        <v>870314.73569999996</v>
      </c>
      <c r="R2433">
        <v>225381.23259999999</v>
      </c>
      <c r="S2433">
        <v>28373</v>
      </c>
    </row>
    <row r="2434" spans="1:19">
      <c r="A2434" t="s">
        <v>2461</v>
      </c>
      <c r="B2434">
        <v>20928.827020000001</v>
      </c>
      <c r="C2434">
        <v>1004680</v>
      </c>
      <c r="D2434">
        <v>237258.8</v>
      </c>
      <c r="E2434">
        <v>126828.61</v>
      </c>
      <c r="F2434">
        <v>3997582.372</v>
      </c>
      <c r="G2434">
        <v>3974732.855</v>
      </c>
      <c r="H2434">
        <v>3207.92</v>
      </c>
      <c r="I2434">
        <v>262499.84000000003</v>
      </c>
      <c r="J2434">
        <v>3387.5319089999998</v>
      </c>
      <c r="K2434">
        <v>1137214.3999999999</v>
      </c>
      <c r="L2434">
        <v>113120.6798</v>
      </c>
      <c r="M2434">
        <v>141631.79699999999</v>
      </c>
      <c r="N2434">
        <v>73374.243180000005</v>
      </c>
      <c r="O2434">
        <v>83715.119839999999</v>
      </c>
      <c r="P2434">
        <v>35352.676290000003</v>
      </c>
      <c r="Q2434">
        <v>2815997.8280000002</v>
      </c>
      <c r="R2434">
        <v>262472.1777</v>
      </c>
      <c r="S2434">
        <v>89105</v>
      </c>
    </row>
    <row r="2435" spans="1:19">
      <c r="A2435" t="s">
        <v>2462</v>
      </c>
      <c r="B2435">
        <v>1250</v>
      </c>
      <c r="C2435">
        <v>3494080</v>
      </c>
      <c r="D2435">
        <v>940220.7</v>
      </c>
      <c r="E2435">
        <v>493940.22</v>
      </c>
      <c r="F2435">
        <v>3997582.372</v>
      </c>
      <c r="G2435">
        <v>2559229.4479999999</v>
      </c>
      <c r="H2435">
        <v>2739.34</v>
      </c>
      <c r="I2435">
        <v>908081.5</v>
      </c>
      <c r="J2435">
        <v>2853.8263539999998</v>
      </c>
      <c r="K2435">
        <v>1556670.1</v>
      </c>
      <c r="L2435">
        <v>422904.62680000003</v>
      </c>
      <c r="M2435">
        <v>520401.41570000001</v>
      </c>
      <c r="N2435">
        <v>57067.615530000003</v>
      </c>
      <c r="O2435">
        <v>278705.22279999999</v>
      </c>
      <c r="P2435">
        <v>34270.260999999999</v>
      </c>
      <c r="Q2435">
        <v>290762.41859999998</v>
      </c>
      <c r="R2435">
        <v>5000</v>
      </c>
      <c r="S2435">
        <v>25092</v>
      </c>
    </row>
    <row r="2436" spans="1:19">
      <c r="A2436" t="s">
        <v>2463</v>
      </c>
      <c r="B2436">
        <v>1250</v>
      </c>
      <c r="C2436">
        <v>3047320</v>
      </c>
      <c r="D2436">
        <v>719270</v>
      </c>
      <c r="E2436">
        <v>394387.12</v>
      </c>
      <c r="F2436">
        <v>3997582.372</v>
      </c>
      <c r="G2436">
        <v>1235344.621</v>
      </c>
      <c r="H2436">
        <v>10012.25</v>
      </c>
      <c r="I2436">
        <v>651673.13</v>
      </c>
      <c r="J2436">
        <v>2742.8848379999999</v>
      </c>
      <c r="K2436">
        <v>1514856.8</v>
      </c>
      <c r="L2436">
        <v>368400.03810000001</v>
      </c>
      <c r="M2436">
        <v>455974.90600000002</v>
      </c>
      <c r="N2436">
        <v>30876.365099999999</v>
      </c>
      <c r="O2436">
        <v>68748.030809999997</v>
      </c>
      <c r="P2436">
        <v>61332.099099999999</v>
      </c>
      <c r="Q2436">
        <v>872127.5503</v>
      </c>
      <c r="R2436">
        <v>826000</v>
      </c>
      <c r="S2436">
        <v>76158</v>
      </c>
    </row>
    <row r="2437" spans="1:19">
      <c r="A2437" t="s">
        <v>2464</v>
      </c>
      <c r="B2437">
        <v>39920.783909999998</v>
      </c>
      <c r="C2437">
        <v>2565280</v>
      </c>
      <c r="D2437">
        <v>564141.6</v>
      </c>
      <c r="E2437">
        <v>262868.44</v>
      </c>
      <c r="F2437">
        <v>3997582.372</v>
      </c>
      <c r="G2437">
        <v>4232788.2980000004</v>
      </c>
      <c r="H2437">
        <v>3225.64</v>
      </c>
      <c r="I2437">
        <v>665544.92000000004</v>
      </c>
      <c r="J2437">
        <v>6408.3436519999996</v>
      </c>
      <c r="K2437">
        <v>1206100.6000000001</v>
      </c>
      <c r="L2437">
        <v>306059.3751</v>
      </c>
      <c r="M2437">
        <v>336974.52559999999</v>
      </c>
      <c r="N2437">
        <v>71455.122140000007</v>
      </c>
      <c r="O2437">
        <v>43807.956769999997</v>
      </c>
      <c r="P2437">
        <v>44419.390339999998</v>
      </c>
      <c r="Q2437">
        <v>543342.35400000005</v>
      </c>
      <c r="R2437">
        <v>142534.5276</v>
      </c>
      <c r="S2437">
        <v>29476</v>
      </c>
    </row>
    <row r="2438" spans="1:19">
      <c r="A2438" t="s">
        <v>2465</v>
      </c>
      <c r="B2438">
        <v>1250</v>
      </c>
      <c r="C2438">
        <v>5162320</v>
      </c>
      <c r="D2438">
        <v>1409327.1</v>
      </c>
      <c r="E2438">
        <v>553402.9</v>
      </c>
      <c r="F2438">
        <v>3997582.372</v>
      </c>
      <c r="G2438">
        <v>1955880.2930000001</v>
      </c>
      <c r="H2438">
        <v>2726.3</v>
      </c>
      <c r="I2438">
        <v>1160162.3400000001</v>
      </c>
      <c r="J2438">
        <v>4928.0991139999996</v>
      </c>
      <c r="K2438">
        <v>1699591.4</v>
      </c>
      <c r="L2438">
        <v>636047.71329999994</v>
      </c>
      <c r="M2438">
        <v>658102.56590000005</v>
      </c>
      <c r="N2438">
        <v>47028.141519999997</v>
      </c>
      <c r="O2438">
        <v>42028.8678</v>
      </c>
      <c r="P2438">
        <v>28535.409820000001</v>
      </c>
      <c r="Q2438">
        <v>118864.60340000001</v>
      </c>
      <c r="R2438">
        <v>836200</v>
      </c>
      <c r="S2438">
        <v>101804</v>
      </c>
    </row>
    <row r="2439" spans="1:19">
      <c r="A2439" t="s">
        <v>2466</v>
      </c>
      <c r="B2439">
        <v>24119.74193</v>
      </c>
      <c r="C2439">
        <v>1000</v>
      </c>
      <c r="D2439">
        <v>885139.2</v>
      </c>
      <c r="E2439">
        <v>194060.3</v>
      </c>
      <c r="F2439">
        <v>3997582.372</v>
      </c>
      <c r="G2439">
        <v>4292973.5860000001</v>
      </c>
      <c r="H2439">
        <v>4518.34</v>
      </c>
      <c r="I2439">
        <v>849576.36</v>
      </c>
      <c r="J2439">
        <v>2795.4355310000001</v>
      </c>
      <c r="K2439">
        <v>1499202.1</v>
      </c>
      <c r="L2439">
        <v>506551.33069999999</v>
      </c>
      <c r="M2439">
        <v>563962.69669999997</v>
      </c>
      <c r="N2439">
        <v>57259.33812</v>
      </c>
      <c r="O2439">
        <v>48387.773670000002</v>
      </c>
      <c r="P2439">
        <v>69647.664019999997</v>
      </c>
      <c r="Q2439">
        <v>705010.97510000004</v>
      </c>
      <c r="R2439">
        <v>1031100</v>
      </c>
      <c r="S2439">
        <v>74181</v>
      </c>
    </row>
    <row r="2440" spans="1:19">
      <c r="A2440" t="s">
        <v>2467</v>
      </c>
      <c r="B2440">
        <v>34138.582609999998</v>
      </c>
      <c r="C2440">
        <v>2453320</v>
      </c>
      <c r="D2440">
        <v>510900</v>
      </c>
      <c r="E2440">
        <v>396740.7</v>
      </c>
      <c r="F2440">
        <v>3997582.372</v>
      </c>
      <c r="G2440">
        <v>5143556.273</v>
      </c>
      <c r="H2440">
        <v>5217.96</v>
      </c>
      <c r="I2440">
        <v>524366.56999999995</v>
      </c>
      <c r="J2440">
        <v>4502.4946879999998</v>
      </c>
      <c r="K2440">
        <v>1358289.6</v>
      </c>
      <c r="L2440">
        <v>292784.95539999998</v>
      </c>
      <c r="M2440">
        <v>329467.41940000001</v>
      </c>
      <c r="N2440">
        <v>85742.300459999999</v>
      </c>
      <c r="O2440">
        <v>103846.2411</v>
      </c>
      <c r="P2440">
        <v>76132.249129999997</v>
      </c>
      <c r="Q2440">
        <v>408752.9227</v>
      </c>
      <c r="R2440">
        <v>161209.0607</v>
      </c>
      <c r="S2440">
        <v>49811</v>
      </c>
    </row>
    <row r="2441" spans="1:19">
      <c r="A2441" t="s">
        <v>2468</v>
      </c>
      <c r="B2441">
        <v>21904.09462</v>
      </c>
      <c r="C2441">
        <v>3083680</v>
      </c>
      <c r="D2441">
        <v>641368.69999999995</v>
      </c>
      <c r="E2441">
        <v>311751.8</v>
      </c>
      <c r="F2441">
        <v>3997582.372</v>
      </c>
      <c r="G2441">
        <v>5711708.3250000002</v>
      </c>
      <c r="H2441">
        <v>17080.060000000001</v>
      </c>
      <c r="I2441">
        <v>703245.73</v>
      </c>
      <c r="J2441">
        <v>2585.8396039999998</v>
      </c>
      <c r="K2441">
        <v>1303430.2</v>
      </c>
      <c r="L2441">
        <v>375263.97529999999</v>
      </c>
      <c r="M2441">
        <v>422107.81140000001</v>
      </c>
      <c r="N2441">
        <v>56004.311110000002</v>
      </c>
      <c r="O2441">
        <v>56143.31106</v>
      </c>
      <c r="P2441">
        <v>43287.417780000003</v>
      </c>
      <c r="Q2441">
        <v>511135.4644</v>
      </c>
      <c r="R2441">
        <v>5000</v>
      </c>
      <c r="S2441">
        <v>57351</v>
      </c>
    </row>
    <row r="2442" spans="1:19">
      <c r="A2442" t="s">
        <v>2469</v>
      </c>
      <c r="B2442">
        <v>24925.433249999998</v>
      </c>
      <c r="C2442">
        <v>3981160</v>
      </c>
      <c r="D2442">
        <v>780553.6</v>
      </c>
      <c r="E2442">
        <v>1138992.8</v>
      </c>
      <c r="F2442">
        <v>3997582.372</v>
      </c>
      <c r="G2442">
        <v>4621975.1310000001</v>
      </c>
      <c r="H2442">
        <v>3335.03</v>
      </c>
      <c r="I2442">
        <v>850043.19</v>
      </c>
      <c r="J2442">
        <v>3373.3231599999999</v>
      </c>
      <c r="K2442">
        <v>1395543.6</v>
      </c>
      <c r="L2442">
        <v>482283.12290000002</v>
      </c>
      <c r="M2442">
        <v>521167.10800000001</v>
      </c>
      <c r="N2442">
        <v>51421.64099</v>
      </c>
      <c r="O2442">
        <v>158823.3149</v>
      </c>
      <c r="P2442">
        <v>52030.635459999998</v>
      </c>
      <c r="Q2442">
        <v>7964.4620409999998</v>
      </c>
      <c r="R2442">
        <v>5000</v>
      </c>
      <c r="S2442">
        <v>55380</v>
      </c>
    </row>
    <row r="2443" spans="1:19">
      <c r="A2443" t="s">
        <v>2470</v>
      </c>
      <c r="B2443">
        <v>20326.735430000001</v>
      </c>
      <c r="C2443">
        <v>3477520</v>
      </c>
      <c r="D2443">
        <v>699166.8</v>
      </c>
      <c r="E2443">
        <v>112188.016</v>
      </c>
      <c r="F2443">
        <v>3997582.372</v>
      </c>
      <c r="G2443">
        <v>3056887.5440000002</v>
      </c>
      <c r="H2443">
        <v>6073.62</v>
      </c>
      <c r="I2443">
        <v>721882.42</v>
      </c>
      <c r="J2443">
        <v>2303.9799029999999</v>
      </c>
      <c r="K2443">
        <v>1312881.5</v>
      </c>
      <c r="L2443">
        <v>401378.02639999997</v>
      </c>
      <c r="M2443">
        <v>465851.10210000002</v>
      </c>
      <c r="N2443">
        <v>54820.156750000002</v>
      </c>
      <c r="O2443">
        <v>53850.49</v>
      </c>
      <c r="P2443">
        <v>39362.764340000002</v>
      </c>
      <c r="Q2443">
        <v>141259.9026</v>
      </c>
      <c r="R2443">
        <v>146080.3187</v>
      </c>
      <c r="S2443">
        <v>27932</v>
      </c>
    </row>
    <row r="2444" spans="1:19">
      <c r="A2444" t="s">
        <v>2471</v>
      </c>
      <c r="B2444">
        <v>1348.9284929999999</v>
      </c>
      <c r="C2444">
        <v>1504360</v>
      </c>
      <c r="D2444">
        <v>387950.4</v>
      </c>
      <c r="E2444">
        <v>158313.06</v>
      </c>
      <c r="F2444">
        <v>3997582.372</v>
      </c>
      <c r="G2444">
        <v>5732330.8550000004</v>
      </c>
      <c r="H2444">
        <v>2483.56</v>
      </c>
      <c r="I2444">
        <v>370031.89</v>
      </c>
      <c r="J2444">
        <v>2184.2560360000002</v>
      </c>
      <c r="K2444">
        <v>1153059.1000000001</v>
      </c>
      <c r="L2444">
        <v>184830.3786</v>
      </c>
      <c r="M2444">
        <v>192667.48689999999</v>
      </c>
      <c r="N2444">
        <v>63444.068639999998</v>
      </c>
      <c r="O2444">
        <v>51989.158779999998</v>
      </c>
      <c r="P2444">
        <v>72613.926340000005</v>
      </c>
      <c r="Q2444">
        <v>1880095.064</v>
      </c>
      <c r="R2444">
        <v>5000</v>
      </c>
      <c r="S2444">
        <v>108299</v>
      </c>
    </row>
    <row r="2445" spans="1:19">
      <c r="A2445" t="s">
        <v>2472</v>
      </c>
      <c r="B2445">
        <v>19699.28773</v>
      </c>
      <c r="C2445">
        <v>2097280</v>
      </c>
      <c r="D2445">
        <v>558425.69999999995</v>
      </c>
      <c r="E2445">
        <v>231866.03</v>
      </c>
      <c r="F2445">
        <v>3997582.372</v>
      </c>
      <c r="G2445">
        <v>4378593.9239999996</v>
      </c>
      <c r="H2445">
        <v>6705.48</v>
      </c>
      <c r="I2445">
        <v>438363.11</v>
      </c>
      <c r="J2445">
        <v>2756.9900299999999</v>
      </c>
      <c r="K2445">
        <v>1185421.2</v>
      </c>
      <c r="L2445">
        <v>249978.85680000001</v>
      </c>
      <c r="M2445">
        <v>275116.04060000001</v>
      </c>
      <c r="N2445">
        <v>76545.0245</v>
      </c>
      <c r="O2445">
        <v>78244.339380000005</v>
      </c>
      <c r="P2445">
        <v>66464.312330000001</v>
      </c>
      <c r="Q2445">
        <v>630789.42070000002</v>
      </c>
      <c r="R2445">
        <v>2198900</v>
      </c>
      <c r="S2445">
        <v>33993</v>
      </c>
    </row>
    <row r="2446" spans="1:19">
      <c r="A2446" t="s">
        <v>2473</v>
      </c>
      <c r="B2446">
        <v>34314.695330000002</v>
      </c>
      <c r="C2446">
        <v>1000</v>
      </c>
      <c r="D2446">
        <v>961415.4</v>
      </c>
      <c r="E2446">
        <v>568546.75</v>
      </c>
      <c r="F2446">
        <v>3997582.372</v>
      </c>
      <c r="G2446">
        <v>4428725.8420000002</v>
      </c>
      <c r="H2446">
        <v>1729.98</v>
      </c>
      <c r="I2446">
        <v>1042565.54</v>
      </c>
      <c r="J2446">
        <v>1945.629042</v>
      </c>
      <c r="K2446">
        <v>1458188.5</v>
      </c>
      <c r="L2446">
        <v>532380.65760000004</v>
      </c>
      <c r="M2446">
        <v>592921.66610000003</v>
      </c>
      <c r="N2446">
        <v>85061.461819999997</v>
      </c>
      <c r="O2446">
        <v>58844.999069999998</v>
      </c>
      <c r="P2446">
        <v>59658.856879999999</v>
      </c>
      <c r="Q2446">
        <v>200398.3688</v>
      </c>
      <c r="R2446">
        <v>284870.62890000001</v>
      </c>
      <c r="S2446">
        <v>42404</v>
      </c>
    </row>
    <row r="2447" spans="1:19">
      <c r="A2447" t="s">
        <v>2474</v>
      </c>
      <c r="B2447">
        <v>36076.89847</v>
      </c>
      <c r="C2447">
        <v>1788400</v>
      </c>
      <c r="D2447">
        <v>369892.5</v>
      </c>
      <c r="E2447">
        <v>82782.64</v>
      </c>
      <c r="F2447">
        <v>3997582.372</v>
      </c>
      <c r="G2447">
        <v>5632159.273</v>
      </c>
      <c r="H2447">
        <v>2519.9499999999998</v>
      </c>
      <c r="I2447">
        <v>388899.51</v>
      </c>
      <c r="J2447">
        <v>2072.2632939999999</v>
      </c>
      <c r="K2447">
        <v>1339183.5</v>
      </c>
      <c r="L2447">
        <v>206942.7016</v>
      </c>
      <c r="M2447">
        <v>237475.8259</v>
      </c>
      <c r="N2447">
        <v>75014.889599999995</v>
      </c>
      <c r="O2447">
        <v>41050.131390000002</v>
      </c>
      <c r="P2447">
        <v>66376.902979999999</v>
      </c>
      <c r="Q2447">
        <v>1475889.507</v>
      </c>
      <c r="R2447">
        <v>1035300</v>
      </c>
      <c r="S2447">
        <v>34745</v>
      </c>
    </row>
    <row r="2448" spans="1:19">
      <c r="A2448" t="s">
        <v>2475</v>
      </c>
      <c r="B2448">
        <v>1250.0000010000001</v>
      </c>
      <c r="C2448">
        <v>3315520</v>
      </c>
      <c r="D2448">
        <v>877427.1</v>
      </c>
      <c r="E2448">
        <v>415600.44</v>
      </c>
      <c r="F2448">
        <v>3997582.372</v>
      </c>
      <c r="G2448">
        <v>3737768.639</v>
      </c>
      <c r="H2448">
        <v>16348</v>
      </c>
      <c r="I2448">
        <v>827496.88</v>
      </c>
      <c r="J2448">
        <v>2026.096724</v>
      </c>
      <c r="K2448">
        <v>1453763.1</v>
      </c>
      <c r="L2448">
        <v>390357.02909999999</v>
      </c>
      <c r="M2448">
        <v>434908.64409999998</v>
      </c>
      <c r="N2448">
        <v>68366.167780000003</v>
      </c>
      <c r="O2448">
        <v>103004.92230000001</v>
      </c>
      <c r="P2448">
        <v>55001.355219999998</v>
      </c>
      <c r="Q2448">
        <v>357959.95860000001</v>
      </c>
      <c r="R2448">
        <v>5000</v>
      </c>
      <c r="S2448">
        <v>74705</v>
      </c>
    </row>
    <row r="2449" spans="1:19">
      <c r="A2449" t="s">
        <v>2476</v>
      </c>
      <c r="B2449">
        <v>1320.4521440000001</v>
      </c>
      <c r="C2449">
        <v>1088200</v>
      </c>
      <c r="D2449">
        <v>302906</v>
      </c>
      <c r="E2449">
        <v>124645.36</v>
      </c>
      <c r="F2449">
        <v>3997582.372</v>
      </c>
      <c r="G2449">
        <v>3023298.1570000001</v>
      </c>
      <c r="H2449">
        <v>2223.0100000000002</v>
      </c>
      <c r="I2449">
        <v>266164.68</v>
      </c>
      <c r="J2449">
        <v>2039.8678440000001</v>
      </c>
      <c r="K2449">
        <v>1257932.5</v>
      </c>
      <c r="L2449">
        <v>129536.77929999999</v>
      </c>
      <c r="M2449">
        <v>137760.9621</v>
      </c>
      <c r="N2449">
        <v>64523.120060000001</v>
      </c>
      <c r="O2449">
        <v>95413.144490000006</v>
      </c>
      <c r="P2449">
        <v>81709.848400000003</v>
      </c>
      <c r="Q2449">
        <v>1589604.2</v>
      </c>
      <c r="R2449">
        <v>1133400</v>
      </c>
      <c r="S2449">
        <v>68830</v>
      </c>
    </row>
    <row r="2450" spans="1:19">
      <c r="A2450" t="s">
        <v>2477</v>
      </c>
      <c r="B2450">
        <v>1250.000002</v>
      </c>
      <c r="C2450">
        <v>5030920</v>
      </c>
      <c r="D2450">
        <v>1341312</v>
      </c>
      <c r="E2450">
        <v>505779.16</v>
      </c>
      <c r="F2450">
        <v>3997582.372</v>
      </c>
      <c r="G2450">
        <v>4258276.6950000003</v>
      </c>
      <c r="H2450">
        <v>4073.27</v>
      </c>
      <c r="I2450">
        <v>1298654.31</v>
      </c>
      <c r="J2450">
        <v>2564.8637170000002</v>
      </c>
      <c r="K2450">
        <v>1627307.8</v>
      </c>
      <c r="L2450">
        <v>609519.38230000006</v>
      </c>
      <c r="M2450">
        <v>682747.52179999999</v>
      </c>
      <c r="N2450">
        <v>35836.572699999997</v>
      </c>
      <c r="O2450">
        <v>69765.361470000003</v>
      </c>
      <c r="P2450">
        <v>24206.8187</v>
      </c>
      <c r="Q2450">
        <v>160828.93590000001</v>
      </c>
      <c r="R2450">
        <v>5000</v>
      </c>
      <c r="S2450">
        <v>59870</v>
      </c>
    </row>
    <row r="2451" spans="1:19">
      <c r="A2451" t="s">
        <v>2478</v>
      </c>
      <c r="B2451">
        <v>21145.137620000001</v>
      </c>
      <c r="C2451">
        <v>1000</v>
      </c>
      <c r="D2451">
        <v>758351.9</v>
      </c>
      <c r="E2451">
        <v>503743.3</v>
      </c>
      <c r="F2451">
        <v>3997582.372</v>
      </c>
      <c r="G2451">
        <v>4204724.1960000005</v>
      </c>
      <c r="H2451">
        <v>7967.18</v>
      </c>
      <c r="I2451">
        <v>653411.14</v>
      </c>
      <c r="J2451">
        <v>2669.9350439999998</v>
      </c>
      <c r="K2451">
        <v>1253805.2</v>
      </c>
      <c r="L2451">
        <v>356641.22529999999</v>
      </c>
      <c r="M2451">
        <v>396316.86369999999</v>
      </c>
      <c r="N2451">
        <v>62225.886120000003</v>
      </c>
      <c r="O2451">
        <v>110915.32520000001</v>
      </c>
      <c r="P2451">
        <v>78941.878159999993</v>
      </c>
      <c r="Q2451">
        <v>1773275.5190000001</v>
      </c>
      <c r="R2451">
        <v>963200</v>
      </c>
      <c r="S2451">
        <v>45524</v>
      </c>
    </row>
    <row r="2452" spans="1:19">
      <c r="A2452" t="s">
        <v>2479</v>
      </c>
      <c r="B2452">
        <v>27903.989679999999</v>
      </c>
      <c r="C2452">
        <v>3023920</v>
      </c>
      <c r="D2452">
        <v>645729.30000000005</v>
      </c>
      <c r="E2452">
        <v>592253.30000000005</v>
      </c>
      <c r="F2452">
        <v>3997582.372</v>
      </c>
      <c r="G2452">
        <v>2212736.7910000002</v>
      </c>
      <c r="H2452">
        <v>2803.67</v>
      </c>
      <c r="I2452">
        <v>740242.36</v>
      </c>
      <c r="J2452">
        <v>2598.6906589999999</v>
      </c>
      <c r="K2452">
        <v>1422086.5</v>
      </c>
      <c r="L2452">
        <v>366961.12689999997</v>
      </c>
      <c r="M2452">
        <v>394217.84360000002</v>
      </c>
      <c r="N2452">
        <v>74558.601710000003</v>
      </c>
      <c r="O2452">
        <v>96621.958339999997</v>
      </c>
      <c r="P2452">
        <v>52502.962650000001</v>
      </c>
      <c r="Q2452">
        <v>1828538.7239999999</v>
      </c>
      <c r="R2452">
        <v>5000</v>
      </c>
      <c r="S2452">
        <v>58810</v>
      </c>
    </row>
    <row r="2453" spans="1:19">
      <c r="A2453" t="s">
        <v>2480</v>
      </c>
      <c r="B2453">
        <v>7827.3683220000003</v>
      </c>
      <c r="C2453">
        <v>966520</v>
      </c>
      <c r="D2453">
        <v>250498.8</v>
      </c>
      <c r="E2453">
        <v>71182.55</v>
      </c>
      <c r="F2453">
        <v>3997582.372</v>
      </c>
      <c r="G2453">
        <v>5045877.2180000003</v>
      </c>
      <c r="H2453">
        <v>1794.33</v>
      </c>
      <c r="I2453">
        <v>250232.91</v>
      </c>
      <c r="J2453">
        <v>2049.4475699999998</v>
      </c>
      <c r="K2453">
        <v>1053282.6000000001</v>
      </c>
      <c r="L2453">
        <v>115465.86199999999</v>
      </c>
      <c r="M2453">
        <v>117843.0165</v>
      </c>
      <c r="N2453">
        <v>77697.268840000004</v>
      </c>
      <c r="O2453">
        <v>95244.001369999998</v>
      </c>
      <c r="P2453">
        <v>43441.05816</v>
      </c>
      <c r="Q2453">
        <v>34367976.789999999</v>
      </c>
      <c r="R2453">
        <v>1251200</v>
      </c>
      <c r="S2453">
        <v>36592</v>
      </c>
    </row>
    <row r="2454" spans="1:19">
      <c r="A2454" t="s">
        <v>2481</v>
      </c>
      <c r="B2454">
        <v>36795.311690000002</v>
      </c>
      <c r="C2454">
        <v>4468960</v>
      </c>
      <c r="D2454">
        <v>1198902.6000000001</v>
      </c>
      <c r="E2454">
        <v>728985</v>
      </c>
      <c r="F2454">
        <v>3997582.372</v>
      </c>
      <c r="G2454">
        <v>4117311.4939999999</v>
      </c>
      <c r="H2454">
        <v>51999.33</v>
      </c>
      <c r="I2454">
        <v>1102403.6499999999</v>
      </c>
      <c r="J2454">
        <v>2884.7558939999999</v>
      </c>
      <c r="K2454">
        <v>1600643.9</v>
      </c>
      <c r="L2454">
        <v>543445.21</v>
      </c>
      <c r="M2454">
        <v>614653.89379999996</v>
      </c>
      <c r="N2454">
        <v>59871.67841</v>
      </c>
      <c r="O2454">
        <v>50369.797299999998</v>
      </c>
      <c r="P2454">
        <v>52351.21574</v>
      </c>
      <c r="Q2454">
        <v>271582.83289999998</v>
      </c>
      <c r="R2454">
        <v>5000</v>
      </c>
      <c r="S2454">
        <v>65598</v>
      </c>
    </row>
    <row r="2455" spans="1:19">
      <c r="A2455" t="s">
        <v>2482</v>
      </c>
      <c r="B2455">
        <v>5914.4942760000004</v>
      </c>
      <c r="C2455">
        <v>659440</v>
      </c>
      <c r="D2455">
        <v>166439</v>
      </c>
      <c r="E2455">
        <v>55004.61</v>
      </c>
      <c r="F2455">
        <v>3997582.372</v>
      </c>
      <c r="G2455">
        <v>5139956.0829999996</v>
      </c>
      <c r="H2455">
        <v>1856.06</v>
      </c>
      <c r="I2455">
        <v>159786.51</v>
      </c>
      <c r="J2455">
        <v>2114.2324600000002</v>
      </c>
      <c r="K2455">
        <v>1037304.94</v>
      </c>
      <c r="L2455">
        <v>70894.281919999994</v>
      </c>
      <c r="M2455">
        <v>81676.339500000002</v>
      </c>
      <c r="N2455">
        <v>44067.902540000003</v>
      </c>
      <c r="O2455">
        <v>61041.041440000001</v>
      </c>
      <c r="P2455">
        <v>36694.75073</v>
      </c>
      <c r="Q2455">
        <v>964664.53579999995</v>
      </c>
      <c r="R2455">
        <v>5000</v>
      </c>
      <c r="S2455">
        <v>40804</v>
      </c>
    </row>
    <row r="2456" spans="1:19">
      <c r="A2456" t="s">
        <v>2483</v>
      </c>
      <c r="B2456">
        <v>30496.55615</v>
      </c>
      <c r="C2456">
        <v>2988280</v>
      </c>
      <c r="D2456">
        <v>739351.8</v>
      </c>
      <c r="E2456">
        <v>421470.1</v>
      </c>
      <c r="F2456">
        <v>3997582.372</v>
      </c>
      <c r="G2456">
        <v>5043316.0120000001</v>
      </c>
      <c r="H2456">
        <v>10583.16</v>
      </c>
      <c r="I2456">
        <v>724638.75</v>
      </c>
      <c r="J2456">
        <v>3900.7954410000002</v>
      </c>
      <c r="K2456">
        <v>1418454.2</v>
      </c>
      <c r="L2456">
        <v>366117.86800000002</v>
      </c>
      <c r="M2456">
        <v>385370.73310000001</v>
      </c>
      <c r="N2456">
        <v>49980.38927</v>
      </c>
      <c r="O2456">
        <v>51057.784670000001</v>
      </c>
      <c r="P2456">
        <v>58474.221700000002</v>
      </c>
      <c r="Q2456">
        <v>556738.30989999999</v>
      </c>
      <c r="R2456">
        <v>858700</v>
      </c>
      <c r="S2456">
        <v>55731</v>
      </c>
    </row>
    <row r="2457" spans="1:19">
      <c r="A2457" t="s">
        <v>2484</v>
      </c>
      <c r="B2457">
        <v>9451.3968430000004</v>
      </c>
      <c r="C2457">
        <v>1000</v>
      </c>
      <c r="D2457">
        <v>238261.2</v>
      </c>
      <c r="E2457">
        <v>106012.5</v>
      </c>
      <c r="F2457">
        <v>3997582.372</v>
      </c>
      <c r="G2457">
        <v>1197575.8670000001</v>
      </c>
      <c r="H2457">
        <v>2149.56</v>
      </c>
      <c r="I2457">
        <v>203913.06</v>
      </c>
      <c r="J2457">
        <v>2166.6659559999998</v>
      </c>
      <c r="K2457">
        <v>1197870.3999999999</v>
      </c>
      <c r="L2457">
        <v>110051.9403</v>
      </c>
      <c r="M2457">
        <v>126545.61</v>
      </c>
      <c r="N2457">
        <v>85059.468840000001</v>
      </c>
      <c r="O2457">
        <v>41708.064899999998</v>
      </c>
      <c r="P2457">
        <v>36791.809780000003</v>
      </c>
      <c r="Q2457">
        <v>2566949.6490000002</v>
      </c>
      <c r="R2457">
        <v>5000</v>
      </c>
      <c r="S2457">
        <v>22909</v>
      </c>
    </row>
    <row r="2458" spans="1:19">
      <c r="A2458" t="s">
        <v>2485</v>
      </c>
      <c r="B2458">
        <v>15338.72732</v>
      </c>
      <c r="C2458">
        <v>1000</v>
      </c>
      <c r="D2458">
        <v>474796.2</v>
      </c>
      <c r="E2458">
        <v>228768.2</v>
      </c>
      <c r="F2458">
        <v>3997582.372</v>
      </c>
      <c r="G2458">
        <v>6063144.8219999997</v>
      </c>
      <c r="H2458">
        <v>2350.2600000000002</v>
      </c>
      <c r="I2458">
        <v>464096.92</v>
      </c>
      <c r="J2458">
        <v>2264.4244749999998</v>
      </c>
      <c r="K2458">
        <v>1313820.5</v>
      </c>
      <c r="L2458">
        <v>243731.27410000001</v>
      </c>
      <c r="M2458">
        <v>275204.59860000003</v>
      </c>
      <c r="N2458">
        <v>91248.296979999999</v>
      </c>
      <c r="O2458">
        <v>65268.023540000002</v>
      </c>
      <c r="P2458">
        <v>84605.649990000005</v>
      </c>
      <c r="Q2458">
        <v>350829.63069999998</v>
      </c>
      <c r="R2458">
        <v>5000</v>
      </c>
      <c r="S2458">
        <v>45106</v>
      </c>
    </row>
    <row r="2459" spans="1:19">
      <c r="A2459" t="s">
        <v>2486</v>
      </c>
      <c r="B2459">
        <v>1250</v>
      </c>
      <c r="C2459">
        <v>3885400</v>
      </c>
      <c r="D2459">
        <v>1077921</v>
      </c>
      <c r="E2459">
        <v>925898.3</v>
      </c>
      <c r="F2459">
        <v>3997582.372</v>
      </c>
      <c r="G2459">
        <v>8408630.2479999997</v>
      </c>
      <c r="H2459">
        <v>5052.51</v>
      </c>
      <c r="I2459">
        <v>778819.74</v>
      </c>
      <c r="J2459">
        <v>2497.9613410000002</v>
      </c>
      <c r="K2459">
        <v>1552553.2</v>
      </c>
      <c r="L2459">
        <v>461784.50140000001</v>
      </c>
      <c r="M2459">
        <v>571250.48259999999</v>
      </c>
      <c r="N2459">
        <v>41394.354240000001</v>
      </c>
      <c r="O2459">
        <v>69070.363190000004</v>
      </c>
      <c r="P2459">
        <v>46398.698040000003</v>
      </c>
      <c r="Q2459">
        <v>871427.15</v>
      </c>
      <c r="R2459">
        <v>212993.67679999999</v>
      </c>
      <c r="S2459">
        <v>72024</v>
      </c>
    </row>
    <row r="2460" spans="1:19">
      <c r="A2460" t="s">
        <v>2487</v>
      </c>
      <c r="B2460">
        <v>24393.520840000001</v>
      </c>
      <c r="C2460">
        <v>1000</v>
      </c>
      <c r="D2460">
        <v>733349</v>
      </c>
      <c r="E2460">
        <v>148265.42000000001</v>
      </c>
      <c r="F2460">
        <v>3997582.372</v>
      </c>
      <c r="G2460">
        <v>2562794.89</v>
      </c>
      <c r="H2460">
        <v>3022.2</v>
      </c>
      <c r="I2460">
        <v>644900.62</v>
      </c>
      <c r="J2460">
        <v>2926.5169519999999</v>
      </c>
      <c r="K2460">
        <v>1202393.8</v>
      </c>
      <c r="L2460">
        <v>329937.06420000002</v>
      </c>
      <c r="M2460">
        <v>365499.97499999998</v>
      </c>
      <c r="N2460">
        <v>43704.689109999999</v>
      </c>
      <c r="O2460">
        <v>44244.023910000004</v>
      </c>
      <c r="P2460">
        <v>36862.556909999999</v>
      </c>
      <c r="Q2460">
        <v>1504483.9269999999</v>
      </c>
      <c r="R2460">
        <v>5000</v>
      </c>
      <c r="S2460">
        <v>50356</v>
      </c>
    </row>
    <row r="2461" spans="1:19">
      <c r="A2461" t="s">
        <v>2488</v>
      </c>
      <c r="B2461">
        <v>1250.0000010000001</v>
      </c>
      <c r="C2461">
        <v>3172600</v>
      </c>
      <c r="D2461">
        <v>732111</v>
      </c>
      <c r="E2461">
        <v>399709.8</v>
      </c>
      <c r="F2461">
        <v>3997582.372</v>
      </c>
      <c r="G2461">
        <v>2981082.372</v>
      </c>
      <c r="H2461">
        <v>3891.18</v>
      </c>
      <c r="I2461">
        <v>747714.21</v>
      </c>
      <c r="J2461">
        <v>2849.85032</v>
      </c>
      <c r="K2461">
        <v>1288573.5</v>
      </c>
      <c r="L2461">
        <v>396575.25670000003</v>
      </c>
      <c r="M2461">
        <v>426941.18040000001</v>
      </c>
      <c r="N2461">
        <v>42609.515460000002</v>
      </c>
      <c r="O2461">
        <v>80677.855519999997</v>
      </c>
      <c r="P2461">
        <v>78269.731199999995</v>
      </c>
      <c r="Q2461">
        <v>600889.60270000005</v>
      </c>
      <c r="R2461">
        <v>1097400</v>
      </c>
      <c r="S2461">
        <v>105228</v>
      </c>
    </row>
    <row r="2462" spans="1:19">
      <c r="A2462" t="s">
        <v>2489</v>
      </c>
      <c r="B2462">
        <v>1250.000002</v>
      </c>
      <c r="C2462">
        <v>5503600</v>
      </c>
      <c r="D2462">
        <v>1131090</v>
      </c>
      <c r="E2462">
        <v>1228643.8</v>
      </c>
      <c r="F2462">
        <v>3997582.372</v>
      </c>
      <c r="G2462">
        <v>3673770.8059999999</v>
      </c>
      <c r="H2462">
        <v>2455.0700000000002</v>
      </c>
      <c r="I2462">
        <v>1136926.1399999999</v>
      </c>
      <c r="J2462">
        <v>2355.2080540000002</v>
      </c>
      <c r="K2462">
        <v>1735616.8</v>
      </c>
      <c r="L2462">
        <v>663710.31579999998</v>
      </c>
      <c r="M2462">
        <v>757271.37520000001</v>
      </c>
      <c r="N2462">
        <v>40359.543169999997</v>
      </c>
      <c r="O2462">
        <v>59235.664770000003</v>
      </c>
      <c r="P2462">
        <v>70270.400349999996</v>
      </c>
      <c r="Q2462">
        <v>100152.62300000001</v>
      </c>
      <c r="R2462">
        <v>303477.61700000003</v>
      </c>
      <c r="S2462">
        <v>46022</v>
      </c>
    </row>
    <row r="2463" spans="1:19">
      <c r="A2463" t="s">
        <v>2490</v>
      </c>
      <c r="B2463">
        <v>28888.88034</v>
      </c>
      <c r="C2463">
        <v>2406160</v>
      </c>
      <c r="D2463">
        <v>489717.3</v>
      </c>
      <c r="E2463">
        <v>304114.84000000003</v>
      </c>
      <c r="F2463">
        <v>3997582.372</v>
      </c>
      <c r="G2463">
        <v>6751745.6880000001</v>
      </c>
      <c r="H2463">
        <v>8159.34</v>
      </c>
      <c r="I2463">
        <v>545024</v>
      </c>
      <c r="J2463">
        <v>3536.2876550000001</v>
      </c>
      <c r="K2463">
        <v>1338375.5</v>
      </c>
      <c r="L2463">
        <v>296642.9166</v>
      </c>
      <c r="M2463">
        <v>317316.79489999998</v>
      </c>
      <c r="N2463">
        <v>39784.066209999997</v>
      </c>
      <c r="O2463">
        <v>93199.485090000002</v>
      </c>
      <c r="P2463">
        <v>65826.933850000001</v>
      </c>
      <c r="Q2463">
        <v>592219.56359999999</v>
      </c>
      <c r="R2463">
        <v>809400</v>
      </c>
      <c r="S2463">
        <v>23148</v>
      </c>
    </row>
    <row r="2464" spans="1:19">
      <c r="A2464" t="s">
        <v>2491</v>
      </c>
      <c r="B2464">
        <v>22409.88623</v>
      </c>
      <c r="C2464">
        <v>2643040</v>
      </c>
      <c r="D2464">
        <v>567304.69999999995</v>
      </c>
      <c r="E2464">
        <v>260990.78</v>
      </c>
      <c r="F2464">
        <v>3997582.372</v>
      </c>
      <c r="G2464">
        <v>4333810.4230000004</v>
      </c>
      <c r="H2464">
        <v>4835.2700000000004</v>
      </c>
      <c r="I2464">
        <v>553883.72</v>
      </c>
      <c r="J2464">
        <v>2585.9386850000001</v>
      </c>
      <c r="K2464">
        <v>1420637.5</v>
      </c>
      <c r="L2464">
        <v>321504.88290000003</v>
      </c>
      <c r="M2464">
        <v>335115.28580000001</v>
      </c>
      <c r="N2464">
        <v>68549.167369999996</v>
      </c>
      <c r="O2464">
        <v>55574.630469999996</v>
      </c>
      <c r="P2464">
        <v>45304.103040000002</v>
      </c>
      <c r="Q2464">
        <v>386625.53659999999</v>
      </c>
      <c r="R2464">
        <v>5000</v>
      </c>
      <c r="S2464">
        <v>23932</v>
      </c>
    </row>
    <row r="2465" spans="1:19">
      <c r="A2465" t="s">
        <v>2492</v>
      </c>
      <c r="B2465">
        <v>1250.0000010000001</v>
      </c>
      <c r="C2465">
        <v>2200240</v>
      </c>
      <c r="D2465">
        <v>602958.30000000005</v>
      </c>
      <c r="E2465">
        <v>305934.56</v>
      </c>
      <c r="F2465">
        <v>3997582.372</v>
      </c>
      <c r="G2465">
        <v>3395623.5520000001</v>
      </c>
      <c r="H2465">
        <v>7554.47</v>
      </c>
      <c r="I2465">
        <v>454614.35</v>
      </c>
      <c r="J2465">
        <v>1942.782815</v>
      </c>
      <c r="K2465">
        <v>1220018.5</v>
      </c>
      <c r="L2465">
        <v>255432.30040000001</v>
      </c>
      <c r="M2465">
        <v>284008.33010000002</v>
      </c>
      <c r="N2465">
        <v>55669.289409999998</v>
      </c>
      <c r="O2465">
        <v>57653.77233</v>
      </c>
      <c r="P2465">
        <v>69583.970189999993</v>
      </c>
      <c r="Q2465">
        <v>674490.875</v>
      </c>
      <c r="R2465">
        <v>5000</v>
      </c>
      <c r="S2465">
        <v>47703</v>
      </c>
    </row>
    <row r="2466" spans="1:19">
      <c r="A2466" t="s">
        <v>2493</v>
      </c>
      <c r="B2466">
        <v>12434.685880000001</v>
      </c>
      <c r="C2466">
        <v>1000</v>
      </c>
      <c r="D2466">
        <v>1228770</v>
      </c>
      <c r="E2466">
        <v>402353.94</v>
      </c>
      <c r="F2466">
        <v>3997582.372</v>
      </c>
      <c r="G2466">
        <v>9148032.0600000005</v>
      </c>
      <c r="H2466">
        <v>3017.42</v>
      </c>
      <c r="I2466">
        <v>1220610.93</v>
      </c>
      <c r="J2466">
        <v>1873.401918</v>
      </c>
      <c r="K2466">
        <v>1646065.6</v>
      </c>
      <c r="L2466">
        <v>579676.14890000003</v>
      </c>
      <c r="M2466">
        <v>594453.25970000005</v>
      </c>
      <c r="N2466">
        <v>80867.093519999995</v>
      </c>
      <c r="O2466">
        <v>93572.221619999997</v>
      </c>
      <c r="P2466">
        <v>63066.855190000002</v>
      </c>
      <c r="Q2466">
        <v>135785.258</v>
      </c>
      <c r="R2466">
        <v>5000</v>
      </c>
      <c r="S2466">
        <v>32122</v>
      </c>
    </row>
    <row r="2467" spans="1:19">
      <c r="A2467" t="s">
        <v>2494</v>
      </c>
      <c r="B2467">
        <v>34404.716180000003</v>
      </c>
      <c r="C2467">
        <v>2117080</v>
      </c>
      <c r="D2467">
        <v>499042.2</v>
      </c>
      <c r="E2467">
        <v>283352.3</v>
      </c>
      <c r="F2467">
        <v>3997582.372</v>
      </c>
      <c r="G2467">
        <v>2475371.6719999998</v>
      </c>
      <c r="H2467">
        <v>4137.91</v>
      </c>
      <c r="I2467">
        <v>465333.25</v>
      </c>
      <c r="J2467">
        <v>6108.8755979999996</v>
      </c>
      <c r="K2467">
        <v>1354935.2</v>
      </c>
      <c r="L2467">
        <v>251834.7867</v>
      </c>
      <c r="M2467">
        <v>276034.6618</v>
      </c>
      <c r="N2467">
        <v>65841.209350000005</v>
      </c>
      <c r="O2467">
        <v>72850.073990000004</v>
      </c>
      <c r="P2467">
        <v>44821.492610000001</v>
      </c>
      <c r="Q2467">
        <v>979560.81790000002</v>
      </c>
      <c r="R2467">
        <v>875500</v>
      </c>
      <c r="S2467">
        <v>18432</v>
      </c>
    </row>
    <row r="2468" spans="1:19">
      <c r="A2468" t="s">
        <v>2495</v>
      </c>
      <c r="B2468">
        <v>25568.982489999999</v>
      </c>
      <c r="C2468">
        <v>3916000</v>
      </c>
      <c r="D2468">
        <v>926550</v>
      </c>
      <c r="E2468">
        <v>1272354.8</v>
      </c>
      <c r="F2468">
        <v>3997582.372</v>
      </c>
      <c r="G2468">
        <v>3698373.0419999999</v>
      </c>
      <c r="H2468">
        <v>4255.03</v>
      </c>
      <c r="I2468">
        <v>945306.27</v>
      </c>
      <c r="J2468">
        <v>2878.6027589999999</v>
      </c>
      <c r="K2468">
        <v>1527703</v>
      </c>
      <c r="L2468">
        <v>476950.94079999998</v>
      </c>
      <c r="M2468">
        <v>541191.19720000005</v>
      </c>
      <c r="N2468">
        <v>24079.853019999999</v>
      </c>
      <c r="O2468">
        <v>45133.281750000002</v>
      </c>
      <c r="P2468">
        <v>50695.826849999998</v>
      </c>
      <c r="Q2468">
        <v>381338.86469999998</v>
      </c>
      <c r="R2468">
        <v>1219400</v>
      </c>
      <c r="S2468">
        <v>47249</v>
      </c>
    </row>
    <row r="2469" spans="1:19">
      <c r="A2469" t="s">
        <v>2496</v>
      </c>
      <c r="B2469">
        <v>57195.422550000003</v>
      </c>
      <c r="C2469">
        <v>2013400</v>
      </c>
      <c r="D2469">
        <v>430430</v>
      </c>
      <c r="E2469">
        <v>198450.33</v>
      </c>
      <c r="F2469">
        <v>3997582.372</v>
      </c>
      <c r="G2469">
        <v>3551637.44</v>
      </c>
      <c r="H2469">
        <v>2206.1799999999998</v>
      </c>
      <c r="I2469">
        <v>503523.61</v>
      </c>
      <c r="J2469">
        <v>19305.776999999998</v>
      </c>
      <c r="K2469">
        <v>1332187.6000000001</v>
      </c>
      <c r="L2469">
        <v>249104.47260000001</v>
      </c>
      <c r="M2469">
        <v>294266.02289999998</v>
      </c>
      <c r="N2469">
        <v>44631.736089999999</v>
      </c>
      <c r="O2469">
        <v>55929.88897</v>
      </c>
      <c r="P2469">
        <v>26607.178329999999</v>
      </c>
      <c r="Q2469">
        <v>217701.06169999999</v>
      </c>
      <c r="R2469">
        <v>272335.67310000001</v>
      </c>
      <c r="S2469">
        <v>62873</v>
      </c>
    </row>
    <row r="2470" spans="1:19">
      <c r="A2470" t="s">
        <v>2497</v>
      </c>
      <c r="B2470">
        <v>23020.200369999999</v>
      </c>
      <c r="C2470">
        <v>2204560</v>
      </c>
      <c r="D2470">
        <v>504982.5</v>
      </c>
      <c r="E2470">
        <v>288485.53000000003</v>
      </c>
      <c r="F2470">
        <v>3997582.372</v>
      </c>
      <c r="G2470">
        <v>4830771.3550000004</v>
      </c>
      <c r="H2470">
        <v>2845.28</v>
      </c>
      <c r="I2470">
        <v>546125.14</v>
      </c>
      <c r="J2470">
        <v>4402.9351079999997</v>
      </c>
      <c r="K2470">
        <v>1152014.8999999999</v>
      </c>
      <c r="L2470">
        <v>269810.90269999998</v>
      </c>
      <c r="M2470">
        <v>301194.89120000001</v>
      </c>
      <c r="N2470">
        <v>45125.839590000003</v>
      </c>
      <c r="O2470">
        <v>50531.549950000001</v>
      </c>
      <c r="P2470">
        <v>65539.022930000006</v>
      </c>
      <c r="Q2470">
        <v>1119721.2009999999</v>
      </c>
      <c r="R2470">
        <v>1073600</v>
      </c>
      <c r="S2470">
        <v>45650</v>
      </c>
    </row>
    <row r="2471" spans="1:19">
      <c r="A2471" t="s">
        <v>2498</v>
      </c>
      <c r="B2471">
        <v>1250.0000010000001</v>
      </c>
      <c r="C2471">
        <v>2674000</v>
      </c>
      <c r="D2471">
        <v>743985</v>
      </c>
      <c r="E2471">
        <v>372887.4</v>
      </c>
      <c r="F2471">
        <v>3997582.372</v>
      </c>
      <c r="G2471">
        <v>2310209.8859999999</v>
      </c>
      <c r="H2471">
        <v>13724.82</v>
      </c>
      <c r="I2471">
        <v>690611.95</v>
      </c>
      <c r="J2471">
        <v>2437.2075759999998</v>
      </c>
      <c r="K2471">
        <v>1328858.8</v>
      </c>
      <c r="L2471">
        <v>330040.6286</v>
      </c>
      <c r="M2471">
        <v>357418.96409999998</v>
      </c>
      <c r="N2471">
        <v>57582.639159999999</v>
      </c>
      <c r="O2471">
        <v>102985.2417</v>
      </c>
      <c r="P2471">
        <v>63781.269139999997</v>
      </c>
      <c r="Q2471">
        <v>651175.40179999999</v>
      </c>
      <c r="R2471">
        <v>1161900</v>
      </c>
      <c r="S2471">
        <v>63218</v>
      </c>
    </row>
    <row r="2472" spans="1:19">
      <c r="A2472" t="s">
        <v>2499</v>
      </c>
      <c r="B2472">
        <v>1250.0000010000001</v>
      </c>
      <c r="C2472">
        <v>3205000</v>
      </c>
      <c r="D2472">
        <v>825920</v>
      </c>
      <c r="E2472">
        <v>278446.56</v>
      </c>
      <c r="F2472">
        <v>3997582.372</v>
      </c>
      <c r="G2472">
        <v>3490552.9279999998</v>
      </c>
      <c r="H2472">
        <v>3954.28</v>
      </c>
      <c r="I2472">
        <v>824441.43</v>
      </c>
      <c r="J2472">
        <v>2491.4255669999998</v>
      </c>
      <c r="K2472">
        <v>1396167.5</v>
      </c>
      <c r="L2472">
        <v>393798.04810000001</v>
      </c>
      <c r="M2472">
        <v>431475.6838</v>
      </c>
      <c r="N2472">
        <v>85351.058489999996</v>
      </c>
      <c r="O2472">
        <v>48821.177629999998</v>
      </c>
      <c r="P2472">
        <v>54418.422059999997</v>
      </c>
      <c r="Q2472">
        <v>297689.10859999998</v>
      </c>
      <c r="R2472">
        <v>1057700</v>
      </c>
      <c r="S2472">
        <v>24031</v>
      </c>
    </row>
    <row r="2473" spans="1:19">
      <c r="A2473" t="s">
        <v>2500</v>
      </c>
      <c r="B2473">
        <v>1250</v>
      </c>
      <c r="C2473">
        <v>3424960</v>
      </c>
      <c r="D2473">
        <v>810337.2</v>
      </c>
      <c r="E2473">
        <v>498915.9</v>
      </c>
      <c r="F2473">
        <v>3997582.372</v>
      </c>
      <c r="G2473">
        <v>5905931.102</v>
      </c>
      <c r="H2473">
        <v>3210.38</v>
      </c>
      <c r="I2473">
        <v>805834.06</v>
      </c>
      <c r="J2473">
        <v>3491.3434200000002</v>
      </c>
      <c r="K2473">
        <v>1364899.4</v>
      </c>
      <c r="L2473">
        <v>422648.9227</v>
      </c>
      <c r="M2473">
        <v>514887.55420000001</v>
      </c>
      <c r="N2473">
        <v>58705.139649999997</v>
      </c>
      <c r="O2473">
        <v>71943.364950000003</v>
      </c>
      <c r="P2473">
        <v>76846.605909999998</v>
      </c>
      <c r="Q2473">
        <v>771288.848</v>
      </c>
      <c r="R2473">
        <v>143515.7561</v>
      </c>
      <c r="S2473">
        <v>60376</v>
      </c>
    </row>
    <row r="2474" spans="1:19">
      <c r="A2474" t="s">
        <v>2501</v>
      </c>
      <c r="B2474">
        <v>10279.11246</v>
      </c>
      <c r="C2474">
        <v>3541960</v>
      </c>
      <c r="D2474">
        <v>713110</v>
      </c>
      <c r="E2474">
        <v>12618.406000000001</v>
      </c>
      <c r="F2474">
        <v>3997582.372</v>
      </c>
      <c r="G2474">
        <v>3755334.2039999999</v>
      </c>
      <c r="H2474">
        <v>2441.8000000000002</v>
      </c>
      <c r="I2474">
        <v>820300.32</v>
      </c>
      <c r="J2474">
        <v>1934.067354</v>
      </c>
      <c r="K2474">
        <v>1576451.4</v>
      </c>
      <c r="L2474">
        <v>427403.90159999998</v>
      </c>
      <c r="M2474">
        <v>412801.01079999999</v>
      </c>
      <c r="N2474">
        <v>32090.053329999999</v>
      </c>
      <c r="O2474">
        <v>57301.206530000003</v>
      </c>
      <c r="P2474">
        <v>59071.832520000004</v>
      </c>
      <c r="Q2474">
        <v>231842.50440000001</v>
      </c>
      <c r="R2474">
        <v>1338200</v>
      </c>
      <c r="S2474">
        <v>51283</v>
      </c>
    </row>
    <row r="2475" spans="1:19">
      <c r="A2475" t="s">
        <v>2502</v>
      </c>
      <c r="B2475">
        <v>5786.0144819999996</v>
      </c>
      <c r="C2475">
        <v>535960</v>
      </c>
      <c r="D2475">
        <v>107437.8</v>
      </c>
      <c r="E2475">
        <v>128220.41</v>
      </c>
      <c r="F2475">
        <v>3997582.372</v>
      </c>
      <c r="G2475">
        <v>4328630.3770000003</v>
      </c>
      <c r="H2475">
        <v>1821.73</v>
      </c>
      <c r="I2475">
        <v>125887.67999999999</v>
      </c>
      <c r="J2475">
        <v>1887.003164</v>
      </c>
      <c r="K2475">
        <v>948510.7</v>
      </c>
      <c r="L2475">
        <v>53813.704149999998</v>
      </c>
      <c r="M2475">
        <v>64605.939350000001</v>
      </c>
      <c r="N2475">
        <v>69186.309980000005</v>
      </c>
      <c r="O2475">
        <v>79838.56439</v>
      </c>
      <c r="P2475">
        <v>51690.951309999997</v>
      </c>
      <c r="Q2475">
        <v>2116015.6800000002</v>
      </c>
      <c r="R2475">
        <v>1039600</v>
      </c>
      <c r="S2475">
        <v>66560</v>
      </c>
    </row>
    <row r="2476" spans="1:19">
      <c r="A2476" t="s">
        <v>2503</v>
      </c>
      <c r="B2476">
        <v>13185.649429999999</v>
      </c>
      <c r="C2476">
        <v>1500760</v>
      </c>
      <c r="D2476">
        <v>364108.4</v>
      </c>
      <c r="E2476">
        <v>57237.296999999999</v>
      </c>
      <c r="F2476">
        <v>3997582.372</v>
      </c>
      <c r="G2476">
        <v>8022241.7359999996</v>
      </c>
      <c r="H2476">
        <v>1758.97</v>
      </c>
      <c r="I2476">
        <v>382349.2</v>
      </c>
      <c r="J2476">
        <v>2100.8382809999998</v>
      </c>
      <c r="K2476">
        <v>1195068.8999999999</v>
      </c>
      <c r="L2476">
        <v>174260.4075</v>
      </c>
      <c r="M2476">
        <v>200666.38320000001</v>
      </c>
      <c r="N2476">
        <v>44336.751490000002</v>
      </c>
      <c r="O2476">
        <v>46731.461909999998</v>
      </c>
      <c r="P2476">
        <v>64566.578849999998</v>
      </c>
      <c r="Q2476">
        <v>2789188.5350000001</v>
      </c>
      <c r="R2476">
        <v>1353400</v>
      </c>
      <c r="S2476">
        <v>52971</v>
      </c>
    </row>
    <row r="2477" spans="1:19">
      <c r="A2477" t="s">
        <v>2504</v>
      </c>
      <c r="B2477">
        <v>11123.180350000001</v>
      </c>
      <c r="C2477">
        <v>2911240</v>
      </c>
      <c r="D2477">
        <v>794657.2</v>
      </c>
      <c r="E2477">
        <v>292508.62</v>
      </c>
      <c r="F2477">
        <v>3997582.372</v>
      </c>
      <c r="G2477">
        <v>1690262.8729999999</v>
      </c>
      <c r="H2477">
        <v>1711.26</v>
      </c>
      <c r="I2477">
        <v>709600.16</v>
      </c>
      <c r="J2477">
        <v>2029.667058</v>
      </c>
      <c r="K2477">
        <v>1367658.4</v>
      </c>
      <c r="L2477">
        <v>334744.88270000002</v>
      </c>
      <c r="M2477">
        <v>389018.45880000002</v>
      </c>
      <c r="N2477">
        <v>46622.024649999999</v>
      </c>
      <c r="O2477">
        <v>67450.497719999999</v>
      </c>
      <c r="P2477">
        <v>68641.486730000004</v>
      </c>
      <c r="Q2477">
        <v>101206.94560000001</v>
      </c>
      <c r="R2477">
        <v>847300</v>
      </c>
      <c r="S2477">
        <v>65328</v>
      </c>
    </row>
    <row r="2478" spans="1:19">
      <c r="A2478" t="s">
        <v>2505</v>
      </c>
      <c r="B2478">
        <v>24103.85929</v>
      </c>
      <c r="C2478">
        <v>2553040</v>
      </c>
      <c r="D2478">
        <v>555777.6</v>
      </c>
      <c r="E2478">
        <v>92266.53</v>
      </c>
      <c r="F2478">
        <v>3997582.372</v>
      </c>
      <c r="G2478">
        <v>5582893.8550000004</v>
      </c>
      <c r="H2478">
        <v>1865.99</v>
      </c>
      <c r="I2478">
        <v>514144.19</v>
      </c>
      <c r="J2478">
        <v>2531.4892439999999</v>
      </c>
      <c r="K2478">
        <v>1281929.2</v>
      </c>
      <c r="L2478">
        <v>310094.09519999998</v>
      </c>
      <c r="M2478">
        <v>351577.63370000001</v>
      </c>
      <c r="N2478">
        <v>59901.072010000004</v>
      </c>
      <c r="O2478">
        <v>40485.17381</v>
      </c>
      <c r="P2478">
        <v>23671.088309999999</v>
      </c>
      <c r="Q2478">
        <v>847957.07120000001</v>
      </c>
      <c r="R2478">
        <v>5000</v>
      </c>
      <c r="S2478">
        <v>64153</v>
      </c>
    </row>
    <row r="2479" spans="1:19">
      <c r="A2479" t="s">
        <v>2506</v>
      </c>
      <c r="B2479">
        <v>13887.471089999999</v>
      </c>
      <c r="C2479">
        <v>1373680</v>
      </c>
      <c r="D2479">
        <v>371386.2</v>
      </c>
      <c r="E2479">
        <v>354295.5</v>
      </c>
      <c r="F2479">
        <v>3997582.372</v>
      </c>
      <c r="G2479">
        <v>2130163.7310000001</v>
      </c>
      <c r="H2479">
        <v>2679.65</v>
      </c>
      <c r="I2479">
        <v>348076.84</v>
      </c>
      <c r="J2479">
        <v>2162.0396989999999</v>
      </c>
      <c r="K2479">
        <v>1176892.5</v>
      </c>
      <c r="L2479">
        <v>156624.5387</v>
      </c>
      <c r="M2479">
        <v>174352.40330000001</v>
      </c>
      <c r="N2479">
        <v>82931.697459999996</v>
      </c>
      <c r="O2479">
        <v>72758.864220000003</v>
      </c>
      <c r="P2479">
        <v>49136.434840000002</v>
      </c>
      <c r="Q2479">
        <v>1769995.8089999999</v>
      </c>
      <c r="R2479">
        <v>120354.3042</v>
      </c>
      <c r="S2479">
        <v>20688</v>
      </c>
    </row>
    <row r="2480" spans="1:19">
      <c r="A2480" t="s">
        <v>2507</v>
      </c>
      <c r="B2480">
        <v>1250.000002</v>
      </c>
      <c r="C2480">
        <v>4390840</v>
      </c>
      <c r="D2480">
        <v>1070633.2</v>
      </c>
      <c r="E2480">
        <v>654560.19999999995</v>
      </c>
      <c r="F2480">
        <v>3997582.372</v>
      </c>
      <c r="G2480">
        <v>4616837.0650000004</v>
      </c>
      <c r="H2480">
        <v>7992.8</v>
      </c>
      <c r="I2480">
        <v>954648.46</v>
      </c>
      <c r="J2480">
        <v>2461.2907709999999</v>
      </c>
      <c r="K2480">
        <v>1664200.8</v>
      </c>
      <c r="L2480">
        <v>532640.79009999998</v>
      </c>
      <c r="M2480">
        <v>598638.85950000002</v>
      </c>
      <c r="N2480">
        <v>45236.307460000004</v>
      </c>
      <c r="O2480">
        <v>42887.93793</v>
      </c>
      <c r="P2480">
        <v>41180.29492</v>
      </c>
      <c r="Q2480">
        <v>147173.3455</v>
      </c>
      <c r="R2480">
        <v>5000</v>
      </c>
      <c r="S2480">
        <v>55445</v>
      </c>
    </row>
    <row r="2481" spans="1:19">
      <c r="A2481" t="s">
        <v>2508</v>
      </c>
      <c r="B2481">
        <v>1353.577299</v>
      </c>
      <c r="C2481">
        <v>1352080</v>
      </c>
      <c r="D2481">
        <v>268714.8</v>
      </c>
      <c r="E2481">
        <v>113872.59</v>
      </c>
      <c r="F2481">
        <v>3997582.372</v>
      </c>
      <c r="G2481">
        <v>1874515.115</v>
      </c>
      <c r="H2481">
        <v>3720.47</v>
      </c>
      <c r="I2481">
        <v>344188.66</v>
      </c>
      <c r="J2481">
        <v>2040.1144469999999</v>
      </c>
      <c r="K2481">
        <v>1081827.8999999999</v>
      </c>
      <c r="L2481">
        <v>162145.77849999999</v>
      </c>
      <c r="M2481">
        <v>172490.785</v>
      </c>
      <c r="N2481">
        <v>57353.767979999997</v>
      </c>
      <c r="O2481">
        <v>60548.587030000002</v>
      </c>
      <c r="P2481">
        <v>56182.11922</v>
      </c>
      <c r="Q2481">
        <v>1655539.2790000001</v>
      </c>
      <c r="R2481">
        <v>1263000</v>
      </c>
      <c r="S2481">
        <v>52864</v>
      </c>
    </row>
    <row r="2482" spans="1:19">
      <c r="A2482" t="s">
        <v>2509</v>
      </c>
      <c r="B2482">
        <v>1250</v>
      </c>
      <c r="C2482">
        <v>1000</v>
      </c>
      <c r="D2482">
        <v>1614231.2</v>
      </c>
      <c r="E2482">
        <v>667615.06000000006</v>
      </c>
      <c r="F2482">
        <v>3997582.372</v>
      </c>
      <c r="G2482">
        <v>3959758.2519999999</v>
      </c>
      <c r="H2482">
        <v>1763.97</v>
      </c>
      <c r="I2482">
        <v>1454020.6</v>
      </c>
      <c r="J2482">
        <v>3462.077483</v>
      </c>
      <c r="K2482">
        <v>1790937.5</v>
      </c>
      <c r="L2482">
        <v>695849.35829999996</v>
      </c>
      <c r="M2482">
        <v>725110.53170000005</v>
      </c>
      <c r="N2482">
        <v>55043.339590000003</v>
      </c>
      <c r="O2482">
        <v>52584.225039999998</v>
      </c>
      <c r="P2482">
        <v>43299.8505</v>
      </c>
      <c r="Q2482">
        <v>57880.233480000003</v>
      </c>
      <c r="R2482">
        <v>1410600</v>
      </c>
      <c r="S2482">
        <v>26606</v>
      </c>
    </row>
    <row r="2483" spans="1:19">
      <c r="A2483" t="s">
        <v>2510</v>
      </c>
      <c r="B2483">
        <v>1250</v>
      </c>
      <c r="C2483">
        <v>1000</v>
      </c>
      <c r="D2483">
        <v>275481.3</v>
      </c>
      <c r="E2483">
        <v>207551.1</v>
      </c>
      <c r="F2483">
        <v>3997582.372</v>
      </c>
      <c r="G2483">
        <v>5316115.4670000002</v>
      </c>
      <c r="H2483">
        <v>5146.4799999999996</v>
      </c>
      <c r="I2483">
        <v>226322.39</v>
      </c>
      <c r="J2483">
        <v>3184.422583</v>
      </c>
      <c r="K2483">
        <v>1118186.3999999999</v>
      </c>
      <c r="L2483">
        <v>119592.606</v>
      </c>
      <c r="M2483">
        <v>149767.71230000001</v>
      </c>
      <c r="N2483">
        <v>23295.020769999999</v>
      </c>
      <c r="O2483">
        <v>38119.20577</v>
      </c>
      <c r="P2483">
        <v>37229.404210000001</v>
      </c>
      <c r="Q2483">
        <v>2359072.531</v>
      </c>
      <c r="R2483">
        <v>912100</v>
      </c>
      <c r="S2483">
        <v>31856</v>
      </c>
    </row>
    <row r="2484" spans="1:19">
      <c r="A2484" t="s">
        <v>2511</v>
      </c>
      <c r="B2484">
        <v>9580.1402949999992</v>
      </c>
      <c r="C2484">
        <v>1506520</v>
      </c>
      <c r="D2484">
        <v>380143.8</v>
      </c>
      <c r="E2484">
        <v>161615.01999999999</v>
      </c>
      <c r="F2484">
        <v>3997582.372</v>
      </c>
      <c r="G2484">
        <v>6934002.6169999996</v>
      </c>
      <c r="H2484">
        <v>4181.96</v>
      </c>
      <c r="I2484">
        <v>338247.49</v>
      </c>
      <c r="J2484">
        <v>2132.2191720000001</v>
      </c>
      <c r="K2484">
        <v>1098797.8</v>
      </c>
      <c r="L2484">
        <v>175122.69339999999</v>
      </c>
      <c r="M2484">
        <v>199855.1825</v>
      </c>
      <c r="N2484">
        <v>92881.410170000003</v>
      </c>
      <c r="O2484">
        <v>43683.171060000001</v>
      </c>
      <c r="P2484">
        <v>44435.546289999998</v>
      </c>
      <c r="Q2484">
        <v>572159.51269999996</v>
      </c>
      <c r="R2484">
        <v>103531.2164</v>
      </c>
      <c r="S2484">
        <v>22186</v>
      </c>
    </row>
    <row r="2485" spans="1:19">
      <c r="A2485" t="s">
        <v>2512</v>
      </c>
      <c r="B2485">
        <v>4568.5975250000001</v>
      </c>
      <c r="C2485">
        <v>1000</v>
      </c>
      <c r="D2485">
        <v>1043151.3</v>
      </c>
      <c r="E2485">
        <v>71408.42</v>
      </c>
      <c r="F2485">
        <v>3997582.372</v>
      </c>
      <c r="G2485">
        <v>4309875.7189999996</v>
      </c>
      <c r="H2485">
        <v>3654.68</v>
      </c>
      <c r="I2485">
        <v>806073.8</v>
      </c>
      <c r="J2485">
        <v>2232.7750569999998</v>
      </c>
      <c r="K2485">
        <v>1474406.1</v>
      </c>
      <c r="L2485">
        <v>440377.41110000003</v>
      </c>
      <c r="M2485">
        <v>477158.54849999998</v>
      </c>
      <c r="N2485">
        <v>88719.948420000001</v>
      </c>
      <c r="O2485">
        <v>42707.038359999999</v>
      </c>
      <c r="P2485">
        <v>49176.777730000002</v>
      </c>
      <c r="Q2485">
        <v>145520.83420000001</v>
      </c>
      <c r="R2485">
        <v>1130000</v>
      </c>
      <c r="S2485">
        <v>39986</v>
      </c>
    </row>
    <row r="2486" spans="1:19">
      <c r="A2486" t="s">
        <v>2513</v>
      </c>
      <c r="B2486">
        <v>1250.000002</v>
      </c>
      <c r="C2486">
        <v>1000</v>
      </c>
      <c r="D2486">
        <v>975820.80000000005</v>
      </c>
      <c r="E2486">
        <v>278679.28000000003</v>
      </c>
      <c r="F2486">
        <v>3997582.372</v>
      </c>
      <c r="G2486">
        <v>6409762.4730000002</v>
      </c>
      <c r="H2486">
        <v>2803.36</v>
      </c>
      <c r="I2486">
        <v>1096613.71</v>
      </c>
      <c r="J2486">
        <v>2997.7865820000002</v>
      </c>
      <c r="K2486">
        <v>1504395.4</v>
      </c>
      <c r="L2486">
        <v>564676.71380000003</v>
      </c>
      <c r="M2486">
        <v>624808.31090000004</v>
      </c>
      <c r="N2486">
        <v>70985.624079999994</v>
      </c>
      <c r="O2486">
        <v>71932.92512</v>
      </c>
      <c r="P2486">
        <v>50908.316650000001</v>
      </c>
      <c r="Q2486">
        <v>106128.9011</v>
      </c>
      <c r="R2486">
        <v>5000</v>
      </c>
      <c r="S2486">
        <v>22128</v>
      </c>
    </row>
    <row r="2487" spans="1:19">
      <c r="A2487" t="s">
        <v>2514</v>
      </c>
      <c r="B2487">
        <v>29103.813699999999</v>
      </c>
      <c r="C2487">
        <v>1932040</v>
      </c>
      <c r="D2487">
        <v>460231.2</v>
      </c>
      <c r="E2487">
        <v>198779.53</v>
      </c>
      <c r="F2487">
        <v>3997582.372</v>
      </c>
      <c r="G2487">
        <v>2436985.338</v>
      </c>
      <c r="H2487">
        <v>2308.48</v>
      </c>
      <c r="I2487">
        <v>431721.89</v>
      </c>
      <c r="J2487">
        <v>3916.5589220000002</v>
      </c>
      <c r="K2487">
        <v>1288452.6000000001</v>
      </c>
      <c r="L2487">
        <v>228341.02660000001</v>
      </c>
      <c r="M2487">
        <v>261530.19820000001</v>
      </c>
      <c r="N2487">
        <v>81544.647039999996</v>
      </c>
      <c r="O2487">
        <v>64052.44339</v>
      </c>
      <c r="P2487">
        <v>53753.914210000003</v>
      </c>
      <c r="Q2487">
        <v>725903.67619999999</v>
      </c>
      <c r="R2487">
        <v>5000</v>
      </c>
      <c r="S2487">
        <v>85291</v>
      </c>
    </row>
    <row r="2488" spans="1:19">
      <c r="A2488" t="s">
        <v>2515</v>
      </c>
      <c r="B2488">
        <v>45692.987500000003</v>
      </c>
      <c r="C2488">
        <v>2386000</v>
      </c>
      <c r="D2488">
        <v>559150</v>
      </c>
      <c r="E2488">
        <v>254433.88</v>
      </c>
      <c r="F2488">
        <v>3997582.372</v>
      </c>
      <c r="G2488">
        <v>4070829.6490000002</v>
      </c>
      <c r="H2488">
        <v>5280.1</v>
      </c>
      <c r="I2488">
        <v>505952.52</v>
      </c>
      <c r="J2488">
        <v>8409.124135</v>
      </c>
      <c r="K2488">
        <v>1351508.5</v>
      </c>
      <c r="L2488">
        <v>293266.07160000002</v>
      </c>
      <c r="M2488">
        <v>321190.05560000002</v>
      </c>
      <c r="N2488">
        <v>68577.582250000007</v>
      </c>
      <c r="O2488">
        <v>58498.28512</v>
      </c>
      <c r="P2488">
        <v>52960.432500000003</v>
      </c>
      <c r="Q2488">
        <v>1071422.8370000001</v>
      </c>
      <c r="R2488">
        <v>755300</v>
      </c>
      <c r="S2488">
        <v>47675</v>
      </c>
    </row>
    <row r="2489" spans="1:19">
      <c r="A2489" t="s">
        <v>2516</v>
      </c>
      <c r="B2489">
        <v>34952.642599999999</v>
      </c>
      <c r="C2489">
        <v>5141080</v>
      </c>
      <c r="D2489">
        <v>1337848.6000000001</v>
      </c>
      <c r="E2489">
        <v>104598.58</v>
      </c>
      <c r="F2489">
        <v>3997582.372</v>
      </c>
      <c r="G2489">
        <v>7084050.9579999996</v>
      </c>
      <c r="H2489">
        <v>11570.55</v>
      </c>
      <c r="I2489">
        <v>1087968.6499999999</v>
      </c>
      <c r="J2489">
        <v>3053.7725359999999</v>
      </c>
      <c r="K2489">
        <v>1595136.8</v>
      </c>
      <c r="L2489">
        <v>627113.07479999994</v>
      </c>
      <c r="M2489">
        <v>718378.30920000002</v>
      </c>
      <c r="N2489">
        <v>39637.779609999998</v>
      </c>
      <c r="O2489">
        <v>41548.55846</v>
      </c>
      <c r="P2489">
        <v>39021.291989999998</v>
      </c>
      <c r="Q2489">
        <v>249740.29749999999</v>
      </c>
      <c r="R2489">
        <v>99307.194480000006</v>
      </c>
      <c r="S2489">
        <v>37028</v>
      </c>
    </row>
    <row r="2490" spans="1:19">
      <c r="A2490" t="s">
        <v>2517</v>
      </c>
      <c r="B2490">
        <v>1250.0000010000001</v>
      </c>
      <c r="C2490">
        <v>2837800</v>
      </c>
      <c r="D2490">
        <v>594940</v>
      </c>
      <c r="E2490">
        <v>339613.88</v>
      </c>
      <c r="F2490">
        <v>3997582.372</v>
      </c>
      <c r="G2490">
        <v>2616610.5720000002</v>
      </c>
      <c r="H2490">
        <v>7576.12</v>
      </c>
      <c r="I2490">
        <v>595545.01</v>
      </c>
      <c r="J2490">
        <v>2050.6108450000002</v>
      </c>
      <c r="K2490">
        <v>1258878.8</v>
      </c>
      <c r="L2490">
        <v>335560.86430000002</v>
      </c>
      <c r="M2490">
        <v>369957.5588</v>
      </c>
      <c r="N2490">
        <v>57657.764649999997</v>
      </c>
      <c r="O2490">
        <v>65238.921889999998</v>
      </c>
      <c r="P2490">
        <v>19059.743279999999</v>
      </c>
      <c r="Q2490">
        <v>345399.10810000001</v>
      </c>
      <c r="R2490">
        <v>862800</v>
      </c>
      <c r="S2490">
        <v>80230</v>
      </c>
    </row>
    <row r="2491" spans="1:19">
      <c r="A2491" t="s">
        <v>2518</v>
      </c>
      <c r="B2491">
        <v>21465.283530000001</v>
      </c>
      <c r="C2491">
        <v>2211760</v>
      </c>
      <c r="D2491">
        <v>461189.1</v>
      </c>
      <c r="E2491">
        <v>219014.44</v>
      </c>
      <c r="F2491">
        <v>3997582.372</v>
      </c>
      <c r="G2491">
        <v>2366939.952</v>
      </c>
      <c r="H2491">
        <v>2352.62</v>
      </c>
      <c r="I2491">
        <v>561164.15</v>
      </c>
      <c r="J2491">
        <v>4273.8716889999996</v>
      </c>
      <c r="K2491">
        <v>1287966.6000000001</v>
      </c>
      <c r="L2491">
        <v>277583.8112</v>
      </c>
      <c r="M2491">
        <v>281899.34620000003</v>
      </c>
      <c r="N2491">
        <v>67083.336079999994</v>
      </c>
      <c r="O2491">
        <v>53327.127180000003</v>
      </c>
      <c r="P2491">
        <v>70787.01741</v>
      </c>
      <c r="Q2491">
        <v>1986375.6189999999</v>
      </c>
      <c r="R2491">
        <v>836300</v>
      </c>
      <c r="S2491">
        <v>51926</v>
      </c>
    </row>
    <row r="2492" spans="1:19">
      <c r="A2492" t="s">
        <v>2519</v>
      </c>
      <c r="B2492">
        <v>21116.261399999999</v>
      </c>
      <c r="C2492">
        <v>4194280</v>
      </c>
      <c r="D2492">
        <v>1086758.3999999999</v>
      </c>
      <c r="E2492">
        <v>146821.82999999999</v>
      </c>
      <c r="F2492">
        <v>3997582.372</v>
      </c>
      <c r="G2492">
        <v>5685425.932</v>
      </c>
      <c r="H2492">
        <v>2717.38</v>
      </c>
      <c r="I2492">
        <v>1034766.14</v>
      </c>
      <c r="J2492">
        <v>2623.0464980000002</v>
      </c>
      <c r="K2492">
        <v>1580135.2</v>
      </c>
      <c r="L2492">
        <v>505324.201</v>
      </c>
      <c r="M2492">
        <v>568708.50650000002</v>
      </c>
      <c r="N2492">
        <v>24267.81927</v>
      </c>
      <c r="O2492">
        <v>69066.563550000006</v>
      </c>
      <c r="P2492">
        <v>82034.046579999995</v>
      </c>
      <c r="Q2492">
        <v>258307.94560000001</v>
      </c>
      <c r="R2492">
        <v>5000</v>
      </c>
      <c r="S2492">
        <v>42549</v>
      </c>
    </row>
    <row r="2493" spans="1:19">
      <c r="A2493" t="s">
        <v>2520</v>
      </c>
      <c r="B2493">
        <v>6933.5725400000001</v>
      </c>
      <c r="C2493">
        <v>1000</v>
      </c>
      <c r="D2493">
        <v>189215</v>
      </c>
      <c r="E2493">
        <v>236536.84</v>
      </c>
      <c r="F2493">
        <v>3997582.372</v>
      </c>
      <c r="G2493">
        <v>5501660.8540000003</v>
      </c>
      <c r="H2493">
        <v>1708.27</v>
      </c>
      <c r="I2493">
        <v>235977.65</v>
      </c>
      <c r="J2493">
        <v>1974.5363259999999</v>
      </c>
      <c r="K2493">
        <v>1121390.6000000001</v>
      </c>
      <c r="L2493">
        <v>103364.2405</v>
      </c>
      <c r="M2493">
        <v>125378.6174</v>
      </c>
      <c r="N2493">
        <v>51479.881459999997</v>
      </c>
      <c r="O2493">
        <v>49112.791559999998</v>
      </c>
      <c r="P2493">
        <v>67605.52493</v>
      </c>
      <c r="Q2493">
        <v>23413920.91</v>
      </c>
      <c r="R2493">
        <v>1091400</v>
      </c>
      <c r="S2493">
        <v>44817</v>
      </c>
    </row>
    <row r="2494" spans="1:19">
      <c r="A2494" t="s">
        <v>2521</v>
      </c>
      <c r="B2494">
        <v>10803.942010000001</v>
      </c>
      <c r="C2494">
        <v>1010440</v>
      </c>
      <c r="D2494">
        <v>217590.39999999999</v>
      </c>
      <c r="E2494">
        <v>157287.98000000001</v>
      </c>
      <c r="F2494">
        <v>3997582.372</v>
      </c>
      <c r="G2494">
        <v>6199836.9950000001</v>
      </c>
      <c r="H2494">
        <v>1707.48</v>
      </c>
      <c r="I2494">
        <v>236224.4</v>
      </c>
      <c r="J2494">
        <v>2174.2057329999998</v>
      </c>
      <c r="K2494">
        <v>1161339</v>
      </c>
      <c r="L2494">
        <v>115188.44190000001</v>
      </c>
      <c r="M2494">
        <v>129056.2286</v>
      </c>
      <c r="N2494">
        <v>47900.118179999998</v>
      </c>
      <c r="O2494">
        <v>102631.0465</v>
      </c>
      <c r="P2494">
        <v>31395.602579999999</v>
      </c>
      <c r="Q2494">
        <v>2145770.679</v>
      </c>
      <c r="R2494">
        <v>1214700</v>
      </c>
      <c r="S2494">
        <v>58495</v>
      </c>
    </row>
    <row r="2495" spans="1:19">
      <c r="A2495" t="s">
        <v>2522</v>
      </c>
      <c r="B2495">
        <v>1250.0000010000001</v>
      </c>
      <c r="C2495">
        <v>3100960</v>
      </c>
      <c r="D2495">
        <v>736240.5</v>
      </c>
      <c r="E2495">
        <v>283432.44</v>
      </c>
      <c r="F2495">
        <v>3997582.372</v>
      </c>
      <c r="G2495">
        <v>4858005.96</v>
      </c>
      <c r="H2495">
        <v>5642.23</v>
      </c>
      <c r="I2495">
        <v>614664.56000000006</v>
      </c>
      <c r="J2495">
        <v>2387.2239639999998</v>
      </c>
      <c r="K2495">
        <v>1292997</v>
      </c>
      <c r="L2495">
        <v>379076.47519999999</v>
      </c>
      <c r="M2495">
        <v>416921.84850000002</v>
      </c>
      <c r="N2495">
        <v>59470.935810000003</v>
      </c>
      <c r="O2495">
        <v>49149.615250000003</v>
      </c>
      <c r="P2495">
        <v>93238.691649999993</v>
      </c>
      <c r="Q2495">
        <v>678420.00470000005</v>
      </c>
      <c r="R2495">
        <v>885400</v>
      </c>
      <c r="S2495">
        <v>49658</v>
      </c>
    </row>
    <row r="2496" spans="1:19">
      <c r="A2496" t="s">
        <v>2523</v>
      </c>
      <c r="B2496">
        <v>16688.01252</v>
      </c>
      <c r="C2496">
        <v>1974160</v>
      </c>
      <c r="D2496">
        <v>531657</v>
      </c>
      <c r="E2496">
        <v>342782.9</v>
      </c>
      <c r="F2496">
        <v>3997582.372</v>
      </c>
      <c r="G2496">
        <v>4513664.4119999995</v>
      </c>
      <c r="H2496">
        <v>4089.96</v>
      </c>
      <c r="I2496">
        <v>409580.16</v>
      </c>
      <c r="J2496">
        <v>2265.4045070000002</v>
      </c>
      <c r="K2496">
        <v>1306808</v>
      </c>
      <c r="L2496">
        <v>236351.69080000001</v>
      </c>
      <c r="M2496">
        <v>269420.72249999997</v>
      </c>
      <c r="N2496">
        <v>95034.39546</v>
      </c>
      <c r="O2496">
        <v>108120.3541</v>
      </c>
      <c r="P2496">
        <v>29980.315890000002</v>
      </c>
      <c r="Q2496">
        <v>2442639.7629999998</v>
      </c>
      <c r="R2496">
        <v>5000</v>
      </c>
      <c r="S2496">
        <v>32162</v>
      </c>
    </row>
    <row r="2497" spans="1:19">
      <c r="A2497" t="s">
        <v>2524</v>
      </c>
      <c r="B2497">
        <v>1298.918725</v>
      </c>
      <c r="C2497">
        <v>1000</v>
      </c>
      <c r="D2497">
        <v>280282.8</v>
      </c>
      <c r="E2497">
        <v>533393.30000000005</v>
      </c>
      <c r="F2497">
        <v>3997582.372</v>
      </c>
      <c r="G2497">
        <v>3327925.497</v>
      </c>
      <c r="H2497">
        <v>2012.04</v>
      </c>
      <c r="I2497">
        <v>283971.31</v>
      </c>
      <c r="J2497">
        <v>1938.195534</v>
      </c>
      <c r="K2497">
        <v>1283766.2</v>
      </c>
      <c r="L2497">
        <v>157570.7451</v>
      </c>
      <c r="M2497">
        <v>183616.5258</v>
      </c>
      <c r="N2497">
        <v>90370.559699999998</v>
      </c>
      <c r="O2497">
        <v>101978.4227</v>
      </c>
      <c r="P2497">
        <v>61853.787020000003</v>
      </c>
      <c r="Q2497">
        <v>475125.79749999999</v>
      </c>
      <c r="R2497">
        <v>211643.56479999999</v>
      </c>
      <c r="S2497">
        <v>33030</v>
      </c>
    </row>
    <row r="2498" spans="1:19">
      <c r="A2498" t="s">
        <v>2525</v>
      </c>
      <c r="B2498">
        <v>1250</v>
      </c>
      <c r="C2498">
        <v>2102320</v>
      </c>
      <c r="D2498">
        <v>545759.5</v>
      </c>
      <c r="E2498">
        <v>254119.9</v>
      </c>
      <c r="F2498">
        <v>3997582.372</v>
      </c>
      <c r="G2498">
        <v>9168507.3129999992</v>
      </c>
      <c r="H2498">
        <v>2733.72</v>
      </c>
      <c r="I2498">
        <v>426773.36</v>
      </c>
      <c r="J2498">
        <v>2990.6695450000002</v>
      </c>
      <c r="K2498">
        <v>1376302.6</v>
      </c>
      <c r="L2498">
        <v>258099.44020000001</v>
      </c>
      <c r="M2498">
        <v>258647.2303</v>
      </c>
      <c r="N2498">
        <v>44577.531000000003</v>
      </c>
      <c r="O2498">
        <v>58594.034319999999</v>
      </c>
      <c r="P2498">
        <v>38862.861290000001</v>
      </c>
      <c r="Q2498">
        <v>40119243.549999997</v>
      </c>
      <c r="R2498">
        <v>1279900</v>
      </c>
      <c r="S2498">
        <v>19937</v>
      </c>
    </row>
    <row r="2499" spans="1:19">
      <c r="A2499" t="s">
        <v>2526</v>
      </c>
      <c r="B2499">
        <v>1298.7931920000001</v>
      </c>
      <c r="C2499">
        <v>1773640</v>
      </c>
      <c r="D2499">
        <v>473196.4</v>
      </c>
      <c r="E2499">
        <v>138943.25</v>
      </c>
      <c r="F2499">
        <v>3997582.372</v>
      </c>
      <c r="G2499">
        <v>5284992.8590000002</v>
      </c>
      <c r="H2499">
        <v>2589.5700000000002</v>
      </c>
      <c r="I2499">
        <v>406022.39</v>
      </c>
      <c r="J2499">
        <v>2564.8177850000002</v>
      </c>
      <c r="K2499">
        <v>1352196.9</v>
      </c>
      <c r="L2499">
        <v>218278.79199999999</v>
      </c>
      <c r="M2499">
        <v>241950.8223</v>
      </c>
      <c r="N2499">
        <v>37448.949050000003</v>
      </c>
      <c r="O2499">
        <v>47360.581380000003</v>
      </c>
      <c r="P2499">
        <v>30862.121749999998</v>
      </c>
      <c r="Q2499">
        <v>1966694.6839999999</v>
      </c>
      <c r="R2499">
        <v>61454.673739999998</v>
      </c>
      <c r="S2499">
        <v>44130</v>
      </c>
    </row>
    <row r="2500" spans="1:19">
      <c r="A2500" t="s">
        <v>2527</v>
      </c>
      <c r="B2500">
        <v>1250.0000010000001</v>
      </c>
      <c r="C2500">
        <v>3415240</v>
      </c>
      <c r="D2500">
        <v>906670.4</v>
      </c>
      <c r="E2500">
        <v>384021.9</v>
      </c>
      <c r="F2500">
        <v>3997582.372</v>
      </c>
      <c r="G2500">
        <v>9157898.1219999995</v>
      </c>
      <c r="H2500">
        <v>15798.08</v>
      </c>
      <c r="I2500">
        <v>768466.51</v>
      </c>
      <c r="J2500">
        <v>2373.637522</v>
      </c>
      <c r="K2500">
        <v>1539908.1</v>
      </c>
      <c r="L2500">
        <v>416028.82319999998</v>
      </c>
      <c r="M2500">
        <v>460945.74709999998</v>
      </c>
      <c r="N2500">
        <v>50926.179409999997</v>
      </c>
      <c r="O2500">
        <v>50863.533280000003</v>
      </c>
      <c r="P2500">
        <v>74568.52132</v>
      </c>
      <c r="Q2500">
        <v>367043.0281</v>
      </c>
      <c r="R2500">
        <v>219376.41810000001</v>
      </c>
      <c r="S2500">
        <v>42793</v>
      </c>
    </row>
    <row r="2501" spans="1:19">
      <c r="A2501" t="s">
        <v>2528</v>
      </c>
      <c r="B2501">
        <v>1250.000002</v>
      </c>
      <c r="C2501">
        <v>3442600</v>
      </c>
      <c r="D2501">
        <v>696924</v>
      </c>
      <c r="E2501">
        <v>274521.65999999997</v>
      </c>
      <c r="F2501">
        <v>3997582.372</v>
      </c>
      <c r="G2501">
        <v>7673656.6739999996</v>
      </c>
      <c r="H2501">
        <v>10800.38</v>
      </c>
      <c r="I2501">
        <v>774154.83</v>
      </c>
      <c r="J2501">
        <v>2244.3257319999998</v>
      </c>
      <c r="K2501">
        <v>1462207</v>
      </c>
      <c r="L2501">
        <v>415256.85879999999</v>
      </c>
      <c r="M2501">
        <v>460102.3677</v>
      </c>
      <c r="N2501">
        <v>42049.567569999999</v>
      </c>
      <c r="O2501">
        <v>78446.151809999996</v>
      </c>
      <c r="P2501">
        <v>60270.135410000003</v>
      </c>
      <c r="Q2501">
        <v>716323.54980000004</v>
      </c>
      <c r="R2501">
        <v>883200</v>
      </c>
      <c r="S2501">
        <v>37885</v>
      </c>
    </row>
    <row r="2502" spans="1:19">
      <c r="A2502" t="s">
        <v>2529</v>
      </c>
      <c r="B2502">
        <v>15815.084919999999</v>
      </c>
      <c r="C2502">
        <v>1798840</v>
      </c>
      <c r="D2502">
        <v>383039.8</v>
      </c>
      <c r="E2502">
        <v>218851.98</v>
      </c>
      <c r="F2502">
        <v>744480.93050000002</v>
      </c>
      <c r="G2502">
        <v>2769702.798</v>
      </c>
      <c r="H2502">
        <v>930111.75</v>
      </c>
      <c r="I2502">
        <v>407126.17</v>
      </c>
      <c r="J2502">
        <v>2676.5281460000001</v>
      </c>
      <c r="K2502">
        <v>1096200</v>
      </c>
      <c r="L2502">
        <v>221269.34599999999</v>
      </c>
      <c r="M2502">
        <v>224733.45869999999</v>
      </c>
      <c r="N2502">
        <v>27983.777880000001</v>
      </c>
      <c r="O2502">
        <v>43131.297879999998</v>
      </c>
      <c r="P2502">
        <v>65357.005499999999</v>
      </c>
      <c r="Q2502">
        <v>2084874.199</v>
      </c>
      <c r="R2502">
        <v>5000</v>
      </c>
      <c r="S2502">
        <v>58075</v>
      </c>
    </row>
    <row r="2503" spans="1:19">
      <c r="A2503" t="s">
        <v>2530</v>
      </c>
      <c r="B2503">
        <v>25407.51208</v>
      </c>
      <c r="C2503">
        <v>2312560</v>
      </c>
      <c r="D2503">
        <v>576605.80000000005</v>
      </c>
      <c r="E2503">
        <v>329447.06</v>
      </c>
      <c r="F2503">
        <v>3997582.372</v>
      </c>
      <c r="G2503">
        <v>4998900.551</v>
      </c>
      <c r="H2503">
        <v>3876.07</v>
      </c>
      <c r="I2503">
        <v>508557.69</v>
      </c>
      <c r="J2503">
        <v>2864.7496409999999</v>
      </c>
      <c r="K2503">
        <v>1372464.9</v>
      </c>
      <c r="L2503">
        <v>278607.06920000003</v>
      </c>
      <c r="M2503">
        <v>304503.10430000001</v>
      </c>
      <c r="N2503">
        <v>34236.100440000002</v>
      </c>
      <c r="O2503">
        <v>78502.865250000003</v>
      </c>
      <c r="P2503">
        <v>13050.46839</v>
      </c>
      <c r="Q2503">
        <v>1090756.743</v>
      </c>
      <c r="R2503">
        <v>5000</v>
      </c>
      <c r="S2503">
        <v>37855</v>
      </c>
    </row>
    <row r="2504" spans="1:19">
      <c r="A2504" t="s">
        <v>2531</v>
      </c>
      <c r="B2504">
        <v>1250.0000010000001</v>
      </c>
      <c r="C2504">
        <v>3831040</v>
      </c>
      <c r="D2504">
        <v>952190.5</v>
      </c>
      <c r="E2504">
        <v>458476.88</v>
      </c>
      <c r="F2504">
        <v>3997582.372</v>
      </c>
      <c r="G2504">
        <v>2839500.3820000002</v>
      </c>
      <c r="H2504">
        <v>94760.35</v>
      </c>
      <c r="I2504">
        <v>822391.96</v>
      </c>
      <c r="J2504">
        <v>2069.5636869999998</v>
      </c>
      <c r="K2504">
        <v>1554519</v>
      </c>
      <c r="L2504">
        <v>454941.29920000001</v>
      </c>
      <c r="M2504">
        <v>505443.13010000001</v>
      </c>
      <c r="N2504">
        <v>108816.2124</v>
      </c>
      <c r="O2504">
        <v>48677.107490000002</v>
      </c>
      <c r="P2504">
        <v>56566.149319999997</v>
      </c>
      <c r="Q2504">
        <v>171565.05669999999</v>
      </c>
      <c r="R2504">
        <v>1311700</v>
      </c>
      <c r="S2504">
        <v>36134</v>
      </c>
    </row>
    <row r="2505" spans="1:19">
      <c r="A2505" t="s">
        <v>2532</v>
      </c>
      <c r="B2505">
        <v>26111.795279999998</v>
      </c>
      <c r="C2505">
        <v>1000</v>
      </c>
      <c r="D2505">
        <v>934287</v>
      </c>
      <c r="E2505">
        <v>545382.93999999994</v>
      </c>
      <c r="F2505">
        <v>3997582.372</v>
      </c>
      <c r="G2505">
        <v>4620069.8159999996</v>
      </c>
      <c r="H2505">
        <v>1845.59</v>
      </c>
      <c r="I2505">
        <v>797050.81</v>
      </c>
      <c r="J2505">
        <v>2474.7695370000001</v>
      </c>
      <c r="K2505">
        <v>1534744.5</v>
      </c>
      <c r="L2505">
        <v>450710.58240000001</v>
      </c>
      <c r="M2505">
        <v>515414.11320000002</v>
      </c>
      <c r="N2505">
        <v>56534.585270000003</v>
      </c>
      <c r="O2505">
        <v>91349.687330000001</v>
      </c>
      <c r="P2505">
        <v>36640.108079999998</v>
      </c>
      <c r="Q2505">
        <v>225873.65960000001</v>
      </c>
      <c r="R2505">
        <v>1433400</v>
      </c>
      <c r="S2505">
        <v>46602</v>
      </c>
    </row>
    <row r="2506" spans="1:19">
      <c r="A2506" t="s">
        <v>2533</v>
      </c>
      <c r="B2506">
        <v>40367.218650000003</v>
      </c>
      <c r="C2506">
        <v>2140840</v>
      </c>
      <c r="D2506">
        <v>533771.19999999995</v>
      </c>
      <c r="E2506">
        <v>277144.84000000003</v>
      </c>
      <c r="F2506">
        <v>3997582.372</v>
      </c>
      <c r="G2506">
        <v>2271529.8689999999</v>
      </c>
      <c r="H2506">
        <v>2784.13</v>
      </c>
      <c r="I2506">
        <v>500021.5</v>
      </c>
      <c r="J2506">
        <v>5902.1916389999997</v>
      </c>
      <c r="K2506">
        <v>1222220.8</v>
      </c>
      <c r="L2506">
        <v>252883.45800000001</v>
      </c>
      <c r="M2506">
        <v>283001.54009999998</v>
      </c>
      <c r="N2506">
        <v>43435.570350000002</v>
      </c>
      <c r="O2506">
        <v>139089.66029999999</v>
      </c>
      <c r="P2506">
        <v>29618.49627</v>
      </c>
      <c r="Q2506">
        <v>1245726.693</v>
      </c>
      <c r="R2506">
        <v>833400</v>
      </c>
      <c r="S2506">
        <v>48500</v>
      </c>
    </row>
    <row r="2507" spans="1:19">
      <c r="A2507" t="s">
        <v>2534</v>
      </c>
      <c r="B2507">
        <v>26008.965939999998</v>
      </c>
      <c r="C2507">
        <v>4773520</v>
      </c>
      <c r="D2507">
        <v>1215666.8999999999</v>
      </c>
      <c r="E2507">
        <v>569599.25</v>
      </c>
      <c r="F2507">
        <v>3997582.372</v>
      </c>
      <c r="G2507">
        <v>7557195.7460000003</v>
      </c>
      <c r="H2507">
        <v>5222.33</v>
      </c>
      <c r="I2507">
        <v>1197263.5900000001</v>
      </c>
      <c r="J2507">
        <v>3215.030702</v>
      </c>
      <c r="K2507">
        <v>1592510.4</v>
      </c>
      <c r="L2507">
        <v>580114.82720000006</v>
      </c>
      <c r="M2507">
        <v>650647.245</v>
      </c>
      <c r="N2507">
        <v>62801.637750000002</v>
      </c>
      <c r="O2507">
        <v>69160.992499999993</v>
      </c>
      <c r="P2507">
        <v>56834.46802</v>
      </c>
      <c r="Q2507">
        <v>526258.95629999996</v>
      </c>
      <c r="R2507">
        <v>5000</v>
      </c>
      <c r="S2507">
        <v>31758</v>
      </c>
    </row>
    <row r="2508" spans="1:19">
      <c r="A2508" t="s">
        <v>2535</v>
      </c>
      <c r="B2508">
        <v>1250.0000010000001</v>
      </c>
      <c r="C2508">
        <v>2530000</v>
      </c>
      <c r="D2508">
        <v>612580</v>
      </c>
      <c r="E2508">
        <v>474650.3</v>
      </c>
      <c r="F2508">
        <v>3997582.372</v>
      </c>
      <c r="G2508">
        <v>1187789.702</v>
      </c>
      <c r="H2508">
        <v>2158.9899999999998</v>
      </c>
      <c r="I2508">
        <v>551420.49</v>
      </c>
      <c r="J2508">
        <v>2175.2302730000001</v>
      </c>
      <c r="K2508">
        <v>1395731.4</v>
      </c>
      <c r="L2508">
        <v>305258.11200000002</v>
      </c>
      <c r="M2508">
        <v>337437.81969999999</v>
      </c>
      <c r="N2508">
        <v>74299.819579999996</v>
      </c>
      <c r="O2508">
        <v>65420.989540000002</v>
      </c>
      <c r="P2508">
        <v>69708.863230000003</v>
      </c>
      <c r="Q2508">
        <v>439050.89360000001</v>
      </c>
      <c r="R2508">
        <v>856700</v>
      </c>
      <c r="S2508">
        <v>32820</v>
      </c>
    </row>
    <row r="2509" spans="1:19">
      <c r="A2509" t="s">
        <v>2536</v>
      </c>
      <c r="B2509">
        <v>32329.568090000001</v>
      </c>
      <c r="C2509">
        <v>3646360</v>
      </c>
      <c r="D2509">
        <v>823243.8</v>
      </c>
      <c r="E2509">
        <v>420030.9</v>
      </c>
      <c r="F2509">
        <v>3997582.372</v>
      </c>
      <c r="G2509">
        <v>2698466.96</v>
      </c>
      <c r="H2509">
        <v>2475.67</v>
      </c>
      <c r="I2509">
        <v>729528.37</v>
      </c>
      <c r="J2509">
        <v>3304.3812990000001</v>
      </c>
      <c r="K2509">
        <v>1445945.9</v>
      </c>
      <c r="L2509">
        <v>440218.2303</v>
      </c>
      <c r="M2509">
        <v>502959.45380000002</v>
      </c>
      <c r="N2509">
        <v>28662.78703</v>
      </c>
      <c r="O2509">
        <v>77221.75245</v>
      </c>
      <c r="P2509">
        <v>50071.915430000001</v>
      </c>
      <c r="Q2509">
        <v>324191.92290000001</v>
      </c>
      <c r="R2509">
        <v>5000</v>
      </c>
      <c r="S2509">
        <v>27668</v>
      </c>
    </row>
    <row r="2510" spans="1:19">
      <c r="A2510" t="s">
        <v>2537</v>
      </c>
      <c r="B2510">
        <v>21013.016220000001</v>
      </c>
      <c r="C2510">
        <v>2112760</v>
      </c>
      <c r="D2510">
        <v>554337</v>
      </c>
      <c r="E2510">
        <v>235890.28</v>
      </c>
      <c r="F2510">
        <v>3997582.372</v>
      </c>
      <c r="G2510">
        <v>6972769.125</v>
      </c>
      <c r="H2510">
        <v>2273.37</v>
      </c>
      <c r="I2510">
        <v>488644.95</v>
      </c>
      <c r="J2510">
        <v>2649.158003</v>
      </c>
      <c r="K2510">
        <v>1301650.3999999999</v>
      </c>
      <c r="L2510">
        <v>250085.3119</v>
      </c>
      <c r="M2510">
        <v>274435.636</v>
      </c>
      <c r="N2510">
        <v>53920.758629999997</v>
      </c>
      <c r="O2510">
        <v>126748.1158</v>
      </c>
      <c r="P2510">
        <v>37594.902040000001</v>
      </c>
      <c r="Q2510">
        <v>1276121.9569999999</v>
      </c>
      <c r="R2510">
        <v>5000</v>
      </c>
      <c r="S2510">
        <v>33122</v>
      </c>
    </row>
    <row r="2511" spans="1:19">
      <c r="A2511" t="s">
        <v>2538</v>
      </c>
      <c r="B2511">
        <v>20549.004440000001</v>
      </c>
      <c r="C2511">
        <v>3029680</v>
      </c>
      <c r="D2511">
        <v>614990.30000000005</v>
      </c>
      <c r="E2511">
        <v>645200.80000000005</v>
      </c>
      <c r="F2511">
        <v>3997582.372</v>
      </c>
      <c r="G2511">
        <v>4435762.1030000001</v>
      </c>
      <c r="H2511">
        <v>6770.13</v>
      </c>
      <c r="I2511">
        <v>682035.98</v>
      </c>
      <c r="J2511">
        <v>2708.0371719999998</v>
      </c>
      <c r="K2511">
        <v>1267700.8999999999</v>
      </c>
      <c r="L2511">
        <v>366940.78899999999</v>
      </c>
      <c r="M2511">
        <v>405484.86670000001</v>
      </c>
      <c r="N2511">
        <v>60155.360890000004</v>
      </c>
      <c r="O2511">
        <v>84613.828179999997</v>
      </c>
      <c r="P2511">
        <v>66584.298729999995</v>
      </c>
      <c r="Q2511">
        <v>215524.1918</v>
      </c>
      <c r="R2511">
        <v>1102300</v>
      </c>
      <c r="S2511">
        <v>49953</v>
      </c>
    </row>
    <row r="2512" spans="1:19">
      <c r="A2512" t="s">
        <v>2539</v>
      </c>
      <c r="B2512">
        <v>10616.26303</v>
      </c>
      <c r="C2512">
        <v>2301040</v>
      </c>
      <c r="D2512">
        <v>517509</v>
      </c>
      <c r="E2512">
        <v>329024.25</v>
      </c>
      <c r="F2512">
        <v>3997582.372</v>
      </c>
      <c r="G2512">
        <v>5047299.5750000002</v>
      </c>
      <c r="H2512">
        <v>5118.32</v>
      </c>
      <c r="I2512">
        <v>469983.02</v>
      </c>
      <c r="J2512">
        <v>6175.6899080000003</v>
      </c>
      <c r="K2512">
        <v>1155298.8</v>
      </c>
      <c r="L2512">
        <v>278261.88280000002</v>
      </c>
      <c r="M2512">
        <v>312878.78610000003</v>
      </c>
      <c r="N2512">
        <v>51196.521959999998</v>
      </c>
      <c r="O2512">
        <v>59593.192219999997</v>
      </c>
      <c r="P2512">
        <v>76286.992429999998</v>
      </c>
      <c r="Q2512">
        <v>435400.21299999999</v>
      </c>
      <c r="R2512">
        <v>754200</v>
      </c>
      <c r="S2512">
        <v>26618</v>
      </c>
    </row>
    <row r="2513" spans="1:19">
      <c r="A2513" t="s">
        <v>2540</v>
      </c>
      <c r="B2513">
        <v>38548.217660000002</v>
      </c>
      <c r="C2513">
        <v>3802960</v>
      </c>
      <c r="D2513">
        <v>836431.2</v>
      </c>
      <c r="E2513">
        <v>253116.4</v>
      </c>
      <c r="F2513">
        <v>3997582.372</v>
      </c>
      <c r="G2513">
        <v>4109243.3849999998</v>
      </c>
      <c r="H2513">
        <v>1943.75</v>
      </c>
      <c r="I2513">
        <v>963881.86</v>
      </c>
      <c r="J2513">
        <v>3805.680965</v>
      </c>
      <c r="K2513">
        <v>1434229.4</v>
      </c>
      <c r="L2513">
        <v>457417.03739999997</v>
      </c>
      <c r="M2513">
        <v>454581.49200000003</v>
      </c>
      <c r="N2513">
        <v>69423.405849999996</v>
      </c>
      <c r="O2513">
        <v>52564.540359999999</v>
      </c>
      <c r="P2513">
        <v>40504.024310000001</v>
      </c>
      <c r="Q2513">
        <v>194107.8498</v>
      </c>
      <c r="R2513">
        <v>5000</v>
      </c>
      <c r="S2513">
        <v>30302</v>
      </c>
    </row>
    <row r="2514" spans="1:19">
      <c r="A2514" t="s">
        <v>2541</v>
      </c>
      <c r="B2514">
        <v>12865.107540000001</v>
      </c>
      <c r="C2514">
        <v>1573120</v>
      </c>
      <c r="D2514">
        <v>382549.2</v>
      </c>
      <c r="E2514">
        <v>52045.919999999998</v>
      </c>
      <c r="F2514">
        <v>3997582.372</v>
      </c>
      <c r="G2514">
        <v>3823875.949</v>
      </c>
      <c r="H2514">
        <v>8660.84</v>
      </c>
      <c r="I2514">
        <v>317281.40000000002</v>
      </c>
      <c r="J2514">
        <v>2003.857076</v>
      </c>
      <c r="K2514">
        <v>1185365</v>
      </c>
      <c r="L2514">
        <v>173176.7383</v>
      </c>
      <c r="M2514">
        <v>208175.77619999999</v>
      </c>
      <c r="N2514">
        <v>77464.371159999995</v>
      </c>
      <c r="O2514">
        <v>79052.278919999997</v>
      </c>
      <c r="P2514">
        <v>46725.62053</v>
      </c>
      <c r="Q2514">
        <v>3852765.3029999998</v>
      </c>
      <c r="R2514">
        <v>5000</v>
      </c>
      <c r="S2514">
        <v>49551</v>
      </c>
    </row>
    <row r="2515" spans="1:19">
      <c r="A2515" t="s">
        <v>2542</v>
      </c>
      <c r="B2515">
        <v>15556.74633</v>
      </c>
      <c r="C2515">
        <v>1259560</v>
      </c>
      <c r="D2515">
        <v>321632</v>
      </c>
      <c r="E2515">
        <v>135510.04999999999</v>
      </c>
      <c r="F2515">
        <v>3997582.372</v>
      </c>
      <c r="G2515">
        <v>2946334.804</v>
      </c>
      <c r="H2515">
        <v>1974.25</v>
      </c>
      <c r="I2515">
        <v>282319.26</v>
      </c>
      <c r="J2515">
        <v>1954.746758</v>
      </c>
      <c r="K2515">
        <v>1205261</v>
      </c>
      <c r="L2515">
        <v>144243.7041</v>
      </c>
      <c r="M2515">
        <v>155976.6967</v>
      </c>
      <c r="N2515">
        <v>53340.256430000001</v>
      </c>
      <c r="O2515">
        <v>62779.84549</v>
      </c>
      <c r="P2515">
        <v>52113.079409999998</v>
      </c>
      <c r="Q2515">
        <v>1330614.51</v>
      </c>
      <c r="R2515">
        <v>972400</v>
      </c>
      <c r="S2515">
        <v>63996</v>
      </c>
    </row>
    <row r="2516" spans="1:19">
      <c r="A2516" t="s">
        <v>2543</v>
      </c>
      <c r="B2516">
        <v>37217.712520000001</v>
      </c>
      <c r="C2516">
        <v>2895400</v>
      </c>
      <c r="D2516">
        <v>719580</v>
      </c>
      <c r="E2516">
        <v>162078.66</v>
      </c>
      <c r="F2516">
        <v>3997582.372</v>
      </c>
      <c r="G2516">
        <v>4356339.7340000002</v>
      </c>
      <c r="H2516">
        <v>3517.05</v>
      </c>
      <c r="I2516">
        <v>605763.23</v>
      </c>
      <c r="J2516">
        <v>5715.7896579999997</v>
      </c>
      <c r="K2516">
        <v>1387980.8</v>
      </c>
      <c r="L2516">
        <v>341787.10769999999</v>
      </c>
      <c r="M2516">
        <v>370457.50839999999</v>
      </c>
      <c r="N2516">
        <v>65353.744939999997</v>
      </c>
      <c r="O2516">
        <v>56676.083310000002</v>
      </c>
      <c r="P2516">
        <v>72546.971799999999</v>
      </c>
      <c r="Q2516">
        <v>317760.28590000002</v>
      </c>
      <c r="R2516">
        <v>5000</v>
      </c>
      <c r="S2516">
        <v>37697</v>
      </c>
    </row>
    <row r="2517" spans="1:19">
      <c r="A2517" t="s">
        <v>2544</v>
      </c>
      <c r="B2517">
        <v>15840.26751</v>
      </c>
      <c r="C2517">
        <v>1966600</v>
      </c>
      <c r="D2517">
        <v>469014</v>
      </c>
      <c r="E2517">
        <v>158556.95000000001</v>
      </c>
      <c r="F2517">
        <v>3997582.372</v>
      </c>
      <c r="G2517">
        <v>2556749.6979999999</v>
      </c>
      <c r="H2517">
        <v>3788.23</v>
      </c>
      <c r="I2517">
        <v>426637.25</v>
      </c>
      <c r="J2517">
        <v>2647.7832090000002</v>
      </c>
      <c r="K2517">
        <v>1381118.8</v>
      </c>
      <c r="L2517">
        <v>242930.41959999999</v>
      </c>
      <c r="M2517">
        <v>268349.46419999999</v>
      </c>
      <c r="N2517">
        <v>71579.044859999995</v>
      </c>
      <c r="O2517">
        <v>59201.826569999997</v>
      </c>
      <c r="P2517">
        <v>66738.400680000006</v>
      </c>
      <c r="Q2517">
        <v>2435570.2059999998</v>
      </c>
      <c r="R2517">
        <v>166372.57980000001</v>
      </c>
      <c r="S2517">
        <v>35072</v>
      </c>
    </row>
    <row r="2518" spans="1:19">
      <c r="A2518" t="s">
        <v>2545</v>
      </c>
      <c r="B2518">
        <v>33754.681170000003</v>
      </c>
      <c r="C2518">
        <v>1946080</v>
      </c>
      <c r="D2518">
        <v>406305.6</v>
      </c>
      <c r="E2518">
        <v>79492.56</v>
      </c>
      <c r="F2518">
        <v>3997582.372</v>
      </c>
      <c r="G2518">
        <v>6229506.0470000003</v>
      </c>
      <c r="H2518">
        <v>2726.59</v>
      </c>
      <c r="I2518">
        <v>492256.65</v>
      </c>
      <c r="J2518">
        <v>3367.6773859999998</v>
      </c>
      <c r="K2518">
        <v>1204256.5</v>
      </c>
      <c r="L2518">
        <v>221191.6145</v>
      </c>
      <c r="M2518">
        <v>259916.3438</v>
      </c>
      <c r="N2518">
        <v>68095.783660000001</v>
      </c>
      <c r="O2518">
        <v>74798.319650000005</v>
      </c>
      <c r="P2518">
        <v>69371.165980000005</v>
      </c>
      <c r="Q2518">
        <v>1385631.906</v>
      </c>
      <c r="R2518">
        <v>5000</v>
      </c>
      <c r="S2518">
        <v>23304</v>
      </c>
    </row>
    <row r="2519" spans="1:19">
      <c r="A2519" t="s">
        <v>2546</v>
      </c>
      <c r="B2519">
        <v>1250.000002</v>
      </c>
      <c r="C2519">
        <v>1000</v>
      </c>
      <c r="D2519">
        <v>1405608.4</v>
      </c>
      <c r="E2519">
        <v>546026.80000000005</v>
      </c>
      <c r="F2519">
        <v>3997582.372</v>
      </c>
      <c r="G2519">
        <v>5649276.0140000004</v>
      </c>
      <c r="H2519">
        <v>2275.63</v>
      </c>
      <c r="I2519">
        <v>1122174.8600000001</v>
      </c>
      <c r="J2519">
        <v>2227.8722849999999</v>
      </c>
      <c r="K2519">
        <v>1687357.6</v>
      </c>
      <c r="L2519">
        <v>625145.35349999997</v>
      </c>
      <c r="M2519">
        <v>705121.05229999998</v>
      </c>
      <c r="N2519">
        <v>31551.358059999999</v>
      </c>
      <c r="O2519">
        <v>60483.474090000003</v>
      </c>
      <c r="P2519">
        <v>69048.489260000002</v>
      </c>
      <c r="Q2519">
        <v>110965.32</v>
      </c>
      <c r="R2519">
        <v>5000</v>
      </c>
      <c r="S2519">
        <v>23270</v>
      </c>
    </row>
    <row r="2520" spans="1:19">
      <c r="A2520" t="s">
        <v>2547</v>
      </c>
      <c r="B2520">
        <v>1250</v>
      </c>
      <c r="C2520">
        <v>2479600</v>
      </c>
      <c r="D2520">
        <v>541161</v>
      </c>
      <c r="E2520">
        <v>352554.72</v>
      </c>
      <c r="F2520">
        <v>3997582.372</v>
      </c>
      <c r="G2520">
        <v>3853692.9870000002</v>
      </c>
      <c r="H2520">
        <v>5331.59</v>
      </c>
      <c r="I2520">
        <v>518296.67</v>
      </c>
      <c r="J2520">
        <v>4873.7450239999998</v>
      </c>
      <c r="K2520">
        <v>1183854.2</v>
      </c>
      <c r="L2520">
        <v>293631.25209999998</v>
      </c>
      <c r="M2520">
        <v>329034.63819999999</v>
      </c>
      <c r="N2520">
        <v>62936.535810000001</v>
      </c>
      <c r="O2520">
        <v>46276.676729999999</v>
      </c>
      <c r="P2520">
        <v>62522.589379999998</v>
      </c>
      <c r="Q2520">
        <v>1022716.187</v>
      </c>
      <c r="R2520">
        <v>890000</v>
      </c>
      <c r="S2520">
        <v>47616</v>
      </c>
    </row>
    <row r="2521" spans="1:19">
      <c r="A2521" t="s">
        <v>2548</v>
      </c>
      <c r="B2521">
        <v>19203.146089999998</v>
      </c>
      <c r="C2521">
        <v>1942120</v>
      </c>
      <c r="D2521">
        <v>408174.4</v>
      </c>
      <c r="E2521">
        <v>376945.5</v>
      </c>
      <c r="F2521">
        <v>3997582.372</v>
      </c>
      <c r="G2521">
        <v>3387699.2560000001</v>
      </c>
      <c r="H2521">
        <v>2303.8000000000002</v>
      </c>
      <c r="I2521">
        <v>510303.64</v>
      </c>
      <c r="J2521">
        <v>2499.3118250000002</v>
      </c>
      <c r="K2521">
        <v>1239756.8</v>
      </c>
      <c r="L2521">
        <v>233760.78140000001</v>
      </c>
      <c r="M2521">
        <v>264046.03490000003</v>
      </c>
      <c r="N2521">
        <v>28125.31696</v>
      </c>
      <c r="O2521">
        <v>59875.447999999997</v>
      </c>
      <c r="P2521">
        <v>37098.342620000003</v>
      </c>
      <c r="Q2521">
        <v>422358.36690000002</v>
      </c>
      <c r="R2521">
        <v>5000</v>
      </c>
      <c r="S2521">
        <v>118686</v>
      </c>
    </row>
    <row r="2522" spans="1:19">
      <c r="A2522" t="s">
        <v>2549</v>
      </c>
      <c r="B2522">
        <v>1329.010837</v>
      </c>
      <c r="C2522">
        <v>1418680</v>
      </c>
      <c r="D2522">
        <v>276841.40000000002</v>
      </c>
      <c r="E2522">
        <v>141041.70000000001</v>
      </c>
      <c r="F2522">
        <v>3997582.372</v>
      </c>
      <c r="G2522">
        <v>3202701.1719999998</v>
      </c>
      <c r="H2522">
        <v>2032.96</v>
      </c>
      <c r="I2522">
        <v>315237.31</v>
      </c>
      <c r="J2522">
        <v>2185.6985650000001</v>
      </c>
      <c r="K2522">
        <v>1053842.1000000001</v>
      </c>
      <c r="L2522">
        <v>175796.42980000001</v>
      </c>
      <c r="M2522">
        <v>181303.91519999999</v>
      </c>
      <c r="N2522">
        <v>83237.491760000004</v>
      </c>
      <c r="O2522">
        <v>101038.3486</v>
      </c>
      <c r="P2522">
        <v>34889.496249999997</v>
      </c>
      <c r="Q2522">
        <v>1090804.145</v>
      </c>
      <c r="R2522">
        <v>193369.9846</v>
      </c>
      <c r="S2522">
        <v>27800</v>
      </c>
    </row>
    <row r="2523" spans="1:19">
      <c r="A2523" t="s">
        <v>2550</v>
      </c>
      <c r="B2523">
        <v>20074.66906</v>
      </c>
      <c r="C2523">
        <v>1000</v>
      </c>
      <c r="D2523">
        <v>764172.80000000005</v>
      </c>
      <c r="E2523">
        <v>300653.12</v>
      </c>
      <c r="F2523">
        <v>3997582.372</v>
      </c>
      <c r="G2523">
        <v>4924714.6030000001</v>
      </c>
      <c r="H2523">
        <v>4566.95</v>
      </c>
      <c r="I2523">
        <v>688100.77</v>
      </c>
      <c r="J2523">
        <v>2553.9547689999999</v>
      </c>
      <c r="K2523">
        <v>1273650.2</v>
      </c>
      <c r="L2523">
        <v>360881.98349999997</v>
      </c>
      <c r="M2523">
        <v>419283.76809999999</v>
      </c>
      <c r="N2523">
        <v>58916.492749999998</v>
      </c>
      <c r="O2523">
        <v>52135.664870000001</v>
      </c>
      <c r="P2523">
        <v>57696.144070000002</v>
      </c>
      <c r="Q2523">
        <v>213810.67600000001</v>
      </c>
      <c r="R2523">
        <v>97372.524439999994</v>
      </c>
      <c r="S2523">
        <v>18480</v>
      </c>
    </row>
    <row r="2524" spans="1:19">
      <c r="A2524" t="s">
        <v>2551</v>
      </c>
      <c r="B2524">
        <v>1344.0523069999999</v>
      </c>
      <c r="C2524">
        <v>1418680</v>
      </c>
      <c r="D2524">
        <v>360720.8</v>
      </c>
      <c r="E2524">
        <v>116342.625</v>
      </c>
      <c r="F2524">
        <v>3997582.372</v>
      </c>
      <c r="G2524">
        <v>3070228.7560000001</v>
      </c>
      <c r="H2524">
        <v>6099.15</v>
      </c>
      <c r="I2524">
        <v>302193.02</v>
      </c>
      <c r="J2524">
        <v>2003.7417129999999</v>
      </c>
      <c r="K2524">
        <v>1287052</v>
      </c>
      <c r="L2524">
        <v>169386.82990000001</v>
      </c>
      <c r="M2524">
        <v>181303.91519999999</v>
      </c>
      <c r="N2524">
        <v>74099.944640000002</v>
      </c>
      <c r="O2524">
        <v>144705.10870000001</v>
      </c>
      <c r="P2524">
        <v>38405.556920000003</v>
      </c>
      <c r="Q2524">
        <v>1065651.585</v>
      </c>
      <c r="R2524">
        <v>5000</v>
      </c>
      <c r="S2524">
        <v>98383</v>
      </c>
    </row>
    <row r="2525" spans="1:19">
      <c r="A2525" t="s">
        <v>2552</v>
      </c>
      <c r="B2525">
        <v>53085.36722</v>
      </c>
      <c r="C2525">
        <v>2859040</v>
      </c>
      <c r="D2525">
        <v>589073.80000000005</v>
      </c>
      <c r="E2525">
        <v>338625.8</v>
      </c>
      <c r="F2525">
        <v>3997582.372</v>
      </c>
      <c r="G2525">
        <v>5371321.273</v>
      </c>
      <c r="H2525">
        <v>2208.64</v>
      </c>
      <c r="I2525">
        <v>752714.16</v>
      </c>
      <c r="J2525">
        <v>5462.4777960000001</v>
      </c>
      <c r="K2525">
        <v>1232338.2</v>
      </c>
      <c r="L2525">
        <v>338008.7696</v>
      </c>
      <c r="M2525">
        <v>383706.78610000003</v>
      </c>
      <c r="N2525">
        <v>53123.776100000003</v>
      </c>
      <c r="O2525">
        <v>48846.718399999998</v>
      </c>
      <c r="P2525">
        <v>61490.320019999999</v>
      </c>
      <c r="Q2525">
        <v>225831.58350000001</v>
      </c>
      <c r="R2525">
        <v>1097900</v>
      </c>
      <c r="S2525">
        <v>15921</v>
      </c>
    </row>
    <row r="2526" spans="1:19">
      <c r="A2526" t="s">
        <v>2553</v>
      </c>
      <c r="B2526">
        <v>1335.858956</v>
      </c>
      <c r="C2526">
        <v>1536400</v>
      </c>
      <c r="D2526">
        <v>376173</v>
      </c>
      <c r="E2526">
        <v>191374.72</v>
      </c>
      <c r="F2526">
        <v>3997582.372</v>
      </c>
      <c r="G2526">
        <v>1950544.341</v>
      </c>
      <c r="H2526">
        <v>4289.1000000000004</v>
      </c>
      <c r="I2526">
        <v>322795.06</v>
      </c>
      <c r="J2526">
        <v>2145.60574</v>
      </c>
      <c r="K2526">
        <v>1205454</v>
      </c>
      <c r="L2526">
        <v>187438.16219999999</v>
      </c>
      <c r="M2526">
        <v>196923.9951</v>
      </c>
      <c r="N2526">
        <v>43310.684269999998</v>
      </c>
      <c r="O2526">
        <v>72860.969809999995</v>
      </c>
      <c r="P2526">
        <v>62823.734299999996</v>
      </c>
      <c r="Q2526">
        <v>383514.45370000001</v>
      </c>
      <c r="R2526">
        <v>5000</v>
      </c>
      <c r="S2526">
        <v>47505</v>
      </c>
    </row>
    <row r="2527" spans="1:19">
      <c r="A2527" t="s">
        <v>2554</v>
      </c>
      <c r="B2527">
        <v>1250</v>
      </c>
      <c r="C2527">
        <v>4394080</v>
      </c>
      <c r="D2527">
        <v>955494.9</v>
      </c>
      <c r="E2527">
        <v>188616.25</v>
      </c>
      <c r="F2527">
        <v>3997582.372</v>
      </c>
      <c r="G2527">
        <v>4571074.0389999999</v>
      </c>
      <c r="H2527">
        <v>3568.23</v>
      </c>
      <c r="I2527">
        <v>1103762.95</v>
      </c>
      <c r="J2527">
        <v>3363.6156820000001</v>
      </c>
      <c r="K2527">
        <v>1486745</v>
      </c>
      <c r="L2527">
        <v>534523.44420000003</v>
      </c>
      <c r="M2527">
        <v>556525.76139999996</v>
      </c>
      <c r="N2527">
        <v>46593.527419999999</v>
      </c>
      <c r="O2527">
        <v>59598.742109999999</v>
      </c>
      <c r="P2527">
        <v>66839.357310000007</v>
      </c>
      <c r="Q2527">
        <v>171885.27600000001</v>
      </c>
      <c r="R2527">
        <v>755400</v>
      </c>
      <c r="S2527">
        <v>38879</v>
      </c>
    </row>
    <row r="2528" spans="1:19">
      <c r="A2528" t="s">
        <v>2555</v>
      </c>
      <c r="B2528">
        <v>61247.230320000002</v>
      </c>
      <c r="C2528">
        <v>3091240</v>
      </c>
      <c r="D2528">
        <v>751958.4</v>
      </c>
      <c r="E2528">
        <v>159746.56</v>
      </c>
      <c r="F2528">
        <v>3997582.372</v>
      </c>
      <c r="G2528">
        <v>3489831.7949999999</v>
      </c>
      <c r="H2528">
        <v>2520.7600000000002</v>
      </c>
      <c r="I2528">
        <v>758539.12</v>
      </c>
      <c r="J2528">
        <v>9387.4881249999999</v>
      </c>
      <c r="K2528">
        <v>1381574.6</v>
      </c>
      <c r="L2528">
        <v>375580.41190000001</v>
      </c>
      <c r="M2528">
        <v>418777.8395</v>
      </c>
      <c r="N2528">
        <v>61527.063300000002</v>
      </c>
      <c r="O2528">
        <v>46201.712500000001</v>
      </c>
      <c r="P2528">
        <v>72572.097640000007</v>
      </c>
      <c r="Q2528">
        <v>767120.07900000003</v>
      </c>
      <c r="R2528">
        <v>885500</v>
      </c>
      <c r="S2528">
        <v>38970</v>
      </c>
    </row>
    <row r="2529" spans="1:19">
      <c r="A2529" t="s">
        <v>2556</v>
      </c>
      <c r="B2529">
        <v>1250</v>
      </c>
      <c r="C2529">
        <v>3354040</v>
      </c>
      <c r="D2529">
        <v>810318</v>
      </c>
      <c r="E2529">
        <v>623019.75</v>
      </c>
      <c r="F2529">
        <v>3997582.372</v>
      </c>
      <c r="G2529">
        <v>1381971.89</v>
      </c>
      <c r="H2529">
        <v>2569.3200000000002</v>
      </c>
      <c r="I2529">
        <v>817126.51</v>
      </c>
      <c r="J2529">
        <v>2776.1695989999998</v>
      </c>
      <c r="K2529">
        <v>1439100.6</v>
      </c>
      <c r="L2529">
        <v>402305.9705</v>
      </c>
      <c r="M2529">
        <v>453325.00260000001</v>
      </c>
      <c r="N2529">
        <v>54639.997369999997</v>
      </c>
      <c r="O2529">
        <v>117611.2886</v>
      </c>
      <c r="P2529">
        <v>61982.508560000002</v>
      </c>
      <c r="Q2529">
        <v>171336.8983</v>
      </c>
      <c r="R2529">
        <v>769900</v>
      </c>
      <c r="S2529">
        <v>58194</v>
      </c>
    </row>
    <row r="2530" spans="1:19">
      <c r="A2530" t="s">
        <v>2557</v>
      </c>
      <c r="B2530">
        <v>39414.38149</v>
      </c>
      <c r="C2530">
        <v>2785960</v>
      </c>
      <c r="D2530">
        <v>729504.8</v>
      </c>
      <c r="E2530">
        <v>215995.69</v>
      </c>
      <c r="F2530">
        <v>3997582.372</v>
      </c>
      <c r="G2530">
        <v>5635958.2640000004</v>
      </c>
      <c r="H2530">
        <v>1881.6</v>
      </c>
      <c r="I2530">
        <v>663692.66</v>
      </c>
      <c r="J2530">
        <v>3512.1013910000001</v>
      </c>
      <c r="K2530">
        <v>1414858.4</v>
      </c>
      <c r="L2530">
        <v>341747.77110000001</v>
      </c>
      <c r="M2530">
        <v>369519.13280000002</v>
      </c>
      <c r="N2530">
        <v>31285.273580000001</v>
      </c>
      <c r="O2530">
        <v>67491.145529999994</v>
      </c>
      <c r="P2530">
        <v>58924.185250000002</v>
      </c>
      <c r="Q2530">
        <v>900530.1727</v>
      </c>
      <c r="R2530">
        <v>139714.48190000001</v>
      </c>
      <c r="S2530">
        <v>38497</v>
      </c>
    </row>
    <row r="2531" spans="1:19">
      <c r="A2531" t="s">
        <v>2558</v>
      </c>
      <c r="B2531">
        <v>1250</v>
      </c>
      <c r="C2531">
        <v>2595880</v>
      </c>
      <c r="D2531">
        <v>632141.6</v>
      </c>
      <c r="E2531">
        <v>224951.5</v>
      </c>
      <c r="F2531">
        <v>3997582.372</v>
      </c>
      <c r="G2531">
        <v>2140731.4350000001</v>
      </c>
      <c r="H2531">
        <v>4804.83</v>
      </c>
      <c r="I2531">
        <v>573705.13</v>
      </c>
      <c r="J2531">
        <v>5365.608596</v>
      </c>
      <c r="K2531">
        <v>1375274.8</v>
      </c>
      <c r="L2531">
        <v>308179.8431</v>
      </c>
      <c r="M2531">
        <v>345082.89030000003</v>
      </c>
      <c r="N2531">
        <v>63730.106570000004</v>
      </c>
      <c r="O2531">
        <v>61303.545400000003</v>
      </c>
      <c r="P2531">
        <v>56379.001380000002</v>
      </c>
      <c r="Q2531">
        <v>33901523.759999998</v>
      </c>
      <c r="R2531">
        <v>1006600</v>
      </c>
      <c r="S2531">
        <v>42186</v>
      </c>
    </row>
    <row r="2532" spans="1:19">
      <c r="A2532" t="s">
        <v>2559</v>
      </c>
      <c r="B2532">
        <v>1250.0000010000001</v>
      </c>
      <c r="C2532">
        <v>3286720</v>
      </c>
      <c r="D2532">
        <v>661707.5</v>
      </c>
      <c r="E2532">
        <v>251028.98</v>
      </c>
      <c r="F2532">
        <v>3997582.372</v>
      </c>
      <c r="G2532">
        <v>3927882.7790000001</v>
      </c>
      <c r="H2532">
        <v>2372.29</v>
      </c>
      <c r="I2532">
        <v>663341.02</v>
      </c>
      <c r="J2532">
        <v>2098.6775819999998</v>
      </c>
      <c r="K2532">
        <v>1364629.1</v>
      </c>
      <c r="L2532">
        <v>389382.72139999998</v>
      </c>
      <c r="M2532">
        <v>430981.1752</v>
      </c>
      <c r="N2532">
        <v>56359.927309999999</v>
      </c>
      <c r="O2532">
        <v>42765.775079999999</v>
      </c>
      <c r="P2532">
        <v>70675.939069999993</v>
      </c>
      <c r="Q2532">
        <v>2031212.3589999999</v>
      </c>
      <c r="R2532">
        <v>1003500</v>
      </c>
      <c r="S2532">
        <v>16737</v>
      </c>
    </row>
    <row r="2533" spans="1:19">
      <c r="A2533" t="s">
        <v>2560</v>
      </c>
      <c r="B2533">
        <v>1250.000002</v>
      </c>
      <c r="C2533">
        <v>5086000</v>
      </c>
      <c r="D2533">
        <v>1233112.5</v>
      </c>
      <c r="E2533">
        <v>578411.75</v>
      </c>
      <c r="F2533">
        <v>3997582.372</v>
      </c>
      <c r="G2533">
        <v>1283553.9669999999</v>
      </c>
      <c r="H2533">
        <v>9570.4500000000007</v>
      </c>
      <c r="I2533">
        <v>990335.58</v>
      </c>
      <c r="J2533">
        <v>2899.2450669999998</v>
      </c>
      <c r="K2533">
        <v>1684118.9</v>
      </c>
      <c r="L2533">
        <v>625115.15220000001</v>
      </c>
      <c r="M2533">
        <v>697564.10950000002</v>
      </c>
      <c r="N2533">
        <v>85634.136459999994</v>
      </c>
      <c r="O2533">
        <v>66130.375809999998</v>
      </c>
      <c r="P2533">
        <v>47258.344660000002</v>
      </c>
      <c r="Q2533">
        <v>204112.91940000001</v>
      </c>
      <c r="R2533">
        <v>1096800</v>
      </c>
      <c r="S2533">
        <v>38143</v>
      </c>
    </row>
    <row r="2534" spans="1:19">
      <c r="A2534" t="s">
        <v>2561</v>
      </c>
      <c r="B2534">
        <v>1300.557673</v>
      </c>
      <c r="C2534">
        <v>1958680</v>
      </c>
      <c r="D2534">
        <v>450810.2</v>
      </c>
      <c r="E2534">
        <v>184945</v>
      </c>
      <c r="F2534">
        <v>3997582.372</v>
      </c>
      <c r="G2534">
        <v>3644884.5040000002</v>
      </c>
      <c r="H2534">
        <v>9919.7900000000009</v>
      </c>
      <c r="I2534">
        <v>429905.28</v>
      </c>
      <c r="J2534">
        <v>2516.9443219999998</v>
      </c>
      <c r="K2534">
        <v>1312923.8999999999</v>
      </c>
      <c r="L2534">
        <v>239047.4106</v>
      </c>
      <c r="M2534">
        <v>268206.97499999998</v>
      </c>
      <c r="N2534">
        <v>70222.480620000002</v>
      </c>
      <c r="O2534">
        <v>89315.765220000001</v>
      </c>
      <c r="P2534">
        <v>77400.365300000005</v>
      </c>
      <c r="Q2534">
        <v>2763600.23</v>
      </c>
      <c r="R2534">
        <v>5000</v>
      </c>
      <c r="S2534">
        <v>41181</v>
      </c>
    </row>
    <row r="2535" spans="1:19">
      <c r="A2535" t="s">
        <v>2562</v>
      </c>
      <c r="B2535">
        <v>25971.50073</v>
      </c>
      <c r="C2535">
        <v>2752120</v>
      </c>
      <c r="D2535">
        <v>597604.4</v>
      </c>
      <c r="E2535">
        <v>348872.4</v>
      </c>
      <c r="F2535">
        <v>3997582.372</v>
      </c>
      <c r="G2535">
        <v>6327105.0099999998</v>
      </c>
      <c r="H2535">
        <v>5515.41</v>
      </c>
      <c r="I2535">
        <v>645366.87</v>
      </c>
      <c r="J2535">
        <v>2601.0824659999998</v>
      </c>
      <c r="K2535">
        <v>1208809.8</v>
      </c>
      <c r="L2535">
        <v>335470.34879999998</v>
      </c>
      <c r="M2535">
        <v>371251.62589999998</v>
      </c>
      <c r="N2535">
        <v>56664.250630000002</v>
      </c>
      <c r="O2535">
        <v>107635.35550000001</v>
      </c>
      <c r="P2535">
        <v>55081.930670000002</v>
      </c>
      <c r="Q2535">
        <v>2152359.8489999999</v>
      </c>
      <c r="R2535">
        <v>291090.0612</v>
      </c>
      <c r="S2535">
        <v>22869</v>
      </c>
    </row>
    <row r="2536" spans="1:19">
      <c r="A2536" t="s">
        <v>2563</v>
      </c>
      <c r="B2536">
        <v>1360.1207360000001</v>
      </c>
      <c r="C2536">
        <v>2074960</v>
      </c>
      <c r="D2536">
        <v>424585.7</v>
      </c>
      <c r="E2536">
        <v>295280.94</v>
      </c>
      <c r="F2536">
        <v>3997582.372</v>
      </c>
      <c r="G2536">
        <v>6397381.2999999998</v>
      </c>
      <c r="H2536">
        <v>3372.94</v>
      </c>
      <c r="I2536">
        <v>426299.86</v>
      </c>
      <c r="J2536">
        <v>2181.0247869999998</v>
      </c>
      <c r="K2536">
        <v>1345866.5</v>
      </c>
      <c r="L2536">
        <v>252137.59969999999</v>
      </c>
      <c r="M2536">
        <v>268981.71659999999</v>
      </c>
      <c r="N2536">
        <v>55767.298490000001</v>
      </c>
      <c r="O2536">
        <v>103897.51549999999</v>
      </c>
      <c r="P2536">
        <v>47360.186249999999</v>
      </c>
      <c r="Q2536">
        <v>398752.00760000001</v>
      </c>
      <c r="R2536">
        <v>144562.38389999999</v>
      </c>
      <c r="S2536">
        <v>42588</v>
      </c>
    </row>
    <row r="2537" spans="1:19">
      <c r="A2537" t="s">
        <v>2564</v>
      </c>
      <c r="B2537">
        <v>1250</v>
      </c>
      <c r="C2537">
        <v>1630360</v>
      </c>
      <c r="D2537">
        <v>356648.8</v>
      </c>
      <c r="E2537">
        <v>181965.75</v>
      </c>
      <c r="F2537">
        <v>3997582.372</v>
      </c>
      <c r="G2537">
        <v>4623188.4009999996</v>
      </c>
      <c r="H2537">
        <v>3158.93</v>
      </c>
      <c r="I2537">
        <v>322216.57</v>
      </c>
      <c r="J2537">
        <v>2164.3405280000002</v>
      </c>
      <c r="K2537">
        <v>1281978.1000000001</v>
      </c>
      <c r="L2537">
        <v>185630.59719999999</v>
      </c>
      <c r="M2537">
        <v>231662.4222</v>
      </c>
      <c r="N2537">
        <v>68249.961779999998</v>
      </c>
      <c r="O2537">
        <v>48231.332139999999</v>
      </c>
      <c r="P2537">
        <v>51253.886290000002</v>
      </c>
      <c r="Q2537">
        <v>954284.01780000003</v>
      </c>
      <c r="R2537">
        <v>5000</v>
      </c>
      <c r="S2537">
        <v>47570</v>
      </c>
    </row>
    <row r="2538" spans="1:19">
      <c r="A2538" t="s">
        <v>2565</v>
      </c>
      <c r="B2538">
        <v>13525.820610000001</v>
      </c>
      <c r="C2538">
        <v>3021040</v>
      </c>
      <c r="D2538">
        <v>721454</v>
      </c>
      <c r="E2538">
        <v>344564.88</v>
      </c>
      <c r="F2538">
        <v>3997582.372</v>
      </c>
      <c r="G2538">
        <v>2238850.7779999999</v>
      </c>
      <c r="H2538">
        <v>6448.47</v>
      </c>
      <c r="I2538">
        <v>597244.29</v>
      </c>
      <c r="J2538">
        <v>2189.6281020000001</v>
      </c>
      <c r="K2538">
        <v>1395753.5</v>
      </c>
      <c r="L2538">
        <v>353279.75069999998</v>
      </c>
      <c r="M2538">
        <v>404282.73849999998</v>
      </c>
      <c r="N2538">
        <v>62664.366629999997</v>
      </c>
      <c r="O2538">
        <v>45639.151440000001</v>
      </c>
      <c r="P2538">
        <v>65654.379360000006</v>
      </c>
      <c r="Q2538">
        <v>169889.6274</v>
      </c>
      <c r="R2538">
        <v>5000</v>
      </c>
      <c r="S2538">
        <v>58700</v>
      </c>
    </row>
    <row r="2539" spans="1:19">
      <c r="A2539" t="s">
        <v>2566</v>
      </c>
      <c r="B2539">
        <v>50867.2929</v>
      </c>
      <c r="C2539">
        <v>3317680</v>
      </c>
      <c r="D2539">
        <v>814429.2</v>
      </c>
      <c r="E2539">
        <v>444531.12</v>
      </c>
      <c r="F2539">
        <v>3997582.372</v>
      </c>
      <c r="G2539">
        <v>2279203.6609999998</v>
      </c>
      <c r="H2539">
        <v>4001.72</v>
      </c>
      <c r="I2539">
        <v>777167.25</v>
      </c>
      <c r="J2539">
        <v>6298.6048000000001</v>
      </c>
      <c r="K2539">
        <v>1413286.1</v>
      </c>
      <c r="L2539">
        <v>405044.19209999999</v>
      </c>
      <c r="M2539">
        <v>458713.80249999999</v>
      </c>
      <c r="N2539">
        <v>55564.475039999998</v>
      </c>
      <c r="O2539">
        <v>48142.301200000002</v>
      </c>
      <c r="P2539">
        <v>42058.693370000001</v>
      </c>
      <c r="Q2539">
        <v>824911.38509999996</v>
      </c>
      <c r="R2539">
        <v>105754.1584</v>
      </c>
      <c r="S2539">
        <v>42945</v>
      </c>
    </row>
    <row r="2540" spans="1:19">
      <c r="A2540" t="s">
        <v>2567</v>
      </c>
      <c r="B2540">
        <v>11176.25963</v>
      </c>
      <c r="C2540">
        <v>1284400</v>
      </c>
      <c r="D2540">
        <v>299103.5</v>
      </c>
      <c r="E2540">
        <v>66735.875</v>
      </c>
      <c r="F2540">
        <v>3997582.372</v>
      </c>
      <c r="G2540">
        <v>1285949.4129999999</v>
      </c>
      <c r="H2540">
        <v>3592.5</v>
      </c>
      <c r="I2540">
        <v>320185.03000000003</v>
      </c>
      <c r="J2540">
        <v>2172.3408789999999</v>
      </c>
      <c r="K2540">
        <v>1215307.5</v>
      </c>
      <c r="L2540">
        <v>150807.0043</v>
      </c>
      <c r="M2540">
        <v>172491.3793</v>
      </c>
      <c r="N2540">
        <v>44160.463710000004</v>
      </c>
      <c r="O2540">
        <v>65327.365729999998</v>
      </c>
      <c r="P2540">
        <v>49425.477980000003</v>
      </c>
      <c r="Q2540">
        <v>1888241.2080000001</v>
      </c>
      <c r="R2540">
        <v>106867.2896</v>
      </c>
      <c r="S2540">
        <v>53005</v>
      </c>
    </row>
    <row r="2541" spans="1:19">
      <c r="A2541" t="s">
        <v>2568</v>
      </c>
      <c r="B2541">
        <v>19349.32848</v>
      </c>
      <c r="C2541">
        <v>2296000</v>
      </c>
      <c r="D2541">
        <v>506812.5</v>
      </c>
      <c r="E2541">
        <v>287595.90000000002</v>
      </c>
      <c r="F2541">
        <v>3997582.372</v>
      </c>
      <c r="G2541">
        <v>4414225.5489999996</v>
      </c>
      <c r="H2541">
        <v>15018.92</v>
      </c>
      <c r="I2541">
        <v>578686.42000000004</v>
      </c>
      <c r="J2541">
        <v>2598.9999720000001</v>
      </c>
      <c r="K2541">
        <v>1395468.8</v>
      </c>
      <c r="L2541">
        <v>278828.6642</v>
      </c>
      <c r="M2541">
        <v>289525.51530000003</v>
      </c>
      <c r="N2541">
        <v>48060.269899999999</v>
      </c>
      <c r="O2541">
        <v>67442.774409999998</v>
      </c>
      <c r="P2541">
        <v>72968.809259999995</v>
      </c>
      <c r="Q2541">
        <v>1166572.865</v>
      </c>
      <c r="R2541">
        <v>5000</v>
      </c>
      <c r="S2541">
        <v>66894</v>
      </c>
    </row>
    <row r="2542" spans="1:19">
      <c r="A2542" t="s">
        <v>2569</v>
      </c>
      <c r="B2542">
        <v>1250.0000010000001</v>
      </c>
      <c r="C2542">
        <v>3088000</v>
      </c>
      <c r="D2542">
        <v>839492.5</v>
      </c>
      <c r="E2542">
        <v>448552.6</v>
      </c>
      <c r="F2542">
        <v>3997582.372</v>
      </c>
      <c r="G2542">
        <v>4735715.8210000005</v>
      </c>
      <c r="H2542">
        <v>5537.89</v>
      </c>
      <c r="I2542">
        <v>761738.78</v>
      </c>
      <c r="J2542">
        <v>2146.5345499999999</v>
      </c>
      <c r="K2542">
        <v>1333271.8</v>
      </c>
      <c r="L2542">
        <v>370108.78860000003</v>
      </c>
      <c r="M2542">
        <v>403921.86099999998</v>
      </c>
      <c r="N2542">
        <v>60848.345699999998</v>
      </c>
      <c r="O2542">
        <v>52208.001040000003</v>
      </c>
      <c r="P2542">
        <v>82942.594360000003</v>
      </c>
      <c r="Q2542">
        <v>714977.36490000004</v>
      </c>
      <c r="R2542">
        <v>5000</v>
      </c>
      <c r="S2542">
        <v>28486</v>
      </c>
    </row>
    <row r="2543" spans="1:19">
      <c r="A2543" t="s">
        <v>2570</v>
      </c>
      <c r="B2543">
        <v>43795.80833</v>
      </c>
      <c r="C2543">
        <v>2422000</v>
      </c>
      <c r="D2543">
        <v>565572.5</v>
      </c>
      <c r="E2543">
        <v>98929.67</v>
      </c>
      <c r="F2543">
        <v>3997582.372</v>
      </c>
      <c r="G2543">
        <v>3772777.5469999998</v>
      </c>
      <c r="H2543">
        <v>2212.0500000000002</v>
      </c>
      <c r="I2543">
        <v>477787.25</v>
      </c>
      <c r="J2543">
        <v>5747.4615510000003</v>
      </c>
      <c r="K2543">
        <v>1398634.1</v>
      </c>
      <c r="L2543">
        <v>291144.61420000001</v>
      </c>
      <c r="M2543">
        <v>331235.6741</v>
      </c>
      <c r="N2543">
        <v>40301.524340000004</v>
      </c>
      <c r="O2543">
        <v>49868.169040000001</v>
      </c>
      <c r="P2543">
        <v>49760.675139999999</v>
      </c>
      <c r="Q2543">
        <v>467269.78009999997</v>
      </c>
      <c r="R2543">
        <v>5000</v>
      </c>
      <c r="S2543">
        <v>54859</v>
      </c>
    </row>
    <row r="2544" spans="1:19">
      <c r="A2544" t="s">
        <v>2571</v>
      </c>
      <c r="B2544">
        <v>12164.645479999999</v>
      </c>
      <c r="C2544">
        <v>1302040</v>
      </c>
      <c r="D2544">
        <v>330681</v>
      </c>
      <c r="E2544">
        <v>113390</v>
      </c>
      <c r="F2544">
        <v>3997582.372</v>
      </c>
      <c r="G2544">
        <v>4322402.6380000003</v>
      </c>
      <c r="H2544">
        <v>4455.87</v>
      </c>
      <c r="I2544">
        <v>334974.33</v>
      </c>
      <c r="J2544">
        <v>2217.772473</v>
      </c>
      <c r="K2544">
        <v>1138879.2</v>
      </c>
      <c r="L2544">
        <v>157433.87520000001</v>
      </c>
      <c r="M2544">
        <v>176549.2997</v>
      </c>
      <c r="N2544">
        <v>41872.624210000002</v>
      </c>
      <c r="O2544">
        <v>52978.413350000003</v>
      </c>
      <c r="P2544">
        <v>59822.948270000001</v>
      </c>
      <c r="Q2544">
        <v>1472486.906</v>
      </c>
      <c r="R2544">
        <v>288629.79060000001</v>
      </c>
      <c r="S2544">
        <v>79380</v>
      </c>
    </row>
    <row r="2545" spans="1:19">
      <c r="A2545" t="s">
        <v>2572</v>
      </c>
      <c r="B2545">
        <v>1250.0000010000001</v>
      </c>
      <c r="C2545">
        <v>1000</v>
      </c>
      <c r="D2545">
        <v>725905.6</v>
      </c>
      <c r="E2545">
        <v>41112.296999999999</v>
      </c>
      <c r="F2545">
        <v>3997582.372</v>
      </c>
      <c r="G2545">
        <v>4599491.8720000004</v>
      </c>
      <c r="H2545">
        <v>2994.81</v>
      </c>
      <c r="I2545">
        <v>712748.51</v>
      </c>
      <c r="J2545">
        <v>1925.8516749999999</v>
      </c>
      <c r="K2545">
        <v>1328949.1000000001</v>
      </c>
      <c r="L2545">
        <v>387367.18560000003</v>
      </c>
      <c r="M2545">
        <v>435154.15889999998</v>
      </c>
      <c r="N2545">
        <v>41412.05386</v>
      </c>
      <c r="O2545">
        <v>101887.4602</v>
      </c>
      <c r="P2545">
        <v>49937.324460000003</v>
      </c>
      <c r="Q2545">
        <v>94201.802670000005</v>
      </c>
      <c r="R2545">
        <v>235832.10870000001</v>
      </c>
      <c r="S2545">
        <v>48954</v>
      </c>
    </row>
    <row r="2546" spans="1:19">
      <c r="A2546" t="s">
        <v>2573</v>
      </c>
      <c r="B2546">
        <v>23098.337640000002</v>
      </c>
      <c r="C2546">
        <v>2254960</v>
      </c>
      <c r="D2546">
        <v>549715.80000000005</v>
      </c>
      <c r="E2546">
        <v>253920.62</v>
      </c>
      <c r="F2546">
        <v>3997582.372</v>
      </c>
      <c r="G2546">
        <v>6245195.1490000002</v>
      </c>
      <c r="H2546">
        <v>6992.08</v>
      </c>
      <c r="I2546">
        <v>457416.03</v>
      </c>
      <c r="J2546">
        <v>5400.800612</v>
      </c>
      <c r="K2546">
        <v>1338796.2</v>
      </c>
      <c r="L2546">
        <v>276737.33360000001</v>
      </c>
      <c r="M2546">
        <v>287619.82539999997</v>
      </c>
      <c r="N2546">
        <v>47141.382870000001</v>
      </c>
      <c r="O2546">
        <v>60145.730819999997</v>
      </c>
      <c r="P2546">
        <v>45468.971850000002</v>
      </c>
      <c r="Q2546">
        <v>819179.69440000004</v>
      </c>
      <c r="R2546">
        <v>103531.2164</v>
      </c>
      <c r="S2546">
        <v>58809</v>
      </c>
    </row>
    <row r="2547" spans="1:19">
      <c r="A2547" t="s">
        <v>2574</v>
      </c>
      <c r="B2547">
        <v>36002.924850000003</v>
      </c>
      <c r="C2547">
        <v>4574440</v>
      </c>
      <c r="D2547">
        <v>1042998.4</v>
      </c>
      <c r="E2547">
        <v>240572.75</v>
      </c>
      <c r="F2547">
        <v>3997582.372</v>
      </c>
      <c r="G2547">
        <v>3447465.3969999999</v>
      </c>
      <c r="H2547">
        <v>2688.59</v>
      </c>
      <c r="I2547">
        <v>1076097.04</v>
      </c>
      <c r="J2547">
        <v>3257.3052240000002</v>
      </c>
      <c r="K2547">
        <v>1557668.5</v>
      </c>
      <c r="L2547">
        <v>548666.04680000001</v>
      </c>
      <c r="M2547">
        <v>619596.23019999999</v>
      </c>
      <c r="N2547">
        <v>41565.34822</v>
      </c>
      <c r="O2547">
        <v>129637.7721</v>
      </c>
      <c r="P2547">
        <v>61915.986729999997</v>
      </c>
      <c r="Q2547">
        <v>312721.576</v>
      </c>
      <c r="R2547">
        <v>1987600</v>
      </c>
      <c r="S2547">
        <v>47042</v>
      </c>
    </row>
    <row r="2548" spans="1:19">
      <c r="A2548" t="s">
        <v>2575</v>
      </c>
      <c r="B2548">
        <v>1250</v>
      </c>
      <c r="C2548">
        <v>4444120</v>
      </c>
      <c r="D2548">
        <v>977486.4</v>
      </c>
      <c r="E2548">
        <v>237468.38</v>
      </c>
      <c r="F2548">
        <v>3997582.372</v>
      </c>
      <c r="G2548">
        <v>4969623.2949999999</v>
      </c>
      <c r="H2548">
        <v>8392.5400000000009</v>
      </c>
      <c r="I2548">
        <v>1049877.8799999999</v>
      </c>
      <c r="J2548">
        <v>3658.9137430000001</v>
      </c>
      <c r="K2548">
        <v>1560844.1</v>
      </c>
      <c r="L2548">
        <v>542469.5074</v>
      </c>
      <c r="M2548">
        <v>563120.58239999996</v>
      </c>
      <c r="N2548">
        <v>70851.546979999999</v>
      </c>
      <c r="O2548">
        <v>62322.076520000002</v>
      </c>
      <c r="P2548">
        <v>33002.744879999998</v>
      </c>
      <c r="Q2548">
        <v>226040.48620000001</v>
      </c>
      <c r="R2548">
        <v>1102000</v>
      </c>
      <c r="S2548">
        <v>47331</v>
      </c>
    </row>
    <row r="2549" spans="1:19">
      <c r="A2549" t="s">
        <v>2576</v>
      </c>
      <c r="B2549">
        <v>1250.0000010000001</v>
      </c>
      <c r="C2549">
        <v>1798120</v>
      </c>
      <c r="D2549">
        <v>457267.20000000001</v>
      </c>
      <c r="E2549">
        <v>285805.12</v>
      </c>
      <c r="F2549">
        <v>3997582.372</v>
      </c>
      <c r="G2549">
        <v>3535404.7990000001</v>
      </c>
      <c r="H2549">
        <v>2578.9499999999998</v>
      </c>
      <c r="I2549">
        <v>407998.93</v>
      </c>
      <c r="J2549">
        <v>2060.2299119999998</v>
      </c>
      <c r="K2549">
        <v>1271748.2</v>
      </c>
      <c r="L2549">
        <v>214038.39199999999</v>
      </c>
      <c r="M2549">
        <v>234309.09160000001</v>
      </c>
      <c r="N2549">
        <v>53345.978459999998</v>
      </c>
      <c r="O2549">
        <v>71434.406300000002</v>
      </c>
      <c r="P2549">
        <v>62641.447549999997</v>
      </c>
      <c r="Q2549">
        <v>872732.92500000005</v>
      </c>
      <c r="R2549">
        <v>76785.97885</v>
      </c>
      <c r="S2549">
        <v>52080</v>
      </c>
    </row>
    <row r="2550" spans="1:19">
      <c r="A2550" t="s">
        <v>2577</v>
      </c>
      <c r="B2550">
        <v>1250.0000010000001</v>
      </c>
      <c r="C2550">
        <v>3667600</v>
      </c>
      <c r="D2550">
        <v>897298.5</v>
      </c>
      <c r="E2550">
        <v>346900.88</v>
      </c>
      <c r="F2550">
        <v>3997582.372</v>
      </c>
      <c r="G2550">
        <v>4917659.2340000002</v>
      </c>
      <c r="H2550">
        <v>4267.17</v>
      </c>
      <c r="I2550">
        <v>899719.83</v>
      </c>
      <c r="J2550">
        <v>2182.2874609999999</v>
      </c>
      <c r="K2550">
        <v>1426368.2</v>
      </c>
      <c r="L2550">
        <v>438368.86050000001</v>
      </c>
      <c r="M2550">
        <v>483034.82939999999</v>
      </c>
      <c r="N2550">
        <v>79662.975049999994</v>
      </c>
      <c r="O2550">
        <v>55754.292820000002</v>
      </c>
      <c r="P2550">
        <v>43112.538500000002</v>
      </c>
      <c r="Q2550">
        <v>207227.17069999999</v>
      </c>
      <c r="R2550">
        <v>5000</v>
      </c>
      <c r="S2550">
        <v>21715</v>
      </c>
    </row>
    <row r="2551" spans="1:19">
      <c r="A2551" t="s">
        <v>2578</v>
      </c>
      <c r="B2551">
        <v>53506.364509999999</v>
      </c>
      <c r="C2551">
        <v>3263680</v>
      </c>
      <c r="D2551">
        <v>788481</v>
      </c>
      <c r="E2551">
        <v>267819.38</v>
      </c>
      <c r="F2551">
        <v>3997582.372</v>
      </c>
      <c r="G2551">
        <v>3069609.6770000001</v>
      </c>
      <c r="H2551">
        <v>1948.97</v>
      </c>
      <c r="I2551">
        <v>687391.95</v>
      </c>
      <c r="J2551">
        <v>8882.0576270000001</v>
      </c>
      <c r="K2551">
        <v>1423758.5</v>
      </c>
      <c r="L2551">
        <v>394284.62160000001</v>
      </c>
      <c r="M2551">
        <v>431150.12070000003</v>
      </c>
      <c r="N2551">
        <v>59674.003019999996</v>
      </c>
      <c r="O2551">
        <v>62876.3989</v>
      </c>
      <c r="P2551">
        <v>27422.448769999999</v>
      </c>
      <c r="Q2551">
        <v>4737.8585000000003</v>
      </c>
      <c r="R2551">
        <v>1132800</v>
      </c>
      <c r="S2551">
        <v>22508</v>
      </c>
    </row>
    <row r="2552" spans="1:19">
      <c r="A2552" t="s">
        <v>2579</v>
      </c>
      <c r="B2552">
        <v>1250.0000010000001</v>
      </c>
      <c r="C2552">
        <v>1000</v>
      </c>
      <c r="D2552">
        <v>971054</v>
      </c>
      <c r="E2552">
        <v>463269.78</v>
      </c>
      <c r="F2552">
        <v>3997582.372</v>
      </c>
      <c r="G2552">
        <v>8772968.6720000003</v>
      </c>
      <c r="H2552">
        <v>3254.42</v>
      </c>
      <c r="I2552">
        <v>743397.41</v>
      </c>
      <c r="J2552">
        <v>2565.9319810000002</v>
      </c>
      <c r="K2552">
        <v>1494004.2</v>
      </c>
      <c r="L2552">
        <v>441299.51789999998</v>
      </c>
      <c r="M2552">
        <v>486035.48570000002</v>
      </c>
      <c r="N2552">
        <v>69441.745580000003</v>
      </c>
      <c r="O2552">
        <v>140998.0839</v>
      </c>
      <c r="P2552">
        <v>31923.551520000001</v>
      </c>
      <c r="Q2552">
        <v>552934.47450000001</v>
      </c>
      <c r="R2552">
        <v>795800</v>
      </c>
      <c r="S2552">
        <v>42907</v>
      </c>
    </row>
    <row r="2553" spans="1:19">
      <c r="A2553" t="s">
        <v>2580</v>
      </c>
      <c r="B2553">
        <v>1250.0000010000001</v>
      </c>
      <c r="C2553">
        <v>2807560</v>
      </c>
      <c r="D2553">
        <v>724248.4</v>
      </c>
      <c r="E2553">
        <v>287548</v>
      </c>
      <c r="F2553">
        <v>3997582.372</v>
      </c>
      <c r="G2553">
        <v>3313339.1409999998</v>
      </c>
      <c r="H2553">
        <v>3084.14</v>
      </c>
      <c r="I2553">
        <v>638822.98</v>
      </c>
      <c r="J2553">
        <v>2033.634517</v>
      </c>
      <c r="K2553">
        <v>1404546.1</v>
      </c>
      <c r="L2553">
        <v>333385.49469999998</v>
      </c>
      <c r="M2553">
        <v>375992.15470000001</v>
      </c>
      <c r="N2553">
        <v>55524.220979999998</v>
      </c>
      <c r="O2553">
        <v>40045.123310000003</v>
      </c>
      <c r="P2553">
        <v>55180.867760000001</v>
      </c>
      <c r="Q2553">
        <v>1680960.7</v>
      </c>
      <c r="R2553">
        <v>1453000</v>
      </c>
      <c r="S2553">
        <v>46016</v>
      </c>
    </row>
    <row r="2554" spans="1:19">
      <c r="A2554" t="s">
        <v>2581</v>
      </c>
      <c r="B2554">
        <v>1250.0000010000001</v>
      </c>
      <c r="C2554">
        <v>2916640</v>
      </c>
      <c r="D2554">
        <v>715141.7</v>
      </c>
      <c r="E2554">
        <v>357860.9</v>
      </c>
      <c r="F2554">
        <v>3997582.372</v>
      </c>
      <c r="G2554">
        <v>6295977.1840000004</v>
      </c>
      <c r="H2554">
        <v>8611.7800000000007</v>
      </c>
      <c r="I2554">
        <v>592205.84</v>
      </c>
      <c r="J2554">
        <v>2322.839172</v>
      </c>
      <c r="K2554">
        <v>1290360.8</v>
      </c>
      <c r="L2554">
        <v>355338.31849999999</v>
      </c>
      <c r="M2554">
        <v>391188.85190000001</v>
      </c>
      <c r="N2554">
        <v>85173.064589999994</v>
      </c>
      <c r="O2554">
        <v>87007.096059999996</v>
      </c>
      <c r="P2554">
        <v>25542.786390000001</v>
      </c>
      <c r="Q2554">
        <v>846688.87679999997</v>
      </c>
      <c r="R2554">
        <v>5000</v>
      </c>
      <c r="S2554">
        <v>39502</v>
      </c>
    </row>
    <row r="2555" spans="1:19">
      <c r="A2555" t="s">
        <v>2582</v>
      </c>
      <c r="B2555">
        <v>1336.1775250000001</v>
      </c>
      <c r="C2555">
        <v>1208800</v>
      </c>
      <c r="D2555">
        <v>249612</v>
      </c>
      <c r="E2555">
        <v>127449.58</v>
      </c>
      <c r="F2555">
        <v>3997582.372</v>
      </c>
      <c r="G2555">
        <v>3715688.787</v>
      </c>
      <c r="H2555">
        <v>3132.01</v>
      </c>
      <c r="I2555">
        <v>258453.41</v>
      </c>
      <c r="J2555">
        <v>3124.5313059999999</v>
      </c>
      <c r="K2555">
        <v>1021869.4</v>
      </c>
      <c r="L2555">
        <v>145797.9184</v>
      </c>
      <c r="M2555">
        <v>153593.87710000001</v>
      </c>
      <c r="N2555">
        <v>91076.884260000006</v>
      </c>
      <c r="O2555">
        <v>43520.174299999999</v>
      </c>
      <c r="P2555">
        <v>44425.816319999998</v>
      </c>
      <c r="Q2555">
        <v>509273.44010000001</v>
      </c>
      <c r="R2555">
        <v>5000</v>
      </c>
      <c r="S2555">
        <v>27377</v>
      </c>
    </row>
    <row r="2556" spans="1:19">
      <c r="A2556" t="s">
        <v>2583</v>
      </c>
      <c r="B2556">
        <v>9775.5125239999998</v>
      </c>
      <c r="C2556">
        <v>1855360</v>
      </c>
      <c r="D2556">
        <v>450712.5</v>
      </c>
      <c r="E2556">
        <v>226796.56</v>
      </c>
      <c r="F2556">
        <v>3997582.372</v>
      </c>
      <c r="G2556">
        <v>3138303.8050000002</v>
      </c>
      <c r="H2556">
        <v>4445.12</v>
      </c>
      <c r="I2556">
        <v>394361.77</v>
      </c>
      <c r="J2556">
        <v>7145.7844779999996</v>
      </c>
      <c r="K2556">
        <v>1122697.6000000001</v>
      </c>
      <c r="L2556">
        <v>229545.1275</v>
      </c>
      <c r="M2556">
        <v>250195.3346</v>
      </c>
      <c r="N2556">
        <v>41249.557139999997</v>
      </c>
      <c r="O2556">
        <v>53992.857770000002</v>
      </c>
      <c r="P2556">
        <v>20765.550630000002</v>
      </c>
      <c r="Q2556">
        <v>642805.10179999995</v>
      </c>
      <c r="R2556">
        <v>152003.55249999999</v>
      </c>
      <c r="S2556">
        <v>82751</v>
      </c>
    </row>
    <row r="2557" spans="1:19">
      <c r="A2557" t="s">
        <v>2584</v>
      </c>
      <c r="B2557">
        <v>12322.062029999999</v>
      </c>
      <c r="C2557">
        <v>1687960</v>
      </c>
      <c r="D2557">
        <v>413773.8</v>
      </c>
      <c r="E2557">
        <v>228606.5</v>
      </c>
      <c r="F2557">
        <v>3997582.372</v>
      </c>
      <c r="G2557">
        <v>8925073.7899999991</v>
      </c>
      <c r="H2557">
        <v>4921.68</v>
      </c>
      <c r="I2557">
        <v>396746.83</v>
      </c>
      <c r="J2557">
        <v>2359.757697</v>
      </c>
      <c r="K2557">
        <v>1160614.1000000001</v>
      </c>
      <c r="L2557">
        <v>203581.9045</v>
      </c>
      <c r="M2557">
        <v>228992.85630000001</v>
      </c>
      <c r="N2557">
        <v>83446.433449999997</v>
      </c>
      <c r="O2557">
        <v>61345.175770000002</v>
      </c>
      <c r="P2557">
        <v>56988.40264</v>
      </c>
      <c r="Q2557">
        <v>2896114.0890000002</v>
      </c>
      <c r="R2557">
        <v>5000</v>
      </c>
      <c r="S2557">
        <v>60616</v>
      </c>
    </row>
    <row r="2558" spans="1:19">
      <c r="A2558" t="s">
        <v>2585</v>
      </c>
      <c r="B2558">
        <v>1250.0000010000001</v>
      </c>
      <c r="C2558">
        <v>3473560</v>
      </c>
      <c r="D2558">
        <v>932768.2</v>
      </c>
      <c r="E2558">
        <v>480749.22</v>
      </c>
      <c r="F2558">
        <v>3997582.372</v>
      </c>
      <c r="G2558">
        <v>2415069.2069999999</v>
      </c>
      <c r="H2558">
        <v>3340.76</v>
      </c>
      <c r="I2558">
        <v>791873.1</v>
      </c>
      <c r="J2558">
        <v>2238.5659129999999</v>
      </c>
      <c r="K2558">
        <v>1344927.9</v>
      </c>
      <c r="L2558">
        <v>417907.36290000001</v>
      </c>
      <c r="M2558">
        <v>456485.93190000003</v>
      </c>
      <c r="N2558">
        <v>71719.43204</v>
      </c>
      <c r="O2558">
        <v>50773.582240000003</v>
      </c>
      <c r="P2558">
        <v>84395.348400000003</v>
      </c>
      <c r="Q2558">
        <v>1933590.2409999999</v>
      </c>
      <c r="R2558">
        <v>5000</v>
      </c>
      <c r="S2558">
        <v>48566</v>
      </c>
    </row>
    <row r="2559" spans="1:19">
      <c r="A2559" t="s">
        <v>2586</v>
      </c>
      <c r="B2559">
        <v>1250</v>
      </c>
      <c r="C2559">
        <v>3499840</v>
      </c>
      <c r="D2559">
        <v>884429</v>
      </c>
      <c r="E2559">
        <v>383168.9</v>
      </c>
      <c r="F2559">
        <v>3997582.372</v>
      </c>
      <c r="G2559">
        <v>1812387.2690000001</v>
      </c>
      <c r="H2559">
        <v>3354.57</v>
      </c>
      <c r="I2559">
        <v>847888.39</v>
      </c>
      <c r="J2559">
        <v>3628.1568050000001</v>
      </c>
      <c r="K2559">
        <v>1520615.6</v>
      </c>
      <c r="L2559">
        <v>430607.6471</v>
      </c>
      <c r="M2559">
        <v>439243.3223</v>
      </c>
      <c r="N2559">
        <v>51781.446600000003</v>
      </c>
      <c r="O2559">
        <v>109538.001</v>
      </c>
      <c r="P2559">
        <v>35317.575660000002</v>
      </c>
      <c r="Q2559">
        <v>481136.7023</v>
      </c>
      <c r="R2559">
        <v>5000</v>
      </c>
      <c r="S2559">
        <v>35846</v>
      </c>
    </row>
    <row r="2560" spans="1:19">
      <c r="A2560" t="s">
        <v>2587</v>
      </c>
      <c r="B2560">
        <v>24166.253400000001</v>
      </c>
      <c r="C2560">
        <v>1772200</v>
      </c>
      <c r="D2560">
        <v>365556</v>
      </c>
      <c r="E2560">
        <v>289145.5</v>
      </c>
      <c r="F2560">
        <v>3997582.372</v>
      </c>
      <c r="G2560">
        <v>4060340.8089999999</v>
      </c>
      <c r="H2560">
        <v>3159.39</v>
      </c>
      <c r="I2560">
        <v>356272.3</v>
      </c>
      <c r="J2560">
        <v>3929.6613189999998</v>
      </c>
      <c r="K2560">
        <v>1346782.8</v>
      </c>
      <c r="L2560">
        <v>207604.5184</v>
      </c>
      <c r="M2560">
        <v>239925.0601</v>
      </c>
      <c r="N2560">
        <v>67156.318029999995</v>
      </c>
      <c r="O2560">
        <v>74298.578110000002</v>
      </c>
      <c r="P2560">
        <v>55267.297460000002</v>
      </c>
      <c r="Q2560">
        <v>1211631.2890000001</v>
      </c>
      <c r="R2560">
        <v>1065800</v>
      </c>
      <c r="S2560">
        <v>38015</v>
      </c>
    </row>
    <row r="2561" spans="1:19">
      <c r="A2561" t="s">
        <v>2588</v>
      </c>
      <c r="B2561">
        <v>1250.0000010000001</v>
      </c>
      <c r="C2561">
        <v>4114360</v>
      </c>
      <c r="D2561">
        <v>1100323.8</v>
      </c>
      <c r="E2561">
        <v>416607.38</v>
      </c>
      <c r="F2561">
        <v>3997582.372</v>
      </c>
      <c r="G2561">
        <v>2437051.9900000002</v>
      </c>
      <c r="H2561">
        <v>7539.28</v>
      </c>
      <c r="I2561">
        <v>1013818.03</v>
      </c>
      <c r="J2561">
        <v>2051.641451</v>
      </c>
      <c r="K2561">
        <v>1537359.6</v>
      </c>
      <c r="L2561">
        <v>485351.50780000002</v>
      </c>
      <c r="M2561">
        <v>544382.17700000003</v>
      </c>
      <c r="N2561">
        <v>24633.930670000002</v>
      </c>
      <c r="O2561">
        <v>50079.486169999996</v>
      </c>
      <c r="P2561">
        <v>66240.801819999993</v>
      </c>
      <c r="Q2561">
        <v>4953.0728589999999</v>
      </c>
      <c r="R2561">
        <v>878400</v>
      </c>
      <c r="S2561">
        <v>52141</v>
      </c>
    </row>
    <row r="2562" spans="1:19">
      <c r="A2562" t="s">
        <v>2589</v>
      </c>
      <c r="B2562">
        <v>10745.076160000001</v>
      </c>
      <c r="C2562">
        <v>1000</v>
      </c>
      <c r="D2562">
        <v>509681.6</v>
      </c>
      <c r="E2562">
        <v>99425.78</v>
      </c>
      <c r="F2562">
        <v>3997582.372</v>
      </c>
      <c r="G2562">
        <v>4405550.2410000004</v>
      </c>
      <c r="H2562">
        <v>1807.36</v>
      </c>
      <c r="I2562">
        <v>521547.47</v>
      </c>
      <c r="J2562">
        <v>1948.598311</v>
      </c>
      <c r="K2562">
        <v>1341066.5</v>
      </c>
      <c r="L2562">
        <v>220229.48860000001</v>
      </c>
      <c r="M2562">
        <v>244220.13819999999</v>
      </c>
      <c r="N2562">
        <v>69952.763529999997</v>
      </c>
      <c r="O2562">
        <v>56120.181810000002</v>
      </c>
      <c r="P2562">
        <v>71475.293009999994</v>
      </c>
      <c r="Q2562">
        <v>3064181.49</v>
      </c>
      <c r="R2562">
        <v>1241200</v>
      </c>
      <c r="S2562">
        <v>28803</v>
      </c>
    </row>
    <row r="2563" spans="1:19">
      <c r="A2563" t="s">
        <v>2590</v>
      </c>
      <c r="B2563">
        <v>19415.401860000002</v>
      </c>
      <c r="C2563">
        <v>3237760</v>
      </c>
      <c r="D2563">
        <v>675224.1</v>
      </c>
      <c r="E2563">
        <v>262941.25</v>
      </c>
      <c r="F2563">
        <v>3997582.372</v>
      </c>
      <c r="G2563">
        <v>4171426.628</v>
      </c>
      <c r="H2563">
        <v>2314.2600000000002</v>
      </c>
      <c r="I2563">
        <v>839356.76</v>
      </c>
      <c r="J2563">
        <v>2500.0953949999998</v>
      </c>
      <c r="K2563">
        <v>1281800.5</v>
      </c>
      <c r="L2563">
        <v>391213.8798</v>
      </c>
      <c r="M2563">
        <v>432089.26699999999</v>
      </c>
      <c r="N2563">
        <v>57083.536890000003</v>
      </c>
      <c r="O2563">
        <v>60035.125690000001</v>
      </c>
      <c r="P2563">
        <v>49430.744290000002</v>
      </c>
      <c r="Q2563">
        <v>658690.02320000005</v>
      </c>
      <c r="R2563">
        <v>5000</v>
      </c>
      <c r="S2563">
        <v>105298</v>
      </c>
    </row>
    <row r="2564" spans="1:19">
      <c r="A2564" t="s">
        <v>2591</v>
      </c>
      <c r="B2564">
        <v>51924.906629999998</v>
      </c>
      <c r="C2564">
        <v>1928440</v>
      </c>
      <c r="D2564">
        <v>522550.4</v>
      </c>
      <c r="E2564">
        <v>263481.3</v>
      </c>
      <c r="F2564">
        <v>3997582.372</v>
      </c>
      <c r="G2564">
        <v>4722228.892</v>
      </c>
      <c r="H2564">
        <v>2874.34</v>
      </c>
      <c r="I2564">
        <v>477014.55</v>
      </c>
      <c r="J2564">
        <v>11181.42713</v>
      </c>
      <c r="K2564">
        <v>1288432.5</v>
      </c>
      <c r="L2564">
        <v>225450.83300000001</v>
      </c>
      <c r="M2564">
        <v>273805.05040000001</v>
      </c>
      <c r="N2564">
        <v>59790.109570000001</v>
      </c>
      <c r="O2564">
        <v>86021.274770000004</v>
      </c>
      <c r="P2564">
        <v>54111.311379999999</v>
      </c>
      <c r="Q2564">
        <v>1826997.7660000001</v>
      </c>
      <c r="R2564">
        <v>173834.40719999999</v>
      </c>
      <c r="S2564">
        <v>33598</v>
      </c>
    </row>
    <row r="2565" spans="1:19">
      <c r="A2565" t="s">
        <v>2592</v>
      </c>
      <c r="B2565">
        <v>21222.846509999999</v>
      </c>
      <c r="C2565">
        <v>2987560</v>
      </c>
      <c r="D2565">
        <v>658702.4</v>
      </c>
      <c r="E2565">
        <v>303036.53000000003</v>
      </c>
      <c r="F2565">
        <v>3997582.372</v>
      </c>
      <c r="G2565">
        <v>4386944.7240000004</v>
      </c>
      <c r="H2565">
        <v>2281.98</v>
      </c>
      <c r="I2565">
        <v>597243.5</v>
      </c>
      <c r="J2565">
        <v>3134.8209969999998</v>
      </c>
      <c r="K2565">
        <v>1265571.3999999999</v>
      </c>
      <c r="L2565">
        <v>369904.24209999997</v>
      </c>
      <c r="M2565">
        <v>410695.02010000002</v>
      </c>
      <c r="N2565">
        <v>51024.761299999998</v>
      </c>
      <c r="O2565">
        <v>56896.316599999998</v>
      </c>
      <c r="P2565">
        <v>36637.608500000002</v>
      </c>
      <c r="Q2565">
        <v>170647.2501</v>
      </c>
      <c r="R2565">
        <v>2115800</v>
      </c>
      <c r="S2565">
        <v>32497</v>
      </c>
    </row>
    <row r="2566" spans="1:19">
      <c r="A2566" t="s">
        <v>2593</v>
      </c>
      <c r="B2566">
        <v>29301.030149999999</v>
      </c>
      <c r="C2566">
        <v>2869120</v>
      </c>
      <c r="D2566">
        <v>691535.6</v>
      </c>
      <c r="E2566">
        <v>356460.62</v>
      </c>
      <c r="F2566">
        <v>3997582.372</v>
      </c>
      <c r="G2566">
        <v>5933709.6830000002</v>
      </c>
      <c r="H2566">
        <v>2625.76</v>
      </c>
      <c r="I2566">
        <v>626800.51</v>
      </c>
      <c r="J2566">
        <v>3043.7901959999999</v>
      </c>
      <c r="K2566">
        <v>1376474.1</v>
      </c>
      <c r="L2566">
        <v>345928.47519999999</v>
      </c>
      <c r="M2566">
        <v>380990.86249999999</v>
      </c>
      <c r="N2566">
        <v>49432.362840000002</v>
      </c>
      <c r="O2566">
        <v>61239.436950000003</v>
      </c>
      <c r="P2566">
        <v>60723.189449999998</v>
      </c>
      <c r="Q2566">
        <v>204843.37710000001</v>
      </c>
      <c r="R2566">
        <v>993600</v>
      </c>
      <c r="S2566">
        <v>54992</v>
      </c>
    </row>
    <row r="2567" spans="1:19">
      <c r="A2567" t="s">
        <v>2594</v>
      </c>
      <c r="B2567">
        <v>31440.75243</v>
      </c>
      <c r="C2567">
        <v>3192760</v>
      </c>
      <c r="D2567">
        <v>754496.6</v>
      </c>
      <c r="E2567">
        <v>782543</v>
      </c>
      <c r="F2567">
        <v>3997582.372</v>
      </c>
      <c r="G2567">
        <v>2241208.5469999998</v>
      </c>
      <c r="H2567">
        <v>4625.0600000000004</v>
      </c>
      <c r="I2567">
        <v>785767.94</v>
      </c>
      <c r="J2567">
        <v>3339.4912989999998</v>
      </c>
      <c r="K2567">
        <v>1468119.8</v>
      </c>
      <c r="L2567">
        <v>389733.38630000001</v>
      </c>
      <c r="M2567">
        <v>438058.69880000001</v>
      </c>
      <c r="N2567">
        <v>26881.058209999999</v>
      </c>
      <c r="O2567">
        <v>47568.29507</v>
      </c>
      <c r="P2567">
        <v>81572.631049999996</v>
      </c>
      <c r="Q2567">
        <v>761068.05</v>
      </c>
      <c r="R2567">
        <v>981800</v>
      </c>
      <c r="S2567">
        <v>41350</v>
      </c>
    </row>
    <row r="2568" spans="1:19">
      <c r="A2568" t="s">
        <v>2595</v>
      </c>
      <c r="B2568">
        <v>16563.319179999999</v>
      </c>
      <c r="C2568">
        <v>1859680</v>
      </c>
      <c r="D2568">
        <v>422849.7</v>
      </c>
      <c r="E2568">
        <v>237188.44</v>
      </c>
      <c r="F2568">
        <v>3997582.372</v>
      </c>
      <c r="G2568">
        <v>6188147.3839999996</v>
      </c>
      <c r="H2568">
        <v>2092.3200000000002</v>
      </c>
      <c r="I2568">
        <v>430340.56</v>
      </c>
      <c r="J2568">
        <v>2284.437034</v>
      </c>
      <c r="K2568">
        <v>1225977.8</v>
      </c>
      <c r="L2568">
        <v>223336.45050000001</v>
      </c>
      <c r="M2568">
        <v>255541.5049</v>
      </c>
      <c r="N2568">
        <v>35865.372009999999</v>
      </c>
      <c r="O2568">
        <v>70729.184429999994</v>
      </c>
      <c r="P2568">
        <v>69841.34276</v>
      </c>
      <c r="Q2568">
        <v>1189289.331</v>
      </c>
      <c r="R2568">
        <v>5000</v>
      </c>
      <c r="S2568">
        <v>30295</v>
      </c>
    </row>
    <row r="2569" spans="1:19">
      <c r="A2569" t="s">
        <v>2596</v>
      </c>
      <c r="B2569">
        <v>7011.56783</v>
      </c>
      <c r="C2569">
        <v>637480</v>
      </c>
      <c r="D2569">
        <v>135782.39999999999</v>
      </c>
      <c r="E2569">
        <v>61205.75</v>
      </c>
      <c r="F2569">
        <v>3997582.372</v>
      </c>
      <c r="G2569">
        <v>4583782.4479999999</v>
      </c>
      <c r="H2569">
        <v>1945.58</v>
      </c>
      <c r="I2569">
        <v>150664.95999999999</v>
      </c>
      <c r="J2569">
        <v>1845.7986069999999</v>
      </c>
      <c r="K2569">
        <v>1187889.8999999999</v>
      </c>
      <c r="L2569">
        <v>66302.673569999999</v>
      </c>
      <c r="M2569">
        <v>86077.087719999996</v>
      </c>
      <c r="N2569">
        <v>62311.86666</v>
      </c>
      <c r="O2569">
        <v>52360.367530000003</v>
      </c>
      <c r="P2569">
        <v>32223.652139999998</v>
      </c>
      <c r="Q2569">
        <v>2761282.6910000001</v>
      </c>
      <c r="R2569">
        <v>256647.65330000001</v>
      </c>
      <c r="S2569">
        <v>45707</v>
      </c>
    </row>
    <row r="2570" spans="1:19">
      <c r="A2570" t="s">
        <v>2597</v>
      </c>
      <c r="B2570">
        <v>27950.204829999999</v>
      </c>
      <c r="C2570">
        <v>1921600</v>
      </c>
      <c r="D2570">
        <v>515894.5</v>
      </c>
      <c r="E2570">
        <v>297560.84000000003</v>
      </c>
      <c r="F2570">
        <v>664628.75190000003</v>
      </c>
      <c r="G2570">
        <v>5205104.76</v>
      </c>
      <c r="H2570">
        <v>817710.06</v>
      </c>
      <c r="I2570">
        <v>452577.09</v>
      </c>
      <c r="J2570">
        <v>3922.37023</v>
      </c>
      <c r="K2570">
        <v>1210473.8999999999</v>
      </c>
      <c r="L2570">
        <v>226063.60690000001</v>
      </c>
      <c r="M2570">
        <v>260954.50659999999</v>
      </c>
      <c r="N2570">
        <v>78403.633040000001</v>
      </c>
      <c r="O2570">
        <v>62332.228990000003</v>
      </c>
      <c r="P2570">
        <v>38745.226280000003</v>
      </c>
      <c r="Q2570">
        <v>4854080.96</v>
      </c>
      <c r="R2570">
        <v>817000</v>
      </c>
      <c r="S2570">
        <v>53067</v>
      </c>
    </row>
    <row r="2571" spans="1:19">
      <c r="A2571" t="s">
        <v>2598</v>
      </c>
      <c r="B2571">
        <v>28778.151870000002</v>
      </c>
      <c r="C2571">
        <v>2384920</v>
      </c>
      <c r="D2571">
        <v>668159.80000000005</v>
      </c>
      <c r="E2571">
        <v>236572.88</v>
      </c>
      <c r="F2571">
        <v>3997582.372</v>
      </c>
      <c r="G2571">
        <v>6646504.1030000001</v>
      </c>
      <c r="H2571">
        <v>2795.61</v>
      </c>
      <c r="I2571">
        <v>466317.36</v>
      </c>
      <c r="J2571">
        <v>3623.977308</v>
      </c>
      <c r="K2571">
        <v>1214004.2</v>
      </c>
      <c r="L2571">
        <v>294365.64970000001</v>
      </c>
      <c r="M2571">
        <v>314407.1986</v>
      </c>
      <c r="N2571">
        <v>58730.093419999997</v>
      </c>
      <c r="O2571">
        <v>42091.000849999997</v>
      </c>
      <c r="P2571">
        <v>43896.80962</v>
      </c>
      <c r="Q2571">
        <v>1194419.615</v>
      </c>
      <c r="R2571">
        <v>5000</v>
      </c>
      <c r="S2571">
        <v>100685</v>
      </c>
    </row>
    <row r="2572" spans="1:19">
      <c r="A2572" t="s">
        <v>2599</v>
      </c>
      <c r="B2572">
        <v>1250.0000010000001</v>
      </c>
      <c r="C2572">
        <v>4495600</v>
      </c>
      <c r="D2572">
        <v>1168596</v>
      </c>
      <c r="E2572">
        <v>558184.4</v>
      </c>
      <c r="F2572">
        <v>3997582.372</v>
      </c>
      <c r="G2572">
        <v>3564249.7889999999</v>
      </c>
      <c r="H2572">
        <v>4282.63</v>
      </c>
      <c r="I2572">
        <v>1074528.79</v>
      </c>
      <c r="J2572">
        <v>2566.2708889999999</v>
      </c>
      <c r="K2572">
        <v>1491408.5</v>
      </c>
      <c r="L2572">
        <v>545471.17550000001</v>
      </c>
      <c r="M2572">
        <v>596956.72959999996</v>
      </c>
      <c r="N2572">
        <v>66574.605819999997</v>
      </c>
      <c r="O2572">
        <v>91943.664239999998</v>
      </c>
      <c r="P2572">
        <v>45887.976580000002</v>
      </c>
      <c r="Q2572">
        <v>95945.377389999994</v>
      </c>
      <c r="R2572">
        <v>5000</v>
      </c>
      <c r="S2572">
        <v>41398</v>
      </c>
    </row>
    <row r="2573" spans="1:19">
      <c r="A2573" t="s">
        <v>2600</v>
      </c>
      <c r="B2573">
        <v>20131.64574</v>
      </c>
      <c r="C2573">
        <v>2219680</v>
      </c>
      <c r="D2573">
        <v>571310.1</v>
      </c>
      <c r="E2573">
        <v>292632.06</v>
      </c>
      <c r="F2573">
        <v>3997582.372</v>
      </c>
      <c r="G2573">
        <v>4239395.4069999997</v>
      </c>
      <c r="H2573">
        <v>3746.68</v>
      </c>
      <c r="I2573">
        <v>449914.97</v>
      </c>
      <c r="J2573">
        <v>2483.3880559999998</v>
      </c>
      <c r="K2573">
        <v>1412348.1</v>
      </c>
      <c r="L2573">
        <v>270186.51650000003</v>
      </c>
      <c r="M2573">
        <v>285894.93369999999</v>
      </c>
      <c r="N2573">
        <v>27168.628000000001</v>
      </c>
      <c r="O2573">
        <v>38685.783190000002</v>
      </c>
      <c r="P2573">
        <v>58542.755219999999</v>
      </c>
      <c r="Q2573">
        <v>395522.52649999998</v>
      </c>
      <c r="R2573">
        <v>1000100</v>
      </c>
      <c r="S2573">
        <v>48539</v>
      </c>
    </row>
    <row r="2574" spans="1:19">
      <c r="A2574" t="s">
        <v>2601</v>
      </c>
      <c r="B2574">
        <v>1250</v>
      </c>
      <c r="C2574">
        <v>4493440</v>
      </c>
      <c r="D2574">
        <v>1185505</v>
      </c>
      <c r="E2574">
        <v>740022.56</v>
      </c>
      <c r="F2574">
        <v>3997582.372</v>
      </c>
      <c r="G2574">
        <v>4262484.4019999998</v>
      </c>
      <c r="H2574">
        <v>9806.7999999999993</v>
      </c>
      <c r="I2574">
        <v>1145552.78</v>
      </c>
      <c r="J2574">
        <v>3111.5948720000001</v>
      </c>
      <c r="K2574">
        <v>1523814.1</v>
      </c>
      <c r="L2574">
        <v>543044.34499999997</v>
      </c>
      <c r="M2574">
        <v>664551.65469999996</v>
      </c>
      <c r="N2574">
        <v>65713.867190000004</v>
      </c>
      <c r="O2574">
        <v>40650.160380000001</v>
      </c>
      <c r="P2574">
        <v>71546.532689999993</v>
      </c>
      <c r="Q2574">
        <v>162371.36240000001</v>
      </c>
      <c r="R2574">
        <v>1230900</v>
      </c>
      <c r="S2574">
        <v>56519</v>
      </c>
    </row>
    <row r="2575" spans="1:19">
      <c r="A2575" t="s">
        <v>2602</v>
      </c>
      <c r="B2575">
        <v>1397.672143</v>
      </c>
      <c r="C2575">
        <v>1966600</v>
      </c>
      <c r="D2575">
        <v>529620</v>
      </c>
      <c r="E2575">
        <v>187614.12</v>
      </c>
      <c r="F2575">
        <v>3997582.372</v>
      </c>
      <c r="G2575">
        <v>6018936.0630000001</v>
      </c>
      <c r="H2575">
        <v>12461.86</v>
      </c>
      <c r="I2575">
        <v>498510.82</v>
      </c>
      <c r="J2575">
        <v>2345.6398300000001</v>
      </c>
      <c r="K2575">
        <v>1183735.3999999999</v>
      </c>
      <c r="L2575">
        <v>243628.00150000001</v>
      </c>
      <c r="M2575">
        <v>254412.35500000001</v>
      </c>
      <c r="N2575">
        <v>44828.55661</v>
      </c>
      <c r="O2575">
        <v>67613.656499999997</v>
      </c>
      <c r="P2575">
        <v>73710.181960000002</v>
      </c>
      <c r="Q2575">
        <v>1544226.2949999999</v>
      </c>
      <c r="R2575">
        <v>223023.82130000001</v>
      </c>
      <c r="S2575">
        <v>32181</v>
      </c>
    </row>
    <row r="2576" spans="1:19">
      <c r="A2576" t="s">
        <v>2603</v>
      </c>
      <c r="B2576">
        <v>13495.66669</v>
      </c>
      <c r="C2576">
        <v>1087840</v>
      </c>
      <c r="D2576">
        <v>237595.3</v>
      </c>
      <c r="E2576">
        <v>137602.22</v>
      </c>
      <c r="F2576">
        <v>3997582.372</v>
      </c>
      <c r="G2576">
        <v>1159440.7779999999</v>
      </c>
      <c r="H2576">
        <v>9133.5300000000007</v>
      </c>
      <c r="I2576">
        <v>262214.86</v>
      </c>
      <c r="J2576">
        <v>1969.715089</v>
      </c>
      <c r="K2576">
        <v>1004429.25</v>
      </c>
      <c r="L2576">
        <v>124356.7865</v>
      </c>
      <c r="M2576">
        <v>134022.0687</v>
      </c>
      <c r="N2576">
        <v>79842.490460000001</v>
      </c>
      <c r="O2576">
        <v>48309.524949999999</v>
      </c>
      <c r="P2576">
        <v>31607.508900000001</v>
      </c>
      <c r="Q2576">
        <v>1268144.199</v>
      </c>
      <c r="R2576">
        <v>5000</v>
      </c>
      <c r="S2576">
        <v>73553</v>
      </c>
    </row>
    <row r="2577" spans="1:19">
      <c r="A2577" t="s">
        <v>2604</v>
      </c>
      <c r="B2577">
        <v>17965.687279999998</v>
      </c>
      <c r="C2577">
        <v>1853560</v>
      </c>
      <c r="D2577">
        <v>387493.8</v>
      </c>
      <c r="E2577">
        <v>192952.97</v>
      </c>
      <c r="F2577">
        <v>3997582.372</v>
      </c>
      <c r="G2577">
        <v>4397154.5719999997</v>
      </c>
      <c r="H2577">
        <v>7460.13</v>
      </c>
      <c r="I2577">
        <v>362247.35</v>
      </c>
      <c r="J2577">
        <v>2346.9974900000002</v>
      </c>
      <c r="K2577">
        <v>1275473.2</v>
      </c>
      <c r="L2577">
        <v>220921.56330000001</v>
      </c>
      <c r="M2577">
        <v>247596.1876</v>
      </c>
      <c r="N2577">
        <v>49089.521139999997</v>
      </c>
      <c r="O2577">
        <v>57832.495450000002</v>
      </c>
      <c r="P2577">
        <v>49717.375639999998</v>
      </c>
      <c r="Q2577">
        <v>1314294.4029999999</v>
      </c>
      <c r="R2577">
        <v>108318.704</v>
      </c>
      <c r="S2577">
        <v>25958</v>
      </c>
    </row>
    <row r="2578" spans="1:19">
      <c r="A2578" t="s">
        <v>2605</v>
      </c>
      <c r="B2578">
        <v>1250</v>
      </c>
      <c r="C2578">
        <v>2471320</v>
      </c>
      <c r="D2578">
        <v>649831.4</v>
      </c>
      <c r="E2578">
        <v>311991.40000000002</v>
      </c>
      <c r="F2578">
        <v>3997582.372</v>
      </c>
      <c r="G2578">
        <v>5243918.7949999999</v>
      </c>
      <c r="H2578">
        <v>6726.58</v>
      </c>
      <c r="I2578">
        <v>566426.19999999995</v>
      </c>
      <c r="J2578">
        <v>4839.5841760000003</v>
      </c>
      <c r="K2578">
        <v>1324983.3999999999</v>
      </c>
      <c r="L2578">
        <v>292125.28619999997</v>
      </c>
      <c r="M2578">
        <v>327893.07630000002</v>
      </c>
      <c r="N2578">
        <v>77330.896519999995</v>
      </c>
      <c r="O2578">
        <v>56931.654399999999</v>
      </c>
      <c r="P2578">
        <v>70967.362040000007</v>
      </c>
      <c r="Q2578">
        <v>742944.60739999998</v>
      </c>
      <c r="R2578">
        <v>5000</v>
      </c>
      <c r="S2578">
        <v>76914</v>
      </c>
    </row>
    <row r="2579" spans="1:19">
      <c r="A2579" t="s">
        <v>2606</v>
      </c>
      <c r="B2579">
        <v>9204.7943539999997</v>
      </c>
      <c r="C2579">
        <v>827920</v>
      </c>
      <c r="D2579">
        <v>178017.5</v>
      </c>
      <c r="E2579">
        <v>131441.31</v>
      </c>
      <c r="F2579">
        <v>3997582.372</v>
      </c>
      <c r="G2579">
        <v>9343892.8680000007</v>
      </c>
      <c r="H2579">
        <v>1781.11</v>
      </c>
      <c r="I2579">
        <v>207416.39</v>
      </c>
      <c r="J2579">
        <v>2184.979151</v>
      </c>
      <c r="K2579">
        <v>1059368</v>
      </c>
      <c r="L2579">
        <v>99613.763600000006</v>
      </c>
      <c r="M2579">
        <v>114437.45849999999</v>
      </c>
      <c r="N2579">
        <v>46237.858489999999</v>
      </c>
      <c r="O2579">
        <v>46047.36954</v>
      </c>
      <c r="P2579">
        <v>45731.87558</v>
      </c>
      <c r="Q2579">
        <v>110504.4163</v>
      </c>
      <c r="R2579">
        <v>213874.45120000001</v>
      </c>
      <c r="S2579">
        <v>24700</v>
      </c>
    </row>
    <row r="2580" spans="1:19">
      <c r="A2580" t="s">
        <v>2607</v>
      </c>
      <c r="B2580">
        <v>10438.76534</v>
      </c>
      <c r="C2580">
        <v>931600</v>
      </c>
      <c r="D2580">
        <v>242473</v>
      </c>
      <c r="E2580">
        <v>163789.06</v>
      </c>
      <c r="F2580">
        <v>3997582.372</v>
      </c>
      <c r="G2580">
        <v>3229707.4879999999</v>
      </c>
      <c r="H2580">
        <v>4772.1499999999996</v>
      </c>
      <c r="I2580">
        <v>181297.91</v>
      </c>
      <c r="J2580">
        <v>2099.5132589999998</v>
      </c>
      <c r="K2580">
        <v>1014580.6</v>
      </c>
      <c r="L2580">
        <v>109874.54580000001</v>
      </c>
      <c r="M2580">
        <v>129283.1035</v>
      </c>
      <c r="N2580">
        <v>21591.443950000001</v>
      </c>
      <c r="O2580">
        <v>54384.293919999996</v>
      </c>
      <c r="P2580">
        <v>53069.0861</v>
      </c>
      <c r="Q2580">
        <v>1313975.0090000001</v>
      </c>
      <c r="R2580">
        <v>1371900</v>
      </c>
      <c r="S2580">
        <v>38045</v>
      </c>
    </row>
    <row r="2581" spans="1:19">
      <c r="A2581" t="s">
        <v>2608</v>
      </c>
      <c r="B2581">
        <v>57992.191460000002</v>
      </c>
      <c r="C2581">
        <v>2764720</v>
      </c>
      <c r="D2581">
        <v>595735.19999999995</v>
      </c>
      <c r="E2581">
        <v>339426.03</v>
      </c>
      <c r="F2581">
        <v>3997582.372</v>
      </c>
      <c r="G2581">
        <v>5734750.574</v>
      </c>
      <c r="H2581">
        <v>1926.51</v>
      </c>
      <c r="I2581">
        <v>612453.56999999995</v>
      </c>
      <c r="J2581">
        <v>4923.4938709999997</v>
      </c>
      <c r="K2581">
        <v>1317542</v>
      </c>
      <c r="L2581">
        <v>326694.43160000001</v>
      </c>
      <c r="M2581">
        <v>373599.22369999997</v>
      </c>
      <c r="N2581">
        <v>83557.279030000005</v>
      </c>
      <c r="O2581">
        <v>42548.642610000003</v>
      </c>
      <c r="P2581">
        <v>39038.12487</v>
      </c>
      <c r="Q2581">
        <v>593087.23540000001</v>
      </c>
      <c r="R2581">
        <v>1064900</v>
      </c>
      <c r="S2581">
        <v>23841</v>
      </c>
    </row>
    <row r="2582" spans="1:19">
      <c r="A2582" t="s">
        <v>2609</v>
      </c>
      <c r="B2582">
        <v>22090.752820000002</v>
      </c>
      <c r="C2582">
        <v>3145240</v>
      </c>
      <c r="D2582">
        <v>849818.2</v>
      </c>
      <c r="E2582">
        <v>364951.6</v>
      </c>
      <c r="F2582">
        <v>3997582.372</v>
      </c>
      <c r="G2582">
        <v>3624945.023</v>
      </c>
      <c r="H2582">
        <v>9026.2099999999991</v>
      </c>
      <c r="I2582">
        <v>672036.43</v>
      </c>
      <c r="J2582">
        <v>3148.2699160000002</v>
      </c>
      <c r="K2582">
        <v>1464620.4</v>
      </c>
      <c r="L2582">
        <v>388766.8187</v>
      </c>
      <c r="M2582">
        <v>433255.94949999999</v>
      </c>
      <c r="N2582">
        <v>44516.182460000004</v>
      </c>
      <c r="O2582">
        <v>89267.850600000005</v>
      </c>
      <c r="P2582">
        <v>72385.199200000003</v>
      </c>
      <c r="Q2582">
        <v>819454.62899999996</v>
      </c>
      <c r="R2582">
        <v>144562.38389999999</v>
      </c>
      <c r="S2582">
        <v>51031</v>
      </c>
    </row>
    <row r="2583" spans="1:19">
      <c r="A2583" t="s">
        <v>2610</v>
      </c>
      <c r="B2583">
        <v>8504.1473920000008</v>
      </c>
      <c r="C2583">
        <v>1000</v>
      </c>
      <c r="D2583">
        <v>273978.8</v>
      </c>
      <c r="E2583">
        <v>222785.88</v>
      </c>
      <c r="F2583">
        <v>3997582.372</v>
      </c>
      <c r="G2583">
        <v>3207317.4369999999</v>
      </c>
      <c r="H2583">
        <v>2395.08</v>
      </c>
      <c r="I2583">
        <v>293977.19</v>
      </c>
      <c r="J2583">
        <v>1994.1332709999999</v>
      </c>
      <c r="K2583">
        <v>1062929.8999999999</v>
      </c>
      <c r="L2583">
        <v>150567.3964</v>
      </c>
      <c r="M2583">
        <v>178409.0416</v>
      </c>
      <c r="N2583">
        <v>65178.236779999999</v>
      </c>
      <c r="O2583">
        <v>66238.837400000004</v>
      </c>
      <c r="P2583">
        <v>56787.799220000001</v>
      </c>
      <c r="Q2583">
        <v>2535437.0690000001</v>
      </c>
      <c r="R2583">
        <v>90171.960309999995</v>
      </c>
      <c r="S2583">
        <v>22187</v>
      </c>
    </row>
    <row r="2584" spans="1:19">
      <c r="A2584" t="s">
        <v>2611</v>
      </c>
      <c r="B2584">
        <v>1250.0000010000001</v>
      </c>
      <c r="C2584">
        <v>2296360</v>
      </c>
      <c r="D2584">
        <v>557900</v>
      </c>
      <c r="E2584">
        <v>402562.84</v>
      </c>
      <c r="F2584">
        <v>3997582.372</v>
      </c>
      <c r="G2584">
        <v>2644981.648</v>
      </c>
      <c r="H2584">
        <v>3815.38</v>
      </c>
      <c r="I2584">
        <v>594849.18999999994</v>
      </c>
      <c r="J2584">
        <v>1974.5009540000001</v>
      </c>
      <c r="K2584">
        <v>1155860.2</v>
      </c>
      <c r="L2584">
        <v>267448.10859999998</v>
      </c>
      <c r="M2584">
        <v>296905.60279999999</v>
      </c>
      <c r="N2584">
        <v>23903.451939999999</v>
      </c>
      <c r="O2584">
        <v>110482.1532</v>
      </c>
      <c r="P2584">
        <v>62226.837330000002</v>
      </c>
      <c r="Q2584">
        <v>736756.85609999998</v>
      </c>
      <c r="R2584">
        <v>1044100</v>
      </c>
      <c r="S2584">
        <v>40759</v>
      </c>
    </row>
    <row r="2585" spans="1:19">
      <c r="A2585" t="s">
        <v>2612</v>
      </c>
      <c r="B2585">
        <v>1304.9740790000001</v>
      </c>
      <c r="C2585">
        <v>907120</v>
      </c>
      <c r="D2585">
        <v>237604.8</v>
      </c>
      <c r="E2585">
        <v>55809.296999999999</v>
      </c>
      <c r="F2585">
        <v>3997582.372</v>
      </c>
      <c r="G2585">
        <v>4194702.4479999999</v>
      </c>
      <c r="H2585">
        <v>2270.2399999999998</v>
      </c>
      <c r="I2585">
        <v>234228.53</v>
      </c>
      <c r="J2585">
        <v>1937.0368639999999</v>
      </c>
      <c r="K2585">
        <v>1129746.3999999999</v>
      </c>
      <c r="L2585">
        <v>102178.95329999999</v>
      </c>
      <c r="M2585">
        <v>112987.8967</v>
      </c>
      <c r="N2585">
        <v>59633.336960000001</v>
      </c>
      <c r="O2585">
        <v>63696.120020000002</v>
      </c>
      <c r="P2585">
        <v>36043.587950000001</v>
      </c>
      <c r="Q2585">
        <v>3302106.8330000001</v>
      </c>
      <c r="R2585">
        <v>1048900</v>
      </c>
      <c r="S2585">
        <v>20303</v>
      </c>
    </row>
    <row r="2586" spans="1:19">
      <c r="A2586" t="s">
        <v>2613</v>
      </c>
      <c r="B2586">
        <v>1339.506625</v>
      </c>
      <c r="C2586">
        <v>1373320</v>
      </c>
      <c r="D2586">
        <v>333168.8</v>
      </c>
      <c r="E2586">
        <v>131325.26999999999</v>
      </c>
      <c r="F2586">
        <v>3997582.372</v>
      </c>
      <c r="G2586">
        <v>5452341.3959999997</v>
      </c>
      <c r="H2586">
        <v>1722.72</v>
      </c>
      <c r="I2586">
        <v>312312.05</v>
      </c>
      <c r="J2586">
        <v>2078.2620449999999</v>
      </c>
      <c r="K2586">
        <v>1278586.3999999999</v>
      </c>
      <c r="L2586">
        <v>164888.00140000001</v>
      </c>
      <c r="M2586">
        <v>175299.51209999999</v>
      </c>
      <c r="N2586">
        <v>39840.577409999998</v>
      </c>
      <c r="O2586">
        <v>102652.4602</v>
      </c>
      <c r="P2586">
        <v>79151.664770000003</v>
      </c>
      <c r="Q2586">
        <v>1308589.0819999999</v>
      </c>
      <c r="R2586">
        <v>5000</v>
      </c>
      <c r="S2586">
        <v>38540</v>
      </c>
    </row>
    <row r="2587" spans="1:19">
      <c r="A2587" t="s">
        <v>2614</v>
      </c>
      <c r="B2587">
        <v>23018.712810000001</v>
      </c>
      <c r="C2587">
        <v>2809000</v>
      </c>
      <c r="D2587">
        <v>764400</v>
      </c>
      <c r="E2587">
        <v>121718.22</v>
      </c>
      <c r="F2587">
        <v>3997582.372</v>
      </c>
      <c r="G2587">
        <v>7213525.8099999996</v>
      </c>
      <c r="H2587">
        <v>1862.8</v>
      </c>
      <c r="I2587">
        <v>714937.42</v>
      </c>
      <c r="J2587">
        <v>2572.4846379999999</v>
      </c>
      <c r="K2587">
        <v>1334792.5</v>
      </c>
      <c r="L2587">
        <v>340120.03649999999</v>
      </c>
      <c r="M2587">
        <v>388664.1251</v>
      </c>
      <c r="N2587">
        <v>64134.4787</v>
      </c>
      <c r="O2587">
        <v>69504.738429999998</v>
      </c>
      <c r="P2587">
        <v>67450.465750000003</v>
      </c>
      <c r="Q2587">
        <v>649600.99120000005</v>
      </c>
      <c r="R2587">
        <v>5000</v>
      </c>
      <c r="S2587">
        <v>82021</v>
      </c>
    </row>
    <row r="2588" spans="1:19">
      <c r="A2588" t="s">
        <v>2615</v>
      </c>
      <c r="B2588">
        <v>1401.1110960000001</v>
      </c>
      <c r="C2588">
        <v>2486800</v>
      </c>
      <c r="D2588">
        <v>580020</v>
      </c>
      <c r="E2588">
        <v>354596.97</v>
      </c>
      <c r="F2588">
        <v>3997582.372</v>
      </c>
      <c r="G2588">
        <v>3812838.787</v>
      </c>
      <c r="H2588">
        <v>5329.27</v>
      </c>
      <c r="I2588">
        <v>599998.79</v>
      </c>
      <c r="J2588">
        <v>2172.802709</v>
      </c>
      <c r="K2588">
        <v>1417656.5</v>
      </c>
      <c r="L2588">
        <v>300576.21269999997</v>
      </c>
      <c r="M2588">
        <v>324635.68050000002</v>
      </c>
      <c r="N2588">
        <v>44527.961710000003</v>
      </c>
      <c r="O2588">
        <v>48330.041409999998</v>
      </c>
      <c r="P2588">
        <v>22491.310219999999</v>
      </c>
      <c r="Q2588">
        <v>3503814.202</v>
      </c>
      <c r="R2588">
        <v>809700</v>
      </c>
      <c r="S2588">
        <v>33316</v>
      </c>
    </row>
    <row r="2589" spans="1:19">
      <c r="A2589" t="s">
        <v>2616</v>
      </c>
      <c r="B2589">
        <v>22537.347440000001</v>
      </c>
      <c r="C2589">
        <v>2568160</v>
      </c>
      <c r="D2589">
        <v>716665.5</v>
      </c>
      <c r="E2589">
        <v>214556.03</v>
      </c>
      <c r="F2589">
        <v>3997582.372</v>
      </c>
      <c r="G2589">
        <v>11072053.32</v>
      </c>
      <c r="H2589">
        <v>2087.36</v>
      </c>
      <c r="I2589">
        <v>523774.85</v>
      </c>
      <c r="J2589">
        <v>2735.8510080000001</v>
      </c>
      <c r="K2589">
        <v>1353491.8</v>
      </c>
      <c r="L2589">
        <v>315157.7231</v>
      </c>
      <c r="M2589">
        <v>350938.67099999997</v>
      </c>
      <c r="N2589">
        <v>61050.725559999999</v>
      </c>
      <c r="O2589">
        <v>76168.726200000005</v>
      </c>
      <c r="P2589">
        <v>70830.029240000003</v>
      </c>
      <c r="Q2589">
        <v>682271.84620000003</v>
      </c>
      <c r="R2589">
        <v>1611800</v>
      </c>
      <c r="S2589">
        <v>36769</v>
      </c>
    </row>
    <row r="2590" spans="1:19">
      <c r="A2590" t="s">
        <v>2617</v>
      </c>
      <c r="B2590">
        <v>45555.158669999997</v>
      </c>
      <c r="C2590">
        <v>2833480</v>
      </c>
      <c r="D2590">
        <v>775784.8</v>
      </c>
      <c r="E2590">
        <v>298726</v>
      </c>
      <c r="F2590">
        <v>3997582.372</v>
      </c>
      <c r="G2590">
        <v>3006553.5010000002</v>
      </c>
      <c r="H2590">
        <v>2509.88</v>
      </c>
      <c r="I2590">
        <v>614199.04000000004</v>
      </c>
      <c r="J2590">
        <v>6846.9888110000002</v>
      </c>
      <c r="K2590">
        <v>1372979.5</v>
      </c>
      <c r="L2590">
        <v>350729.58199999999</v>
      </c>
      <c r="M2590">
        <v>393279.1728</v>
      </c>
      <c r="N2590">
        <v>55186.450510000002</v>
      </c>
      <c r="O2590">
        <v>122945.6357</v>
      </c>
      <c r="P2590">
        <v>63740.325320000004</v>
      </c>
      <c r="Q2590">
        <v>703631.76089999999</v>
      </c>
      <c r="R2590">
        <v>5000</v>
      </c>
      <c r="S2590">
        <v>46409</v>
      </c>
    </row>
    <row r="2591" spans="1:19">
      <c r="A2591" t="s">
        <v>2618</v>
      </c>
      <c r="B2591">
        <v>37531.597970000003</v>
      </c>
      <c r="C2591">
        <v>3610000</v>
      </c>
      <c r="D2591">
        <v>771925</v>
      </c>
      <c r="E2591">
        <v>1192208</v>
      </c>
      <c r="F2591">
        <v>3997582.372</v>
      </c>
      <c r="G2591">
        <v>6440920.4500000002</v>
      </c>
      <c r="H2591">
        <v>3861.05</v>
      </c>
      <c r="I2591">
        <v>952271.69</v>
      </c>
      <c r="J2591">
        <v>3316.5315340000002</v>
      </c>
      <c r="K2591">
        <v>1479732.8</v>
      </c>
      <c r="L2591">
        <v>439430.15010000003</v>
      </c>
      <c r="M2591">
        <v>497743.92989999999</v>
      </c>
      <c r="N2591">
        <v>51077.089959999998</v>
      </c>
      <c r="O2591">
        <v>38456.817880000002</v>
      </c>
      <c r="P2591">
        <v>45587.02491</v>
      </c>
      <c r="Q2591">
        <v>695748.84719999996</v>
      </c>
      <c r="R2591">
        <v>5000</v>
      </c>
      <c r="S2591">
        <v>50653</v>
      </c>
    </row>
    <row r="2592" spans="1:19">
      <c r="A2592" t="s">
        <v>2619</v>
      </c>
      <c r="B2592">
        <v>1250.0000010000001</v>
      </c>
      <c r="C2592">
        <v>2917720</v>
      </c>
      <c r="D2592">
        <v>659502.80000000005</v>
      </c>
      <c r="E2592">
        <v>370917.88</v>
      </c>
      <c r="F2592">
        <v>3997582.372</v>
      </c>
      <c r="G2592">
        <v>2900134.6469999999</v>
      </c>
      <c r="H2592">
        <v>2831.24</v>
      </c>
      <c r="I2592">
        <v>698273.84</v>
      </c>
      <c r="J2592">
        <v>3505.224901</v>
      </c>
      <c r="K2592">
        <v>1240615.1000000001</v>
      </c>
      <c r="L2592">
        <v>356042.37770000001</v>
      </c>
      <c r="M2592">
        <v>391339.43560000003</v>
      </c>
      <c r="N2592">
        <v>27075.281510000001</v>
      </c>
      <c r="O2592">
        <v>56006.9398</v>
      </c>
      <c r="P2592">
        <v>62806.356509999998</v>
      </c>
      <c r="Q2592">
        <v>763644.32180000003</v>
      </c>
      <c r="R2592">
        <v>5000</v>
      </c>
      <c r="S2592">
        <v>30338</v>
      </c>
    </row>
    <row r="2593" spans="1:19">
      <c r="A2593" t="s">
        <v>2620</v>
      </c>
      <c r="B2593">
        <v>1250</v>
      </c>
      <c r="C2593">
        <v>2119240</v>
      </c>
      <c r="D2593">
        <v>547212</v>
      </c>
      <c r="E2593">
        <v>356947.78</v>
      </c>
      <c r="F2593">
        <v>3997582.372</v>
      </c>
      <c r="G2593">
        <v>1832172.263</v>
      </c>
      <c r="H2593">
        <v>3590.82</v>
      </c>
      <c r="I2593">
        <v>527969.1</v>
      </c>
      <c r="J2593">
        <v>4262.7663329999996</v>
      </c>
      <c r="K2593">
        <v>1196566.6000000001</v>
      </c>
      <c r="L2593">
        <v>260469.6024</v>
      </c>
      <c r="M2593">
        <v>312589.88059999997</v>
      </c>
      <c r="N2593">
        <v>50510.615360000003</v>
      </c>
      <c r="O2593">
        <v>87281.785459999999</v>
      </c>
      <c r="P2593">
        <v>19439.058649999999</v>
      </c>
      <c r="Q2593">
        <v>152599.0007</v>
      </c>
      <c r="R2593">
        <v>103531.2164</v>
      </c>
      <c r="S2593">
        <v>41205</v>
      </c>
    </row>
    <row r="2594" spans="1:19">
      <c r="A2594" t="s">
        <v>2621</v>
      </c>
      <c r="B2594">
        <v>15672.596869999999</v>
      </c>
      <c r="C2594">
        <v>1088200</v>
      </c>
      <c r="D2594">
        <v>250056</v>
      </c>
      <c r="E2594">
        <v>49457.983999999997</v>
      </c>
      <c r="F2594">
        <v>3997582.372</v>
      </c>
      <c r="G2594">
        <v>4705574.7879999997</v>
      </c>
      <c r="H2594">
        <v>1766.61</v>
      </c>
      <c r="I2594">
        <v>272263.21999999997</v>
      </c>
      <c r="J2594">
        <v>3436.4911259999999</v>
      </c>
      <c r="K2594">
        <v>997687</v>
      </c>
      <c r="L2594">
        <v>123190.9201</v>
      </c>
      <c r="M2594">
        <v>144714.85990000001</v>
      </c>
      <c r="N2594">
        <v>91792.238140000001</v>
      </c>
      <c r="O2594">
        <v>58815.998010000003</v>
      </c>
      <c r="P2594">
        <v>50973.057690000001</v>
      </c>
      <c r="Q2594">
        <v>227286.87109999999</v>
      </c>
      <c r="R2594">
        <v>328140.06910000002</v>
      </c>
      <c r="S2594">
        <v>34593</v>
      </c>
    </row>
    <row r="2595" spans="1:19">
      <c r="A2595" t="s">
        <v>2622</v>
      </c>
      <c r="B2595">
        <v>16344.28059</v>
      </c>
      <c r="C2595">
        <v>1822960</v>
      </c>
      <c r="D2595">
        <v>390203.1</v>
      </c>
      <c r="E2595">
        <v>256197.75</v>
      </c>
      <c r="F2595">
        <v>3997582.372</v>
      </c>
      <c r="G2595">
        <v>7558666.9460000005</v>
      </c>
      <c r="H2595">
        <v>4397.13</v>
      </c>
      <c r="I2595">
        <v>463760.58</v>
      </c>
      <c r="J2595">
        <v>2656.6221390000001</v>
      </c>
      <c r="K2595">
        <v>1172179.8999999999</v>
      </c>
      <c r="L2595">
        <v>224955.82380000001</v>
      </c>
      <c r="M2595">
        <v>245826.8976</v>
      </c>
      <c r="N2595">
        <v>57215.806340000003</v>
      </c>
      <c r="O2595">
        <v>57603.108480000003</v>
      </c>
      <c r="P2595">
        <v>71160.729980000004</v>
      </c>
      <c r="Q2595">
        <v>963552.09340000001</v>
      </c>
      <c r="R2595">
        <v>5000</v>
      </c>
      <c r="S2595">
        <v>74346</v>
      </c>
    </row>
    <row r="2596" spans="1:19">
      <c r="A2596" t="s">
        <v>2623</v>
      </c>
      <c r="B2596">
        <v>37793.744489999997</v>
      </c>
      <c r="C2596">
        <v>2892160</v>
      </c>
      <c r="D2596">
        <v>738048.9</v>
      </c>
      <c r="E2596">
        <v>279617.78000000003</v>
      </c>
      <c r="F2596">
        <v>3997582.372</v>
      </c>
      <c r="G2596">
        <v>9213169.6060000006</v>
      </c>
      <c r="H2596">
        <v>3579.04</v>
      </c>
      <c r="I2596">
        <v>637670.31000000006</v>
      </c>
      <c r="J2596">
        <v>3970.0418730000001</v>
      </c>
      <c r="K2596">
        <v>1428624.2</v>
      </c>
      <c r="L2596">
        <v>357782.44339999999</v>
      </c>
      <c r="M2596">
        <v>384171.6764</v>
      </c>
      <c r="N2596">
        <v>78460.369990000007</v>
      </c>
      <c r="O2596">
        <v>90259.908460000006</v>
      </c>
      <c r="P2596">
        <v>73032.69902</v>
      </c>
      <c r="Q2596">
        <v>286465.25770000002</v>
      </c>
      <c r="R2596">
        <v>762900</v>
      </c>
      <c r="S2596">
        <v>40908</v>
      </c>
    </row>
    <row r="2597" spans="1:19">
      <c r="A2597" t="s">
        <v>2624</v>
      </c>
      <c r="B2597">
        <v>15834.79225</v>
      </c>
      <c r="C2597">
        <v>1868680</v>
      </c>
      <c r="D2597">
        <v>373017.2</v>
      </c>
      <c r="E2597">
        <v>284944.5</v>
      </c>
      <c r="F2597">
        <v>3997582.372</v>
      </c>
      <c r="G2597">
        <v>4724936.5420000004</v>
      </c>
      <c r="H2597">
        <v>8598.06</v>
      </c>
      <c r="I2597">
        <v>365716.95</v>
      </c>
      <c r="J2597">
        <v>2341.5300670000001</v>
      </c>
      <c r="K2597">
        <v>1125342.2</v>
      </c>
      <c r="L2597">
        <v>225990.8014</v>
      </c>
      <c r="M2597">
        <v>256825.5632</v>
      </c>
      <c r="N2597">
        <v>60788.684529999999</v>
      </c>
      <c r="O2597">
        <v>38213.077559999998</v>
      </c>
      <c r="P2597">
        <v>68552.299239999993</v>
      </c>
      <c r="Q2597">
        <v>1188784.7279999999</v>
      </c>
      <c r="R2597">
        <v>105754.1584</v>
      </c>
      <c r="S2597">
        <v>49995</v>
      </c>
    </row>
    <row r="2598" spans="1:19">
      <c r="A2598" t="s">
        <v>2625</v>
      </c>
      <c r="B2598">
        <v>24660.140640000001</v>
      </c>
      <c r="C2598">
        <v>3403360</v>
      </c>
      <c r="D2598">
        <v>825072.3</v>
      </c>
      <c r="E2598">
        <v>338982.97</v>
      </c>
      <c r="F2598">
        <v>3997582.372</v>
      </c>
      <c r="G2598">
        <v>3087802.2149999999</v>
      </c>
      <c r="H2598">
        <v>5373.85</v>
      </c>
      <c r="I2598">
        <v>698202.58</v>
      </c>
      <c r="J2598">
        <v>3051.7263889999999</v>
      </c>
      <c r="K2598">
        <v>1508540.2</v>
      </c>
      <c r="L2598">
        <v>416856.20990000002</v>
      </c>
      <c r="M2598">
        <v>470289.97039999999</v>
      </c>
      <c r="N2598">
        <v>22413.36911</v>
      </c>
      <c r="O2598">
        <v>46281.019719999997</v>
      </c>
      <c r="P2598">
        <v>54811.743900000001</v>
      </c>
      <c r="Q2598">
        <v>810503.39850000001</v>
      </c>
      <c r="R2598">
        <v>109204.6741</v>
      </c>
      <c r="S2598">
        <v>24093</v>
      </c>
    </row>
    <row r="2599" spans="1:19">
      <c r="A2599" t="s">
        <v>2626</v>
      </c>
      <c r="B2599">
        <v>1250</v>
      </c>
      <c r="C2599">
        <v>4454920</v>
      </c>
      <c r="D2599">
        <v>915528</v>
      </c>
      <c r="E2599">
        <v>351824.25</v>
      </c>
      <c r="F2599">
        <v>3997582.372</v>
      </c>
      <c r="G2599">
        <v>2716007.611</v>
      </c>
      <c r="H2599">
        <v>8010.79</v>
      </c>
      <c r="I2599">
        <v>883791.38</v>
      </c>
      <c r="J2599">
        <v>3426.653609</v>
      </c>
      <c r="K2599">
        <v>1552334.1</v>
      </c>
      <c r="L2599">
        <v>543743.70319999999</v>
      </c>
      <c r="M2599">
        <v>676887.40249999997</v>
      </c>
      <c r="N2599">
        <v>79477.31813</v>
      </c>
      <c r="O2599">
        <v>67923.735809999998</v>
      </c>
      <c r="P2599">
        <v>58512.225700000003</v>
      </c>
      <c r="Q2599">
        <v>347864.98790000001</v>
      </c>
      <c r="R2599">
        <v>1339900</v>
      </c>
      <c r="S2599">
        <v>32462</v>
      </c>
    </row>
    <row r="2600" spans="1:19">
      <c r="A2600" t="s">
        <v>2627</v>
      </c>
      <c r="B2600">
        <v>18801.456880000002</v>
      </c>
      <c r="C2600">
        <v>3271240</v>
      </c>
      <c r="D2600">
        <v>669490.80000000005</v>
      </c>
      <c r="E2600">
        <v>306801.8</v>
      </c>
      <c r="F2600">
        <v>3997582.372</v>
      </c>
      <c r="G2600">
        <v>6139822.2510000002</v>
      </c>
      <c r="H2600">
        <v>2329.85</v>
      </c>
      <c r="I2600">
        <v>691485.76</v>
      </c>
      <c r="J2600">
        <v>2446.3317670000001</v>
      </c>
      <c r="K2600">
        <v>1378128.2</v>
      </c>
      <c r="L2600">
        <v>393821.95919999998</v>
      </c>
      <c r="M2600">
        <v>436736.11200000002</v>
      </c>
      <c r="N2600">
        <v>56385.719899999996</v>
      </c>
      <c r="O2600">
        <v>47122.709009999999</v>
      </c>
      <c r="P2600">
        <v>80240.880770000003</v>
      </c>
      <c r="Q2600">
        <v>369962.69459999999</v>
      </c>
      <c r="R2600">
        <v>303477.61700000003</v>
      </c>
      <c r="S2600">
        <v>31838</v>
      </c>
    </row>
    <row r="2601" spans="1:19">
      <c r="A2601" t="s">
        <v>2628</v>
      </c>
      <c r="B2601">
        <v>11159.252979999999</v>
      </c>
      <c r="C2601">
        <v>2417680</v>
      </c>
      <c r="D2601">
        <v>588058.80000000005</v>
      </c>
      <c r="E2601">
        <v>274187.78000000003</v>
      </c>
      <c r="F2601">
        <v>3997582.372</v>
      </c>
      <c r="G2601">
        <v>3899203.2510000002</v>
      </c>
      <c r="H2601">
        <v>16001.21</v>
      </c>
      <c r="I2601">
        <v>606640.65</v>
      </c>
      <c r="J2601">
        <v>7034.7863310000002</v>
      </c>
      <c r="K2601">
        <v>1362333</v>
      </c>
      <c r="L2601">
        <v>294818.7892</v>
      </c>
      <c r="M2601">
        <v>329373.07069999998</v>
      </c>
      <c r="N2601">
        <v>60986.590920000002</v>
      </c>
      <c r="O2601">
        <v>47964.609400000001</v>
      </c>
      <c r="P2601">
        <v>68431.880189999996</v>
      </c>
      <c r="Q2601">
        <v>669038.08330000006</v>
      </c>
      <c r="R2601">
        <v>105754.1584</v>
      </c>
      <c r="S2601">
        <v>55481</v>
      </c>
    </row>
    <row r="2602" spans="1:19">
      <c r="A2602" t="s">
        <v>2629</v>
      </c>
      <c r="B2602">
        <v>52099.673239999996</v>
      </c>
      <c r="C2602">
        <v>4754440</v>
      </c>
      <c r="D2602">
        <v>1183078.3999999999</v>
      </c>
      <c r="E2602">
        <v>922571.4</v>
      </c>
      <c r="F2602">
        <v>3997582.372</v>
      </c>
      <c r="G2602">
        <v>8044850.1399999997</v>
      </c>
      <c r="H2602">
        <v>6540.13</v>
      </c>
      <c r="I2602">
        <v>979886.24</v>
      </c>
      <c r="J2602">
        <v>4193.5999069999998</v>
      </c>
      <c r="K2602">
        <v>1555750.4</v>
      </c>
      <c r="L2602">
        <v>580031.34479999996</v>
      </c>
      <c r="M2602">
        <v>656184.26289999997</v>
      </c>
      <c r="N2602">
        <v>83599.551259999993</v>
      </c>
      <c r="O2602">
        <v>80685.57127</v>
      </c>
      <c r="P2602">
        <v>40235.77317</v>
      </c>
      <c r="Q2602">
        <v>493333.29019999999</v>
      </c>
      <c r="R2602">
        <v>945500</v>
      </c>
      <c r="S2602">
        <v>35917</v>
      </c>
    </row>
    <row r="2603" spans="1:19">
      <c r="A2603" t="s">
        <v>2630</v>
      </c>
      <c r="B2603">
        <v>16906.032060000001</v>
      </c>
      <c r="C2603">
        <v>1865440</v>
      </c>
      <c r="D2603">
        <v>512721</v>
      </c>
      <c r="E2603">
        <v>242340.2</v>
      </c>
      <c r="F2603">
        <v>3997582.372</v>
      </c>
      <c r="G2603">
        <v>7862462.9859999996</v>
      </c>
      <c r="H2603">
        <v>3118.43</v>
      </c>
      <c r="I2603">
        <v>457854.1</v>
      </c>
      <c r="J2603">
        <v>2358.2079229999999</v>
      </c>
      <c r="K2603">
        <v>1360008.9</v>
      </c>
      <c r="L2603">
        <v>224951.39439999999</v>
      </c>
      <c r="M2603">
        <v>238677.0491</v>
      </c>
      <c r="N2603">
        <v>59553.543420000002</v>
      </c>
      <c r="O2603">
        <v>54808.582090000004</v>
      </c>
      <c r="P2603">
        <v>85188.083670000007</v>
      </c>
      <c r="Q2603">
        <v>2027005.57</v>
      </c>
      <c r="R2603">
        <v>1165600</v>
      </c>
      <c r="S2603">
        <v>54231</v>
      </c>
    </row>
    <row r="2604" spans="1:19">
      <c r="A2604" t="s">
        <v>2631</v>
      </c>
      <c r="B2604">
        <v>28961.732469999999</v>
      </c>
      <c r="C2604">
        <v>2420920</v>
      </c>
      <c r="D2604">
        <v>625818.19999999995</v>
      </c>
      <c r="E2604">
        <v>276087</v>
      </c>
      <c r="F2604">
        <v>3997582.372</v>
      </c>
      <c r="G2604">
        <v>2720022.92</v>
      </c>
      <c r="H2604">
        <v>5012.5600000000004</v>
      </c>
      <c r="I2604">
        <v>490900.42</v>
      </c>
      <c r="J2604">
        <v>2686.5414489999998</v>
      </c>
      <c r="K2604">
        <v>1260278.3999999999</v>
      </c>
      <c r="L2604">
        <v>291287.43579999998</v>
      </c>
      <c r="M2604">
        <v>328620.48100000003</v>
      </c>
      <c r="N2604">
        <v>59851.233639999999</v>
      </c>
      <c r="O2604">
        <v>70256.840649999998</v>
      </c>
      <c r="P2604">
        <v>65154.20693</v>
      </c>
      <c r="Q2604">
        <v>1455087.5209999999</v>
      </c>
      <c r="R2604">
        <v>1178100</v>
      </c>
      <c r="S2604">
        <v>48256</v>
      </c>
    </row>
    <row r="2605" spans="1:19">
      <c r="A2605" t="s">
        <v>2632</v>
      </c>
      <c r="B2605">
        <v>1250.000002</v>
      </c>
      <c r="C2605">
        <v>3734200</v>
      </c>
      <c r="D2605">
        <v>860710</v>
      </c>
      <c r="E2605">
        <v>433901.6</v>
      </c>
      <c r="F2605">
        <v>3997582.372</v>
      </c>
      <c r="G2605">
        <v>1541554.689</v>
      </c>
      <c r="H2605">
        <v>17042.45</v>
      </c>
      <c r="I2605">
        <v>898034.89</v>
      </c>
      <c r="J2605">
        <v>2254.791338</v>
      </c>
      <c r="K2605">
        <v>1362844.8</v>
      </c>
      <c r="L2605">
        <v>449809.48129999998</v>
      </c>
      <c r="M2605">
        <v>500701.80190000002</v>
      </c>
      <c r="N2605">
        <v>81840.560209999996</v>
      </c>
      <c r="O2605">
        <v>102306.29240000001</v>
      </c>
      <c r="P2605">
        <v>49036.634019999998</v>
      </c>
      <c r="Q2605">
        <v>1063560.314</v>
      </c>
      <c r="R2605">
        <v>839800</v>
      </c>
      <c r="S2605">
        <v>24229</v>
      </c>
    </row>
    <row r="2606" spans="1:19">
      <c r="A2606" t="s">
        <v>2633</v>
      </c>
      <c r="B2606">
        <v>12385.19874</v>
      </c>
      <c r="C2606">
        <v>1454320</v>
      </c>
      <c r="D2606">
        <v>289856.59999999998</v>
      </c>
      <c r="E2606">
        <v>27505.046999999999</v>
      </c>
      <c r="F2606">
        <v>3997582.372</v>
      </c>
      <c r="G2606">
        <v>5089867.6189999999</v>
      </c>
      <c r="H2606">
        <v>4913.37</v>
      </c>
      <c r="I2606">
        <v>369549.87</v>
      </c>
      <c r="J2606">
        <v>2204.8881860000001</v>
      </c>
      <c r="K2606">
        <v>1188621.8</v>
      </c>
      <c r="L2606">
        <v>173064.8316</v>
      </c>
      <c r="M2606">
        <v>196201.79790000001</v>
      </c>
      <c r="N2606">
        <v>48055.064120000003</v>
      </c>
      <c r="O2606">
        <v>38399.96458</v>
      </c>
      <c r="P2606">
        <v>29177.211060000001</v>
      </c>
      <c r="Q2606">
        <v>742379.72640000004</v>
      </c>
      <c r="R2606">
        <v>5000</v>
      </c>
      <c r="S2606">
        <v>35024</v>
      </c>
    </row>
    <row r="2607" spans="1:19">
      <c r="A2607" t="s">
        <v>2634</v>
      </c>
      <c r="B2607">
        <v>30596.986570000001</v>
      </c>
      <c r="C2607">
        <v>2165680</v>
      </c>
      <c r="D2607">
        <v>499680.3</v>
      </c>
      <c r="E2607">
        <v>257742.48</v>
      </c>
      <c r="F2607">
        <v>3997582.372</v>
      </c>
      <c r="G2607">
        <v>4603229.1440000003</v>
      </c>
      <c r="H2607">
        <v>1897.93</v>
      </c>
      <c r="I2607">
        <v>463870.04</v>
      </c>
      <c r="J2607">
        <v>3606.4547790000001</v>
      </c>
      <c r="K2607">
        <v>1317677.8</v>
      </c>
      <c r="L2607">
        <v>254630.83780000001</v>
      </c>
      <c r="M2607">
        <v>294447.80379999999</v>
      </c>
      <c r="N2607">
        <v>33200.153509999996</v>
      </c>
      <c r="O2607">
        <v>42565.99353</v>
      </c>
      <c r="P2607">
        <v>64087.87818</v>
      </c>
      <c r="Q2607">
        <v>895435.56960000005</v>
      </c>
      <c r="R2607">
        <v>105754.1584</v>
      </c>
      <c r="S2607">
        <v>48467</v>
      </c>
    </row>
    <row r="2608" spans="1:19">
      <c r="A2608" t="s">
        <v>2635</v>
      </c>
      <c r="B2608">
        <v>26187.149509999999</v>
      </c>
      <c r="C2608">
        <v>1517320</v>
      </c>
      <c r="D2608">
        <v>321375.59999999998</v>
      </c>
      <c r="E2608">
        <v>249223.16</v>
      </c>
      <c r="F2608">
        <v>3997582.372</v>
      </c>
      <c r="G2608">
        <v>3027076.889</v>
      </c>
      <c r="H2608">
        <v>5995.91</v>
      </c>
      <c r="I2608">
        <v>337577.06</v>
      </c>
      <c r="J2608">
        <v>4556.6337309999999</v>
      </c>
      <c r="K2608">
        <v>1326250</v>
      </c>
      <c r="L2608">
        <v>182691.3303</v>
      </c>
      <c r="M2608">
        <v>207757.10569999999</v>
      </c>
      <c r="N2608">
        <v>47557.940620000001</v>
      </c>
      <c r="O2608">
        <v>86259.586890000006</v>
      </c>
      <c r="P2608">
        <v>33855.736169999996</v>
      </c>
      <c r="Q2608">
        <v>3008464.111</v>
      </c>
      <c r="R2608">
        <v>886600</v>
      </c>
      <c r="S2608">
        <v>31703</v>
      </c>
    </row>
    <row r="2609" spans="1:19">
      <c r="A2609" t="s">
        <v>2636</v>
      </c>
      <c r="B2609">
        <v>47068.856310000003</v>
      </c>
      <c r="C2609">
        <v>3235960</v>
      </c>
      <c r="D2609">
        <v>807841.4</v>
      </c>
      <c r="E2609">
        <v>282619.15999999997</v>
      </c>
      <c r="F2609">
        <v>3997582.372</v>
      </c>
      <c r="G2609">
        <v>1340230.727</v>
      </c>
      <c r="H2609">
        <v>2695.65</v>
      </c>
      <c r="I2609">
        <v>719261.01</v>
      </c>
      <c r="J2609">
        <v>4424.5665680000002</v>
      </c>
      <c r="K2609">
        <v>1528864</v>
      </c>
      <c r="L2609">
        <v>401741.74160000001</v>
      </c>
      <c r="M2609">
        <v>431758.09850000002</v>
      </c>
      <c r="N2609">
        <v>66070.176619999998</v>
      </c>
      <c r="O2609">
        <v>83297.903489999997</v>
      </c>
      <c r="P2609">
        <v>76445.712530000004</v>
      </c>
      <c r="Q2609">
        <v>467247.46100000001</v>
      </c>
      <c r="R2609">
        <v>5000</v>
      </c>
      <c r="S2609">
        <v>33914</v>
      </c>
    </row>
    <row r="2610" spans="1:19">
      <c r="A2610" t="s">
        <v>2637</v>
      </c>
      <c r="B2610">
        <v>27198.525399999999</v>
      </c>
      <c r="C2610">
        <v>3812320</v>
      </c>
      <c r="D2610">
        <v>930597.3</v>
      </c>
      <c r="E2610">
        <v>608653</v>
      </c>
      <c r="F2610">
        <v>3997582.372</v>
      </c>
      <c r="G2610">
        <v>1775562.4339999999</v>
      </c>
      <c r="H2610">
        <v>5060.2700000000004</v>
      </c>
      <c r="I2610">
        <v>792262.16</v>
      </c>
      <c r="J2610">
        <v>2674.6625640000002</v>
      </c>
      <c r="K2610">
        <v>1445344.5</v>
      </c>
      <c r="L2610">
        <v>461888.72440000001</v>
      </c>
      <c r="M2610">
        <v>526293.79960000003</v>
      </c>
      <c r="N2610">
        <v>50005.248579999999</v>
      </c>
      <c r="O2610">
        <v>60870.376830000001</v>
      </c>
      <c r="P2610">
        <v>58319.085229999997</v>
      </c>
      <c r="Q2610">
        <v>419407.86729999998</v>
      </c>
      <c r="R2610">
        <v>964700</v>
      </c>
      <c r="S2610">
        <v>22868</v>
      </c>
    </row>
    <row r="2611" spans="1:19">
      <c r="A2611" t="s">
        <v>2638</v>
      </c>
      <c r="B2611">
        <v>49551.659890000003</v>
      </c>
      <c r="C2611">
        <v>2533240</v>
      </c>
      <c r="D2611">
        <v>618992</v>
      </c>
      <c r="E2611">
        <v>321133.71999999997</v>
      </c>
      <c r="F2611">
        <v>3997582.372</v>
      </c>
      <c r="G2611">
        <v>5578093.8099999996</v>
      </c>
      <c r="H2611">
        <v>8447.66</v>
      </c>
      <c r="I2611">
        <v>631824.1</v>
      </c>
      <c r="J2611">
        <v>8274.4631480000007</v>
      </c>
      <c r="K2611">
        <v>1282316.2</v>
      </c>
      <c r="L2611">
        <v>310287.63669999997</v>
      </c>
      <c r="M2611">
        <v>341809.74560000002</v>
      </c>
      <c r="N2611">
        <v>39626.41287</v>
      </c>
      <c r="O2611">
        <v>135286.1931</v>
      </c>
      <c r="P2611">
        <v>55670.643600000003</v>
      </c>
      <c r="Q2611">
        <v>697473.88069999998</v>
      </c>
      <c r="R2611">
        <v>284870.62890000001</v>
      </c>
      <c r="S2611">
        <v>49548</v>
      </c>
    </row>
    <row r="2612" spans="1:19">
      <c r="A2612" t="s">
        <v>2639</v>
      </c>
      <c r="B2612">
        <v>28525.920300000002</v>
      </c>
      <c r="C2612">
        <v>1000</v>
      </c>
      <c r="D2612">
        <v>1196072.7</v>
      </c>
      <c r="E2612">
        <v>726400.6</v>
      </c>
      <c r="F2612">
        <v>3997582.372</v>
      </c>
      <c r="G2612">
        <v>3063935.9109999998</v>
      </c>
      <c r="H2612">
        <v>6469.53</v>
      </c>
      <c r="I2612">
        <v>1011447.49</v>
      </c>
      <c r="J2612">
        <v>2681.0735079999999</v>
      </c>
      <c r="K2612">
        <v>1634927.4</v>
      </c>
      <c r="L2612">
        <v>546740.84539999999</v>
      </c>
      <c r="M2612">
        <v>629557.37760000001</v>
      </c>
      <c r="N2612">
        <v>35917.593229999999</v>
      </c>
      <c r="O2612">
        <v>60159.046549999999</v>
      </c>
      <c r="P2612">
        <v>62184.467649999999</v>
      </c>
      <c r="Q2612">
        <v>238123.81450000001</v>
      </c>
      <c r="R2612">
        <v>130915.61169999999</v>
      </c>
      <c r="S2612">
        <v>43171</v>
      </c>
    </row>
    <row r="2613" spans="1:19">
      <c r="A2613" t="s">
        <v>2640</v>
      </c>
      <c r="B2613">
        <v>39313.485890000004</v>
      </c>
      <c r="C2613">
        <v>4024000</v>
      </c>
      <c r="D2613">
        <v>823597.5</v>
      </c>
      <c r="E2613">
        <v>571002.30000000005</v>
      </c>
      <c r="F2613">
        <v>551463.46380000003</v>
      </c>
      <c r="G2613">
        <v>4235021.2</v>
      </c>
      <c r="H2613">
        <v>653730.5</v>
      </c>
      <c r="I2613">
        <v>1030863.08</v>
      </c>
      <c r="J2613">
        <v>3021.310489</v>
      </c>
      <c r="K2613">
        <v>1374325</v>
      </c>
      <c r="L2613">
        <v>481270.89799999999</v>
      </c>
      <c r="M2613">
        <v>551636.21239999996</v>
      </c>
      <c r="N2613">
        <v>58903.085870000003</v>
      </c>
      <c r="O2613">
        <v>77426.071309999999</v>
      </c>
      <c r="P2613">
        <v>68258.302259999997</v>
      </c>
      <c r="Q2613">
        <v>1958484.8389999999</v>
      </c>
      <c r="R2613">
        <v>968100</v>
      </c>
      <c r="S2613">
        <v>47207</v>
      </c>
    </row>
    <row r="2614" spans="1:19">
      <c r="A2614" t="s">
        <v>2641</v>
      </c>
      <c r="B2614">
        <v>14007.826849999999</v>
      </c>
      <c r="C2614">
        <v>1312840</v>
      </c>
      <c r="D2614">
        <v>272571.2</v>
      </c>
      <c r="E2614">
        <v>190079.53</v>
      </c>
      <c r="F2614">
        <v>3997582.372</v>
      </c>
      <c r="G2614">
        <v>5013565.4220000003</v>
      </c>
      <c r="H2614">
        <v>3802.78</v>
      </c>
      <c r="I2614">
        <v>293327.3</v>
      </c>
      <c r="J2614">
        <v>2367.108295</v>
      </c>
      <c r="K2614">
        <v>1075518.8999999999</v>
      </c>
      <c r="L2614">
        <v>161394.02069999999</v>
      </c>
      <c r="M2614">
        <v>184425.89019999999</v>
      </c>
      <c r="N2614">
        <v>56973.694309999999</v>
      </c>
      <c r="O2614">
        <v>94445.530880000006</v>
      </c>
      <c r="P2614">
        <v>59336.311220000003</v>
      </c>
      <c r="Q2614">
        <v>1607120.74</v>
      </c>
      <c r="R2614">
        <v>1318600</v>
      </c>
      <c r="S2614">
        <v>19947</v>
      </c>
    </row>
    <row r="2615" spans="1:19">
      <c r="A2615" t="s">
        <v>2642</v>
      </c>
      <c r="B2615">
        <v>1403.670492</v>
      </c>
      <c r="C2615">
        <v>1793440</v>
      </c>
      <c r="D2615">
        <v>486448.3</v>
      </c>
      <c r="E2615">
        <v>144337.39000000001</v>
      </c>
      <c r="F2615">
        <v>3997582.372</v>
      </c>
      <c r="G2615">
        <v>5071598.8190000001</v>
      </c>
      <c r="H2615">
        <v>10855.09</v>
      </c>
      <c r="I2615">
        <v>363468.21</v>
      </c>
      <c r="J2615">
        <v>2040.285989</v>
      </c>
      <c r="K2615">
        <v>1200686</v>
      </c>
      <c r="L2615">
        <v>212982.8867</v>
      </c>
      <c r="M2615">
        <v>228876.95809999999</v>
      </c>
      <c r="N2615">
        <v>35751.720789999999</v>
      </c>
      <c r="O2615">
        <v>44055.59822</v>
      </c>
      <c r="P2615">
        <v>77267.407489999998</v>
      </c>
      <c r="Q2615">
        <v>441889.90990000003</v>
      </c>
      <c r="R2615">
        <v>150867.7893</v>
      </c>
      <c r="S2615">
        <v>63589</v>
      </c>
    </row>
    <row r="2616" spans="1:19">
      <c r="A2616" t="s">
        <v>2643</v>
      </c>
      <c r="B2616">
        <v>3711.5697100000002</v>
      </c>
      <c r="C2616">
        <v>1000</v>
      </c>
      <c r="D2616">
        <v>162475.79999999999</v>
      </c>
      <c r="E2616">
        <v>94495.25</v>
      </c>
      <c r="F2616">
        <v>3997582.372</v>
      </c>
      <c r="G2616">
        <v>4050003.6359999999</v>
      </c>
      <c r="H2616">
        <v>1800.76</v>
      </c>
      <c r="I2616">
        <v>169575.22</v>
      </c>
      <c r="J2616">
        <v>1907.3401670000001</v>
      </c>
      <c r="K2616">
        <v>1087444.2</v>
      </c>
      <c r="L2616">
        <v>65181.48229</v>
      </c>
      <c r="M2616">
        <v>87207.080140000005</v>
      </c>
      <c r="N2616">
        <v>47993.882940000003</v>
      </c>
      <c r="O2616">
        <v>67449.031900000002</v>
      </c>
      <c r="P2616">
        <v>40688.840069999998</v>
      </c>
      <c r="Q2616">
        <v>5953800.9309999999</v>
      </c>
      <c r="R2616">
        <v>820800</v>
      </c>
      <c r="S2616">
        <v>44696</v>
      </c>
    </row>
    <row r="2617" spans="1:19">
      <c r="A2617" t="s">
        <v>2644</v>
      </c>
      <c r="B2617">
        <v>15917.36836</v>
      </c>
      <c r="C2617">
        <v>859240</v>
      </c>
      <c r="D2617">
        <v>212176</v>
      </c>
      <c r="E2617">
        <v>110660.16</v>
      </c>
      <c r="F2617">
        <v>3997582.372</v>
      </c>
      <c r="G2617">
        <v>7604800.2620000001</v>
      </c>
      <c r="H2617">
        <v>2461.7800000000002</v>
      </c>
      <c r="I2617">
        <v>176599.7</v>
      </c>
      <c r="J2617">
        <v>4138.1856420000004</v>
      </c>
      <c r="K2617">
        <v>1130393.8999999999</v>
      </c>
      <c r="L2617">
        <v>99747.900179999997</v>
      </c>
      <c r="M2617">
        <v>114276.6333</v>
      </c>
      <c r="N2617">
        <v>74640.403250000003</v>
      </c>
      <c r="O2617">
        <v>61992.96024</v>
      </c>
      <c r="P2617">
        <v>79656.201849999998</v>
      </c>
      <c r="Q2617">
        <v>1540729.152</v>
      </c>
      <c r="R2617">
        <v>772300</v>
      </c>
      <c r="S2617">
        <v>18251</v>
      </c>
    </row>
    <row r="2618" spans="1:19">
      <c r="A2618" t="s">
        <v>2645</v>
      </c>
      <c r="B2618">
        <v>1372.959619</v>
      </c>
      <c r="C2618">
        <v>1580680</v>
      </c>
      <c r="D2618">
        <v>372980</v>
      </c>
      <c r="E2618">
        <v>191303.6</v>
      </c>
      <c r="F2618">
        <v>3997582.372</v>
      </c>
      <c r="G2618">
        <v>6046362.676</v>
      </c>
      <c r="H2618">
        <v>5369.3</v>
      </c>
      <c r="I2618">
        <v>342152.76</v>
      </c>
      <c r="J2618">
        <v>2135.7130080000002</v>
      </c>
      <c r="K2618">
        <v>1325324.6000000001</v>
      </c>
      <c r="L2618">
        <v>192164.45819999999</v>
      </c>
      <c r="M2618">
        <v>202812.7365</v>
      </c>
      <c r="N2618">
        <v>80905.963749999995</v>
      </c>
      <c r="O2618">
        <v>70977.011689999999</v>
      </c>
      <c r="P2618">
        <v>65914.221260000006</v>
      </c>
      <c r="Q2618">
        <v>405181.80369999999</v>
      </c>
      <c r="R2618">
        <v>1459000</v>
      </c>
      <c r="S2618">
        <v>49609</v>
      </c>
    </row>
    <row r="2619" spans="1:19">
      <c r="A2619" t="s">
        <v>2646</v>
      </c>
      <c r="B2619">
        <v>1297.1073329999999</v>
      </c>
      <c r="C2619">
        <v>1965520</v>
      </c>
      <c r="D2619">
        <v>516232.2</v>
      </c>
      <c r="E2619">
        <v>265329.15999999997</v>
      </c>
      <c r="F2619">
        <v>3997582.372</v>
      </c>
      <c r="G2619">
        <v>5545503.3509999998</v>
      </c>
      <c r="H2619">
        <v>18158.45</v>
      </c>
      <c r="I2619">
        <v>505995.26</v>
      </c>
      <c r="J2619">
        <v>2443.1553739999999</v>
      </c>
      <c r="K2619">
        <v>1319377.2</v>
      </c>
      <c r="L2619">
        <v>237806.84090000001</v>
      </c>
      <c r="M2619">
        <v>269179.60379999998</v>
      </c>
      <c r="N2619">
        <v>67617.722469999993</v>
      </c>
      <c r="O2619">
        <v>82342.146919999999</v>
      </c>
      <c r="P2619">
        <v>47787.871229999997</v>
      </c>
      <c r="Q2619">
        <v>597410.40529999998</v>
      </c>
      <c r="R2619">
        <v>1365300</v>
      </c>
      <c r="S2619">
        <v>71881</v>
      </c>
    </row>
    <row r="2620" spans="1:19">
      <c r="A2620" t="s">
        <v>2647</v>
      </c>
      <c r="B2620">
        <v>29939.991910000001</v>
      </c>
      <c r="C2620">
        <v>1614880</v>
      </c>
      <c r="D2620">
        <v>399435.3</v>
      </c>
      <c r="E2620">
        <v>4300.625</v>
      </c>
      <c r="F2620">
        <v>3997582.372</v>
      </c>
      <c r="G2620">
        <v>6235390.8339999998</v>
      </c>
      <c r="H2620">
        <v>2570.3200000000002</v>
      </c>
      <c r="I2620">
        <v>333648.03999999998</v>
      </c>
      <c r="J2620">
        <v>8151.4429700000001</v>
      </c>
      <c r="K2620">
        <v>1106838.5</v>
      </c>
      <c r="L2620">
        <v>198581.48509999999</v>
      </c>
      <c r="M2620">
        <v>213345.24170000001</v>
      </c>
      <c r="N2620">
        <v>71967.034150000007</v>
      </c>
      <c r="O2620">
        <v>66379.754839999994</v>
      </c>
      <c r="P2620">
        <v>54931.131289999998</v>
      </c>
      <c r="Q2620">
        <v>530948.60609999998</v>
      </c>
      <c r="R2620">
        <v>106404.8656</v>
      </c>
      <c r="S2620">
        <v>46106</v>
      </c>
    </row>
    <row r="2621" spans="1:19">
      <c r="A2621" t="s">
        <v>2648</v>
      </c>
      <c r="B2621">
        <v>1250</v>
      </c>
      <c r="C2621">
        <v>2284120</v>
      </c>
      <c r="D2621">
        <v>622784.4</v>
      </c>
      <c r="E2621">
        <v>361489.88</v>
      </c>
      <c r="F2621">
        <v>3997582.372</v>
      </c>
      <c r="G2621">
        <v>3852439.3840000001</v>
      </c>
      <c r="H2621">
        <v>9362.81</v>
      </c>
      <c r="I2621">
        <v>540732.9</v>
      </c>
      <c r="J2621">
        <v>3013.9156360000002</v>
      </c>
      <c r="K2621">
        <v>1241873.6000000001</v>
      </c>
      <c r="L2621">
        <v>278847.90230000002</v>
      </c>
      <c r="M2621">
        <v>281909.0552</v>
      </c>
      <c r="N2621">
        <v>74720.756380000006</v>
      </c>
      <c r="O2621">
        <v>79073.989690000002</v>
      </c>
      <c r="P2621">
        <v>69963.244070000001</v>
      </c>
      <c r="Q2621">
        <v>595629.21640000003</v>
      </c>
      <c r="R2621">
        <v>5000</v>
      </c>
      <c r="S2621">
        <v>75722</v>
      </c>
    </row>
    <row r="2622" spans="1:19">
      <c r="A2622" t="s">
        <v>2649</v>
      </c>
      <c r="B2622">
        <v>16022.0522</v>
      </c>
      <c r="C2622">
        <v>889480</v>
      </c>
      <c r="D2622">
        <v>206818.4</v>
      </c>
      <c r="E2622">
        <v>68829.14</v>
      </c>
      <c r="F2622">
        <v>3997582.372</v>
      </c>
      <c r="G2622">
        <v>6867982.9560000002</v>
      </c>
      <c r="H2622">
        <v>2724.74</v>
      </c>
      <c r="I2622">
        <v>184293.05</v>
      </c>
      <c r="J2622">
        <v>3962.2718730000001</v>
      </c>
      <c r="K2622">
        <v>1235891</v>
      </c>
      <c r="L2622">
        <v>105549.8216</v>
      </c>
      <c r="M2622">
        <v>120704.4022</v>
      </c>
      <c r="N2622">
        <v>70409.736539999998</v>
      </c>
      <c r="O2622">
        <v>71930.641799999998</v>
      </c>
      <c r="P2622">
        <v>53714.026080000003</v>
      </c>
      <c r="Q2622">
        <v>408546.59279999998</v>
      </c>
      <c r="R2622">
        <v>100966.67080000001</v>
      </c>
      <c r="S2622">
        <v>20105</v>
      </c>
    </row>
    <row r="2623" spans="1:19">
      <c r="A2623" t="s">
        <v>2650</v>
      </c>
      <c r="B2623">
        <v>40865.892950000001</v>
      </c>
      <c r="C2623">
        <v>2361160</v>
      </c>
      <c r="D2623">
        <v>525791.19999999995</v>
      </c>
      <c r="E2623">
        <v>372039.28</v>
      </c>
      <c r="F2623">
        <v>3997582.372</v>
      </c>
      <c r="G2623">
        <v>6333888.3600000003</v>
      </c>
      <c r="H2623">
        <v>15039.42</v>
      </c>
      <c r="I2623">
        <v>607554.52</v>
      </c>
      <c r="J2623">
        <v>6840.1451230000002</v>
      </c>
      <c r="K2623">
        <v>1350247.8</v>
      </c>
      <c r="L2623">
        <v>285279.47619999998</v>
      </c>
      <c r="M2623">
        <v>317716.62800000003</v>
      </c>
      <c r="N2623">
        <v>91988.714489999998</v>
      </c>
      <c r="O2623">
        <v>51999.56925</v>
      </c>
      <c r="P2623">
        <v>70526.722169999994</v>
      </c>
      <c r="Q2623">
        <v>875081.16170000006</v>
      </c>
      <c r="R2623">
        <v>143360.3805</v>
      </c>
      <c r="S2623">
        <v>40965</v>
      </c>
    </row>
    <row r="2624" spans="1:19">
      <c r="A2624" t="s">
        <v>2651</v>
      </c>
      <c r="B2624">
        <v>53961.205730000001</v>
      </c>
      <c r="C2624">
        <v>2713960</v>
      </c>
      <c r="D2624">
        <v>627748.80000000005</v>
      </c>
      <c r="E2624">
        <v>366834.56</v>
      </c>
      <c r="F2624">
        <v>3997582.372</v>
      </c>
      <c r="G2624">
        <v>8806975.0700000003</v>
      </c>
      <c r="H2624">
        <v>4347.67</v>
      </c>
      <c r="I2624">
        <v>682730.43</v>
      </c>
      <c r="J2624">
        <v>9628.0264270000007</v>
      </c>
      <c r="K2624">
        <v>1368397.2</v>
      </c>
      <c r="L2624">
        <v>333977.62170000002</v>
      </c>
      <c r="M2624">
        <v>355950.57040000003</v>
      </c>
      <c r="N2624">
        <v>22142.072680000001</v>
      </c>
      <c r="O2624">
        <v>71712.382459999993</v>
      </c>
      <c r="P2624">
        <v>54689.844040000004</v>
      </c>
      <c r="Q2624">
        <v>121104.48330000001</v>
      </c>
      <c r="R2624">
        <v>272335.67310000001</v>
      </c>
      <c r="S2624">
        <v>78139</v>
      </c>
    </row>
    <row r="2625" spans="1:19">
      <c r="A2625" t="s">
        <v>2652</v>
      </c>
      <c r="B2625">
        <v>16674.52749</v>
      </c>
      <c r="C2625">
        <v>1942840</v>
      </c>
      <c r="D2625">
        <v>428283.6</v>
      </c>
      <c r="E2625">
        <v>189896.78</v>
      </c>
      <c r="F2625">
        <v>3997582.372</v>
      </c>
      <c r="G2625">
        <v>4341375.8530000001</v>
      </c>
      <c r="H2625">
        <v>2620.1999999999998</v>
      </c>
      <c r="I2625">
        <v>441109.43</v>
      </c>
      <c r="J2625">
        <v>2781.690959</v>
      </c>
      <c r="K2625">
        <v>1206774.2</v>
      </c>
      <c r="L2625">
        <v>232135.8757</v>
      </c>
      <c r="M2625">
        <v>254111.60440000001</v>
      </c>
      <c r="N2625">
        <v>24553.266749999999</v>
      </c>
      <c r="O2625">
        <v>88394.836179999998</v>
      </c>
      <c r="P2625">
        <v>47669.710570000003</v>
      </c>
      <c r="Q2625">
        <v>8244.9173919999994</v>
      </c>
      <c r="R2625">
        <v>877600</v>
      </c>
      <c r="S2625">
        <v>47197</v>
      </c>
    </row>
    <row r="2626" spans="1:19">
      <c r="A2626" t="s">
        <v>2653</v>
      </c>
      <c r="B2626">
        <v>1250.0000010000001</v>
      </c>
      <c r="C2626">
        <v>3740680</v>
      </c>
      <c r="D2626">
        <v>786371.6</v>
      </c>
      <c r="E2626">
        <v>332737.5</v>
      </c>
      <c r="F2626">
        <v>3997582.372</v>
      </c>
      <c r="G2626">
        <v>5005069.4000000004</v>
      </c>
      <c r="H2626">
        <v>8327.41</v>
      </c>
      <c r="I2626">
        <v>955756.8</v>
      </c>
      <c r="J2626">
        <v>2423.3641739999998</v>
      </c>
      <c r="K2626">
        <v>1594115.8</v>
      </c>
      <c r="L2626">
        <v>455840.13699999999</v>
      </c>
      <c r="M2626">
        <v>506713.39140000002</v>
      </c>
      <c r="N2626">
        <v>66780.870949999997</v>
      </c>
      <c r="O2626">
        <v>76427.836070000005</v>
      </c>
      <c r="P2626">
        <v>39567.757189999997</v>
      </c>
      <c r="Q2626">
        <v>149872.92600000001</v>
      </c>
      <c r="R2626">
        <v>92450.017430000007</v>
      </c>
      <c r="S2626">
        <v>57175</v>
      </c>
    </row>
    <row r="2627" spans="1:19">
      <c r="A2627" t="s">
        <v>2654</v>
      </c>
      <c r="B2627">
        <v>37521.331389999999</v>
      </c>
      <c r="C2627">
        <v>6857200</v>
      </c>
      <c r="D2627">
        <v>1655010.5</v>
      </c>
      <c r="E2627">
        <v>289522.06</v>
      </c>
      <c r="F2627">
        <v>3997582.372</v>
      </c>
      <c r="G2627">
        <v>5375057.057</v>
      </c>
      <c r="H2627">
        <v>8443.02</v>
      </c>
      <c r="I2627">
        <v>1700493.34</v>
      </c>
      <c r="J2627">
        <v>4198.8299120000001</v>
      </c>
      <c r="K2627">
        <v>1825939</v>
      </c>
      <c r="L2627">
        <v>837323.52139999997</v>
      </c>
      <c r="M2627">
        <v>943370.85869999998</v>
      </c>
      <c r="N2627">
        <v>38429.200850000001</v>
      </c>
      <c r="O2627">
        <v>63025.008119999999</v>
      </c>
      <c r="P2627">
        <v>75594.831919999997</v>
      </c>
      <c r="Q2627">
        <v>28392.22625</v>
      </c>
      <c r="R2627">
        <v>356230.6263</v>
      </c>
      <c r="S2627">
        <v>98584</v>
      </c>
    </row>
    <row r="2628" spans="1:19">
      <c r="A2628" t="s">
        <v>2655</v>
      </c>
      <c r="B2628">
        <v>16816.659090000001</v>
      </c>
      <c r="C2628">
        <v>2137600</v>
      </c>
      <c r="D2628">
        <v>421385</v>
      </c>
      <c r="E2628">
        <v>235364.53</v>
      </c>
      <c r="F2628">
        <v>3997582.372</v>
      </c>
      <c r="G2628">
        <v>4294167.6440000003</v>
      </c>
      <c r="H2628">
        <v>2383.91</v>
      </c>
      <c r="I2628">
        <v>547594.16</v>
      </c>
      <c r="J2628">
        <v>2331.650099</v>
      </c>
      <c r="K2628">
        <v>1308698</v>
      </c>
      <c r="L2628">
        <v>261160.06210000001</v>
      </c>
      <c r="M2628">
        <v>284367.60570000001</v>
      </c>
      <c r="N2628">
        <v>43499.900309999997</v>
      </c>
      <c r="O2628">
        <v>109311.3422</v>
      </c>
      <c r="P2628">
        <v>62004.275379999999</v>
      </c>
      <c r="Q2628">
        <v>1173579.2</v>
      </c>
      <c r="R2628">
        <v>238875.49710000001</v>
      </c>
      <c r="S2628">
        <v>37828</v>
      </c>
    </row>
    <row r="2629" spans="1:19">
      <c r="A2629" t="s">
        <v>2656</v>
      </c>
      <c r="B2629">
        <v>27273.356250000001</v>
      </c>
      <c r="C2629">
        <v>3421360</v>
      </c>
      <c r="D2629">
        <v>805684.8</v>
      </c>
      <c r="E2629">
        <v>347559.06</v>
      </c>
      <c r="F2629">
        <v>3997582.372</v>
      </c>
      <c r="G2629">
        <v>7911320.9639999997</v>
      </c>
      <c r="H2629">
        <v>5939.61</v>
      </c>
      <c r="I2629">
        <v>822344.4</v>
      </c>
      <c r="J2629">
        <v>2504.1069809999999</v>
      </c>
      <c r="K2629">
        <v>1533674.9</v>
      </c>
      <c r="L2629">
        <v>417720.96620000002</v>
      </c>
      <c r="M2629">
        <v>463644.85210000002</v>
      </c>
      <c r="N2629">
        <v>49713.96802</v>
      </c>
      <c r="O2629">
        <v>51573.245159999999</v>
      </c>
      <c r="P2629">
        <v>79213.89069</v>
      </c>
      <c r="Q2629">
        <v>493828.8357</v>
      </c>
      <c r="R2629">
        <v>974200</v>
      </c>
      <c r="S2629">
        <v>85815</v>
      </c>
    </row>
    <row r="2630" spans="1:19">
      <c r="A2630" t="s">
        <v>2657</v>
      </c>
      <c r="B2630">
        <v>49451.412230000002</v>
      </c>
      <c r="C2630">
        <v>2944360</v>
      </c>
      <c r="D2630">
        <v>779172.8</v>
      </c>
      <c r="E2630">
        <v>324640.06</v>
      </c>
      <c r="F2630">
        <v>3997582.372</v>
      </c>
      <c r="G2630">
        <v>6168511.1560000004</v>
      </c>
      <c r="H2630">
        <v>3230.47</v>
      </c>
      <c r="I2630">
        <v>751314.37</v>
      </c>
      <c r="J2630">
        <v>8508.1769609999992</v>
      </c>
      <c r="K2630">
        <v>1416498.2</v>
      </c>
      <c r="L2630">
        <v>356274.87699999998</v>
      </c>
      <c r="M2630">
        <v>387381.10950000002</v>
      </c>
      <c r="N2630">
        <v>60277.221660000003</v>
      </c>
      <c r="O2630">
        <v>87518.453399999999</v>
      </c>
      <c r="P2630">
        <v>36957.054120000001</v>
      </c>
      <c r="Q2630">
        <v>2288574.7030000002</v>
      </c>
      <c r="R2630">
        <v>1149500</v>
      </c>
      <c r="S2630">
        <v>43476</v>
      </c>
    </row>
    <row r="2631" spans="1:19">
      <c r="A2631" t="s">
        <v>2658</v>
      </c>
      <c r="B2631">
        <v>15417.92678</v>
      </c>
      <c r="C2631">
        <v>2208520</v>
      </c>
      <c r="D2631">
        <v>599096.4</v>
      </c>
      <c r="E2631">
        <v>130568.16</v>
      </c>
      <c r="F2631">
        <v>3997582.372</v>
      </c>
      <c r="G2631">
        <v>4448598.892</v>
      </c>
      <c r="H2631">
        <v>3004.49</v>
      </c>
      <c r="I2631">
        <v>498518.97</v>
      </c>
      <c r="J2631">
        <v>2174.9180529999999</v>
      </c>
      <c r="K2631">
        <v>1310760.5</v>
      </c>
      <c r="L2631">
        <v>257520.27</v>
      </c>
      <c r="M2631">
        <v>299665.67170000001</v>
      </c>
      <c r="N2631">
        <v>99304.643100000001</v>
      </c>
      <c r="O2631">
        <v>83655.102929999994</v>
      </c>
      <c r="P2631">
        <v>55419.311379999999</v>
      </c>
      <c r="Q2631">
        <v>2938851.5060000001</v>
      </c>
      <c r="R2631">
        <v>105754.1584</v>
      </c>
      <c r="S2631">
        <v>24742</v>
      </c>
    </row>
    <row r="2632" spans="1:19">
      <c r="A2632" t="s">
        <v>2659</v>
      </c>
      <c r="B2632">
        <v>1250</v>
      </c>
      <c r="C2632">
        <v>2608840</v>
      </c>
      <c r="D2632">
        <v>664999.19999999995</v>
      </c>
      <c r="E2632">
        <v>467442.75</v>
      </c>
      <c r="F2632">
        <v>3997582.372</v>
      </c>
      <c r="G2632">
        <v>1835776.693</v>
      </c>
      <c r="H2632">
        <v>3652</v>
      </c>
      <c r="I2632">
        <v>513861.79</v>
      </c>
      <c r="J2632">
        <v>5862.9060440000003</v>
      </c>
      <c r="K2632">
        <v>1427038.8</v>
      </c>
      <c r="L2632">
        <v>312080.96250000002</v>
      </c>
      <c r="M2632">
        <v>346873.45409999997</v>
      </c>
      <c r="N2632">
        <v>59308.869010000002</v>
      </c>
      <c r="O2632">
        <v>86442.759720000002</v>
      </c>
      <c r="P2632">
        <v>41367.594620000003</v>
      </c>
      <c r="Q2632">
        <v>282801.13949999999</v>
      </c>
      <c r="R2632">
        <v>916600</v>
      </c>
      <c r="S2632">
        <v>78950</v>
      </c>
    </row>
    <row r="2633" spans="1:19">
      <c r="A2633" t="s">
        <v>2660</v>
      </c>
      <c r="B2633">
        <v>100453.3407</v>
      </c>
      <c r="C2633">
        <v>3088360</v>
      </c>
      <c r="D2633">
        <v>734963.19999999995</v>
      </c>
      <c r="E2633">
        <v>651960.69999999995</v>
      </c>
      <c r="F2633">
        <v>3997582.372</v>
      </c>
      <c r="G2633">
        <v>7035819.3039999995</v>
      </c>
      <c r="H2633">
        <v>7302.02</v>
      </c>
      <c r="I2633">
        <v>807763.7</v>
      </c>
      <c r="J2633">
        <v>19652.283660000001</v>
      </c>
      <c r="K2633">
        <v>1320458.2</v>
      </c>
      <c r="L2633">
        <v>378153.50550000003</v>
      </c>
      <c r="M2633">
        <v>459048.59159999999</v>
      </c>
      <c r="N2633">
        <v>53933.645579999997</v>
      </c>
      <c r="O2633">
        <v>52844.288500000002</v>
      </c>
      <c r="P2633">
        <v>56988.714050000002</v>
      </c>
      <c r="Q2633">
        <v>352694.82449999999</v>
      </c>
      <c r="R2633">
        <v>841200</v>
      </c>
      <c r="S2633">
        <v>43476</v>
      </c>
    </row>
    <row r="2634" spans="1:19">
      <c r="A2634" t="s">
        <v>2661</v>
      </c>
      <c r="B2634">
        <v>1250</v>
      </c>
      <c r="C2634">
        <v>2889640</v>
      </c>
      <c r="D2634">
        <v>661177.59999999998</v>
      </c>
      <c r="E2634">
        <v>229509.14</v>
      </c>
      <c r="F2634">
        <v>3997582.372</v>
      </c>
      <c r="G2634">
        <v>3390435.2919999999</v>
      </c>
      <c r="H2634">
        <v>2918.35</v>
      </c>
      <c r="I2634">
        <v>627594.55000000005</v>
      </c>
      <c r="J2634">
        <v>3170.5852930000001</v>
      </c>
      <c r="K2634">
        <v>1300585</v>
      </c>
      <c r="L2634">
        <v>356618.37959999999</v>
      </c>
      <c r="M2634">
        <v>431465.43599999999</v>
      </c>
      <c r="N2634">
        <v>44482.43131</v>
      </c>
      <c r="O2634">
        <v>80078.016600000003</v>
      </c>
      <c r="P2634">
        <v>76925.626029999999</v>
      </c>
      <c r="Q2634">
        <v>1339287.4720000001</v>
      </c>
      <c r="R2634">
        <v>1760500</v>
      </c>
      <c r="S2634">
        <v>36216</v>
      </c>
    </row>
    <row r="2635" spans="1:19">
      <c r="A2635" t="s">
        <v>2662</v>
      </c>
      <c r="B2635">
        <v>24238.090380000001</v>
      </c>
      <c r="C2635">
        <v>3053080</v>
      </c>
      <c r="D2635">
        <v>790997.4</v>
      </c>
      <c r="E2635">
        <v>590269.80000000005</v>
      </c>
      <c r="F2635">
        <v>3997582.372</v>
      </c>
      <c r="G2635">
        <v>4131031.0630000001</v>
      </c>
      <c r="H2635">
        <v>1825.51</v>
      </c>
      <c r="I2635">
        <v>683123.17</v>
      </c>
      <c r="J2635">
        <v>1830.022181</v>
      </c>
      <c r="K2635">
        <v>1220876.5</v>
      </c>
      <c r="L2635">
        <v>358466.41739999998</v>
      </c>
      <c r="M2635">
        <v>421282.1753</v>
      </c>
      <c r="N2635">
        <v>64668.467909999999</v>
      </c>
      <c r="O2635">
        <v>81608.628450000004</v>
      </c>
      <c r="P2635">
        <v>56840.672019999998</v>
      </c>
      <c r="Q2635">
        <v>636933.5209</v>
      </c>
      <c r="R2635">
        <v>1248000</v>
      </c>
      <c r="S2635">
        <v>20342</v>
      </c>
    </row>
    <row r="2636" spans="1:19">
      <c r="A2636" t="s">
        <v>2663</v>
      </c>
      <c r="B2636">
        <v>1250</v>
      </c>
      <c r="C2636">
        <v>1245880</v>
      </c>
      <c r="D2636">
        <v>330930.59999999998</v>
      </c>
      <c r="E2636">
        <v>190344.22</v>
      </c>
      <c r="F2636">
        <v>3997582.372</v>
      </c>
      <c r="G2636">
        <v>5353261.3870000001</v>
      </c>
      <c r="H2636">
        <v>6955.68</v>
      </c>
      <c r="I2636">
        <v>308142.57</v>
      </c>
      <c r="J2636">
        <v>4394.4080700000004</v>
      </c>
      <c r="K2636">
        <v>1206392.8999999999</v>
      </c>
      <c r="L2636">
        <v>144631.39120000001</v>
      </c>
      <c r="M2636">
        <v>161098.23120000001</v>
      </c>
      <c r="N2636">
        <v>46270.321920000002</v>
      </c>
      <c r="O2636">
        <v>55695.067900000002</v>
      </c>
      <c r="P2636">
        <v>63262.450389999998</v>
      </c>
      <c r="Q2636">
        <v>939555.89839999995</v>
      </c>
      <c r="R2636">
        <v>261632.95259999999</v>
      </c>
      <c r="S2636">
        <v>58978</v>
      </c>
    </row>
    <row r="2637" spans="1:19">
      <c r="A2637" t="s">
        <v>2664</v>
      </c>
      <c r="B2637">
        <v>2958.4838110000001</v>
      </c>
      <c r="C2637">
        <v>1902880</v>
      </c>
      <c r="D2637">
        <v>477583.2</v>
      </c>
      <c r="E2637">
        <v>322485.96999999997</v>
      </c>
      <c r="F2637">
        <v>3997582.372</v>
      </c>
      <c r="G2637">
        <v>7834678.716</v>
      </c>
      <c r="H2637">
        <v>5380.93</v>
      </c>
      <c r="I2637">
        <v>425000.56</v>
      </c>
      <c r="J2637">
        <v>3863.2707420000002</v>
      </c>
      <c r="K2637">
        <v>1285638.6000000001</v>
      </c>
      <c r="L2637">
        <v>215318.9148</v>
      </c>
      <c r="M2637">
        <v>251206.07829999999</v>
      </c>
      <c r="N2637">
        <v>44466.567230000001</v>
      </c>
      <c r="O2637">
        <v>53622.933470000004</v>
      </c>
      <c r="P2637">
        <v>36123.533600000002</v>
      </c>
      <c r="Q2637">
        <v>946511.14679999999</v>
      </c>
      <c r="R2637">
        <v>120354.3042</v>
      </c>
      <c r="S2637">
        <v>45742</v>
      </c>
    </row>
    <row r="2638" spans="1:19">
      <c r="A2638" t="s">
        <v>2665</v>
      </c>
      <c r="B2638">
        <v>11723.955089999999</v>
      </c>
      <c r="C2638">
        <v>1309960</v>
      </c>
      <c r="D2638">
        <v>256338</v>
      </c>
      <c r="E2638">
        <v>111162.64</v>
      </c>
      <c r="F2638">
        <v>3997582.372</v>
      </c>
      <c r="G2638">
        <v>9228952.4920000006</v>
      </c>
      <c r="H2638">
        <v>2257.58</v>
      </c>
      <c r="I2638">
        <v>303896.77</v>
      </c>
      <c r="J2638">
        <v>1969.5061290000001</v>
      </c>
      <c r="K2638">
        <v>1144615.8999999999</v>
      </c>
      <c r="L2638">
        <v>154619.4473</v>
      </c>
      <c r="M2638">
        <v>161408.52100000001</v>
      </c>
      <c r="N2638">
        <v>36334.774519999999</v>
      </c>
      <c r="O2638">
        <v>122491.1237</v>
      </c>
      <c r="P2638">
        <v>61914.635580000002</v>
      </c>
      <c r="Q2638">
        <v>3070264.6919999998</v>
      </c>
      <c r="R2638">
        <v>5000</v>
      </c>
      <c r="S2638">
        <v>21330</v>
      </c>
    </row>
    <row r="2639" spans="1:19">
      <c r="A2639" t="s">
        <v>2666</v>
      </c>
      <c r="B2639">
        <v>28890.366259999999</v>
      </c>
      <c r="C2639">
        <v>2797480</v>
      </c>
      <c r="D2639">
        <v>673485.6</v>
      </c>
      <c r="E2639">
        <v>344605.8</v>
      </c>
      <c r="F2639">
        <v>3997582.372</v>
      </c>
      <c r="G2639">
        <v>3854299.0279999999</v>
      </c>
      <c r="H2639">
        <v>5823.42</v>
      </c>
      <c r="I2639">
        <v>630034.78</v>
      </c>
      <c r="J2639">
        <v>3077.0045449999998</v>
      </c>
      <c r="K2639">
        <v>1460797.6</v>
      </c>
      <c r="L2639">
        <v>342239.60570000001</v>
      </c>
      <c r="M2639">
        <v>385784.52130000002</v>
      </c>
      <c r="N2639">
        <v>76803.419389999995</v>
      </c>
      <c r="O2639">
        <v>115050.1485</v>
      </c>
      <c r="P2639">
        <v>64378.905189999998</v>
      </c>
      <c r="Q2639">
        <v>612054.07770000002</v>
      </c>
      <c r="R2639">
        <v>995600</v>
      </c>
      <c r="S2639">
        <v>57959</v>
      </c>
    </row>
    <row r="2640" spans="1:19">
      <c r="A2640" t="s">
        <v>2667</v>
      </c>
      <c r="B2640">
        <v>1354.254189</v>
      </c>
      <c r="C2640">
        <v>1658080</v>
      </c>
      <c r="D2640">
        <v>407365.5</v>
      </c>
      <c r="E2640">
        <v>195660.77</v>
      </c>
      <c r="F2640">
        <v>3997582.372</v>
      </c>
      <c r="G2640">
        <v>2194576.2659999998</v>
      </c>
      <c r="H2640">
        <v>1962.76</v>
      </c>
      <c r="I2640">
        <v>406760.81</v>
      </c>
      <c r="J2640">
        <v>2034.6644650000001</v>
      </c>
      <c r="K2640">
        <v>1245976.2</v>
      </c>
      <c r="L2640">
        <v>196848.024</v>
      </c>
      <c r="M2640">
        <v>213122.6807</v>
      </c>
      <c r="N2640">
        <v>73129.199859999993</v>
      </c>
      <c r="O2640">
        <v>42397.362419999998</v>
      </c>
      <c r="P2640">
        <v>47762.898639999999</v>
      </c>
      <c r="Q2640">
        <v>668033.30779999995</v>
      </c>
      <c r="R2640">
        <v>1279800</v>
      </c>
      <c r="S2640">
        <v>45971</v>
      </c>
    </row>
    <row r="2641" spans="1:19">
      <c r="A2641" t="s">
        <v>2668</v>
      </c>
      <c r="B2641">
        <v>1318.2347380000001</v>
      </c>
      <c r="C2641">
        <v>1121320</v>
      </c>
      <c r="D2641">
        <v>234333.6</v>
      </c>
      <c r="E2641">
        <v>135378.6</v>
      </c>
      <c r="F2641">
        <v>3997582.372</v>
      </c>
      <c r="G2641">
        <v>3778837.1680000001</v>
      </c>
      <c r="H2641">
        <v>4163.6400000000003</v>
      </c>
      <c r="I2641">
        <v>294757.37</v>
      </c>
      <c r="J2641">
        <v>2061.8958240000002</v>
      </c>
      <c r="K2641">
        <v>999099.6</v>
      </c>
      <c r="L2641">
        <v>134680.61350000001</v>
      </c>
      <c r="M2641">
        <v>142102.06200000001</v>
      </c>
      <c r="N2641">
        <v>28229.66217</v>
      </c>
      <c r="O2641">
        <v>54465.919199999997</v>
      </c>
      <c r="P2641">
        <v>30230.282930000001</v>
      </c>
      <c r="Q2641">
        <v>1268991.8189999999</v>
      </c>
      <c r="R2641">
        <v>197127.93780000001</v>
      </c>
      <c r="S2641">
        <v>40813</v>
      </c>
    </row>
    <row r="2642" spans="1:19">
      <c r="A2642" t="s">
        <v>2669</v>
      </c>
      <c r="B2642">
        <v>1250</v>
      </c>
      <c r="C2642">
        <v>2136160</v>
      </c>
      <c r="D2642">
        <v>571748.4</v>
      </c>
      <c r="E2642">
        <v>178822.31</v>
      </c>
      <c r="F2642">
        <v>3997582.372</v>
      </c>
      <c r="G2642">
        <v>3276221.7930000001</v>
      </c>
      <c r="H2642">
        <v>2227.98</v>
      </c>
      <c r="I2642">
        <v>512137</v>
      </c>
      <c r="J2642">
        <v>3552.8630349999999</v>
      </c>
      <c r="K2642">
        <v>1213855.8999999999</v>
      </c>
      <c r="L2642">
        <v>239275.6888</v>
      </c>
      <c r="M2642">
        <v>283254.96659999999</v>
      </c>
      <c r="N2642">
        <v>52627.54853</v>
      </c>
      <c r="O2642">
        <v>63685.802649999998</v>
      </c>
      <c r="P2642">
        <v>33844.608240000001</v>
      </c>
      <c r="Q2642">
        <v>1352421.952</v>
      </c>
      <c r="R2642">
        <v>274382.35350000003</v>
      </c>
      <c r="S2642">
        <v>41607</v>
      </c>
    </row>
    <row r="2643" spans="1:19">
      <c r="A2643" t="s">
        <v>2670</v>
      </c>
      <c r="B2643">
        <v>20672.036800000002</v>
      </c>
      <c r="C2643">
        <v>4025080</v>
      </c>
      <c r="D2643">
        <v>944541</v>
      </c>
      <c r="E2643">
        <v>504516.8</v>
      </c>
      <c r="F2643">
        <v>3997582.372</v>
      </c>
      <c r="G2643">
        <v>3312143.9169999999</v>
      </c>
      <c r="H2643">
        <v>12682.12</v>
      </c>
      <c r="I2643">
        <v>1000803.87</v>
      </c>
      <c r="J2643">
        <v>2737.9795260000001</v>
      </c>
      <c r="K2643">
        <v>1588519</v>
      </c>
      <c r="L2643">
        <v>484829.35820000002</v>
      </c>
      <c r="M2643">
        <v>544860.82880000002</v>
      </c>
      <c r="N2643">
        <v>86255.138940000004</v>
      </c>
      <c r="O2643">
        <v>65001.681219999999</v>
      </c>
      <c r="P2643">
        <v>57161.019050000003</v>
      </c>
      <c r="Q2643">
        <v>125271.0879</v>
      </c>
      <c r="R2643">
        <v>1255500</v>
      </c>
      <c r="S2643">
        <v>45997</v>
      </c>
    </row>
    <row r="2644" spans="1:19">
      <c r="A2644" t="s">
        <v>2671</v>
      </c>
      <c r="B2644">
        <v>9807.6206760000005</v>
      </c>
      <c r="C2644">
        <v>1471240</v>
      </c>
      <c r="D2644">
        <v>354491.2</v>
      </c>
      <c r="E2644">
        <v>162479.84</v>
      </c>
      <c r="F2644">
        <v>3997582.372</v>
      </c>
      <c r="G2644">
        <v>4707368.1849999996</v>
      </c>
      <c r="H2644">
        <v>4509.59</v>
      </c>
      <c r="I2644">
        <v>324657.67</v>
      </c>
      <c r="J2644">
        <v>2136.2932559999999</v>
      </c>
      <c r="K2644">
        <v>1317595.2</v>
      </c>
      <c r="L2644">
        <v>171339.6741</v>
      </c>
      <c r="M2644">
        <v>195003.93280000001</v>
      </c>
      <c r="N2644">
        <v>66448.766449999996</v>
      </c>
      <c r="O2644">
        <v>43156.475590000002</v>
      </c>
      <c r="P2644">
        <v>60122.126250000001</v>
      </c>
      <c r="Q2644">
        <v>1083606.902</v>
      </c>
      <c r="R2644">
        <v>753600</v>
      </c>
      <c r="S2644">
        <v>46190</v>
      </c>
    </row>
    <row r="2645" spans="1:19">
      <c r="A2645" t="s">
        <v>2672</v>
      </c>
      <c r="B2645">
        <v>1250.000002</v>
      </c>
      <c r="C2645">
        <v>4310200</v>
      </c>
      <c r="D2645">
        <v>1123983</v>
      </c>
      <c r="E2645">
        <v>598431.6</v>
      </c>
      <c r="F2645">
        <v>3997582.372</v>
      </c>
      <c r="G2645">
        <v>5969575.2240000004</v>
      </c>
      <c r="H2645">
        <v>2386.2399999999998</v>
      </c>
      <c r="I2645">
        <v>1003328.4</v>
      </c>
      <c r="J2645">
        <v>3303.2547039999999</v>
      </c>
      <c r="K2645">
        <v>1652515.4</v>
      </c>
      <c r="L2645">
        <v>536212.25020000001</v>
      </c>
      <c r="M2645">
        <v>587204.17139999999</v>
      </c>
      <c r="N2645">
        <v>62089.036639999998</v>
      </c>
      <c r="O2645">
        <v>60149.47335</v>
      </c>
      <c r="P2645">
        <v>63812.620540000004</v>
      </c>
      <c r="Q2645">
        <v>11864016.82</v>
      </c>
      <c r="R2645">
        <v>5000</v>
      </c>
      <c r="S2645">
        <v>53457</v>
      </c>
    </row>
    <row r="2646" spans="1:19">
      <c r="A2646" t="s">
        <v>2673</v>
      </c>
      <c r="B2646">
        <v>65738.778940000004</v>
      </c>
      <c r="C2646">
        <v>3220480</v>
      </c>
      <c r="D2646">
        <v>648367.5</v>
      </c>
      <c r="E2646">
        <v>635103.75</v>
      </c>
      <c r="F2646">
        <v>3997582.372</v>
      </c>
      <c r="G2646">
        <v>4119322.2659999998</v>
      </c>
      <c r="H2646">
        <v>3477.55</v>
      </c>
      <c r="I2646">
        <v>705637.62</v>
      </c>
      <c r="J2646">
        <v>6704.3377680000003</v>
      </c>
      <c r="K2646">
        <v>1311924.5</v>
      </c>
      <c r="L2646">
        <v>387424.05050000001</v>
      </c>
      <c r="M2646">
        <v>436997.73629999999</v>
      </c>
      <c r="N2646">
        <v>73319.834329999998</v>
      </c>
      <c r="O2646">
        <v>41229.191899999998</v>
      </c>
      <c r="P2646">
        <v>64475.3923</v>
      </c>
      <c r="Q2646">
        <v>1172201.3829999999</v>
      </c>
      <c r="R2646">
        <v>1185800</v>
      </c>
      <c r="S2646">
        <v>23178</v>
      </c>
    </row>
    <row r="2647" spans="1:19">
      <c r="A2647" t="s">
        <v>2674</v>
      </c>
      <c r="B2647">
        <v>26634.152419999999</v>
      </c>
      <c r="C2647">
        <v>2480680</v>
      </c>
      <c r="D2647">
        <v>604766.4</v>
      </c>
      <c r="E2647">
        <v>98928.5</v>
      </c>
      <c r="F2647">
        <v>3997582.372</v>
      </c>
      <c r="G2647">
        <v>2585340.9730000002</v>
      </c>
      <c r="H2647">
        <v>12084.52</v>
      </c>
      <c r="I2647">
        <v>602849.69999999995</v>
      </c>
      <c r="J2647">
        <v>2380.9483319999999</v>
      </c>
      <c r="K2647">
        <v>1199908.2</v>
      </c>
      <c r="L2647">
        <v>297455.5883</v>
      </c>
      <c r="M2647">
        <v>338121.51329999999</v>
      </c>
      <c r="N2647">
        <v>59433.671589999998</v>
      </c>
      <c r="O2647">
        <v>42066.262889999998</v>
      </c>
      <c r="P2647">
        <v>55645.079369999999</v>
      </c>
      <c r="Q2647">
        <v>1229871.737</v>
      </c>
      <c r="R2647">
        <v>91844.701639999999</v>
      </c>
      <c r="S2647">
        <v>64778</v>
      </c>
    </row>
    <row r="2648" spans="1:19">
      <c r="A2648" t="s">
        <v>2675</v>
      </c>
      <c r="B2648">
        <v>21686.198369999998</v>
      </c>
      <c r="C2648">
        <v>2068480</v>
      </c>
      <c r="D2648">
        <v>573151.4</v>
      </c>
      <c r="E2648">
        <v>158492.1</v>
      </c>
      <c r="F2648">
        <v>3997582.372</v>
      </c>
      <c r="G2648">
        <v>2852315.7420000001</v>
      </c>
      <c r="H2648">
        <v>2562.86</v>
      </c>
      <c r="I2648">
        <v>439479.78</v>
      </c>
      <c r="J2648">
        <v>3371.4786300000001</v>
      </c>
      <c r="K2648">
        <v>1125469.5</v>
      </c>
      <c r="L2648">
        <v>252606.79259999999</v>
      </c>
      <c r="M2648">
        <v>262960.65000000002</v>
      </c>
      <c r="N2648">
        <v>63406.83339</v>
      </c>
      <c r="O2648">
        <v>81324.608269999997</v>
      </c>
      <c r="P2648">
        <v>47926.451699999998</v>
      </c>
      <c r="Q2648">
        <v>1651721.575</v>
      </c>
      <c r="R2648">
        <v>891400</v>
      </c>
      <c r="S2648">
        <v>43341</v>
      </c>
    </row>
    <row r="2649" spans="1:19">
      <c r="A2649" t="s">
        <v>2676</v>
      </c>
      <c r="B2649">
        <v>7192.835075</v>
      </c>
      <c r="C2649">
        <v>1977760</v>
      </c>
      <c r="D2649">
        <v>438181.8</v>
      </c>
      <c r="E2649">
        <v>247064.55</v>
      </c>
      <c r="F2649">
        <v>3997582.372</v>
      </c>
      <c r="G2649">
        <v>4326291.182</v>
      </c>
      <c r="H2649">
        <v>3761.66</v>
      </c>
      <c r="I2649">
        <v>497673.22</v>
      </c>
      <c r="J2649">
        <v>2506.508656</v>
      </c>
      <c r="K2649">
        <v>1355931.1</v>
      </c>
      <c r="L2649">
        <v>230523.76639999999</v>
      </c>
      <c r="M2649">
        <v>251889.2715</v>
      </c>
      <c r="N2649">
        <v>64446.471610000001</v>
      </c>
      <c r="O2649">
        <v>139047.34109999999</v>
      </c>
      <c r="P2649">
        <v>47277.923289999999</v>
      </c>
      <c r="Q2649">
        <v>541152.19979999994</v>
      </c>
      <c r="R2649">
        <v>137087.28</v>
      </c>
      <c r="S2649">
        <v>32906</v>
      </c>
    </row>
    <row r="2650" spans="1:19">
      <c r="A2650" t="s">
        <v>2677</v>
      </c>
      <c r="B2650">
        <v>7482.1398730000001</v>
      </c>
      <c r="C2650">
        <v>2020240</v>
      </c>
      <c r="D2650">
        <v>426844.9</v>
      </c>
      <c r="E2650">
        <v>232581.38</v>
      </c>
      <c r="F2650">
        <v>3997582.372</v>
      </c>
      <c r="G2650">
        <v>6376487.0690000001</v>
      </c>
      <c r="H2650">
        <v>2136.4</v>
      </c>
      <c r="I2650">
        <v>462308.16</v>
      </c>
      <c r="J2650">
        <v>2582.499996</v>
      </c>
      <c r="K2650">
        <v>1115794.1000000001</v>
      </c>
      <c r="L2650">
        <v>236883.21369999999</v>
      </c>
      <c r="M2650">
        <v>257508.1447</v>
      </c>
      <c r="N2650">
        <v>46865.397660000002</v>
      </c>
      <c r="O2650">
        <v>61912.492720000002</v>
      </c>
      <c r="P2650">
        <v>40330.024839999998</v>
      </c>
      <c r="Q2650">
        <v>4243788.3250000002</v>
      </c>
      <c r="R2650">
        <v>819300</v>
      </c>
      <c r="S2650">
        <v>36908</v>
      </c>
    </row>
    <row r="2651" spans="1:19">
      <c r="A2651" t="s">
        <v>2678</v>
      </c>
      <c r="B2651">
        <v>35054.600700000003</v>
      </c>
      <c r="C2651">
        <v>2196280</v>
      </c>
      <c r="D2651">
        <v>471375.4</v>
      </c>
      <c r="E2651">
        <v>424757.22</v>
      </c>
      <c r="F2651">
        <v>3997582.372</v>
      </c>
      <c r="G2651">
        <v>5600720.2369999997</v>
      </c>
      <c r="H2651">
        <v>2879.28</v>
      </c>
      <c r="I2651">
        <v>470598.56</v>
      </c>
      <c r="J2651">
        <v>4406.1918009999999</v>
      </c>
      <c r="K2651">
        <v>1231307</v>
      </c>
      <c r="L2651">
        <v>261769.19839999999</v>
      </c>
      <c r="M2651">
        <v>299795.19650000002</v>
      </c>
      <c r="N2651">
        <v>39341.02162</v>
      </c>
      <c r="O2651">
        <v>57853.253530000002</v>
      </c>
      <c r="P2651">
        <v>44891.65885</v>
      </c>
      <c r="Q2651">
        <v>214659.63579999999</v>
      </c>
      <c r="R2651">
        <v>775900</v>
      </c>
      <c r="S2651">
        <v>45090</v>
      </c>
    </row>
    <row r="2652" spans="1:19">
      <c r="A2652" t="s">
        <v>2679</v>
      </c>
      <c r="B2652">
        <v>21209.132170000001</v>
      </c>
      <c r="C2652">
        <v>2549800</v>
      </c>
      <c r="D2652">
        <v>606048</v>
      </c>
      <c r="E2652">
        <v>417839.5</v>
      </c>
      <c r="F2652">
        <v>3997582.372</v>
      </c>
      <c r="G2652">
        <v>4416694.9610000001</v>
      </c>
      <c r="H2652">
        <v>3599.93</v>
      </c>
      <c r="I2652">
        <v>554685.44999999995</v>
      </c>
      <c r="J2652">
        <v>2397.7243520000002</v>
      </c>
      <c r="K2652">
        <v>1402109.5</v>
      </c>
      <c r="L2652">
        <v>298946.87439999997</v>
      </c>
      <c r="M2652">
        <v>346818.37209999998</v>
      </c>
      <c r="N2652">
        <v>74350.210860000007</v>
      </c>
      <c r="O2652">
        <v>91318.730599999995</v>
      </c>
      <c r="P2652">
        <v>71639.653099999996</v>
      </c>
      <c r="Q2652">
        <v>881070.07669999998</v>
      </c>
      <c r="R2652">
        <v>1037000</v>
      </c>
      <c r="S2652">
        <v>39410</v>
      </c>
    </row>
    <row r="2653" spans="1:19">
      <c r="A2653" t="s">
        <v>2680</v>
      </c>
      <c r="B2653">
        <v>12901.92052</v>
      </c>
      <c r="C2653">
        <v>1156240</v>
      </c>
      <c r="D2653">
        <v>267951.5</v>
      </c>
      <c r="E2653">
        <v>127957.81</v>
      </c>
      <c r="F2653">
        <v>3997582.372</v>
      </c>
      <c r="G2653">
        <v>7841736.4409999996</v>
      </c>
      <c r="H2653">
        <v>1694.43</v>
      </c>
      <c r="I2653">
        <v>234375.85</v>
      </c>
      <c r="J2653">
        <v>1956.7140420000001</v>
      </c>
      <c r="K2653">
        <v>997658</v>
      </c>
      <c r="L2653">
        <v>131137.8143</v>
      </c>
      <c r="M2653">
        <v>142750.76569999999</v>
      </c>
      <c r="N2653">
        <v>34175.543599999997</v>
      </c>
      <c r="O2653">
        <v>51278.609340000003</v>
      </c>
      <c r="P2653">
        <v>59785.954149999998</v>
      </c>
      <c r="Q2653">
        <v>2333300.7280000001</v>
      </c>
      <c r="R2653">
        <v>5000</v>
      </c>
      <c r="S2653">
        <v>63532</v>
      </c>
    </row>
    <row r="2654" spans="1:19">
      <c r="A2654" t="s">
        <v>2681</v>
      </c>
      <c r="B2654">
        <v>27821.220109999998</v>
      </c>
      <c r="C2654">
        <v>2644120</v>
      </c>
      <c r="D2654">
        <v>526421.4</v>
      </c>
      <c r="E2654">
        <v>67109.41</v>
      </c>
      <c r="F2654">
        <v>3997582.372</v>
      </c>
      <c r="G2654">
        <v>3674829.1680000001</v>
      </c>
      <c r="H2654">
        <v>5531.53</v>
      </c>
      <c r="I2654">
        <v>623166.93999999994</v>
      </c>
      <c r="J2654">
        <v>2093.511814</v>
      </c>
      <c r="K2654">
        <v>1457351.4</v>
      </c>
      <c r="L2654">
        <v>316911.86050000001</v>
      </c>
      <c r="M2654">
        <v>354675.62839999999</v>
      </c>
      <c r="N2654">
        <v>43112.707020000002</v>
      </c>
      <c r="O2654">
        <v>37315.795890000001</v>
      </c>
      <c r="P2654">
        <v>76738.026010000001</v>
      </c>
      <c r="Q2654">
        <v>384274.53159999999</v>
      </c>
      <c r="R2654">
        <v>780200</v>
      </c>
      <c r="S2654">
        <v>62939</v>
      </c>
    </row>
    <row r="2655" spans="1:19">
      <c r="A2655" t="s">
        <v>2682</v>
      </c>
      <c r="B2655">
        <v>7813.3258800000003</v>
      </c>
      <c r="C2655">
        <v>1000</v>
      </c>
      <c r="D2655">
        <v>682520</v>
      </c>
      <c r="E2655">
        <v>316853.71999999997</v>
      </c>
      <c r="F2655">
        <v>3997582.372</v>
      </c>
      <c r="G2655">
        <v>3361135.7719999999</v>
      </c>
      <c r="H2655">
        <v>4571.12</v>
      </c>
      <c r="I2655">
        <v>669990.44999999995</v>
      </c>
      <c r="J2655">
        <v>1773.8934710000001</v>
      </c>
      <c r="K2655">
        <v>1227081.5</v>
      </c>
      <c r="L2655">
        <v>291817.05680000002</v>
      </c>
      <c r="M2655">
        <v>360360.51400000002</v>
      </c>
      <c r="N2655">
        <v>56144.892010000003</v>
      </c>
      <c r="O2655">
        <v>219314.8382</v>
      </c>
      <c r="P2655">
        <v>30382.910220000002</v>
      </c>
      <c r="Q2655">
        <v>911522.41189999995</v>
      </c>
      <c r="R2655">
        <v>5000</v>
      </c>
      <c r="S2655">
        <v>34122</v>
      </c>
    </row>
    <row r="2656" spans="1:19">
      <c r="A2656" t="s">
        <v>2683</v>
      </c>
      <c r="B2656">
        <v>26860.927660000001</v>
      </c>
      <c r="C2656">
        <v>2556280</v>
      </c>
      <c r="D2656">
        <v>538738.19999999995</v>
      </c>
      <c r="E2656">
        <v>394762.9</v>
      </c>
      <c r="F2656">
        <v>313253.31579999998</v>
      </c>
      <c r="G2656">
        <v>5682442.2309999997</v>
      </c>
      <c r="H2656">
        <v>381985.47</v>
      </c>
      <c r="I2656">
        <v>643198.17000000004</v>
      </c>
      <c r="J2656">
        <v>3096.326274</v>
      </c>
      <c r="K2656">
        <v>1266206.5</v>
      </c>
      <c r="L2656">
        <v>310269.20520000003</v>
      </c>
      <c r="M2656">
        <v>337911.60710000002</v>
      </c>
      <c r="N2656">
        <v>57221.570540000001</v>
      </c>
      <c r="O2656">
        <v>75164.886910000001</v>
      </c>
      <c r="P2656">
        <v>45304.921000000002</v>
      </c>
      <c r="Q2656">
        <v>3330740.1340000001</v>
      </c>
      <c r="R2656">
        <v>5000</v>
      </c>
      <c r="S2656">
        <v>23143</v>
      </c>
    </row>
    <row r="2657" spans="1:19">
      <c r="A2657" t="s">
        <v>2684</v>
      </c>
      <c r="B2657">
        <v>23293.71184</v>
      </c>
      <c r="C2657">
        <v>2785600</v>
      </c>
      <c r="D2657">
        <v>762671</v>
      </c>
      <c r="E2657">
        <v>346732.72</v>
      </c>
      <c r="F2657">
        <v>3997582.372</v>
      </c>
      <c r="G2657">
        <v>8625463.2080000006</v>
      </c>
      <c r="H2657">
        <v>5535.62</v>
      </c>
      <c r="I2657">
        <v>633082.39</v>
      </c>
      <c r="J2657">
        <v>2535.006547</v>
      </c>
      <c r="K2657">
        <v>1477220</v>
      </c>
      <c r="L2657">
        <v>338038.2389</v>
      </c>
      <c r="M2657">
        <v>361974.7525</v>
      </c>
      <c r="N2657">
        <v>26819.27579</v>
      </c>
      <c r="O2657">
        <v>67040.716090000002</v>
      </c>
      <c r="P2657">
        <v>50113.567439999999</v>
      </c>
      <c r="Q2657">
        <v>247599.19959999999</v>
      </c>
      <c r="R2657">
        <v>1121100</v>
      </c>
      <c r="S2657">
        <v>61177</v>
      </c>
    </row>
    <row r="2658" spans="1:19">
      <c r="A2658" t="s">
        <v>2685</v>
      </c>
      <c r="B2658">
        <v>1250</v>
      </c>
      <c r="C2658">
        <v>4191040</v>
      </c>
      <c r="D2658">
        <v>1085918.7</v>
      </c>
      <c r="E2658">
        <v>314102</v>
      </c>
      <c r="F2658">
        <v>3997582.372</v>
      </c>
      <c r="G2658">
        <v>9694044.7410000004</v>
      </c>
      <c r="H2658">
        <v>3895.24</v>
      </c>
      <c r="I2658">
        <v>1088074.6000000001</v>
      </c>
      <c r="J2658">
        <v>3136.1234810000001</v>
      </c>
      <c r="K2658">
        <v>1395900.9</v>
      </c>
      <c r="L2658">
        <v>508708.86210000003</v>
      </c>
      <c r="M2658">
        <v>635215.11620000005</v>
      </c>
      <c r="N2658">
        <v>53898.212180000002</v>
      </c>
      <c r="O2658">
        <v>44032.803720000004</v>
      </c>
      <c r="P2658">
        <v>26416.692470000002</v>
      </c>
      <c r="Q2658">
        <v>262501.20600000001</v>
      </c>
      <c r="R2658">
        <v>945400</v>
      </c>
      <c r="S2658">
        <v>50138</v>
      </c>
    </row>
    <row r="2659" spans="1:19">
      <c r="A2659" t="s">
        <v>2686</v>
      </c>
      <c r="B2659">
        <v>5444.3207910000001</v>
      </c>
      <c r="C2659">
        <v>645400</v>
      </c>
      <c r="D2659">
        <v>143916</v>
      </c>
      <c r="E2659">
        <v>94508.47</v>
      </c>
      <c r="F2659">
        <v>3997582.372</v>
      </c>
      <c r="G2659">
        <v>2489905.531</v>
      </c>
      <c r="H2659">
        <v>3012.25</v>
      </c>
      <c r="I2659">
        <v>164028.6</v>
      </c>
      <c r="J2659">
        <v>1983.8612029999999</v>
      </c>
      <c r="K2659">
        <v>1040434.75</v>
      </c>
      <c r="L2659">
        <v>68145.110379999998</v>
      </c>
      <c r="M2659">
        <v>86138.410839999997</v>
      </c>
      <c r="N2659">
        <v>61828.710550000003</v>
      </c>
      <c r="O2659">
        <v>100285.7815</v>
      </c>
      <c r="P2659">
        <v>47379.81407</v>
      </c>
      <c r="Q2659">
        <v>1068837.3060000001</v>
      </c>
      <c r="R2659">
        <v>1345900</v>
      </c>
      <c r="S2659">
        <v>68260</v>
      </c>
    </row>
    <row r="2660" spans="1:19">
      <c r="A2660" t="s">
        <v>2687</v>
      </c>
      <c r="B2660">
        <v>24160.76946</v>
      </c>
      <c r="C2660">
        <v>2673640</v>
      </c>
      <c r="D2660">
        <v>649600</v>
      </c>
      <c r="E2660">
        <v>252188.56</v>
      </c>
      <c r="F2660">
        <v>3997582.372</v>
      </c>
      <c r="G2660">
        <v>7559962.8890000004</v>
      </c>
      <c r="H2660">
        <v>5974.31</v>
      </c>
      <c r="I2660">
        <v>607248.01</v>
      </c>
      <c r="J2660">
        <v>2692.4703610000001</v>
      </c>
      <c r="K2660">
        <v>1458487.8</v>
      </c>
      <c r="L2660">
        <v>322699.67469999997</v>
      </c>
      <c r="M2660">
        <v>368048.20010000002</v>
      </c>
      <c r="N2660">
        <v>41174.166310000001</v>
      </c>
      <c r="O2660">
        <v>47140.735249999998</v>
      </c>
      <c r="P2660">
        <v>64270.277990000002</v>
      </c>
      <c r="Q2660">
        <v>642250.03810000001</v>
      </c>
      <c r="R2660">
        <v>1080800</v>
      </c>
      <c r="S2660">
        <v>24241</v>
      </c>
    </row>
    <row r="2661" spans="1:19">
      <c r="A2661" t="s">
        <v>2688</v>
      </c>
      <c r="B2661">
        <v>23169.510269999999</v>
      </c>
      <c r="C2661">
        <v>1570960</v>
      </c>
      <c r="D2661">
        <v>317916.90000000002</v>
      </c>
      <c r="E2661">
        <v>214364.94</v>
      </c>
      <c r="F2661">
        <v>3997582.372</v>
      </c>
      <c r="G2661">
        <v>8142923.4589999998</v>
      </c>
      <c r="H2661">
        <v>3619.16</v>
      </c>
      <c r="I2661">
        <v>325114.03999999998</v>
      </c>
      <c r="J2661">
        <v>4364.6523159999997</v>
      </c>
      <c r="K2661">
        <v>1292646.5</v>
      </c>
      <c r="L2661">
        <v>189146.06280000001</v>
      </c>
      <c r="M2661">
        <v>213137.41990000001</v>
      </c>
      <c r="N2661">
        <v>63740.863490000003</v>
      </c>
      <c r="O2661">
        <v>63636.253799999999</v>
      </c>
      <c r="P2661">
        <v>64673.373800000001</v>
      </c>
      <c r="Q2661">
        <v>63359129.469999999</v>
      </c>
      <c r="R2661">
        <v>83018.205870000005</v>
      </c>
      <c r="S2661">
        <v>41281</v>
      </c>
    </row>
    <row r="2662" spans="1:19">
      <c r="A2662" t="s">
        <v>2689</v>
      </c>
      <c r="B2662">
        <v>15337.912710000001</v>
      </c>
      <c r="C2662">
        <v>1828360</v>
      </c>
      <c r="D2662">
        <v>473590.8</v>
      </c>
      <c r="E2662">
        <v>272029.3</v>
      </c>
      <c r="F2662">
        <v>3997582.372</v>
      </c>
      <c r="G2662">
        <v>3984396.2859999998</v>
      </c>
      <c r="H2662">
        <v>2204.29</v>
      </c>
      <c r="I2662">
        <v>378604.33</v>
      </c>
      <c r="J2662">
        <v>2318.4926999999998</v>
      </c>
      <c r="K2662">
        <v>1096178.8999999999</v>
      </c>
      <c r="L2662">
        <v>215658.9068</v>
      </c>
      <c r="M2662">
        <v>226263.58129999999</v>
      </c>
      <c r="N2662">
        <v>65047.623699999996</v>
      </c>
      <c r="O2662">
        <v>55481.707909999997</v>
      </c>
      <c r="P2662">
        <v>36528.857340000002</v>
      </c>
      <c r="Q2662">
        <v>627953.29110000003</v>
      </c>
      <c r="R2662">
        <v>5000</v>
      </c>
      <c r="S2662">
        <v>26792</v>
      </c>
    </row>
    <row r="2663" spans="1:19">
      <c r="A2663" t="s">
        <v>2690</v>
      </c>
      <c r="B2663">
        <v>30652.11174</v>
      </c>
      <c r="C2663">
        <v>3201040</v>
      </c>
      <c r="D2663">
        <v>718231.2</v>
      </c>
      <c r="E2663">
        <v>555621.25</v>
      </c>
      <c r="F2663">
        <v>3997582.372</v>
      </c>
      <c r="G2663">
        <v>3709624.5260000001</v>
      </c>
      <c r="H2663">
        <v>2210.3000000000002</v>
      </c>
      <c r="I2663">
        <v>769198.96</v>
      </c>
      <c r="J2663">
        <v>1883.9790599999999</v>
      </c>
      <c r="K2663">
        <v>1519072.4</v>
      </c>
      <c r="L2663">
        <v>374996.91739999998</v>
      </c>
      <c r="M2663">
        <v>437113.95659999998</v>
      </c>
      <c r="N2663">
        <v>29039.506099999999</v>
      </c>
      <c r="O2663">
        <v>56944.336880000003</v>
      </c>
      <c r="P2663">
        <v>62452.220889999997</v>
      </c>
      <c r="Q2663">
        <v>868668.96360000002</v>
      </c>
      <c r="R2663">
        <v>279264.85800000001</v>
      </c>
      <c r="S2663">
        <v>44862</v>
      </c>
    </row>
    <row r="2664" spans="1:19">
      <c r="A2664" t="s">
        <v>2691</v>
      </c>
      <c r="B2664">
        <v>22040.745050000001</v>
      </c>
      <c r="C2664">
        <v>2092600</v>
      </c>
      <c r="D2664">
        <v>562408</v>
      </c>
      <c r="E2664">
        <v>493617.3</v>
      </c>
      <c r="F2664">
        <v>3997582.372</v>
      </c>
      <c r="G2664">
        <v>2329602.7349999999</v>
      </c>
      <c r="H2664">
        <v>2170.67</v>
      </c>
      <c r="I2664">
        <v>456696.91</v>
      </c>
      <c r="J2664">
        <v>2234.908101</v>
      </c>
      <c r="K2664">
        <v>1227175.8999999999</v>
      </c>
      <c r="L2664">
        <v>248142.82250000001</v>
      </c>
      <c r="M2664">
        <v>285322.5491</v>
      </c>
      <c r="N2664">
        <v>56159.507819999999</v>
      </c>
      <c r="O2664">
        <v>58541.57819</v>
      </c>
      <c r="P2664">
        <v>39984.375169999999</v>
      </c>
      <c r="Q2664">
        <v>1658072.4669999999</v>
      </c>
      <c r="R2664">
        <v>5000</v>
      </c>
      <c r="S2664">
        <v>64178</v>
      </c>
    </row>
    <row r="2665" spans="1:19">
      <c r="A2665" t="s">
        <v>2692</v>
      </c>
      <c r="B2665">
        <v>36803.834869999999</v>
      </c>
      <c r="C2665">
        <v>1961920</v>
      </c>
      <c r="D2665">
        <v>524001.4</v>
      </c>
      <c r="E2665">
        <v>301995.03000000003</v>
      </c>
      <c r="F2665">
        <v>3997582.372</v>
      </c>
      <c r="G2665">
        <v>4481289.4890000001</v>
      </c>
      <c r="H2665">
        <v>8142.41</v>
      </c>
      <c r="I2665">
        <v>484570.81</v>
      </c>
      <c r="J2665">
        <v>4444.3538529999996</v>
      </c>
      <c r="K2665">
        <v>1105022.2</v>
      </c>
      <c r="L2665">
        <v>228161.12</v>
      </c>
      <c r="M2665">
        <v>259476.42569999999</v>
      </c>
      <c r="N2665">
        <v>74580.962379999997</v>
      </c>
      <c r="O2665">
        <v>67675.119330000001</v>
      </c>
      <c r="P2665">
        <v>62151.555699999997</v>
      </c>
      <c r="Q2665">
        <v>735018.67509999999</v>
      </c>
      <c r="R2665">
        <v>5000</v>
      </c>
      <c r="S2665">
        <v>33411</v>
      </c>
    </row>
    <row r="2666" spans="1:19">
      <c r="A2666" t="s">
        <v>2693</v>
      </c>
      <c r="B2666">
        <v>4215.4178629999997</v>
      </c>
      <c r="C2666">
        <v>422200</v>
      </c>
      <c r="D2666">
        <v>106587</v>
      </c>
      <c r="E2666">
        <v>16987.405999999999</v>
      </c>
      <c r="F2666">
        <v>3997582.372</v>
      </c>
      <c r="G2666">
        <v>3070585.321</v>
      </c>
      <c r="H2666">
        <v>2062.38</v>
      </c>
      <c r="I2666">
        <v>103461.81</v>
      </c>
      <c r="J2666">
        <v>1980.6320700000001</v>
      </c>
      <c r="K2666">
        <v>1178019.3999999999</v>
      </c>
      <c r="L2666">
        <v>41216.04189</v>
      </c>
      <c r="M2666">
        <v>55700.219510000003</v>
      </c>
      <c r="N2666">
        <v>57619.908490000002</v>
      </c>
      <c r="O2666">
        <v>44989.050219999997</v>
      </c>
      <c r="P2666">
        <v>54531.974580000002</v>
      </c>
      <c r="Q2666">
        <v>751790.94039999996</v>
      </c>
      <c r="R2666">
        <v>1636600</v>
      </c>
      <c r="S2666">
        <v>40641</v>
      </c>
    </row>
    <row r="2667" spans="1:19">
      <c r="A2667" t="s">
        <v>2694</v>
      </c>
      <c r="B2667">
        <v>1250.0000010000001</v>
      </c>
      <c r="C2667">
        <v>2293480</v>
      </c>
      <c r="D2667">
        <v>529180.80000000005</v>
      </c>
      <c r="E2667">
        <v>330491.5</v>
      </c>
      <c r="F2667">
        <v>3997582.372</v>
      </c>
      <c r="G2667">
        <v>5830541.5779999997</v>
      </c>
      <c r="H2667">
        <v>2523.54</v>
      </c>
      <c r="I2667">
        <v>469405.6</v>
      </c>
      <c r="J2667">
        <v>2011.562257</v>
      </c>
      <c r="K2667">
        <v>1264409.2</v>
      </c>
      <c r="L2667">
        <v>271493.3836</v>
      </c>
      <c r="M2667">
        <v>296518.83179999999</v>
      </c>
      <c r="N2667">
        <v>75375.596059999996</v>
      </c>
      <c r="O2667">
        <v>59694.453379999999</v>
      </c>
      <c r="P2667">
        <v>58642.655149999999</v>
      </c>
      <c r="Q2667">
        <v>1796385.16</v>
      </c>
      <c r="R2667">
        <v>122718.77069999999</v>
      </c>
      <c r="S2667">
        <v>22175</v>
      </c>
    </row>
    <row r="2668" spans="1:19">
      <c r="A2668" t="s">
        <v>2695</v>
      </c>
      <c r="B2668">
        <v>17154.924729999999</v>
      </c>
      <c r="C2668">
        <v>1263880</v>
      </c>
      <c r="D2668">
        <v>248717.2</v>
      </c>
      <c r="E2668">
        <v>211128.5</v>
      </c>
      <c r="F2668">
        <v>3997582.372</v>
      </c>
      <c r="G2668">
        <v>4206561.2450000001</v>
      </c>
      <c r="H2668">
        <v>2969.72</v>
      </c>
      <c r="I2668">
        <v>294055.53999999998</v>
      </c>
      <c r="J2668">
        <v>1970.265578</v>
      </c>
      <c r="K2668">
        <v>1187433.3999999999</v>
      </c>
      <c r="L2668">
        <v>146785.8217</v>
      </c>
      <c r="M2668">
        <v>156530.72219999999</v>
      </c>
      <c r="N2668">
        <v>51171.860910000003</v>
      </c>
      <c r="O2668">
        <v>38155.089059999998</v>
      </c>
      <c r="P2668">
        <v>58423.948120000001</v>
      </c>
      <c r="Q2668">
        <v>2062491.933</v>
      </c>
      <c r="R2668">
        <v>840200</v>
      </c>
      <c r="S2668">
        <v>46634</v>
      </c>
    </row>
    <row r="2669" spans="1:19">
      <c r="A2669" t="s">
        <v>2696</v>
      </c>
      <c r="B2669">
        <v>38084.330840000002</v>
      </c>
      <c r="C2669">
        <v>2574280</v>
      </c>
      <c r="D2669">
        <v>671197.2</v>
      </c>
      <c r="E2669">
        <v>307463.88</v>
      </c>
      <c r="F2669">
        <v>3997582.372</v>
      </c>
      <c r="G2669">
        <v>8819336.182</v>
      </c>
      <c r="H2669">
        <v>4522.6499999999996</v>
      </c>
      <c r="I2669">
        <v>614566</v>
      </c>
      <c r="J2669">
        <v>5152.2805289999997</v>
      </c>
      <c r="K2669">
        <v>1242109.5</v>
      </c>
      <c r="L2669">
        <v>313774.37119999999</v>
      </c>
      <c r="M2669">
        <v>355953.31890000001</v>
      </c>
      <c r="N2669">
        <v>74064.890679999997</v>
      </c>
      <c r="O2669">
        <v>53975.440519999996</v>
      </c>
      <c r="P2669">
        <v>41053.686900000001</v>
      </c>
      <c r="Q2669">
        <v>240385.28450000001</v>
      </c>
      <c r="R2669">
        <v>951000</v>
      </c>
      <c r="S2669">
        <v>59399</v>
      </c>
    </row>
    <row r="2670" spans="1:19">
      <c r="A2670" t="s">
        <v>2697</v>
      </c>
      <c r="B2670">
        <v>56833.118849999999</v>
      </c>
      <c r="C2670">
        <v>1832680</v>
      </c>
      <c r="D2670">
        <v>508800</v>
      </c>
      <c r="E2670">
        <v>293163.53000000003</v>
      </c>
      <c r="F2670">
        <v>3997582.372</v>
      </c>
      <c r="G2670">
        <v>4339122.3899999997</v>
      </c>
      <c r="H2670">
        <v>1828.65</v>
      </c>
      <c r="I2670">
        <v>394294.16</v>
      </c>
      <c r="J2670">
        <v>7453.2341779999997</v>
      </c>
      <c r="K2670">
        <v>1119587.3999999999</v>
      </c>
      <c r="L2670">
        <v>204161.7617</v>
      </c>
      <c r="M2670">
        <v>261016.9786</v>
      </c>
      <c r="N2670">
        <v>89899.383759999997</v>
      </c>
      <c r="O2670">
        <v>53926.764159999999</v>
      </c>
      <c r="P2670">
        <v>58691.523309999997</v>
      </c>
      <c r="Q2670">
        <v>694499.5196</v>
      </c>
      <c r="R2670">
        <v>5000</v>
      </c>
      <c r="S2670">
        <v>34234</v>
      </c>
    </row>
    <row r="2671" spans="1:19">
      <c r="A2671" t="s">
        <v>2698</v>
      </c>
      <c r="B2671">
        <v>56363.290690000002</v>
      </c>
      <c r="C2671">
        <v>4904560</v>
      </c>
      <c r="D2671">
        <v>1145526.1000000001</v>
      </c>
      <c r="E2671">
        <v>559974.56000000006</v>
      </c>
      <c r="F2671">
        <v>3997582.372</v>
      </c>
      <c r="G2671">
        <v>4863125.7879999997</v>
      </c>
      <c r="H2671">
        <v>3266.82</v>
      </c>
      <c r="I2671">
        <v>1019641.83</v>
      </c>
      <c r="J2671">
        <v>5055.0432879999998</v>
      </c>
      <c r="K2671">
        <v>1662835</v>
      </c>
      <c r="L2671">
        <v>605443.22679999995</v>
      </c>
      <c r="M2671">
        <v>684809.48219999997</v>
      </c>
      <c r="N2671">
        <v>56383.474950000003</v>
      </c>
      <c r="O2671">
        <v>36388.974119999999</v>
      </c>
      <c r="P2671">
        <v>80112.49639</v>
      </c>
      <c r="Q2671">
        <v>216578.65650000001</v>
      </c>
      <c r="R2671">
        <v>290993.31069999997</v>
      </c>
      <c r="S2671">
        <v>25019</v>
      </c>
    </row>
    <row r="2672" spans="1:19">
      <c r="A2672" t="s">
        <v>2699</v>
      </c>
      <c r="B2672">
        <v>1250.0000010000001</v>
      </c>
      <c r="C2672">
        <v>1000</v>
      </c>
      <c r="D2672">
        <v>706928</v>
      </c>
      <c r="E2672">
        <v>766865.25</v>
      </c>
      <c r="F2672">
        <v>3997582.372</v>
      </c>
      <c r="G2672">
        <v>2345499.3080000002</v>
      </c>
      <c r="H2672">
        <v>5142.82</v>
      </c>
      <c r="I2672">
        <v>690764.51</v>
      </c>
      <c r="J2672">
        <v>2263.8522290000001</v>
      </c>
      <c r="K2672">
        <v>1303624.8</v>
      </c>
      <c r="L2672">
        <v>392686.80239999999</v>
      </c>
      <c r="M2672">
        <v>434114.15899999999</v>
      </c>
      <c r="N2672">
        <v>57210.621180000002</v>
      </c>
      <c r="O2672">
        <v>55913.25303</v>
      </c>
      <c r="P2672">
        <v>66575.732459999999</v>
      </c>
      <c r="Q2672">
        <v>508488.59250000003</v>
      </c>
      <c r="R2672">
        <v>5000</v>
      </c>
      <c r="S2672">
        <v>25889</v>
      </c>
    </row>
    <row r="2673" spans="1:19">
      <c r="A2673" t="s">
        <v>2700</v>
      </c>
      <c r="B2673">
        <v>1250.000002</v>
      </c>
      <c r="C2673">
        <v>5612320</v>
      </c>
      <c r="D2673">
        <v>1161231.5</v>
      </c>
      <c r="E2673">
        <v>646222.19999999995</v>
      </c>
      <c r="F2673">
        <v>3997582.372</v>
      </c>
      <c r="G2673">
        <v>6012775.2249999996</v>
      </c>
      <c r="H2673">
        <v>48557.68</v>
      </c>
      <c r="I2673">
        <v>1168934.1499999999</v>
      </c>
      <c r="J2673">
        <v>2938.8840970000001</v>
      </c>
      <c r="K2673">
        <v>1708229.6</v>
      </c>
      <c r="L2673">
        <v>685990.37120000005</v>
      </c>
      <c r="M2673">
        <v>772847.83169999998</v>
      </c>
      <c r="N2673">
        <v>46142.42686</v>
      </c>
      <c r="O2673">
        <v>44076.429940000002</v>
      </c>
      <c r="P2673">
        <v>85524.458140000002</v>
      </c>
      <c r="Q2673">
        <v>142808.1974</v>
      </c>
      <c r="R2673">
        <v>5000</v>
      </c>
      <c r="S2673">
        <v>35108</v>
      </c>
    </row>
    <row r="2674" spans="1:19">
      <c r="A2674" t="s">
        <v>2701</v>
      </c>
      <c r="B2674">
        <v>1250</v>
      </c>
      <c r="C2674">
        <v>2362240</v>
      </c>
      <c r="D2674">
        <v>533246.69999999995</v>
      </c>
      <c r="E2674">
        <v>159239.78</v>
      </c>
      <c r="F2674">
        <v>3997582.372</v>
      </c>
      <c r="G2674">
        <v>7210403.2139999997</v>
      </c>
      <c r="H2674">
        <v>8478.3700000000008</v>
      </c>
      <c r="I2674">
        <v>584548.28</v>
      </c>
      <c r="J2674">
        <v>2672.7476190000002</v>
      </c>
      <c r="K2674">
        <v>1318526.3999999999</v>
      </c>
      <c r="L2674">
        <v>288146.85479999997</v>
      </c>
      <c r="M2674">
        <v>349915.38890000002</v>
      </c>
      <c r="N2674">
        <v>46676.117480000001</v>
      </c>
      <c r="O2674">
        <v>146903.32800000001</v>
      </c>
      <c r="P2674">
        <v>56171.998740000003</v>
      </c>
      <c r="Q2674">
        <v>2067993.085</v>
      </c>
      <c r="R2674">
        <v>5000</v>
      </c>
      <c r="S2674">
        <v>39103</v>
      </c>
    </row>
    <row r="2675" spans="1:19">
      <c r="A2675" t="s">
        <v>2702</v>
      </c>
      <c r="B2675">
        <v>43496.434520000003</v>
      </c>
      <c r="C2675">
        <v>3194920</v>
      </c>
      <c r="D2675">
        <v>758556</v>
      </c>
      <c r="E2675">
        <v>232541</v>
      </c>
      <c r="F2675">
        <v>326220.95020000002</v>
      </c>
      <c r="G2675">
        <v>3583827.1669999999</v>
      </c>
      <c r="H2675">
        <v>432110.62</v>
      </c>
      <c r="I2675">
        <v>718176.06</v>
      </c>
      <c r="J2675">
        <v>5936.5231560000002</v>
      </c>
      <c r="K2675">
        <v>1441884.4</v>
      </c>
      <c r="L2675">
        <v>376275.32020000002</v>
      </c>
      <c r="M2675">
        <v>412456.97769999999</v>
      </c>
      <c r="N2675">
        <v>54713.410759999999</v>
      </c>
      <c r="O2675">
        <v>66703.482199999999</v>
      </c>
      <c r="P2675">
        <v>52994.073479999999</v>
      </c>
      <c r="Q2675">
        <v>8988558.6089999992</v>
      </c>
      <c r="R2675">
        <v>1168400</v>
      </c>
      <c r="S2675">
        <v>67584</v>
      </c>
    </row>
    <row r="2676" spans="1:19">
      <c r="A2676" t="s">
        <v>2703</v>
      </c>
      <c r="B2676">
        <v>73457.13175</v>
      </c>
      <c r="C2676">
        <v>2503720</v>
      </c>
      <c r="D2676">
        <v>670868</v>
      </c>
      <c r="E2676">
        <v>139623.10999999999</v>
      </c>
      <c r="F2676">
        <v>3997582.372</v>
      </c>
      <c r="G2676">
        <v>4456430.6150000002</v>
      </c>
      <c r="H2676">
        <v>5603.11</v>
      </c>
      <c r="I2676">
        <v>536571.11</v>
      </c>
      <c r="J2676">
        <v>11302.185320000001</v>
      </c>
      <c r="K2676">
        <v>1194798.6000000001</v>
      </c>
      <c r="L2676">
        <v>296313.5405</v>
      </c>
      <c r="M2676">
        <v>369059.93280000001</v>
      </c>
      <c r="N2676">
        <v>50006.434600000001</v>
      </c>
      <c r="O2676">
        <v>192545.34570000001</v>
      </c>
      <c r="P2676">
        <v>74772.742039999997</v>
      </c>
      <c r="Q2676">
        <v>274165.34659999999</v>
      </c>
      <c r="R2676">
        <v>103531.2164</v>
      </c>
      <c r="S2676">
        <v>40506</v>
      </c>
    </row>
    <row r="2677" spans="1:19">
      <c r="A2677" t="s">
        <v>2704</v>
      </c>
      <c r="B2677">
        <v>1250.000002</v>
      </c>
      <c r="C2677">
        <v>4688560</v>
      </c>
      <c r="D2677">
        <v>986991.8</v>
      </c>
      <c r="E2677">
        <v>286423.40000000002</v>
      </c>
      <c r="F2677">
        <v>3997582.372</v>
      </c>
      <c r="G2677">
        <v>2407210.9730000002</v>
      </c>
      <c r="H2677">
        <v>12393.59</v>
      </c>
      <c r="I2677">
        <v>911910.09</v>
      </c>
      <c r="J2677">
        <v>2810.9423870000001</v>
      </c>
      <c r="K2677">
        <v>1503485.2</v>
      </c>
      <c r="L2677">
        <v>574426.00289999996</v>
      </c>
      <c r="M2677">
        <v>634467.13399999996</v>
      </c>
      <c r="N2677">
        <v>40008.415809999999</v>
      </c>
      <c r="O2677">
        <v>64752.52259</v>
      </c>
      <c r="P2677">
        <v>62899.615660000003</v>
      </c>
      <c r="Q2677">
        <v>170684.9952</v>
      </c>
      <c r="R2677">
        <v>228144.36060000001</v>
      </c>
      <c r="S2677">
        <v>38728</v>
      </c>
    </row>
    <row r="2678" spans="1:19">
      <c r="A2678" t="s">
        <v>2705</v>
      </c>
      <c r="B2678">
        <v>54173.461329999998</v>
      </c>
      <c r="C2678">
        <v>2624680</v>
      </c>
      <c r="D2678">
        <v>515261.6</v>
      </c>
      <c r="E2678">
        <v>725038.56</v>
      </c>
      <c r="F2678">
        <v>3997582.372</v>
      </c>
      <c r="G2678">
        <v>6326690.585</v>
      </c>
      <c r="H2678">
        <v>4250.71</v>
      </c>
      <c r="I2678">
        <v>533456.81000000006</v>
      </c>
      <c r="J2678">
        <v>7441.8898710000003</v>
      </c>
      <c r="K2678">
        <v>1298262.6000000001</v>
      </c>
      <c r="L2678">
        <v>317617.7819</v>
      </c>
      <c r="M2678">
        <v>340327.61200000002</v>
      </c>
      <c r="N2678">
        <v>57040.801229999997</v>
      </c>
      <c r="O2678">
        <v>38604.326070000003</v>
      </c>
      <c r="P2678">
        <v>61786.201000000001</v>
      </c>
      <c r="Q2678">
        <v>873305.29559999995</v>
      </c>
      <c r="R2678">
        <v>5000</v>
      </c>
      <c r="S2678">
        <v>35036</v>
      </c>
    </row>
    <row r="2679" spans="1:19">
      <c r="A2679" t="s">
        <v>2706</v>
      </c>
      <c r="B2679">
        <v>1250.000002</v>
      </c>
      <c r="C2679">
        <v>3902320</v>
      </c>
      <c r="D2679">
        <v>779180.3</v>
      </c>
      <c r="E2679">
        <v>463386.53</v>
      </c>
      <c r="F2679">
        <v>3997582.372</v>
      </c>
      <c r="G2679">
        <v>4931997.8909999998</v>
      </c>
      <c r="H2679">
        <v>30979.1</v>
      </c>
      <c r="I2679">
        <v>787374.3</v>
      </c>
      <c r="J2679">
        <v>2612.6194249999999</v>
      </c>
      <c r="K2679">
        <v>1463808</v>
      </c>
      <c r="L2679">
        <v>478394.73950000003</v>
      </c>
      <c r="M2679">
        <v>529508.79020000005</v>
      </c>
      <c r="N2679">
        <v>40985.268230000001</v>
      </c>
      <c r="O2679">
        <v>57092.365010000001</v>
      </c>
      <c r="P2679">
        <v>58992.915090000002</v>
      </c>
      <c r="Q2679">
        <v>220415.19589999999</v>
      </c>
      <c r="R2679">
        <v>406231.13589999999</v>
      </c>
      <c r="S2679">
        <v>31137</v>
      </c>
    </row>
    <row r="2680" spans="1:19">
      <c r="A2680" t="s">
        <v>2707</v>
      </c>
      <c r="B2680">
        <v>1250</v>
      </c>
      <c r="C2680">
        <v>2788840</v>
      </c>
      <c r="D2680">
        <v>661337.59999999998</v>
      </c>
      <c r="E2680">
        <v>371169.66</v>
      </c>
      <c r="F2680">
        <v>1459517.0390000001</v>
      </c>
      <c r="G2680">
        <v>6647662.9560000002</v>
      </c>
      <c r="H2680">
        <v>1847905.8</v>
      </c>
      <c r="I2680">
        <v>624464.97</v>
      </c>
      <c r="J2680">
        <v>2890.7231980000001</v>
      </c>
      <c r="K2680">
        <v>1207790.6000000001</v>
      </c>
      <c r="L2680">
        <v>340514.57510000002</v>
      </c>
      <c r="M2680">
        <v>415826.62609999999</v>
      </c>
      <c r="N2680">
        <v>64592.301549999996</v>
      </c>
      <c r="O2680">
        <v>79018.097280000002</v>
      </c>
      <c r="P2680">
        <v>45566.1783</v>
      </c>
      <c r="Q2680">
        <v>4683244.1469999999</v>
      </c>
      <c r="R2680">
        <v>769700</v>
      </c>
      <c r="S2680">
        <v>44835</v>
      </c>
    </row>
    <row r="2681" spans="1:19">
      <c r="A2681" t="s">
        <v>2708</v>
      </c>
      <c r="B2681">
        <v>1250.0000010000001</v>
      </c>
      <c r="C2681">
        <v>2932480</v>
      </c>
      <c r="D2681">
        <v>594439</v>
      </c>
      <c r="E2681">
        <v>414700.79999999999</v>
      </c>
      <c r="F2681">
        <v>3997582.372</v>
      </c>
      <c r="G2681">
        <v>4485070.5350000001</v>
      </c>
      <c r="H2681">
        <v>3321.7</v>
      </c>
      <c r="I2681">
        <v>683073.1</v>
      </c>
      <c r="J2681">
        <v>2293.2723059999998</v>
      </c>
      <c r="K2681">
        <v>1287543</v>
      </c>
      <c r="L2681">
        <v>356527.84769999998</v>
      </c>
      <c r="M2681">
        <v>393397.64840000001</v>
      </c>
      <c r="N2681">
        <v>48273.96759</v>
      </c>
      <c r="O2681">
        <v>65046.966560000001</v>
      </c>
      <c r="P2681">
        <v>43229.632989999998</v>
      </c>
      <c r="Q2681">
        <v>635060.70589999994</v>
      </c>
      <c r="R2681">
        <v>5000</v>
      </c>
      <c r="S2681">
        <v>26578</v>
      </c>
    </row>
    <row r="2682" spans="1:19">
      <c r="A2682" t="s">
        <v>2709</v>
      </c>
      <c r="B2682">
        <v>11700.6229</v>
      </c>
      <c r="C2682">
        <v>1932040</v>
      </c>
      <c r="D2682">
        <v>490269.6</v>
      </c>
      <c r="E2682">
        <v>204164.22</v>
      </c>
      <c r="F2682">
        <v>3997582.372</v>
      </c>
      <c r="G2682">
        <v>4337531.7560000001</v>
      </c>
      <c r="H2682">
        <v>1783.29</v>
      </c>
      <c r="I2682">
        <v>443392.64</v>
      </c>
      <c r="J2682">
        <v>2439.311279</v>
      </c>
      <c r="K2682">
        <v>1381152</v>
      </c>
      <c r="L2682">
        <v>234009.986</v>
      </c>
      <c r="M2682">
        <v>263454.5049</v>
      </c>
      <c r="N2682">
        <v>49481.615810000003</v>
      </c>
      <c r="O2682">
        <v>131707.15609999999</v>
      </c>
      <c r="P2682">
        <v>59562.175920000001</v>
      </c>
      <c r="Q2682">
        <v>753015.96389999997</v>
      </c>
      <c r="R2682">
        <v>259652.72399999999</v>
      </c>
      <c r="S2682">
        <v>45803</v>
      </c>
    </row>
    <row r="2683" spans="1:19">
      <c r="A2683" t="s">
        <v>2710</v>
      </c>
      <c r="B2683">
        <v>21122.01455</v>
      </c>
      <c r="C2683">
        <v>2979640</v>
      </c>
      <c r="D2683">
        <v>735558.6</v>
      </c>
      <c r="E2683">
        <v>737262.44</v>
      </c>
      <c r="F2683">
        <v>3997582.372</v>
      </c>
      <c r="G2683">
        <v>6812053.3530000001</v>
      </c>
      <c r="H2683">
        <v>13569.88</v>
      </c>
      <c r="I2683">
        <v>651634.6</v>
      </c>
      <c r="J2683">
        <v>2554.1922370000002</v>
      </c>
      <c r="K2683">
        <v>1296906.8</v>
      </c>
      <c r="L2683">
        <v>360357.94410000002</v>
      </c>
      <c r="M2683">
        <v>379576.40509999997</v>
      </c>
      <c r="N2683">
        <v>74409.450119999994</v>
      </c>
      <c r="O2683">
        <v>71628.399290000001</v>
      </c>
      <c r="P2683">
        <v>66978.681989999997</v>
      </c>
      <c r="Q2683">
        <v>517031.67239999998</v>
      </c>
      <c r="R2683">
        <v>808100</v>
      </c>
      <c r="S2683">
        <v>50168</v>
      </c>
    </row>
    <row r="2684" spans="1:19">
      <c r="A2684" t="s">
        <v>2711</v>
      </c>
      <c r="B2684">
        <v>15944.541520000001</v>
      </c>
      <c r="C2684">
        <v>2073520</v>
      </c>
      <c r="D2684">
        <v>409322.7</v>
      </c>
      <c r="E2684">
        <v>445993.75</v>
      </c>
      <c r="F2684">
        <v>3997582.372</v>
      </c>
      <c r="G2684">
        <v>6581079.0259999996</v>
      </c>
      <c r="H2684">
        <v>3407.07</v>
      </c>
      <c r="I2684">
        <v>452798.06</v>
      </c>
      <c r="J2684">
        <v>2092.9415239999998</v>
      </c>
      <c r="K2684">
        <v>1341144.5</v>
      </c>
      <c r="L2684">
        <v>235894.73009999999</v>
      </c>
      <c r="M2684">
        <v>274819.0747</v>
      </c>
      <c r="N2684">
        <v>48300.516020000003</v>
      </c>
      <c r="O2684">
        <v>99411.157210000005</v>
      </c>
      <c r="P2684">
        <v>38564.329740000001</v>
      </c>
      <c r="Q2684">
        <v>238146.92300000001</v>
      </c>
      <c r="R2684">
        <v>929000</v>
      </c>
      <c r="S2684">
        <v>65554</v>
      </c>
    </row>
    <row r="2685" spans="1:19">
      <c r="A2685" t="s">
        <v>2712</v>
      </c>
      <c r="B2685">
        <v>1250</v>
      </c>
      <c r="C2685">
        <v>5867560</v>
      </c>
      <c r="D2685">
        <v>1391678.4</v>
      </c>
      <c r="E2685">
        <v>397327.06</v>
      </c>
      <c r="F2685">
        <v>3997582.372</v>
      </c>
      <c r="G2685">
        <v>8298454.165</v>
      </c>
      <c r="H2685">
        <v>2510.6999999999998</v>
      </c>
      <c r="I2685">
        <v>1436238.07</v>
      </c>
      <c r="J2685">
        <v>4603.3589609999999</v>
      </c>
      <c r="K2685">
        <v>1599497</v>
      </c>
      <c r="L2685">
        <v>718736.07990000001</v>
      </c>
      <c r="M2685">
        <v>892522.4375</v>
      </c>
      <c r="N2685">
        <v>42368.746760000002</v>
      </c>
      <c r="O2685">
        <v>90386.702510000003</v>
      </c>
      <c r="P2685">
        <v>53256.061020000001</v>
      </c>
      <c r="Q2685">
        <v>79259.405910000001</v>
      </c>
      <c r="R2685">
        <v>1063800</v>
      </c>
      <c r="S2685">
        <v>55626</v>
      </c>
    </row>
    <row r="2686" spans="1:19">
      <c r="A2686" t="s">
        <v>2713</v>
      </c>
      <c r="B2686">
        <v>7793.8694779999996</v>
      </c>
      <c r="C2686">
        <v>1653760</v>
      </c>
      <c r="D2686">
        <v>381053</v>
      </c>
      <c r="E2686">
        <v>165836.84</v>
      </c>
      <c r="F2686">
        <v>3997582.372</v>
      </c>
      <c r="G2686">
        <v>6402316.1349999998</v>
      </c>
      <c r="H2686">
        <v>3865.22</v>
      </c>
      <c r="I2686">
        <v>365116.23</v>
      </c>
      <c r="J2686">
        <v>7907.2836580000003</v>
      </c>
      <c r="K2686">
        <v>1231502.8</v>
      </c>
      <c r="L2686">
        <v>208124.45480000001</v>
      </c>
      <c r="M2686">
        <v>222041.12640000001</v>
      </c>
      <c r="N2686">
        <v>73725.656350000005</v>
      </c>
      <c r="O2686">
        <v>69045.930670000002</v>
      </c>
      <c r="P2686">
        <v>86608.968540000002</v>
      </c>
      <c r="Q2686">
        <v>1739841.3</v>
      </c>
      <c r="R2686">
        <v>1370400</v>
      </c>
      <c r="S2686">
        <v>29791</v>
      </c>
    </row>
    <row r="2687" spans="1:19">
      <c r="A2687" t="s">
        <v>2714</v>
      </c>
      <c r="B2687">
        <v>47977.874250000001</v>
      </c>
      <c r="C2687">
        <v>2582560</v>
      </c>
      <c r="D2687">
        <v>511292.3</v>
      </c>
      <c r="E2687">
        <v>408136.56</v>
      </c>
      <c r="F2687">
        <v>3997582.372</v>
      </c>
      <c r="G2687">
        <v>1393246.1510000001</v>
      </c>
      <c r="H2687">
        <v>2183.61</v>
      </c>
      <c r="I2687">
        <v>525670.69999999995</v>
      </c>
      <c r="J2687">
        <v>7373.8701090000004</v>
      </c>
      <c r="K2687">
        <v>1369218.1</v>
      </c>
      <c r="L2687">
        <v>313230.8517</v>
      </c>
      <c r="M2687">
        <v>348728.0453</v>
      </c>
      <c r="N2687">
        <v>68091.992979999995</v>
      </c>
      <c r="O2687">
        <v>104149.7012</v>
      </c>
      <c r="P2687">
        <v>43555.851199999997</v>
      </c>
      <c r="Q2687">
        <v>469275.6116</v>
      </c>
      <c r="R2687">
        <v>140449.49249999999</v>
      </c>
      <c r="S2687">
        <v>26563</v>
      </c>
    </row>
    <row r="2688" spans="1:19">
      <c r="A2688" t="s">
        <v>2715</v>
      </c>
      <c r="B2688">
        <v>34318.686320000001</v>
      </c>
      <c r="C2688">
        <v>4934440</v>
      </c>
      <c r="D2688">
        <v>1019577.6</v>
      </c>
      <c r="E2688">
        <v>449707.88</v>
      </c>
      <c r="F2688">
        <v>3997582.372</v>
      </c>
      <c r="G2688">
        <v>6197919.0939999996</v>
      </c>
      <c r="H2688">
        <v>5320.04</v>
      </c>
      <c r="I2688">
        <v>1058408.1299999999</v>
      </c>
      <c r="J2688">
        <v>2462.838471</v>
      </c>
      <c r="K2688">
        <v>1616322.8</v>
      </c>
      <c r="L2688">
        <v>594829.66299999994</v>
      </c>
      <c r="M2688">
        <v>688353.09699999995</v>
      </c>
      <c r="N2688">
        <v>57761.918460000001</v>
      </c>
      <c r="O2688">
        <v>47958.3969</v>
      </c>
      <c r="P2688">
        <v>70937.331430000006</v>
      </c>
      <c r="Q2688">
        <v>50581294.060000002</v>
      </c>
      <c r="R2688">
        <v>754100</v>
      </c>
      <c r="S2688">
        <v>32905</v>
      </c>
    </row>
    <row r="2689" spans="1:19">
      <c r="A2689" t="s">
        <v>2716</v>
      </c>
      <c r="B2689">
        <v>1250.0000010000001</v>
      </c>
      <c r="C2689">
        <v>2623600</v>
      </c>
      <c r="D2689">
        <v>528891</v>
      </c>
      <c r="E2689">
        <v>590969.59999999998</v>
      </c>
      <c r="F2689">
        <v>3997582.372</v>
      </c>
      <c r="G2689">
        <v>3543269.034</v>
      </c>
      <c r="H2689">
        <v>7738.41</v>
      </c>
      <c r="I2689">
        <v>592684.75</v>
      </c>
      <c r="J2689">
        <v>2066.8888259999999</v>
      </c>
      <c r="K2689">
        <v>1396912.4</v>
      </c>
      <c r="L2689">
        <v>313398.7562</v>
      </c>
      <c r="M2689">
        <v>346891.39480000001</v>
      </c>
      <c r="N2689">
        <v>51893.627659999998</v>
      </c>
      <c r="O2689">
        <v>87721.774879999997</v>
      </c>
      <c r="P2689">
        <v>39499.528200000001</v>
      </c>
      <c r="Q2689">
        <v>17270.959070000001</v>
      </c>
      <c r="R2689">
        <v>5000</v>
      </c>
      <c r="S2689">
        <v>32235</v>
      </c>
    </row>
    <row r="2690" spans="1:19">
      <c r="A2690" t="s">
        <v>2717</v>
      </c>
      <c r="B2690">
        <v>10287.715410000001</v>
      </c>
      <c r="C2690">
        <v>1791280</v>
      </c>
      <c r="D2690">
        <v>465970.1</v>
      </c>
      <c r="E2690">
        <v>206609.89</v>
      </c>
      <c r="F2690">
        <v>3997582.372</v>
      </c>
      <c r="G2690">
        <v>6106910.1540000001</v>
      </c>
      <c r="H2690">
        <v>3508.88</v>
      </c>
      <c r="I2690">
        <v>366780.53</v>
      </c>
      <c r="J2690">
        <v>4593.9852819999996</v>
      </c>
      <c r="K2690">
        <v>1281762.5</v>
      </c>
      <c r="L2690">
        <v>213439.07010000001</v>
      </c>
      <c r="M2690">
        <v>241231.61489999999</v>
      </c>
      <c r="N2690">
        <v>50894.586589999999</v>
      </c>
      <c r="O2690">
        <v>55698.866029999997</v>
      </c>
      <c r="P2690">
        <v>50477.510719999998</v>
      </c>
      <c r="Q2690">
        <v>1491845.412</v>
      </c>
      <c r="R2690">
        <v>806700</v>
      </c>
      <c r="S2690">
        <v>34281</v>
      </c>
    </row>
    <row r="2691" spans="1:19">
      <c r="A2691" t="s">
        <v>2718</v>
      </c>
      <c r="B2691">
        <v>6968.8373549999997</v>
      </c>
      <c r="C2691">
        <v>622360</v>
      </c>
      <c r="D2691">
        <v>125652.8</v>
      </c>
      <c r="E2691">
        <v>140873.1</v>
      </c>
      <c r="F2691">
        <v>3997582.372</v>
      </c>
      <c r="G2691">
        <v>7262526.1739999996</v>
      </c>
      <c r="H2691">
        <v>2150.89</v>
      </c>
      <c r="I2691">
        <v>123763</v>
      </c>
      <c r="J2691">
        <v>1915.4661880000001</v>
      </c>
      <c r="K2691">
        <v>1013987.5</v>
      </c>
      <c r="L2691">
        <v>65881.315100000007</v>
      </c>
      <c r="M2691">
        <v>75327.793680000002</v>
      </c>
      <c r="N2691">
        <v>70061.067620000002</v>
      </c>
      <c r="O2691">
        <v>49542.321190000002</v>
      </c>
      <c r="P2691">
        <v>55161.650009999998</v>
      </c>
      <c r="Q2691">
        <v>612631.78</v>
      </c>
      <c r="R2691">
        <v>829700</v>
      </c>
      <c r="S2691">
        <v>120186</v>
      </c>
    </row>
    <row r="2692" spans="1:19">
      <c r="A2692" t="s">
        <v>2719</v>
      </c>
      <c r="B2692">
        <v>7280.4711660000003</v>
      </c>
      <c r="C2692">
        <v>616240</v>
      </c>
      <c r="D2692">
        <v>142701.5</v>
      </c>
      <c r="E2692">
        <v>82570.89</v>
      </c>
      <c r="F2692">
        <v>3997582.372</v>
      </c>
      <c r="G2692">
        <v>5750115.6840000004</v>
      </c>
      <c r="H2692">
        <v>2070.7199999999998</v>
      </c>
      <c r="I2692">
        <v>158653.98000000001</v>
      </c>
      <c r="J2692">
        <v>2158.3112959999999</v>
      </c>
      <c r="K2692">
        <v>992268.2</v>
      </c>
      <c r="L2692">
        <v>74122.289850000001</v>
      </c>
      <c r="M2692">
        <v>84382.931890000007</v>
      </c>
      <c r="N2692">
        <v>37069.548770000001</v>
      </c>
      <c r="O2692">
        <v>41809.767249999997</v>
      </c>
      <c r="P2692">
        <v>28603.603480000002</v>
      </c>
      <c r="Q2692">
        <v>2504218.3879999998</v>
      </c>
      <c r="R2692">
        <v>86359.960389999993</v>
      </c>
      <c r="S2692">
        <v>51470</v>
      </c>
    </row>
    <row r="2693" spans="1:19">
      <c r="A2693" t="s">
        <v>2720</v>
      </c>
      <c r="B2693">
        <v>17195.45594</v>
      </c>
      <c r="C2693">
        <v>2096920</v>
      </c>
      <c r="D2693">
        <v>569973.80000000005</v>
      </c>
      <c r="E2693">
        <v>208095.6</v>
      </c>
      <c r="F2693">
        <v>3997582.372</v>
      </c>
      <c r="G2693">
        <v>4342560.6509999996</v>
      </c>
      <c r="H2693">
        <v>5009.83</v>
      </c>
      <c r="I2693">
        <v>444478.34</v>
      </c>
      <c r="J2693">
        <v>2318.7179729999998</v>
      </c>
      <c r="K2693">
        <v>1199102</v>
      </c>
      <c r="L2693">
        <v>248564.6778</v>
      </c>
      <c r="M2693">
        <v>260850.51730000001</v>
      </c>
      <c r="N2693">
        <v>59475.665150000001</v>
      </c>
      <c r="O2693">
        <v>21434.333330000001</v>
      </c>
      <c r="P2693">
        <v>25064.901180000001</v>
      </c>
      <c r="Q2693">
        <v>940805.52080000006</v>
      </c>
      <c r="R2693">
        <v>5000</v>
      </c>
      <c r="S2693">
        <v>23824</v>
      </c>
    </row>
    <row r="2694" spans="1:19">
      <c r="A2694" t="s">
        <v>2721</v>
      </c>
      <c r="B2694">
        <v>13332.7639</v>
      </c>
      <c r="C2694">
        <v>1451080</v>
      </c>
      <c r="D2694">
        <v>360908.79999999999</v>
      </c>
      <c r="E2694">
        <v>186267.4</v>
      </c>
      <c r="F2694">
        <v>3997582.372</v>
      </c>
      <c r="G2694">
        <v>4211544.568</v>
      </c>
      <c r="H2694">
        <v>4162.4799999999996</v>
      </c>
      <c r="I2694">
        <v>300667.82</v>
      </c>
      <c r="J2694">
        <v>2276.509849</v>
      </c>
      <c r="K2694">
        <v>1175153.1000000001</v>
      </c>
      <c r="L2694">
        <v>175277.0864</v>
      </c>
      <c r="M2694">
        <v>197542.6188</v>
      </c>
      <c r="N2694">
        <v>47392.858460000003</v>
      </c>
      <c r="O2694">
        <v>20183.359570000001</v>
      </c>
      <c r="P2694">
        <v>18178.623889999999</v>
      </c>
      <c r="Q2694">
        <v>1523692.0430000001</v>
      </c>
      <c r="R2694">
        <v>91744.195000000007</v>
      </c>
      <c r="S2694">
        <v>49475</v>
      </c>
    </row>
    <row r="2695" spans="1:19">
      <c r="A2695" t="s">
        <v>2722</v>
      </c>
      <c r="B2695">
        <v>1336.102707</v>
      </c>
      <c r="C2695">
        <v>2848600</v>
      </c>
      <c r="D2695">
        <v>734048</v>
      </c>
      <c r="E2695">
        <v>307050.44</v>
      </c>
      <c r="F2695">
        <v>3997582.372</v>
      </c>
      <c r="G2695">
        <v>3160484.7969999998</v>
      </c>
      <c r="H2695">
        <v>2993.36</v>
      </c>
      <c r="I2695">
        <v>709241.5</v>
      </c>
      <c r="J2695">
        <v>2337.7686549999999</v>
      </c>
      <c r="K2695">
        <v>1393991.2</v>
      </c>
      <c r="L2695">
        <v>339604.60269999999</v>
      </c>
      <c r="M2695">
        <v>395809.30349999998</v>
      </c>
      <c r="N2695">
        <v>66616.520009999993</v>
      </c>
      <c r="O2695">
        <v>46271.94857</v>
      </c>
      <c r="P2695">
        <v>43497.426549999996</v>
      </c>
      <c r="Q2695">
        <v>454238.13660000003</v>
      </c>
      <c r="R2695">
        <v>760900</v>
      </c>
      <c r="S2695">
        <v>25470</v>
      </c>
    </row>
    <row r="2696" spans="1:19">
      <c r="A2696" t="s">
        <v>2723</v>
      </c>
      <c r="B2696">
        <v>1250</v>
      </c>
      <c r="C2696">
        <v>3349000</v>
      </c>
      <c r="D2696">
        <v>716100</v>
      </c>
      <c r="E2696">
        <v>233312.9</v>
      </c>
      <c r="F2696">
        <v>3997582.372</v>
      </c>
      <c r="G2696">
        <v>6070409.3569999998</v>
      </c>
      <c r="H2696">
        <v>2122.81</v>
      </c>
      <c r="I2696">
        <v>694676.04</v>
      </c>
      <c r="J2696">
        <v>3258.9003539999999</v>
      </c>
      <c r="K2696">
        <v>1321889.2</v>
      </c>
      <c r="L2696">
        <v>410665.80699999997</v>
      </c>
      <c r="M2696">
        <v>419576.65210000001</v>
      </c>
      <c r="N2696">
        <v>71258.907869999995</v>
      </c>
      <c r="O2696">
        <v>31375.247210000001</v>
      </c>
      <c r="P2696">
        <v>30139.70952</v>
      </c>
      <c r="Q2696">
        <v>586012.78819999995</v>
      </c>
      <c r="R2696">
        <v>281226.56579999998</v>
      </c>
      <c r="S2696">
        <v>78813</v>
      </c>
    </row>
    <row r="2697" spans="1:19">
      <c r="A2697" t="s">
        <v>2724</v>
      </c>
      <c r="B2697">
        <v>1250.0000010000001</v>
      </c>
      <c r="C2697">
        <v>3167920</v>
      </c>
      <c r="D2697">
        <v>826038.3</v>
      </c>
      <c r="E2697">
        <v>361766.3</v>
      </c>
      <c r="F2697">
        <v>3997582.372</v>
      </c>
      <c r="G2697">
        <v>5706943.3859999999</v>
      </c>
      <c r="H2697">
        <v>3957.85</v>
      </c>
      <c r="I2697">
        <v>827221.12</v>
      </c>
      <c r="J2697">
        <v>2198.1107630000001</v>
      </c>
      <c r="K2697">
        <v>1380536.5</v>
      </c>
      <c r="L2697">
        <v>381417.52500000002</v>
      </c>
      <c r="M2697">
        <v>414795.84049999999</v>
      </c>
      <c r="N2697">
        <v>81507.775630000004</v>
      </c>
      <c r="O2697">
        <v>31417.421760000001</v>
      </c>
      <c r="P2697">
        <v>31877.485270000001</v>
      </c>
      <c r="Q2697">
        <v>1445456.4720000001</v>
      </c>
      <c r="R2697">
        <v>5000</v>
      </c>
      <c r="S2697">
        <v>41718</v>
      </c>
    </row>
    <row r="2698" spans="1:19">
      <c r="A2698" t="s">
        <v>2725</v>
      </c>
      <c r="B2698">
        <v>11589.672920000001</v>
      </c>
      <c r="C2698">
        <v>1060840</v>
      </c>
      <c r="D2698">
        <v>259955.20000000001</v>
      </c>
      <c r="E2698">
        <v>78954.41</v>
      </c>
      <c r="F2698">
        <v>3997582.372</v>
      </c>
      <c r="G2698">
        <v>6672257.4550000001</v>
      </c>
      <c r="H2698">
        <v>2436.5100000000002</v>
      </c>
      <c r="I2698">
        <v>258854.08</v>
      </c>
      <c r="J2698">
        <v>2340.5896750000002</v>
      </c>
      <c r="K2698">
        <v>1027384</v>
      </c>
      <c r="L2698">
        <v>127690.8269</v>
      </c>
      <c r="M2698">
        <v>137094.3309</v>
      </c>
      <c r="N2698">
        <v>55658.752059999999</v>
      </c>
      <c r="O2698">
        <v>40171.99323</v>
      </c>
      <c r="P2698">
        <v>26042.547620000001</v>
      </c>
      <c r="Q2698">
        <v>1627909.3389999999</v>
      </c>
      <c r="R2698">
        <v>212993.67679999999</v>
      </c>
      <c r="S2698">
        <v>43649</v>
      </c>
    </row>
    <row r="2699" spans="1:19">
      <c r="A2699" t="s">
        <v>2726</v>
      </c>
      <c r="B2699">
        <v>1250.0000010000001</v>
      </c>
      <c r="C2699">
        <v>3431440</v>
      </c>
      <c r="D2699">
        <v>945276.8</v>
      </c>
      <c r="E2699">
        <v>352714.06</v>
      </c>
      <c r="F2699">
        <v>3997582.372</v>
      </c>
      <c r="G2699">
        <v>12135436.98</v>
      </c>
      <c r="H2699">
        <v>2347</v>
      </c>
      <c r="I2699">
        <v>726753.54</v>
      </c>
      <c r="J2699">
        <v>2499.0455889999998</v>
      </c>
      <c r="K2699">
        <v>1361975.6</v>
      </c>
      <c r="L2699">
        <v>420525.40850000002</v>
      </c>
      <c r="M2699">
        <v>463219.79509999999</v>
      </c>
      <c r="N2699">
        <v>73430.745370000004</v>
      </c>
      <c r="O2699">
        <v>50428.614509999999</v>
      </c>
      <c r="P2699">
        <v>32678.040089999999</v>
      </c>
      <c r="Q2699">
        <v>193573.8216</v>
      </c>
      <c r="R2699">
        <v>752000</v>
      </c>
      <c r="S2699">
        <v>44102</v>
      </c>
    </row>
    <row r="2700" spans="1:19">
      <c r="A2700" t="s">
        <v>2727</v>
      </c>
      <c r="B2700">
        <v>1250.0000010000001</v>
      </c>
      <c r="C2700">
        <v>3037960</v>
      </c>
      <c r="D2700">
        <v>634387.19999999995</v>
      </c>
      <c r="E2700">
        <v>302116.34000000003</v>
      </c>
      <c r="F2700">
        <v>3997582.372</v>
      </c>
      <c r="G2700">
        <v>7836087.0489999996</v>
      </c>
      <c r="H2700">
        <v>3363.85</v>
      </c>
      <c r="I2700">
        <v>763903.32</v>
      </c>
      <c r="J2700">
        <v>1827.0744749999999</v>
      </c>
      <c r="K2700">
        <v>1269710.2</v>
      </c>
      <c r="L2700">
        <v>342291.66840000002</v>
      </c>
      <c r="M2700">
        <v>397119.39880000002</v>
      </c>
      <c r="N2700">
        <v>37979.40812</v>
      </c>
      <c r="O2700">
        <v>100183.8027</v>
      </c>
      <c r="P2700">
        <v>39383.176200000002</v>
      </c>
      <c r="Q2700">
        <v>198111.3805</v>
      </c>
      <c r="R2700">
        <v>5000</v>
      </c>
      <c r="S2700">
        <v>39354</v>
      </c>
    </row>
    <row r="2701" spans="1:19">
      <c r="A2701" t="s">
        <v>2728</v>
      </c>
      <c r="B2701">
        <v>25084.620729999999</v>
      </c>
      <c r="C2701">
        <v>5062240</v>
      </c>
      <c r="D2701">
        <v>1275151.3</v>
      </c>
      <c r="E2701">
        <v>237007.44</v>
      </c>
      <c r="F2701">
        <v>3997582.372</v>
      </c>
      <c r="G2701">
        <v>4433085.3109999998</v>
      </c>
      <c r="H2701">
        <v>35467.08</v>
      </c>
      <c r="I2701">
        <v>1200907.19</v>
      </c>
      <c r="J2701">
        <v>3168.331968</v>
      </c>
      <c r="K2701">
        <v>1572639</v>
      </c>
      <c r="L2701">
        <v>613333.87069999997</v>
      </c>
      <c r="M2701">
        <v>691649.63</v>
      </c>
      <c r="N2701">
        <v>43513.06048</v>
      </c>
      <c r="O2701">
        <v>32001.66949</v>
      </c>
      <c r="P2701">
        <v>31368.617760000001</v>
      </c>
      <c r="Q2701">
        <v>82889.071930000006</v>
      </c>
      <c r="R2701">
        <v>1040300</v>
      </c>
      <c r="S2701">
        <v>57693</v>
      </c>
    </row>
    <row r="2702" spans="1:19">
      <c r="A2702" t="s">
        <v>2729</v>
      </c>
      <c r="B2702">
        <v>1250.0000010000001</v>
      </c>
      <c r="C2702">
        <v>2949760</v>
      </c>
      <c r="D2702">
        <v>585656.5</v>
      </c>
      <c r="E2702">
        <v>363395.34</v>
      </c>
      <c r="F2702">
        <v>3997582.372</v>
      </c>
      <c r="G2702">
        <v>5573789.426</v>
      </c>
      <c r="H2702">
        <v>6644.46</v>
      </c>
      <c r="I2702">
        <v>734403.49</v>
      </c>
      <c r="J2702">
        <v>2024.522929</v>
      </c>
      <c r="K2702">
        <v>1416037.8</v>
      </c>
      <c r="L2702">
        <v>348302.26779999997</v>
      </c>
      <c r="M2702">
        <v>385140.9951</v>
      </c>
      <c r="N2702">
        <v>53992.780180000002</v>
      </c>
      <c r="O2702">
        <v>81505.722110000002</v>
      </c>
      <c r="P2702">
        <v>45020.15393</v>
      </c>
      <c r="Q2702">
        <v>698207.46719999996</v>
      </c>
      <c r="R2702">
        <v>891500</v>
      </c>
      <c r="S2702">
        <v>91082</v>
      </c>
    </row>
    <row r="2703" spans="1:19">
      <c r="A2703" t="s">
        <v>2730</v>
      </c>
      <c r="B2703">
        <v>24468.828020000001</v>
      </c>
      <c r="C2703">
        <v>4065760</v>
      </c>
      <c r="D2703">
        <v>818597.5</v>
      </c>
      <c r="E2703">
        <v>552376.25</v>
      </c>
      <c r="F2703">
        <v>3997582.372</v>
      </c>
      <c r="G2703">
        <v>9740831.6099999994</v>
      </c>
      <c r="H2703">
        <v>27239.23</v>
      </c>
      <c r="I2703">
        <v>993994.77</v>
      </c>
      <c r="J2703">
        <v>2435.4227700000001</v>
      </c>
      <c r="K2703">
        <v>1423362.8</v>
      </c>
      <c r="L2703">
        <v>489553.68410000001</v>
      </c>
      <c r="M2703">
        <v>547560.73739999998</v>
      </c>
      <c r="N2703">
        <v>52644.678950000001</v>
      </c>
      <c r="O2703">
        <v>31112.116239999999</v>
      </c>
      <c r="P2703">
        <v>19898.838459999999</v>
      </c>
      <c r="Q2703">
        <v>553929.09219999996</v>
      </c>
      <c r="R2703">
        <v>917200</v>
      </c>
      <c r="S2703">
        <v>41550</v>
      </c>
    </row>
    <row r="2704" spans="1:19">
      <c r="A2704" t="s">
        <v>2731</v>
      </c>
      <c r="B2704">
        <v>18562.259620000001</v>
      </c>
      <c r="C2704">
        <v>1683640</v>
      </c>
      <c r="D2704">
        <v>460856.4</v>
      </c>
      <c r="E2704">
        <v>86555.91</v>
      </c>
      <c r="F2704">
        <v>3997582.372</v>
      </c>
      <c r="G2704">
        <v>5296270.6370000001</v>
      </c>
      <c r="H2704">
        <v>2088.5500000000002</v>
      </c>
      <c r="I2704">
        <v>376602.21</v>
      </c>
      <c r="J2704">
        <v>2937.977578</v>
      </c>
      <c r="K2704">
        <v>1093540.5</v>
      </c>
      <c r="L2704">
        <v>208494.0638</v>
      </c>
      <c r="M2704">
        <v>227664.58059999999</v>
      </c>
      <c r="N2704">
        <v>61939.367819999999</v>
      </c>
      <c r="O2704">
        <v>41297.084150000002</v>
      </c>
      <c r="P2704">
        <v>33006.115740000001</v>
      </c>
      <c r="Q2704">
        <v>595602.45189999999</v>
      </c>
      <c r="R2704">
        <v>1354400</v>
      </c>
      <c r="S2704">
        <v>68875</v>
      </c>
    </row>
    <row r="2705" spans="1:19">
      <c r="A2705" t="s">
        <v>2732</v>
      </c>
      <c r="B2705">
        <v>1250.0000010000001</v>
      </c>
      <c r="C2705">
        <v>2686600</v>
      </c>
      <c r="D2705">
        <v>582626</v>
      </c>
      <c r="E2705">
        <v>229451.28</v>
      </c>
      <c r="F2705">
        <v>3997582.372</v>
      </c>
      <c r="G2705">
        <v>1539839.206</v>
      </c>
      <c r="H2705">
        <v>3208.7</v>
      </c>
      <c r="I2705">
        <v>525291.9</v>
      </c>
      <c r="J2705">
        <v>2562.3651009999999</v>
      </c>
      <c r="K2705">
        <v>1444205.1</v>
      </c>
      <c r="L2705">
        <v>333670.23300000001</v>
      </c>
      <c r="M2705">
        <v>359169.51069999998</v>
      </c>
      <c r="N2705">
        <v>45287.94599</v>
      </c>
      <c r="O2705">
        <v>53562.346239999999</v>
      </c>
      <c r="P2705">
        <v>48810.588459999999</v>
      </c>
      <c r="Q2705">
        <v>214583.36060000001</v>
      </c>
      <c r="R2705">
        <v>958500</v>
      </c>
      <c r="S2705">
        <v>40640</v>
      </c>
    </row>
    <row r="2706" spans="1:19">
      <c r="A2706" t="s">
        <v>2733</v>
      </c>
      <c r="B2706">
        <v>1250</v>
      </c>
      <c r="C2706">
        <v>4354120</v>
      </c>
      <c r="D2706">
        <v>1044748.8</v>
      </c>
      <c r="E2706">
        <v>923879.1</v>
      </c>
      <c r="F2706">
        <v>3997582.372</v>
      </c>
      <c r="G2706">
        <v>9765692.1879999992</v>
      </c>
      <c r="H2706">
        <v>1740.22</v>
      </c>
      <c r="I2706">
        <v>859713.96</v>
      </c>
      <c r="J2706">
        <v>2589.2748449999999</v>
      </c>
      <c r="K2706">
        <v>1618583.9</v>
      </c>
      <c r="L2706">
        <v>516770.22129999998</v>
      </c>
      <c r="M2706">
        <v>594698.8567</v>
      </c>
      <c r="N2706">
        <v>72672.551529999997</v>
      </c>
      <c r="O2706">
        <v>60223.53026</v>
      </c>
      <c r="P2706">
        <v>29358.36881</v>
      </c>
      <c r="Q2706">
        <v>244422.58129999999</v>
      </c>
      <c r="R2706">
        <v>5000</v>
      </c>
      <c r="S2706">
        <v>95981</v>
      </c>
    </row>
    <row r="2707" spans="1:19">
      <c r="A2707" t="s">
        <v>2734</v>
      </c>
      <c r="B2707">
        <v>20510.172279999999</v>
      </c>
      <c r="C2707">
        <v>2001520</v>
      </c>
      <c r="D2707">
        <v>402882.5</v>
      </c>
      <c r="E2707">
        <v>275775.09999999998</v>
      </c>
      <c r="F2707">
        <v>3997582.372</v>
      </c>
      <c r="G2707">
        <v>3869653.628</v>
      </c>
      <c r="H2707">
        <v>3667.84</v>
      </c>
      <c r="I2707">
        <v>527276.5</v>
      </c>
      <c r="J2707">
        <v>5149.8146299999999</v>
      </c>
      <c r="K2707">
        <v>1219689.8999999999</v>
      </c>
      <c r="L2707">
        <v>245189.7801</v>
      </c>
      <c r="M2707">
        <v>254128.6342</v>
      </c>
      <c r="N2707">
        <v>51261.748679999997</v>
      </c>
      <c r="O2707">
        <v>102228.7879</v>
      </c>
      <c r="P2707">
        <v>45473.367890000001</v>
      </c>
      <c r="Q2707">
        <v>995975.31160000002</v>
      </c>
      <c r="R2707">
        <v>755000</v>
      </c>
      <c r="S2707">
        <v>53326</v>
      </c>
    </row>
    <row r="2708" spans="1:19">
      <c r="A2708" t="s">
        <v>2735</v>
      </c>
      <c r="B2708">
        <v>59541.809849999998</v>
      </c>
      <c r="C2708">
        <v>2931760</v>
      </c>
      <c r="D2708">
        <v>591036.6</v>
      </c>
      <c r="E2708">
        <v>300625.34000000003</v>
      </c>
      <c r="F2708">
        <v>3997582.372</v>
      </c>
      <c r="G2708">
        <v>7249419.3339999998</v>
      </c>
      <c r="H2708">
        <v>13941.37</v>
      </c>
      <c r="I2708">
        <v>659289.46</v>
      </c>
      <c r="J2708">
        <v>11639.328450000001</v>
      </c>
      <c r="K2708">
        <v>1446474.5</v>
      </c>
      <c r="L2708">
        <v>363562.10769999999</v>
      </c>
      <c r="M2708">
        <v>397865.54190000001</v>
      </c>
      <c r="N2708">
        <v>69178.525229999999</v>
      </c>
      <c r="O2708">
        <v>31329.706920000001</v>
      </c>
      <c r="P2708">
        <v>29798.613529999999</v>
      </c>
      <c r="Q2708">
        <v>9888.6114359999992</v>
      </c>
      <c r="R2708">
        <v>133908.12789999999</v>
      </c>
      <c r="S2708">
        <v>46534</v>
      </c>
    </row>
    <row r="2709" spans="1:19">
      <c r="A2709" t="s">
        <v>2736</v>
      </c>
      <c r="B2709">
        <v>1250.0000010000001</v>
      </c>
      <c r="C2709">
        <v>2750680</v>
      </c>
      <c r="D2709">
        <v>737067</v>
      </c>
      <c r="E2709">
        <v>532194.25</v>
      </c>
      <c r="F2709">
        <v>3997582.372</v>
      </c>
      <c r="G2709">
        <v>5257725.1519999998</v>
      </c>
      <c r="H2709">
        <v>7058.18</v>
      </c>
      <c r="I2709">
        <v>620166.84</v>
      </c>
      <c r="J2709">
        <v>2104.0090930000001</v>
      </c>
      <c r="K2709">
        <v>1421855.4</v>
      </c>
      <c r="L2709">
        <v>327989.19870000001</v>
      </c>
      <c r="M2709">
        <v>364370.35720000003</v>
      </c>
      <c r="N2709">
        <v>32751.360659999998</v>
      </c>
      <c r="O2709">
        <v>66530.074070000002</v>
      </c>
      <c r="P2709">
        <v>40035.436119999998</v>
      </c>
      <c r="Q2709">
        <v>1006467.71</v>
      </c>
      <c r="R2709">
        <v>5000</v>
      </c>
      <c r="S2709">
        <v>48575</v>
      </c>
    </row>
    <row r="2710" spans="1:19">
      <c r="A2710" t="s">
        <v>2737</v>
      </c>
      <c r="B2710">
        <v>30697.135839999999</v>
      </c>
      <c r="C2710">
        <v>4070800</v>
      </c>
      <c r="D2710">
        <v>1075105.5</v>
      </c>
      <c r="E2710">
        <v>1497195.4</v>
      </c>
      <c r="F2710">
        <v>3997582.372</v>
      </c>
      <c r="G2710">
        <v>9771585.3019999992</v>
      </c>
      <c r="H2710">
        <v>9355.09</v>
      </c>
      <c r="I2710">
        <v>1039353.86</v>
      </c>
      <c r="J2710">
        <v>2846.045685</v>
      </c>
      <c r="K2710">
        <v>1584804.4</v>
      </c>
      <c r="L2710">
        <v>492875.79440000001</v>
      </c>
      <c r="M2710">
        <v>519775.10979999998</v>
      </c>
      <c r="N2710">
        <v>91915.363840000005</v>
      </c>
      <c r="O2710">
        <v>89378.557019999993</v>
      </c>
      <c r="P2710">
        <v>40219.88263</v>
      </c>
      <c r="Q2710">
        <v>112167.575</v>
      </c>
      <c r="R2710">
        <v>5000</v>
      </c>
      <c r="S2710">
        <v>65001</v>
      </c>
    </row>
    <row r="2711" spans="1:19">
      <c r="A2711" t="s">
        <v>2738</v>
      </c>
      <c r="B2711">
        <v>1250</v>
      </c>
      <c r="C2711">
        <v>4796560</v>
      </c>
      <c r="D2711">
        <v>1249509.8</v>
      </c>
      <c r="E2711">
        <v>1240942.5</v>
      </c>
      <c r="F2711">
        <v>3997582.372</v>
      </c>
      <c r="G2711">
        <v>8878817.7770000007</v>
      </c>
      <c r="H2711">
        <v>1688.41</v>
      </c>
      <c r="I2711">
        <v>1180079.3999999999</v>
      </c>
      <c r="J2711">
        <v>5814.0135019999998</v>
      </c>
      <c r="K2711">
        <v>1698153.1</v>
      </c>
      <c r="L2711">
        <v>596100.02450000006</v>
      </c>
      <c r="M2711">
        <v>609655.8554</v>
      </c>
      <c r="N2711">
        <v>59389.155270000003</v>
      </c>
      <c r="O2711">
        <v>53867.341849999997</v>
      </c>
      <c r="P2711">
        <v>39516.452879999997</v>
      </c>
      <c r="Q2711">
        <v>229549.45259999999</v>
      </c>
      <c r="R2711">
        <v>332301.04310000001</v>
      </c>
      <c r="S2711">
        <v>49422</v>
      </c>
    </row>
    <row r="2712" spans="1:19">
      <c r="A2712" t="s">
        <v>2739</v>
      </c>
      <c r="B2712">
        <v>1250</v>
      </c>
      <c r="C2712">
        <v>1488520</v>
      </c>
      <c r="D2712">
        <v>405762.4</v>
      </c>
      <c r="E2712">
        <v>171809.84</v>
      </c>
      <c r="F2712">
        <v>3997582.372</v>
      </c>
      <c r="G2712">
        <v>9227981.3019999992</v>
      </c>
      <c r="H2712">
        <v>4184.4399999999996</v>
      </c>
      <c r="I2712">
        <v>391604.26</v>
      </c>
      <c r="J2712">
        <v>2355.505494</v>
      </c>
      <c r="K2712">
        <v>1204851</v>
      </c>
      <c r="L2712">
        <v>172811.9663</v>
      </c>
      <c r="M2712">
        <v>194970.65419999999</v>
      </c>
      <c r="N2712">
        <v>76107.918139999994</v>
      </c>
      <c r="O2712">
        <v>38139.354729999999</v>
      </c>
      <c r="P2712">
        <v>27326.066869999999</v>
      </c>
      <c r="Q2712">
        <v>1588175.692</v>
      </c>
      <c r="R2712">
        <v>213001.71919999999</v>
      </c>
      <c r="S2712">
        <v>29146</v>
      </c>
    </row>
    <row r="2713" spans="1:19">
      <c r="A2713" t="s">
        <v>2740</v>
      </c>
      <c r="B2713">
        <v>55294.262999999999</v>
      </c>
      <c r="C2713">
        <v>5618080</v>
      </c>
      <c r="D2713">
        <v>1254481.2</v>
      </c>
      <c r="E2713">
        <v>912117.4</v>
      </c>
      <c r="F2713">
        <v>3997582.372</v>
      </c>
      <c r="G2713">
        <v>11854932.220000001</v>
      </c>
      <c r="H2713">
        <v>2857.55</v>
      </c>
      <c r="I2713">
        <v>1458991.67</v>
      </c>
      <c r="J2713">
        <v>8248.5147739999993</v>
      </c>
      <c r="K2713">
        <v>1612076.8</v>
      </c>
      <c r="L2713">
        <v>688904.28879999998</v>
      </c>
      <c r="M2713">
        <v>788625.89190000005</v>
      </c>
      <c r="N2713">
        <v>62032.83556</v>
      </c>
      <c r="O2713">
        <v>34004.374430000003</v>
      </c>
      <c r="P2713">
        <v>30928.164489999999</v>
      </c>
      <c r="Q2713">
        <v>41394.874799999998</v>
      </c>
      <c r="R2713">
        <v>5000</v>
      </c>
      <c r="S2713">
        <v>40666</v>
      </c>
    </row>
    <row r="2714" spans="1:19">
      <c r="A2714" t="s">
        <v>2741</v>
      </c>
      <c r="B2714">
        <v>18233.494439999999</v>
      </c>
      <c r="C2714">
        <v>3843280</v>
      </c>
      <c r="D2714">
        <v>850638.1</v>
      </c>
      <c r="E2714">
        <v>139145.88</v>
      </c>
      <c r="F2714">
        <v>3997582.372</v>
      </c>
      <c r="G2714">
        <v>5313080.17</v>
      </c>
      <c r="H2714">
        <v>3571.24</v>
      </c>
      <c r="I2714">
        <v>923408.16</v>
      </c>
      <c r="J2714">
        <v>2373.956181</v>
      </c>
      <c r="K2714">
        <v>1438987.4</v>
      </c>
      <c r="L2714">
        <v>457791.54430000001</v>
      </c>
      <c r="M2714">
        <v>516427.12969999999</v>
      </c>
      <c r="N2714">
        <v>46732.04722</v>
      </c>
      <c r="O2714">
        <v>22498.312750000001</v>
      </c>
      <c r="P2714">
        <v>32038.36003</v>
      </c>
      <c r="Q2714">
        <v>221458.57120000001</v>
      </c>
      <c r="R2714">
        <v>889100</v>
      </c>
      <c r="S2714">
        <v>52524</v>
      </c>
    </row>
    <row r="2715" spans="1:19">
      <c r="A2715" t="s">
        <v>2742</v>
      </c>
      <c r="B2715">
        <v>11335.81257</v>
      </c>
      <c r="C2715">
        <v>1850680</v>
      </c>
      <c r="D2715">
        <v>487082.4</v>
      </c>
      <c r="E2715">
        <v>73473.56</v>
      </c>
      <c r="F2715">
        <v>3997582.372</v>
      </c>
      <c r="G2715">
        <v>16035110.550000001</v>
      </c>
      <c r="H2715">
        <v>3033.39</v>
      </c>
      <c r="I2715">
        <v>462256.83</v>
      </c>
      <c r="J2715">
        <v>3189.1818619999999</v>
      </c>
      <c r="K2715">
        <v>1278873.2</v>
      </c>
      <c r="L2715">
        <v>219909.77439999999</v>
      </c>
      <c r="M2715">
        <v>244843.3812</v>
      </c>
      <c r="N2715">
        <v>46383.321230000001</v>
      </c>
      <c r="O2715">
        <v>33218.218950000002</v>
      </c>
      <c r="P2715">
        <v>22614.188969999999</v>
      </c>
      <c r="Q2715">
        <v>311316.28389999998</v>
      </c>
      <c r="R2715">
        <v>5000</v>
      </c>
      <c r="S2715">
        <v>26413</v>
      </c>
    </row>
    <row r="2716" spans="1:19">
      <c r="A2716" t="s">
        <v>2743</v>
      </c>
      <c r="B2716">
        <v>25293.80298</v>
      </c>
      <c r="C2716">
        <v>1946080</v>
      </c>
      <c r="D2716">
        <v>441965.4</v>
      </c>
      <c r="E2716">
        <v>193527.88</v>
      </c>
      <c r="F2716">
        <v>3997582.372</v>
      </c>
      <c r="G2716">
        <v>14703571.220000001</v>
      </c>
      <c r="H2716">
        <v>6522.91</v>
      </c>
      <c r="I2716">
        <v>409204.75</v>
      </c>
      <c r="J2716">
        <v>1995.3877190000001</v>
      </c>
      <c r="K2716">
        <v>1179676.2</v>
      </c>
      <c r="L2716">
        <v>227293.32889999999</v>
      </c>
      <c r="M2716">
        <v>244886.03090000001</v>
      </c>
      <c r="N2716">
        <v>23585.848460000001</v>
      </c>
      <c r="O2716">
        <v>46208.045720000002</v>
      </c>
      <c r="P2716">
        <v>45831.097650000003</v>
      </c>
      <c r="Q2716">
        <v>908455.83030000003</v>
      </c>
      <c r="R2716">
        <v>914200</v>
      </c>
      <c r="S2716">
        <v>40626</v>
      </c>
    </row>
    <row r="2717" spans="1:19">
      <c r="A2717" t="s">
        <v>2744</v>
      </c>
      <c r="B2717">
        <v>1250.0000010000001</v>
      </c>
      <c r="C2717">
        <v>3582280</v>
      </c>
      <c r="D2717">
        <v>958987.2</v>
      </c>
      <c r="E2717">
        <v>378307.94</v>
      </c>
      <c r="F2717">
        <v>3997582.372</v>
      </c>
      <c r="G2717">
        <v>4351590.4759999998</v>
      </c>
      <c r="H2717">
        <v>3066.96</v>
      </c>
      <c r="I2717">
        <v>891027.06</v>
      </c>
      <c r="J2717">
        <v>2362.2424850000002</v>
      </c>
      <c r="K2717">
        <v>1582167.8</v>
      </c>
      <c r="L2717">
        <v>435302.69500000001</v>
      </c>
      <c r="M2717">
        <v>484415.17729999998</v>
      </c>
      <c r="N2717">
        <v>71485.703280000002</v>
      </c>
      <c r="O2717">
        <v>47927.048690000003</v>
      </c>
      <c r="P2717">
        <v>31694.15034</v>
      </c>
      <c r="Q2717">
        <v>137993.57320000001</v>
      </c>
      <c r="R2717">
        <v>5000</v>
      </c>
      <c r="S2717">
        <v>100840</v>
      </c>
    </row>
    <row r="2718" spans="1:19">
      <c r="A2718" t="s">
        <v>2745</v>
      </c>
      <c r="B2718">
        <v>9330.3768830000008</v>
      </c>
      <c r="C2718">
        <v>999640</v>
      </c>
      <c r="D2718">
        <v>250769.6</v>
      </c>
      <c r="E2718">
        <v>166701.31</v>
      </c>
      <c r="F2718">
        <v>3997582.372</v>
      </c>
      <c r="G2718">
        <v>9446192.102</v>
      </c>
      <c r="H2718">
        <v>2103.13</v>
      </c>
      <c r="I2718">
        <v>203587.16</v>
      </c>
      <c r="J2718">
        <v>2350.261039</v>
      </c>
      <c r="K2718">
        <v>1040318</v>
      </c>
      <c r="L2718">
        <v>121755.68949999999</v>
      </c>
      <c r="M2718">
        <v>133062.6581</v>
      </c>
      <c r="N2718">
        <v>45243.665359999999</v>
      </c>
      <c r="O2718">
        <v>33979.683640000003</v>
      </c>
      <c r="P2718">
        <v>38184.806879999996</v>
      </c>
      <c r="Q2718">
        <v>3456601.4219999998</v>
      </c>
      <c r="R2718">
        <v>819400</v>
      </c>
      <c r="S2718">
        <v>28671</v>
      </c>
    </row>
    <row r="2719" spans="1:19">
      <c r="A2719" t="s">
        <v>2746</v>
      </c>
      <c r="B2719">
        <v>6595.7620230000002</v>
      </c>
      <c r="C2719">
        <v>1366840</v>
      </c>
      <c r="D2719">
        <v>286447</v>
      </c>
      <c r="E2719">
        <v>154802.35999999999</v>
      </c>
      <c r="F2719">
        <v>3997582.372</v>
      </c>
      <c r="G2719">
        <v>9192610.3430000003</v>
      </c>
      <c r="H2719">
        <v>1903.46</v>
      </c>
      <c r="I2719">
        <v>324197.84000000003</v>
      </c>
      <c r="J2719">
        <v>4655.2264489999998</v>
      </c>
      <c r="K2719">
        <v>1229727.6000000001</v>
      </c>
      <c r="L2719">
        <v>162450.04980000001</v>
      </c>
      <c r="M2719">
        <v>182225.78810000001</v>
      </c>
      <c r="N2719">
        <v>64189.835939999997</v>
      </c>
      <c r="O2719">
        <v>31607.324799999999</v>
      </c>
      <c r="P2719">
        <v>24193.68129</v>
      </c>
      <c r="Q2719">
        <v>1553465.1969999999</v>
      </c>
      <c r="R2719">
        <v>1052600</v>
      </c>
      <c r="S2719">
        <v>46103</v>
      </c>
    </row>
    <row r="2720" spans="1:19">
      <c r="A2720" t="s">
        <v>2747</v>
      </c>
      <c r="B2720">
        <v>21233.78873</v>
      </c>
      <c r="C2720">
        <v>1618480</v>
      </c>
      <c r="D2720">
        <v>430429.4</v>
      </c>
      <c r="E2720">
        <v>109699.3</v>
      </c>
      <c r="F2720">
        <v>3997582.372</v>
      </c>
      <c r="G2720">
        <v>8624376.1520000007</v>
      </c>
      <c r="H2720">
        <v>4500.8500000000004</v>
      </c>
      <c r="I2720">
        <v>356700.5</v>
      </c>
      <c r="J2720">
        <v>2018.2708250000001</v>
      </c>
      <c r="K2720">
        <v>1256225.1000000001</v>
      </c>
      <c r="L2720">
        <v>189651.6496</v>
      </c>
      <c r="M2720">
        <v>202258.16250000001</v>
      </c>
      <c r="N2720">
        <v>68316.021699999998</v>
      </c>
      <c r="O2720">
        <v>38038.998899999999</v>
      </c>
      <c r="P2720">
        <v>45206.516710000004</v>
      </c>
      <c r="Q2720">
        <v>687668.38309999998</v>
      </c>
      <c r="R2720">
        <v>5000</v>
      </c>
      <c r="S2720">
        <v>41525</v>
      </c>
    </row>
    <row r="2721" spans="1:19">
      <c r="A2721" t="s">
        <v>2748</v>
      </c>
      <c r="B2721">
        <v>10149.19111</v>
      </c>
      <c r="C2721">
        <v>1822960</v>
      </c>
      <c r="D2721">
        <v>430691.1</v>
      </c>
      <c r="E2721">
        <v>209080.14</v>
      </c>
      <c r="F2721">
        <v>3997582.372</v>
      </c>
      <c r="G2721">
        <v>8756436.352</v>
      </c>
      <c r="H2721">
        <v>10150.969999999999</v>
      </c>
      <c r="I2721">
        <v>377338.2</v>
      </c>
      <c r="J2721">
        <v>6063.9673629999998</v>
      </c>
      <c r="K2721">
        <v>1167630.2</v>
      </c>
      <c r="L2721">
        <v>223219.04610000001</v>
      </c>
      <c r="M2721">
        <v>245661.4558</v>
      </c>
      <c r="N2721">
        <v>98793.627659999998</v>
      </c>
      <c r="O2721">
        <v>64284.194510000001</v>
      </c>
      <c r="P2721">
        <v>42927.083639999997</v>
      </c>
      <c r="Q2721">
        <v>289373.89419999998</v>
      </c>
      <c r="R2721">
        <v>758300</v>
      </c>
      <c r="S2721">
        <v>52949</v>
      </c>
    </row>
    <row r="2722" spans="1:19">
      <c r="A2722" t="s">
        <v>2749</v>
      </c>
      <c r="B2722">
        <v>1250.0000010000001</v>
      </c>
      <c r="C2722">
        <v>2216800</v>
      </c>
      <c r="D2722">
        <v>462856</v>
      </c>
      <c r="E2722">
        <v>258997.58</v>
      </c>
      <c r="F2722">
        <v>3997582.372</v>
      </c>
      <c r="G2722">
        <v>8083643.8559999997</v>
      </c>
      <c r="H2722">
        <v>2642.84</v>
      </c>
      <c r="I2722">
        <v>433966.38</v>
      </c>
      <c r="J2722">
        <v>2239.0092610000002</v>
      </c>
      <c r="K2722">
        <v>1318290.3999999999</v>
      </c>
      <c r="L2722">
        <v>270426.33240000001</v>
      </c>
      <c r="M2722">
        <v>294148.09840000002</v>
      </c>
      <c r="N2722">
        <v>31317.004830000002</v>
      </c>
      <c r="O2722">
        <v>69700.200620000003</v>
      </c>
      <c r="P2722">
        <v>34747.361720000001</v>
      </c>
      <c r="Q2722">
        <v>709194.2733</v>
      </c>
      <c r="R2722">
        <v>5000</v>
      </c>
      <c r="S2722">
        <v>32892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33"/>
  <sheetViews>
    <sheetView workbookViewId="0">
      <selection activeCell="A9" sqref="A9"/>
    </sheetView>
  </sheetViews>
  <sheetFormatPr defaultColWidth="11" defaultRowHeight="15.95"/>
  <sheetData>
    <row r="1" spans="1:2">
      <c r="A1" t="s">
        <v>0</v>
      </c>
      <c r="B1" t="s">
        <v>2752</v>
      </c>
    </row>
    <row r="2" spans="1:2">
      <c r="A2" t="s">
        <v>11</v>
      </c>
      <c r="B2">
        <v>6165.1412337801803</v>
      </c>
    </row>
    <row r="3" spans="1:2">
      <c r="A3" t="s">
        <v>23</v>
      </c>
      <c r="B3">
        <v>9247.0806624008692</v>
      </c>
    </row>
    <row r="4" spans="1:2">
      <c r="A4" t="s">
        <v>23</v>
      </c>
      <c r="B4">
        <v>14132.289055343501</v>
      </c>
    </row>
    <row r="5" spans="1:2">
      <c r="A5" t="s">
        <v>33</v>
      </c>
      <c r="B5">
        <v>501178.18241186801</v>
      </c>
    </row>
    <row r="6" spans="1:2">
      <c r="A6" t="s">
        <v>38</v>
      </c>
      <c r="B6">
        <v>13240.9304841632</v>
      </c>
    </row>
    <row r="7" spans="1:2">
      <c r="A7" t="s">
        <v>40</v>
      </c>
      <c r="B7">
        <v>29557.265279728501</v>
      </c>
    </row>
    <row r="8" spans="1:2">
      <c r="A8" t="s">
        <v>56</v>
      </c>
      <c r="B8">
        <v>52804.1726983107</v>
      </c>
    </row>
    <row r="9" spans="1:2">
      <c r="A9" t="s">
        <v>75</v>
      </c>
      <c r="B9">
        <v>140520.92210708</v>
      </c>
    </row>
    <row r="10" spans="1:2">
      <c r="A10" t="s">
        <v>103</v>
      </c>
      <c r="B10">
        <v>91086.631418572593</v>
      </c>
    </row>
    <row r="11" spans="1:2">
      <c r="A11" t="s">
        <v>105</v>
      </c>
      <c r="B11">
        <v>47274.4898230576</v>
      </c>
    </row>
    <row r="12" spans="1:2">
      <c r="A12" t="s">
        <v>108</v>
      </c>
      <c r="B12">
        <v>9653.9467561782003</v>
      </c>
    </row>
    <row r="13" spans="1:2">
      <c r="A13" t="s">
        <v>109</v>
      </c>
      <c r="B13">
        <v>12825.0342692864</v>
      </c>
    </row>
    <row r="14" spans="1:2">
      <c r="A14" t="s">
        <v>115</v>
      </c>
      <c r="B14">
        <v>39148.451821580296</v>
      </c>
    </row>
    <row r="15" spans="1:2">
      <c r="A15" t="s">
        <v>125</v>
      </c>
      <c r="B15">
        <v>32430.750725513699</v>
      </c>
    </row>
    <row r="16" spans="1:2">
      <c r="A16" t="s">
        <v>126</v>
      </c>
      <c r="B16">
        <v>51676.455112123796</v>
      </c>
    </row>
    <row r="17" spans="1:2">
      <c r="A17" t="s">
        <v>128</v>
      </c>
      <c r="B17">
        <v>154100.95971282001</v>
      </c>
    </row>
    <row r="18" spans="1:2">
      <c r="A18" t="s">
        <v>133</v>
      </c>
      <c r="B18">
        <v>66832.921337535197</v>
      </c>
    </row>
    <row r="19" spans="1:2">
      <c r="A19" t="s">
        <v>140</v>
      </c>
      <c r="B19">
        <v>47205.027291985403</v>
      </c>
    </row>
    <row r="20" spans="1:2">
      <c r="A20" t="s">
        <v>141</v>
      </c>
      <c r="B20">
        <v>19608.569559401501</v>
      </c>
    </row>
    <row r="21" spans="1:2">
      <c r="A21" t="s">
        <v>164</v>
      </c>
      <c r="B21">
        <v>25445.2925922902</v>
      </c>
    </row>
    <row r="22" spans="1:2">
      <c r="A22" t="s">
        <v>167</v>
      </c>
      <c r="B22">
        <v>8702.6263575825506</v>
      </c>
    </row>
    <row r="23" spans="1:2">
      <c r="A23" t="s">
        <v>171</v>
      </c>
      <c r="B23">
        <v>14156.6169629745</v>
      </c>
    </row>
    <row r="24" spans="1:2">
      <c r="A24" t="s">
        <v>173</v>
      </c>
      <c r="B24">
        <v>22304.261614100302</v>
      </c>
    </row>
    <row r="25" spans="1:2">
      <c r="A25" t="s">
        <v>188</v>
      </c>
      <c r="B25">
        <v>147608.87174402899</v>
      </c>
    </row>
    <row r="26" spans="1:2">
      <c r="A26" t="s">
        <v>197</v>
      </c>
      <c r="B26">
        <v>20929.984059448801</v>
      </c>
    </row>
    <row r="27" spans="1:2">
      <c r="A27" t="s">
        <v>214</v>
      </c>
      <c r="B27">
        <v>45843.872021586598</v>
      </c>
    </row>
    <row r="28" spans="1:2">
      <c r="A28" t="s">
        <v>216</v>
      </c>
      <c r="B28">
        <v>42462.100401178999</v>
      </c>
    </row>
    <row r="29" spans="1:2">
      <c r="A29" t="s">
        <v>220</v>
      </c>
      <c r="B29">
        <v>15575.712734848399</v>
      </c>
    </row>
    <row r="30" spans="1:2">
      <c r="A30" t="s">
        <v>238</v>
      </c>
      <c r="B30">
        <v>18508.0207393649</v>
      </c>
    </row>
    <row r="31" spans="1:2">
      <c r="A31" t="s">
        <v>240</v>
      </c>
      <c r="B31">
        <v>16519.492784740301</v>
      </c>
    </row>
    <row r="32" spans="1:2">
      <c r="A32" t="s">
        <v>242</v>
      </c>
      <c r="B32">
        <v>8930.9792782964305</v>
      </c>
    </row>
    <row r="33" spans="1:2">
      <c r="A33" t="s">
        <v>242</v>
      </c>
      <c r="B33">
        <v>10156.868697124</v>
      </c>
    </row>
    <row r="34" spans="1:2">
      <c r="A34" t="s">
        <v>248</v>
      </c>
      <c r="B34">
        <v>18483.2520289194</v>
      </c>
    </row>
    <row r="35" spans="1:2">
      <c r="A35" t="s">
        <v>257</v>
      </c>
      <c r="B35">
        <v>104432.54598717899</v>
      </c>
    </row>
    <row r="36" spans="1:2">
      <c r="A36" t="s">
        <v>275</v>
      </c>
      <c r="B36">
        <v>9179.7447709902208</v>
      </c>
    </row>
    <row r="37" spans="1:2">
      <c r="A37" t="s">
        <v>284</v>
      </c>
      <c r="B37">
        <v>10084.013461295801</v>
      </c>
    </row>
    <row r="38" spans="1:2">
      <c r="A38" t="s">
        <v>293</v>
      </c>
      <c r="B38">
        <v>12488.721967040599</v>
      </c>
    </row>
    <row r="39" spans="1:2">
      <c r="A39" t="s">
        <v>294</v>
      </c>
      <c r="B39">
        <v>10399.134171296801</v>
      </c>
    </row>
    <row r="40" spans="1:2">
      <c r="A40" t="s">
        <v>314</v>
      </c>
      <c r="B40">
        <v>22633.723262708401</v>
      </c>
    </row>
    <row r="41" spans="1:2">
      <c r="A41" t="s">
        <v>317</v>
      </c>
      <c r="B41">
        <v>9027.0257368958301</v>
      </c>
    </row>
    <row r="42" spans="1:2">
      <c r="A42" t="s">
        <v>320</v>
      </c>
      <c r="B42">
        <v>16662.3053823462</v>
      </c>
    </row>
    <row r="43" spans="1:2">
      <c r="A43" t="s">
        <v>340</v>
      </c>
      <c r="B43">
        <v>17374.322103324899</v>
      </c>
    </row>
    <row r="44" spans="1:2">
      <c r="A44" t="s">
        <v>353</v>
      </c>
      <c r="B44">
        <v>64370.275392212199</v>
      </c>
    </row>
    <row r="45" spans="1:2">
      <c r="A45" t="s">
        <v>358</v>
      </c>
      <c r="B45">
        <v>46575.289314733003</v>
      </c>
    </row>
    <row r="46" spans="1:2">
      <c r="A46" t="s">
        <v>361</v>
      </c>
      <c r="B46">
        <v>19377.816489736098</v>
      </c>
    </row>
    <row r="47" spans="1:2">
      <c r="A47" t="s">
        <v>370</v>
      </c>
      <c r="B47">
        <v>63241.7702223694</v>
      </c>
    </row>
    <row r="48" spans="1:2">
      <c r="A48" t="s">
        <v>372</v>
      </c>
      <c r="B48">
        <v>14708.270883049599</v>
      </c>
    </row>
    <row r="49" spans="1:2">
      <c r="A49" t="s">
        <v>374</v>
      </c>
      <c r="B49">
        <v>163889.44510261901</v>
      </c>
    </row>
    <row r="50" spans="1:2">
      <c r="A50" t="s">
        <v>395</v>
      </c>
      <c r="B50">
        <v>20442.0404445969</v>
      </c>
    </row>
    <row r="51" spans="1:2">
      <c r="A51" t="s">
        <v>396</v>
      </c>
      <c r="B51">
        <v>46933.454175097097</v>
      </c>
    </row>
    <row r="52" spans="1:2">
      <c r="A52" t="s">
        <v>398</v>
      </c>
      <c r="B52">
        <v>529021.04516766395</v>
      </c>
    </row>
    <row r="53" spans="1:2">
      <c r="A53" t="s">
        <v>411</v>
      </c>
      <c r="B53">
        <v>89080.980151844895</v>
      </c>
    </row>
    <row r="54" spans="1:2">
      <c r="A54" t="s">
        <v>415</v>
      </c>
      <c r="B54">
        <v>36693.679922241703</v>
      </c>
    </row>
    <row r="55" spans="1:2">
      <c r="A55" t="s">
        <v>418</v>
      </c>
      <c r="B55">
        <v>296849.40093860298</v>
      </c>
    </row>
    <row r="56" spans="1:2">
      <c r="A56" t="s">
        <v>421</v>
      </c>
      <c r="B56">
        <v>561489.92921854299</v>
      </c>
    </row>
    <row r="57" spans="1:2">
      <c r="A57" t="s">
        <v>434</v>
      </c>
      <c r="B57">
        <v>108776.799629015</v>
      </c>
    </row>
    <row r="58" spans="1:2">
      <c r="A58" t="s">
        <v>442</v>
      </c>
      <c r="B58">
        <v>257759.459320555</v>
      </c>
    </row>
    <row r="59" spans="1:2">
      <c r="A59" t="s">
        <v>449</v>
      </c>
      <c r="B59">
        <v>14832.5444609798</v>
      </c>
    </row>
    <row r="60" spans="1:2">
      <c r="A60" t="s">
        <v>449</v>
      </c>
      <c r="B60">
        <v>21100.1057104438</v>
      </c>
    </row>
    <row r="61" spans="1:2">
      <c r="A61" t="s">
        <v>462</v>
      </c>
      <c r="B61">
        <v>7852.9173043442097</v>
      </c>
    </row>
    <row r="62" spans="1:2">
      <c r="A62" t="s">
        <v>469</v>
      </c>
      <c r="B62">
        <v>64848.448354597604</v>
      </c>
    </row>
    <row r="63" spans="1:2">
      <c r="A63" t="s">
        <v>470</v>
      </c>
      <c r="B63">
        <v>30218.413943230498</v>
      </c>
    </row>
    <row r="64" spans="1:2">
      <c r="A64" t="s">
        <v>488</v>
      </c>
      <c r="B64">
        <v>31928.956621074001</v>
      </c>
    </row>
    <row r="65" spans="1:2">
      <c r="A65" t="s">
        <v>489</v>
      </c>
      <c r="B65">
        <v>31255.819292677199</v>
      </c>
    </row>
    <row r="66" spans="1:2">
      <c r="A66" t="s">
        <v>515</v>
      </c>
      <c r="B66">
        <v>47208.801799752902</v>
      </c>
    </row>
    <row r="67" spans="1:2">
      <c r="A67" t="s">
        <v>515</v>
      </c>
      <c r="B67">
        <v>9488.6481128872692</v>
      </c>
    </row>
    <row r="68" spans="1:2">
      <c r="A68" t="s">
        <v>517</v>
      </c>
      <c r="B68">
        <v>17270.166919576499</v>
      </c>
    </row>
    <row r="69" spans="1:2">
      <c r="A69" t="s">
        <v>526</v>
      </c>
      <c r="B69">
        <v>84665.824305767004</v>
      </c>
    </row>
    <row r="70" spans="1:2">
      <c r="A70" t="s">
        <v>553</v>
      </c>
      <c r="B70">
        <v>20463.244510591299</v>
      </c>
    </row>
    <row r="71" spans="1:2">
      <c r="A71" t="s">
        <v>559</v>
      </c>
      <c r="B71">
        <v>20509.011003097901</v>
      </c>
    </row>
    <row r="72" spans="1:2">
      <c r="A72" t="s">
        <v>560</v>
      </c>
      <c r="B72">
        <v>35284.129915060599</v>
      </c>
    </row>
    <row r="73" spans="1:2">
      <c r="A73" t="s">
        <v>570</v>
      </c>
      <c r="B73">
        <v>23981.2291603269</v>
      </c>
    </row>
    <row r="74" spans="1:2">
      <c r="A74" t="s">
        <v>583</v>
      </c>
      <c r="B74">
        <v>15155.1685427583</v>
      </c>
    </row>
    <row r="75" spans="1:2">
      <c r="A75" t="s">
        <v>600</v>
      </c>
      <c r="B75">
        <v>106129.716047144</v>
      </c>
    </row>
    <row r="76" spans="1:2">
      <c r="A76" t="s">
        <v>607</v>
      </c>
      <c r="B76">
        <v>234715.53887191601</v>
      </c>
    </row>
    <row r="77" spans="1:2">
      <c r="A77" t="s">
        <v>624</v>
      </c>
      <c r="B77">
        <v>44099.483568311298</v>
      </c>
    </row>
    <row r="78" spans="1:2">
      <c r="A78" t="s">
        <v>631</v>
      </c>
      <c r="B78">
        <v>21024.542485215799</v>
      </c>
    </row>
    <row r="79" spans="1:2">
      <c r="A79" t="s">
        <v>666</v>
      </c>
      <c r="B79">
        <v>110237.822371141</v>
      </c>
    </row>
    <row r="80" spans="1:2">
      <c r="A80" t="s">
        <v>670</v>
      </c>
      <c r="B80">
        <v>13653.7771477364</v>
      </c>
    </row>
    <row r="81" spans="1:2">
      <c r="A81" t="s">
        <v>676</v>
      </c>
      <c r="B81">
        <v>207063.21071513699</v>
      </c>
    </row>
    <row r="82" spans="1:2">
      <c r="A82" t="s">
        <v>679</v>
      </c>
      <c r="B82">
        <v>34339.176943044702</v>
      </c>
    </row>
    <row r="83" spans="1:2">
      <c r="A83" t="s">
        <v>686</v>
      </c>
      <c r="B83">
        <v>17568.138269637198</v>
      </c>
    </row>
    <row r="84" spans="1:2">
      <c r="A84" t="s">
        <v>703</v>
      </c>
      <c r="B84">
        <v>10929.029504554301</v>
      </c>
    </row>
    <row r="85" spans="1:2">
      <c r="A85" t="s">
        <v>707</v>
      </c>
      <c r="B85">
        <v>18832.3723929761</v>
      </c>
    </row>
    <row r="86" spans="1:2">
      <c r="A86" t="s">
        <v>719</v>
      </c>
      <c r="B86">
        <v>15974.7120956298</v>
      </c>
    </row>
    <row r="87" spans="1:2">
      <c r="A87" t="s">
        <v>729</v>
      </c>
      <c r="B87">
        <v>6123.8813086871296</v>
      </c>
    </row>
    <row r="88" spans="1:2">
      <c r="A88" t="s">
        <v>739</v>
      </c>
      <c r="B88">
        <v>244062.06621865</v>
      </c>
    </row>
    <row r="89" spans="1:2">
      <c r="A89" t="s">
        <v>743</v>
      </c>
      <c r="B89">
        <v>25905.414928723701</v>
      </c>
    </row>
    <row r="90" spans="1:2">
      <c r="A90" t="s">
        <v>747</v>
      </c>
      <c r="B90">
        <v>13297.7521276193</v>
      </c>
    </row>
    <row r="91" spans="1:2">
      <c r="A91" t="s">
        <v>748</v>
      </c>
      <c r="B91">
        <v>14143.2341448551</v>
      </c>
    </row>
    <row r="92" spans="1:2">
      <c r="A92" t="s">
        <v>751</v>
      </c>
      <c r="B92">
        <v>69758.753577964802</v>
      </c>
    </row>
    <row r="93" spans="1:2">
      <c r="A93" t="s">
        <v>774</v>
      </c>
      <c r="B93">
        <v>17839.620520372999</v>
      </c>
    </row>
    <row r="94" spans="1:2">
      <c r="A94" t="s">
        <v>783</v>
      </c>
      <c r="B94">
        <v>39707.899829023903</v>
      </c>
    </row>
    <row r="95" spans="1:2">
      <c r="A95" t="s">
        <v>790</v>
      </c>
      <c r="B95">
        <v>22317.445681983601</v>
      </c>
    </row>
    <row r="96" spans="1:2">
      <c r="A96" t="s">
        <v>815</v>
      </c>
      <c r="B96">
        <v>47621.294196463801</v>
      </c>
    </row>
    <row r="97" spans="1:2">
      <c r="A97" t="s">
        <v>817</v>
      </c>
      <c r="B97">
        <v>83599.527613029903</v>
      </c>
    </row>
    <row r="98" spans="1:2">
      <c r="A98" t="s">
        <v>819</v>
      </c>
      <c r="B98">
        <v>729903.36458832398</v>
      </c>
    </row>
    <row r="99" spans="1:2">
      <c r="A99" t="s">
        <v>825</v>
      </c>
      <c r="B99">
        <v>21360.673834802401</v>
      </c>
    </row>
    <row r="100" spans="1:2">
      <c r="A100" t="s">
        <v>829</v>
      </c>
      <c r="B100">
        <v>67769.738608889806</v>
      </c>
    </row>
    <row r="101" spans="1:2">
      <c r="A101" t="s">
        <v>829</v>
      </c>
      <c r="B101">
        <v>208297.336662972</v>
      </c>
    </row>
    <row r="102" spans="1:2">
      <c r="A102" t="s">
        <v>836</v>
      </c>
      <c r="B102">
        <v>18819.983836200401</v>
      </c>
    </row>
    <row r="103" spans="1:2">
      <c r="A103" t="s">
        <v>849</v>
      </c>
      <c r="B103">
        <v>15937.642748096199</v>
      </c>
    </row>
    <row r="104" spans="1:2">
      <c r="A104" t="s">
        <v>865</v>
      </c>
      <c r="B104">
        <v>26188.827078177601</v>
      </c>
    </row>
    <row r="105" spans="1:2">
      <c r="A105" t="s">
        <v>887</v>
      </c>
      <c r="B105">
        <v>12606.2827959594</v>
      </c>
    </row>
    <row r="106" spans="1:2">
      <c r="A106" t="s">
        <v>897</v>
      </c>
      <c r="B106">
        <v>13228.321260884901</v>
      </c>
    </row>
    <row r="107" spans="1:2">
      <c r="A107" t="s">
        <v>914</v>
      </c>
      <c r="B107">
        <v>30799.518309052801</v>
      </c>
    </row>
    <row r="108" spans="1:2">
      <c r="A108" t="s">
        <v>918</v>
      </c>
      <c r="B108">
        <v>34930.584675315098</v>
      </c>
    </row>
    <row r="109" spans="1:2">
      <c r="A109" t="s">
        <v>918</v>
      </c>
      <c r="B109">
        <v>45137.2884995032</v>
      </c>
    </row>
    <row r="110" spans="1:2">
      <c r="A110" t="s">
        <v>919</v>
      </c>
      <c r="B110">
        <v>14909.5426176742</v>
      </c>
    </row>
    <row r="111" spans="1:2">
      <c r="A111" t="s">
        <v>928</v>
      </c>
      <c r="B111">
        <v>9463.1030330693393</v>
      </c>
    </row>
    <row r="112" spans="1:2">
      <c r="A112" t="s">
        <v>933</v>
      </c>
      <c r="B112">
        <v>9256.7036212755193</v>
      </c>
    </row>
    <row r="113" spans="1:2">
      <c r="A113" t="s">
        <v>935</v>
      </c>
      <c r="B113">
        <v>27074.460542371002</v>
      </c>
    </row>
    <row r="114" spans="1:2">
      <c r="A114" t="s">
        <v>936</v>
      </c>
      <c r="B114">
        <v>61385.099991020797</v>
      </c>
    </row>
    <row r="115" spans="1:2">
      <c r="A115" t="s">
        <v>939</v>
      </c>
      <c r="B115">
        <v>18505.959700476698</v>
      </c>
    </row>
    <row r="116" spans="1:2">
      <c r="A116" t="s">
        <v>944</v>
      </c>
      <c r="B116">
        <v>86201.477934266804</v>
      </c>
    </row>
    <row r="117" spans="1:2">
      <c r="A117" t="s">
        <v>948</v>
      </c>
      <c r="B117">
        <v>253714.485683404</v>
      </c>
    </row>
    <row r="118" spans="1:2">
      <c r="A118" t="s">
        <v>968</v>
      </c>
      <c r="B118">
        <v>13044.945026404101</v>
      </c>
    </row>
    <row r="119" spans="1:2">
      <c r="A119" t="s">
        <v>969</v>
      </c>
      <c r="B119">
        <v>6084.82393328123</v>
      </c>
    </row>
    <row r="120" spans="1:2">
      <c r="A120" t="s">
        <v>977</v>
      </c>
      <c r="B120">
        <v>12467.226385062</v>
      </c>
    </row>
    <row r="121" spans="1:2">
      <c r="A121" t="s">
        <v>980</v>
      </c>
      <c r="B121">
        <v>24764.193342590101</v>
      </c>
    </row>
    <row r="122" spans="1:2">
      <c r="A122" t="s">
        <v>992</v>
      </c>
      <c r="B122">
        <v>39726.8551193159</v>
      </c>
    </row>
    <row r="123" spans="1:2">
      <c r="A123" t="s">
        <v>995</v>
      </c>
      <c r="B123">
        <v>404060.59550432698</v>
      </c>
    </row>
    <row r="124" spans="1:2">
      <c r="A124" t="s">
        <v>1000</v>
      </c>
      <c r="B124">
        <v>15688.7070695852</v>
      </c>
    </row>
    <row r="125" spans="1:2">
      <c r="A125" t="s">
        <v>1025</v>
      </c>
      <c r="B125">
        <v>37167.361011160101</v>
      </c>
    </row>
    <row r="126" spans="1:2">
      <c r="A126" t="s">
        <v>1029</v>
      </c>
      <c r="B126">
        <v>63048.079469754397</v>
      </c>
    </row>
    <row r="127" spans="1:2">
      <c r="A127" t="s">
        <v>1045</v>
      </c>
      <c r="B127">
        <v>79582.955992117393</v>
      </c>
    </row>
    <row r="128" spans="1:2">
      <c r="A128" t="s">
        <v>1049</v>
      </c>
      <c r="B128">
        <v>16753.155672555898</v>
      </c>
    </row>
    <row r="129" spans="1:2">
      <c r="A129" t="s">
        <v>1055</v>
      </c>
      <c r="B129">
        <v>18844.221542601899</v>
      </c>
    </row>
    <row r="130" spans="1:2">
      <c r="A130" t="s">
        <v>1057</v>
      </c>
      <c r="B130">
        <v>35210.702521471299</v>
      </c>
    </row>
    <row r="131" spans="1:2">
      <c r="A131" t="s">
        <v>1058</v>
      </c>
      <c r="B131">
        <v>46680.877936394099</v>
      </c>
    </row>
    <row r="132" spans="1:2">
      <c r="A132" t="s">
        <v>1063</v>
      </c>
      <c r="B132">
        <v>76116.149405093398</v>
      </c>
    </row>
    <row r="133" spans="1:2">
      <c r="A133" t="s">
        <v>1066</v>
      </c>
      <c r="B133">
        <v>46193.406383133799</v>
      </c>
    </row>
    <row r="134" spans="1:2">
      <c r="A134" t="s">
        <v>1066</v>
      </c>
      <c r="B134">
        <v>45736.687995879402</v>
      </c>
    </row>
    <row r="135" spans="1:2">
      <c r="A135" t="s">
        <v>1076</v>
      </c>
      <c r="B135">
        <v>10780.501642793601</v>
      </c>
    </row>
    <row r="136" spans="1:2">
      <c r="A136" t="s">
        <v>1083</v>
      </c>
      <c r="B136">
        <v>35387.537769135502</v>
      </c>
    </row>
    <row r="137" spans="1:2">
      <c r="A137" t="s">
        <v>1101</v>
      </c>
      <c r="B137">
        <v>79194.342343260301</v>
      </c>
    </row>
    <row r="138" spans="1:2">
      <c r="A138" t="s">
        <v>1108</v>
      </c>
      <c r="B138">
        <v>28488.422060786699</v>
      </c>
    </row>
    <row r="139" spans="1:2">
      <c r="A139" t="s">
        <v>1135</v>
      </c>
      <c r="B139">
        <v>7484.6278827432398</v>
      </c>
    </row>
    <row r="140" spans="1:2">
      <c r="A140" t="s">
        <v>1142</v>
      </c>
      <c r="B140">
        <v>18768.031217183401</v>
      </c>
    </row>
    <row r="141" spans="1:2">
      <c r="A141" t="s">
        <v>1155</v>
      </c>
      <c r="B141">
        <v>12057.9355838224</v>
      </c>
    </row>
    <row r="142" spans="1:2">
      <c r="A142" t="s">
        <v>1156</v>
      </c>
      <c r="B142">
        <v>40837.205757259602</v>
      </c>
    </row>
    <row r="143" spans="1:2">
      <c r="A143" t="s">
        <v>1157</v>
      </c>
      <c r="B143">
        <v>14891.496094787501</v>
      </c>
    </row>
    <row r="144" spans="1:2">
      <c r="A144" t="s">
        <v>1167</v>
      </c>
      <c r="B144">
        <v>67394.585178671507</v>
      </c>
    </row>
    <row r="145" spans="1:2">
      <c r="A145" t="s">
        <v>1181</v>
      </c>
      <c r="B145">
        <v>42071.523562377799</v>
      </c>
    </row>
    <row r="146" spans="1:2">
      <c r="A146" t="s">
        <v>1187</v>
      </c>
      <c r="B146">
        <v>40925.7934174681</v>
      </c>
    </row>
    <row r="147" spans="1:2">
      <c r="A147" t="s">
        <v>1205</v>
      </c>
      <c r="B147">
        <v>63144.324002552697</v>
      </c>
    </row>
    <row r="148" spans="1:2">
      <c r="A148" t="s">
        <v>1213</v>
      </c>
      <c r="B148">
        <v>27349.8183911544</v>
      </c>
    </row>
    <row r="149" spans="1:2">
      <c r="A149" t="s">
        <v>1225</v>
      </c>
      <c r="B149">
        <v>43322.303914503696</v>
      </c>
    </row>
    <row r="150" spans="1:2">
      <c r="A150" t="s">
        <v>1263</v>
      </c>
      <c r="B150">
        <v>21515.208328430399</v>
      </c>
    </row>
    <row r="151" spans="1:2">
      <c r="A151" t="s">
        <v>1282</v>
      </c>
      <c r="B151">
        <v>124728.943506511</v>
      </c>
    </row>
    <row r="152" spans="1:2">
      <c r="A152" t="s">
        <v>1283</v>
      </c>
      <c r="B152">
        <v>40942.8061179492</v>
      </c>
    </row>
    <row r="153" spans="1:2">
      <c r="A153" t="s">
        <v>1307</v>
      </c>
      <c r="B153">
        <v>12076.0702948731</v>
      </c>
    </row>
    <row r="154" spans="1:2">
      <c r="A154" t="s">
        <v>1308</v>
      </c>
      <c r="B154">
        <v>65814.143958295695</v>
      </c>
    </row>
    <row r="155" spans="1:2">
      <c r="A155" t="s">
        <v>1313</v>
      </c>
      <c r="B155">
        <v>7888.8866794285796</v>
      </c>
    </row>
    <row r="156" spans="1:2">
      <c r="A156" t="s">
        <v>1334</v>
      </c>
      <c r="B156">
        <v>41768.902717923098</v>
      </c>
    </row>
    <row r="157" spans="1:2">
      <c r="A157" t="s">
        <v>1336</v>
      </c>
      <c r="B157">
        <v>12909.015455008701</v>
      </c>
    </row>
    <row r="158" spans="1:2">
      <c r="A158" t="s">
        <v>1338</v>
      </c>
      <c r="B158">
        <v>41105.349684254201</v>
      </c>
    </row>
    <row r="159" spans="1:2">
      <c r="A159" t="s">
        <v>1349</v>
      </c>
      <c r="B159">
        <v>128512.977012662</v>
      </c>
    </row>
    <row r="160" spans="1:2">
      <c r="A160" t="s">
        <v>1356</v>
      </c>
      <c r="B160">
        <v>34856.961644306102</v>
      </c>
    </row>
    <row r="161" spans="1:2">
      <c r="A161" t="s">
        <v>1387</v>
      </c>
      <c r="B161">
        <v>166776.22870668699</v>
      </c>
    </row>
    <row r="162" spans="1:2">
      <c r="A162" t="s">
        <v>1399</v>
      </c>
      <c r="B162">
        <v>132125.02715114501</v>
      </c>
    </row>
    <row r="163" spans="1:2">
      <c r="A163" t="s">
        <v>1405</v>
      </c>
      <c r="B163">
        <v>8491.6107896776593</v>
      </c>
    </row>
    <row r="164" spans="1:2">
      <c r="A164" t="s">
        <v>1422</v>
      </c>
      <c r="B164">
        <v>60844.368713249998</v>
      </c>
    </row>
    <row r="165" spans="1:2">
      <c r="A165" t="s">
        <v>1436</v>
      </c>
      <c r="B165">
        <v>116983.172008772</v>
      </c>
    </row>
    <row r="166" spans="1:2">
      <c r="A166" t="s">
        <v>1442</v>
      </c>
      <c r="B166">
        <v>51710.710526062197</v>
      </c>
    </row>
    <row r="167" spans="1:2">
      <c r="A167" t="s">
        <v>1442</v>
      </c>
      <c r="B167">
        <v>71584.243441369894</v>
      </c>
    </row>
    <row r="168" spans="1:2">
      <c r="A168" t="s">
        <v>1452</v>
      </c>
      <c r="B168">
        <v>7538.1908153425502</v>
      </c>
    </row>
    <row r="169" spans="1:2">
      <c r="A169" t="s">
        <v>1453</v>
      </c>
      <c r="B169">
        <v>84895.895250206202</v>
      </c>
    </row>
    <row r="170" spans="1:2">
      <c r="A170" t="s">
        <v>1458</v>
      </c>
      <c r="B170">
        <v>26286.116936346902</v>
      </c>
    </row>
    <row r="171" spans="1:2">
      <c r="A171" t="s">
        <v>1465</v>
      </c>
      <c r="B171">
        <v>14709.9323605709</v>
      </c>
    </row>
    <row r="172" spans="1:2">
      <c r="A172" t="s">
        <v>1476</v>
      </c>
      <c r="B172">
        <v>10111.0491096647</v>
      </c>
    </row>
    <row r="173" spans="1:2">
      <c r="A173" t="s">
        <v>1486</v>
      </c>
      <c r="B173">
        <v>71540.718097950899</v>
      </c>
    </row>
    <row r="174" spans="1:2">
      <c r="A174" t="s">
        <v>1518</v>
      </c>
      <c r="B174">
        <v>12352.504301650601</v>
      </c>
    </row>
    <row r="175" spans="1:2">
      <c r="A175" t="s">
        <v>1519</v>
      </c>
      <c r="B175">
        <v>15077.1470307531</v>
      </c>
    </row>
    <row r="176" spans="1:2">
      <c r="A176" t="s">
        <v>1521</v>
      </c>
      <c r="B176">
        <v>38924.220663235901</v>
      </c>
    </row>
    <row r="177" spans="1:2">
      <c r="A177" t="s">
        <v>1522</v>
      </c>
      <c r="B177">
        <v>20998.054264945498</v>
      </c>
    </row>
    <row r="178" spans="1:2">
      <c r="A178" t="s">
        <v>1533</v>
      </c>
      <c r="B178">
        <v>20061.976102078101</v>
      </c>
    </row>
    <row r="179" spans="1:2">
      <c r="A179" t="s">
        <v>1537</v>
      </c>
      <c r="B179">
        <v>424646.75789590803</v>
      </c>
    </row>
    <row r="180" spans="1:2">
      <c r="A180" t="s">
        <v>1541</v>
      </c>
      <c r="B180">
        <v>37588.9999468077</v>
      </c>
    </row>
    <row r="181" spans="1:2">
      <c r="A181" t="s">
        <v>1555</v>
      </c>
      <c r="B181">
        <v>10902.372710428501</v>
      </c>
    </row>
    <row r="182" spans="1:2">
      <c r="A182" t="s">
        <v>1555</v>
      </c>
      <c r="B182">
        <v>18695.8338626724</v>
      </c>
    </row>
    <row r="183" spans="1:2">
      <c r="A183" t="s">
        <v>1558</v>
      </c>
      <c r="B183">
        <v>12229.143728622499</v>
      </c>
    </row>
    <row r="184" spans="1:2">
      <c r="A184" t="s">
        <v>1562</v>
      </c>
      <c r="B184">
        <v>46594.041001686099</v>
      </c>
    </row>
    <row r="185" spans="1:2">
      <c r="A185" t="s">
        <v>1566</v>
      </c>
      <c r="B185">
        <v>16036.7440381741</v>
      </c>
    </row>
    <row r="186" spans="1:2">
      <c r="A186" t="s">
        <v>1569</v>
      </c>
      <c r="B186">
        <v>248472.560854415</v>
      </c>
    </row>
    <row r="187" spans="1:2">
      <c r="A187" t="s">
        <v>1577</v>
      </c>
      <c r="B187">
        <v>19045.6666670167</v>
      </c>
    </row>
    <row r="188" spans="1:2">
      <c r="A188" t="s">
        <v>1578</v>
      </c>
      <c r="B188">
        <v>18191.245790347701</v>
      </c>
    </row>
    <row r="189" spans="1:2">
      <c r="A189" t="s">
        <v>1604</v>
      </c>
      <c r="B189">
        <v>14988.4270534436</v>
      </c>
    </row>
    <row r="190" spans="1:2">
      <c r="A190" t="s">
        <v>1631</v>
      </c>
      <c r="B190">
        <v>32381.163927216501</v>
      </c>
    </row>
    <row r="191" spans="1:2">
      <c r="A191" t="s">
        <v>1633</v>
      </c>
      <c r="B191">
        <v>8604.1216265782296</v>
      </c>
    </row>
    <row r="192" spans="1:2">
      <c r="A192" t="s">
        <v>1635</v>
      </c>
      <c r="B192">
        <v>13905.5466382921</v>
      </c>
    </row>
    <row r="193" spans="1:2">
      <c r="A193" t="s">
        <v>1649</v>
      </c>
      <c r="B193">
        <v>90754.213547069201</v>
      </c>
    </row>
    <row r="194" spans="1:2">
      <c r="A194" t="s">
        <v>1654</v>
      </c>
      <c r="B194">
        <v>17771.244551219101</v>
      </c>
    </row>
    <row r="195" spans="1:2">
      <c r="A195" t="s">
        <v>1662</v>
      </c>
      <c r="B195">
        <v>11714.1451798733</v>
      </c>
    </row>
    <row r="196" spans="1:2">
      <c r="A196" t="s">
        <v>1662</v>
      </c>
      <c r="B196">
        <v>65564.042779287207</v>
      </c>
    </row>
    <row r="197" spans="1:2">
      <c r="A197" t="s">
        <v>1669</v>
      </c>
      <c r="B197">
        <v>86974.202547831199</v>
      </c>
    </row>
    <row r="198" spans="1:2">
      <c r="A198" t="s">
        <v>1686</v>
      </c>
      <c r="B198">
        <v>38065.614946430498</v>
      </c>
    </row>
    <row r="199" spans="1:2">
      <c r="A199" t="s">
        <v>1699</v>
      </c>
      <c r="B199">
        <v>111944.568081687</v>
      </c>
    </row>
    <row r="200" spans="1:2">
      <c r="A200" t="s">
        <v>1717</v>
      </c>
      <c r="B200">
        <v>7969.1909576547196</v>
      </c>
    </row>
    <row r="201" spans="1:2">
      <c r="A201" t="s">
        <v>1721</v>
      </c>
      <c r="B201">
        <v>11144.3916159694</v>
      </c>
    </row>
    <row r="202" spans="1:2">
      <c r="A202" t="s">
        <v>1738</v>
      </c>
      <c r="B202">
        <v>99551.172617093893</v>
      </c>
    </row>
    <row r="203" spans="1:2">
      <c r="A203" t="s">
        <v>1751</v>
      </c>
      <c r="B203">
        <v>635731.45189808903</v>
      </c>
    </row>
    <row r="204" spans="1:2">
      <c r="A204" t="s">
        <v>1760</v>
      </c>
      <c r="B204">
        <v>37396.751621655902</v>
      </c>
    </row>
    <row r="205" spans="1:2">
      <c r="A205" t="s">
        <v>1764</v>
      </c>
      <c r="B205">
        <v>29986.025394998898</v>
      </c>
    </row>
    <row r="206" spans="1:2">
      <c r="A206" t="s">
        <v>1785</v>
      </c>
      <c r="B206">
        <v>8679.5798787727908</v>
      </c>
    </row>
    <row r="207" spans="1:2">
      <c r="A207" t="s">
        <v>1799</v>
      </c>
      <c r="B207">
        <v>12449.632876711899</v>
      </c>
    </row>
    <row r="208" spans="1:2">
      <c r="A208" t="s">
        <v>1823</v>
      </c>
      <c r="B208">
        <v>51488.026098723603</v>
      </c>
    </row>
    <row r="209" spans="1:2">
      <c r="A209" t="s">
        <v>1838</v>
      </c>
      <c r="B209">
        <v>25645.938548519902</v>
      </c>
    </row>
    <row r="210" spans="1:2">
      <c r="A210" t="s">
        <v>1845</v>
      </c>
      <c r="B210">
        <v>15122.760597843901</v>
      </c>
    </row>
    <row r="211" spans="1:2">
      <c r="A211" t="s">
        <v>1861</v>
      </c>
      <c r="B211">
        <v>12711.618607681699</v>
      </c>
    </row>
    <row r="212" spans="1:2">
      <c r="A212" t="s">
        <v>1876</v>
      </c>
      <c r="B212">
        <v>7466.6870955264403</v>
      </c>
    </row>
    <row r="213" spans="1:2">
      <c r="A213" t="s">
        <v>1881</v>
      </c>
      <c r="B213">
        <v>8809.5654593188501</v>
      </c>
    </row>
    <row r="214" spans="1:2">
      <c r="A214" t="s">
        <v>1882</v>
      </c>
      <c r="B214">
        <v>63655.2636053159</v>
      </c>
    </row>
    <row r="215" spans="1:2">
      <c r="A215" t="s">
        <v>1893</v>
      </c>
      <c r="B215">
        <v>10853.655754866801</v>
      </c>
    </row>
    <row r="216" spans="1:2">
      <c r="A216" t="s">
        <v>1896</v>
      </c>
      <c r="B216">
        <v>405362.32150011498</v>
      </c>
    </row>
    <row r="217" spans="1:2">
      <c r="A217" t="s">
        <v>1906</v>
      </c>
      <c r="B217">
        <v>36218.163126858402</v>
      </c>
    </row>
    <row r="218" spans="1:2">
      <c r="A218" t="s">
        <v>1917</v>
      </c>
      <c r="B218">
        <v>45212.324204504803</v>
      </c>
    </row>
    <row r="219" spans="1:2">
      <c r="A219" t="s">
        <v>1920</v>
      </c>
      <c r="B219">
        <v>10730.5143681434</v>
      </c>
    </row>
    <row r="220" spans="1:2">
      <c r="A220" t="s">
        <v>1933</v>
      </c>
      <c r="B220">
        <v>44668.941689833897</v>
      </c>
    </row>
    <row r="221" spans="1:2">
      <c r="A221" t="s">
        <v>1935</v>
      </c>
      <c r="B221">
        <v>39951.985489755003</v>
      </c>
    </row>
    <row r="222" spans="1:2">
      <c r="A222" t="s">
        <v>1941</v>
      </c>
      <c r="B222">
        <v>9015.2452714962401</v>
      </c>
    </row>
    <row r="223" spans="1:2">
      <c r="A223" t="s">
        <v>1942</v>
      </c>
      <c r="B223">
        <v>129559.483384765</v>
      </c>
    </row>
    <row r="224" spans="1:2">
      <c r="A224" t="s">
        <v>1942</v>
      </c>
      <c r="B224">
        <v>36748.643701852103</v>
      </c>
    </row>
    <row r="225" spans="1:2">
      <c r="A225" t="s">
        <v>1946</v>
      </c>
      <c r="B225">
        <v>17035.804033385699</v>
      </c>
    </row>
    <row r="226" spans="1:2">
      <c r="A226" t="s">
        <v>1956</v>
      </c>
      <c r="B226">
        <v>23828.4367434294</v>
      </c>
    </row>
    <row r="227" spans="1:2">
      <c r="A227" t="s">
        <v>1959</v>
      </c>
      <c r="B227">
        <v>23470.291653270098</v>
      </c>
    </row>
    <row r="228" spans="1:2">
      <c r="A228" t="s">
        <v>1963</v>
      </c>
      <c r="B228">
        <v>76871.439816277096</v>
      </c>
    </row>
    <row r="229" spans="1:2">
      <c r="A229" t="s">
        <v>1978</v>
      </c>
      <c r="B229">
        <v>8736.5006164793394</v>
      </c>
    </row>
    <row r="230" spans="1:2">
      <c r="A230" t="s">
        <v>1983</v>
      </c>
      <c r="B230">
        <v>51835.0591799744</v>
      </c>
    </row>
    <row r="231" spans="1:2">
      <c r="A231" t="s">
        <v>1991</v>
      </c>
      <c r="B231">
        <v>19485.8013759276</v>
      </c>
    </row>
    <row r="232" spans="1:2">
      <c r="A232" t="s">
        <v>1993</v>
      </c>
      <c r="B232">
        <v>125219.906857949</v>
      </c>
    </row>
    <row r="233" spans="1:2">
      <c r="A233" t="s">
        <v>1996</v>
      </c>
      <c r="B233">
        <v>15591.2463439863</v>
      </c>
    </row>
    <row r="234" spans="1:2">
      <c r="A234" t="s">
        <v>2006</v>
      </c>
      <c r="B234">
        <v>147097.88784921999</v>
      </c>
    </row>
    <row r="235" spans="1:2">
      <c r="A235" t="s">
        <v>2006</v>
      </c>
      <c r="B235">
        <v>30624.127306960101</v>
      </c>
    </row>
    <row r="236" spans="1:2">
      <c r="A236" t="s">
        <v>2009</v>
      </c>
      <c r="B236">
        <v>53387.716613422897</v>
      </c>
    </row>
    <row r="237" spans="1:2">
      <c r="A237" t="s">
        <v>2015</v>
      </c>
      <c r="B237">
        <v>26808.292319562701</v>
      </c>
    </row>
    <row r="238" spans="1:2">
      <c r="A238" t="s">
        <v>2018</v>
      </c>
      <c r="B238">
        <v>12895.7198652404</v>
      </c>
    </row>
    <row r="239" spans="1:2">
      <c r="A239" t="s">
        <v>2024</v>
      </c>
      <c r="B239">
        <v>56438.339878599603</v>
      </c>
    </row>
    <row r="240" spans="1:2">
      <c r="A240" t="s">
        <v>2035</v>
      </c>
      <c r="B240">
        <v>16877.709882709602</v>
      </c>
    </row>
    <row r="241" spans="1:2">
      <c r="A241" t="s">
        <v>2038</v>
      </c>
      <c r="B241">
        <v>17133.460555654601</v>
      </c>
    </row>
    <row r="242" spans="1:2">
      <c r="A242" t="s">
        <v>2044</v>
      </c>
      <c r="B242">
        <v>7530.8794896157697</v>
      </c>
    </row>
    <row r="243" spans="1:2">
      <c r="A243" t="s">
        <v>2051</v>
      </c>
      <c r="B243">
        <v>115619.785030814</v>
      </c>
    </row>
    <row r="244" spans="1:2">
      <c r="A244" t="s">
        <v>2055</v>
      </c>
      <c r="B244">
        <v>25740.492098575101</v>
      </c>
    </row>
    <row r="245" spans="1:2">
      <c r="A245" t="s">
        <v>2057</v>
      </c>
      <c r="B245">
        <v>18286.618068458101</v>
      </c>
    </row>
    <row r="246" spans="1:2">
      <c r="A246" t="s">
        <v>2066</v>
      </c>
      <c r="B246">
        <v>60713.413030158503</v>
      </c>
    </row>
    <row r="247" spans="1:2">
      <c r="A247" t="s">
        <v>2068</v>
      </c>
      <c r="B247">
        <v>17597.9295273975</v>
      </c>
    </row>
    <row r="248" spans="1:2">
      <c r="A248" t="s">
        <v>2095</v>
      </c>
      <c r="B248">
        <v>345387.98171800002</v>
      </c>
    </row>
    <row r="249" spans="1:2">
      <c r="A249" t="s">
        <v>2117</v>
      </c>
      <c r="B249">
        <v>43650.306916463698</v>
      </c>
    </row>
    <row r="250" spans="1:2">
      <c r="A250" t="s">
        <v>2131</v>
      </c>
      <c r="B250">
        <v>23391.3923321765</v>
      </c>
    </row>
    <row r="251" spans="1:2">
      <c r="A251" t="s">
        <v>2132</v>
      </c>
      <c r="B251">
        <v>35703.417702191902</v>
      </c>
    </row>
    <row r="252" spans="1:2">
      <c r="A252" t="s">
        <v>2134</v>
      </c>
      <c r="B252">
        <v>127749.489149571</v>
      </c>
    </row>
    <row r="253" spans="1:2">
      <c r="A253" t="s">
        <v>2139</v>
      </c>
      <c r="B253">
        <v>16216.733512388801</v>
      </c>
    </row>
    <row r="254" spans="1:2">
      <c r="A254" t="s">
        <v>2140</v>
      </c>
      <c r="B254">
        <v>11067.432558880701</v>
      </c>
    </row>
    <row r="255" spans="1:2">
      <c r="A255" t="s">
        <v>2171</v>
      </c>
      <c r="B255">
        <v>106806.566592376</v>
      </c>
    </row>
    <row r="256" spans="1:2">
      <c r="A256" t="s">
        <v>2180</v>
      </c>
      <c r="B256">
        <v>17943.683605143298</v>
      </c>
    </row>
    <row r="257" spans="1:2">
      <c r="A257" t="s">
        <v>2186</v>
      </c>
      <c r="B257">
        <v>31956.541823093001</v>
      </c>
    </row>
    <row r="258" spans="1:2">
      <c r="A258" t="s">
        <v>2190</v>
      </c>
      <c r="B258">
        <v>7948.6479826713203</v>
      </c>
    </row>
    <row r="259" spans="1:2">
      <c r="A259" t="s">
        <v>2195</v>
      </c>
      <c r="B259">
        <v>13912.436033718899</v>
      </c>
    </row>
    <row r="260" spans="1:2">
      <c r="A260" t="s">
        <v>2201</v>
      </c>
      <c r="B260">
        <v>18724.734087557699</v>
      </c>
    </row>
    <row r="261" spans="1:2">
      <c r="A261" t="s">
        <v>2225</v>
      </c>
      <c r="B261">
        <v>20323.2629368792</v>
      </c>
    </row>
    <row r="262" spans="1:2">
      <c r="A262" t="s">
        <v>2228</v>
      </c>
      <c r="B262">
        <v>182498.91601721299</v>
      </c>
    </row>
    <row r="263" spans="1:2">
      <c r="A263" t="s">
        <v>2230</v>
      </c>
      <c r="B263">
        <v>45175.683414733998</v>
      </c>
    </row>
    <row r="264" spans="1:2">
      <c r="A264" t="s">
        <v>2232</v>
      </c>
      <c r="B264">
        <v>7481.6084768461396</v>
      </c>
    </row>
    <row r="265" spans="1:2">
      <c r="A265" t="s">
        <v>2232</v>
      </c>
      <c r="B265">
        <v>45405.174505753101</v>
      </c>
    </row>
    <row r="266" spans="1:2">
      <c r="A266" t="s">
        <v>2233</v>
      </c>
      <c r="B266">
        <v>20252.4079878226</v>
      </c>
    </row>
    <row r="267" spans="1:2">
      <c r="A267" t="s">
        <v>2235</v>
      </c>
      <c r="B267">
        <v>111486.626823889</v>
      </c>
    </row>
    <row r="268" spans="1:2">
      <c r="A268" t="s">
        <v>2242</v>
      </c>
      <c r="B268">
        <v>48380.447675347401</v>
      </c>
    </row>
    <row r="269" spans="1:2">
      <c r="A269" t="s">
        <v>2249</v>
      </c>
      <c r="B269">
        <v>37077.4074860279</v>
      </c>
    </row>
    <row r="270" spans="1:2">
      <c r="A270" t="s">
        <v>2249</v>
      </c>
      <c r="B270">
        <v>34533.432090672803</v>
      </c>
    </row>
    <row r="271" spans="1:2">
      <c r="A271" t="s">
        <v>2255</v>
      </c>
      <c r="B271">
        <v>304680.77445657097</v>
      </c>
    </row>
    <row r="272" spans="1:2">
      <c r="A272" t="s">
        <v>2269</v>
      </c>
      <c r="B272">
        <v>65457.5131752421</v>
      </c>
    </row>
    <row r="273" spans="1:2">
      <c r="A273" t="s">
        <v>2272</v>
      </c>
      <c r="B273">
        <v>33566.427924526499</v>
      </c>
    </row>
    <row r="274" spans="1:2">
      <c r="A274" t="s">
        <v>2280</v>
      </c>
      <c r="B274">
        <v>18298.5069560724</v>
      </c>
    </row>
    <row r="275" spans="1:2">
      <c r="A275" t="s">
        <v>2287</v>
      </c>
      <c r="B275">
        <v>5158.48949544876</v>
      </c>
    </row>
    <row r="276" spans="1:2">
      <c r="A276" t="s">
        <v>2299</v>
      </c>
      <c r="B276">
        <v>55771.133011171398</v>
      </c>
    </row>
    <row r="277" spans="1:2">
      <c r="A277" t="s">
        <v>2310</v>
      </c>
      <c r="B277">
        <v>74187.411207862402</v>
      </c>
    </row>
    <row r="278" spans="1:2">
      <c r="A278" t="s">
        <v>2325</v>
      </c>
      <c r="B278">
        <v>9904.0802834460301</v>
      </c>
    </row>
    <row r="279" spans="1:2">
      <c r="A279" t="s">
        <v>2327</v>
      </c>
      <c r="B279">
        <v>22390.203612863399</v>
      </c>
    </row>
    <row r="280" spans="1:2">
      <c r="A280" t="s">
        <v>2332</v>
      </c>
      <c r="B280">
        <v>16791.6420951857</v>
      </c>
    </row>
    <row r="281" spans="1:2">
      <c r="A281" t="s">
        <v>2334</v>
      </c>
      <c r="B281">
        <v>205214.701920508</v>
      </c>
    </row>
    <row r="282" spans="1:2">
      <c r="A282" t="s">
        <v>2342</v>
      </c>
      <c r="B282">
        <v>48563.242970617903</v>
      </c>
    </row>
    <row r="283" spans="1:2">
      <c r="A283" t="s">
        <v>2350</v>
      </c>
      <c r="B283">
        <v>17759.2146562823</v>
      </c>
    </row>
    <row r="284" spans="1:2">
      <c r="A284" t="s">
        <v>2363</v>
      </c>
      <c r="B284">
        <v>205838.300478886</v>
      </c>
    </row>
    <row r="285" spans="1:2">
      <c r="A285" t="s">
        <v>2366</v>
      </c>
      <c r="B285">
        <v>12365.7244979555</v>
      </c>
    </row>
    <row r="286" spans="1:2">
      <c r="A286" t="s">
        <v>2367</v>
      </c>
      <c r="B286">
        <v>28132.091727845502</v>
      </c>
    </row>
    <row r="287" spans="1:2">
      <c r="A287" t="s">
        <v>2371</v>
      </c>
      <c r="B287">
        <v>15878.4473451551</v>
      </c>
    </row>
    <row r="288" spans="1:2">
      <c r="A288" t="s">
        <v>2373</v>
      </c>
      <c r="B288">
        <v>37600.102146632802</v>
      </c>
    </row>
    <row r="289" spans="1:2">
      <c r="A289" t="s">
        <v>2376</v>
      </c>
      <c r="B289">
        <v>19518.089291153701</v>
      </c>
    </row>
    <row r="290" spans="1:2">
      <c r="A290" t="s">
        <v>2404</v>
      </c>
      <c r="B290">
        <v>29438.4941289042</v>
      </c>
    </row>
    <row r="291" spans="1:2">
      <c r="A291" t="s">
        <v>2412</v>
      </c>
      <c r="B291">
        <v>9630.6996708209608</v>
      </c>
    </row>
    <row r="292" spans="1:2">
      <c r="A292" t="s">
        <v>2413</v>
      </c>
      <c r="B292">
        <v>14098.6413088714</v>
      </c>
    </row>
    <row r="293" spans="1:2">
      <c r="A293" t="s">
        <v>2417</v>
      </c>
      <c r="B293">
        <v>25920.288508121899</v>
      </c>
    </row>
    <row r="294" spans="1:2">
      <c r="A294" t="s">
        <v>2436</v>
      </c>
      <c r="B294">
        <v>15135.72766418</v>
      </c>
    </row>
    <row r="295" spans="1:2">
      <c r="A295" t="s">
        <v>2443</v>
      </c>
      <c r="B295">
        <v>15329.532916541801</v>
      </c>
    </row>
    <row r="296" spans="1:2">
      <c r="A296" t="s">
        <v>2453</v>
      </c>
      <c r="B296">
        <v>61814.8998715126</v>
      </c>
    </row>
    <row r="297" spans="1:2">
      <c r="A297" t="s">
        <v>2470</v>
      </c>
      <c r="B297">
        <v>126872.41162664699</v>
      </c>
    </row>
    <row r="298" spans="1:2">
      <c r="A298" t="s">
        <v>2479</v>
      </c>
      <c r="B298">
        <v>5939.6540656193101</v>
      </c>
    </row>
    <row r="299" spans="1:2">
      <c r="A299" t="s">
        <v>2484</v>
      </c>
      <c r="B299">
        <v>83968.9808879989</v>
      </c>
    </row>
    <row r="300" spans="1:2">
      <c r="A300" t="s">
        <v>2484</v>
      </c>
      <c r="B300">
        <v>152081.01505831201</v>
      </c>
    </row>
    <row r="301" spans="1:2">
      <c r="A301" t="s">
        <v>2494</v>
      </c>
      <c r="B301">
        <v>12921.606855034999</v>
      </c>
    </row>
    <row r="302" spans="1:2">
      <c r="A302" t="s">
        <v>2495</v>
      </c>
      <c r="B302">
        <v>50868.462599370701</v>
      </c>
    </row>
    <row r="303" spans="1:2">
      <c r="A303" t="s">
        <v>2502</v>
      </c>
      <c r="B303">
        <v>10558.804150001901</v>
      </c>
    </row>
    <row r="304" spans="1:2">
      <c r="A304" t="s">
        <v>2504</v>
      </c>
      <c r="B304">
        <v>24607.649715861899</v>
      </c>
    </row>
    <row r="305" spans="1:2">
      <c r="A305" t="s">
        <v>2511</v>
      </c>
      <c r="B305">
        <v>26184.6577659332</v>
      </c>
    </row>
    <row r="306" spans="1:2">
      <c r="A306" t="s">
        <v>2514</v>
      </c>
      <c r="B306">
        <v>149886.97402142599</v>
      </c>
    </row>
    <row r="307" spans="1:2">
      <c r="A307" t="s">
        <v>2516</v>
      </c>
      <c r="B307">
        <v>34147.220499991403</v>
      </c>
    </row>
    <row r="308" spans="1:2">
      <c r="A308" t="s">
        <v>2519</v>
      </c>
      <c r="B308">
        <v>117574.31943694899</v>
      </c>
    </row>
    <row r="309" spans="1:2">
      <c r="A309" t="s">
        <v>2526</v>
      </c>
      <c r="B309">
        <v>18118.7255233869</v>
      </c>
    </row>
    <row r="310" spans="1:2">
      <c r="A310" t="s">
        <v>2528</v>
      </c>
      <c r="B310">
        <v>18493.234139408702</v>
      </c>
    </row>
    <row r="311" spans="1:2">
      <c r="A311" t="s">
        <v>2529</v>
      </c>
      <c r="B311">
        <v>32533.277463094601</v>
      </c>
    </row>
    <row r="312" spans="1:2">
      <c r="A312" t="s">
        <v>2552</v>
      </c>
      <c r="B312">
        <v>13932.0600531202</v>
      </c>
    </row>
    <row r="313" spans="1:2">
      <c r="A313" t="s">
        <v>2556</v>
      </c>
      <c r="B313">
        <v>560681.75809770799</v>
      </c>
    </row>
    <row r="314" spans="1:2">
      <c r="A314" t="s">
        <v>2565</v>
      </c>
      <c r="B314">
        <v>24827.656461131901</v>
      </c>
    </row>
    <row r="315" spans="1:2">
      <c r="A315" t="s">
        <v>2577</v>
      </c>
      <c r="B315">
        <v>98086.965622167903</v>
      </c>
    </row>
    <row r="316" spans="1:2">
      <c r="A316" t="s">
        <v>2578</v>
      </c>
      <c r="B316">
        <v>283432.25046284299</v>
      </c>
    </row>
    <row r="317" spans="1:2">
      <c r="A317" t="s">
        <v>2588</v>
      </c>
      <c r="B317">
        <v>153744.83493159601</v>
      </c>
    </row>
    <row r="318" spans="1:2">
      <c r="A318" t="s">
        <v>2595</v>
      </c>
      <c r="B318">
        <v>51756.643406307201</v>
      </c>
    </row>
    <row r="319" spans="1:2">
      <c r="A319" t="s">
        <v>2621</v>
      </c>
      <c r="B319">
        <v>128997.624262709</v>
      </c>
    </row>
    <row r="320" spans="1:2">
      <c r="A320" t="s">
        <v>2622</v>
      </c>
      <c r="B320">
        <v>28389.645616310299</v>
      </c>
    </row>
    <row r="321" spans="1:2">
      <c r="A321" t="s">
        <v>2644</v>
      </c>
      <c r="B321">
        <v>32119.820411749999</v>
      </c>
    </row>
    <row r="322" spans="1:2">
      <c r="A322" t="s">
        <v>2648</v>
      </c>
      <c r="B322">
        <v>68028.016498146404</v>
      </c>
    </row>
    <row r="323" spans="1:2">
      <c r="A323" t="s">
        <v>2661</v>
      </c>
      <c r="B323">
        <v>11065.813518904801</v>
      </c>
    </row>
    <row r="324" spans="1:2">
      <c r="A324" t="s">
        <v>2667</v>
      </c>
      <c r="B324">
        <v>8125.8318850759997</v>
      </c>
    </row>
    <row r="325" spans="1:2">
      <c r="A325" t="s">
        <v>2675</v>
      </c>
      <c r="B325">
        <v>16610.9086793854</v>
      </c>
    </row>
    <row r="326" spans="1:2">
      <c r="A326" t="s">
        <v>2678</v>
      </c>
      <c r="B326">
        <v>29773.7455776036</v>
      </c>
    </row>
    <row r="327" spans="1:2">
      <c r="A327" t="s">
        <v>2687</v>
      </c>
      <c r="B327">
        <v>25441.742507965198</v>
      </c>
    </row>
    <row r="328" spans="1:2">
      <c r="A328" t="s">
        <v>2691</v>
      </c>
      <c r="B328">
        <v>115319.95216125</v>
      </c>
    </row>
    <row r="329" spans="1:2">
      <c r="A329" t="s">
        <v>2704</v>
      </c>
      <c r="B329">
        <v>14339.4109535885</v>
      </c>
    </row>
    <row r="330" spans="1:2">
      <c r="A330" t="s">
        <v>2714</v>
      </c>
      <c r="B330">
        <v>89647.916708423407</v>
      </c>
    </row>
    <row r="331" spans="1:2">
      <c r="A331" t="s">
        <v>2717</v>
      </c>
      <c r="B331">
        <v>32395.407057070501</v>
      </c>
    </row>
    <row r="332" spans="1:2">
      <c r="A332" t="s">
        <v>2747</v>
      </c>
      <c r="B332">
        <v>43863.360616734397</v>
      </c>
    </row>
    <row r="333" spans="1:2">
      <c r="A333" t="s">
        <v>2748</v>
      </c>
      <c r="B333">
        <v>10528.376107559499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Nikola Pocuca</cp:lastModifiedBy>
  <cp:revision/>
  <dcterms:created xsi:type="dcterms:W3CDTF">2023-03-17T14:27:06Z</dcterms:created>
  <dcterms:modified xsi:type="dcterms:W3CDTF">2023-03-22T00:53:47Z</dcterms:modified>
  <cp:category/>
  <cp:contentStatus/>
</cp:coreProperties>
</file>