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s00\MathTool\office\근무표작성중\"/>
    </mc:Choice>
  </mc:AlternateContent>
  <xr:revisionPtr revIDLastSave="0" documentId="13_ncr:1_{7BCC9DF6-B4A2-48EF-ACD0-8A3BD94C43B4}" xr6:coauthVersionLast="47" xr6:coauthVersionMax="47" xr10:uidLastSave="{00000000-0000-0000-0000-000000000000}"/>
  <bookViews>
    <workbookView xWindow="28680" yWindow="-120" windowWidth="29040" windowHeight="15840" xr2:uid="{0584B32C-BEBA-4F96-AAC3-2FCF421C1532}"/>
  </bookViews>
  <sheets>
    <sheet name="5월" sheetId="11" r:id="rId1"/>
  </sheets>
  <definedNames>
    <definedName name="_xlnm._FilterDatabase" localSheetId="0" hidden="1">'5월'!$H$2:$H$37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1" l="1"/>
  <c r="N17" i="11"/>
  <c r="M18" i="11"/>
  <c r="N18" i="11"/>
  <c r="M19" i="11"/>
  <c r="N19" i="11"/>
  <c r="L18" i="11"/>
  <c r="L19" i="11"/>
  <c r="L17" i="11"/>
  <c r="K12" i="11" l="1"/>
  <c r="N16" i="11"/>
  <c r="O14" i="11"/>
  <c r="O19" i="11" l="1"/>
  <c r="P19" i="11" s="1"/>
  <c r="O18" i="11"/>
  <c r="P18" i="11" s="1"/>
  <c r="O17" i="11"/>
  <c r="P17" i="11" s="1"/>
  <c r="L15" i="11"/>
  <c r="M15" i="11"/>
  <c r="N15" i="11"/>
  <c r="O15" i="11"/>
  <c r="M14" i="11"/>
  <c r="O16" i="11"/>
  <c r="P16" i="11" s="1"/>
  <c r="M16" i="11"/>
  <c r="L16" i="11"/>
  <c r="L14" i="11"/>
  <c r="N14" i="11"/>
  <c r="P14" i="11" s="1"/>
  <c r="Q15" i="11" l="1"/>
  <c r="Q16" i="11"/>
  <c r="Q17" i="11"/>
  <c r="Q19" i="11"/>
  <c r="Q18" i="11"/>
  <c r="Q14" i="11"/>
  <c r="P15" i="11"/>
</calcChain>
</file>

<file path=xl/sharedStrings.xml><?xml version="1.0" encoding="utf-8"?>
<sst xmlns="http://schemas.openxmlformats.org/spreadsheetml/2006/main" count="135" uniqueCount="29">
  <si>
    <t>권헌일</t>
  </si>
  <si>
    <t>권헌일</t>
    <phoneticPr fontId="1" type="noConversion"/>
  </si>
  <si>
    <t>박병훈</t>
  </si>
  <si>
    <t>이영재</t>
  </si>
  <si>
    <t>이영재</t>
    <phoneticPr fontId="1" type="noConversion"/>
  </si>
  <si>
    <t>박병훈</t>
    <phoneticPr fontId="1" type="noConversion"/>
  </si>
  <si>
    <t>이성용</t>
  </si>
  <si>
    <t>이재평</t>
  </si>
  <si>
    <t>주간</t>
    <phoneticPr fontId="1" type="noConversion"/>
  </si>
  <si>
    <t>야간</t>
    <phoneticPr fontId="1" type="noConversion"/>
  </si>
  <si>
    <t>이성용</t>
    <phoneticPr fontId="1" type="noConversion"/>
  </si>
  <si>
    <t>안경국</t>
  </si>
  <si>
    <t>이재평</t>
    <phoneticPr fontId="1" type="noConversion"/>
  </si>
  <si>
    <t>안경국</t>
    <phoneticPr fontId="1" type="noConversion"/>
  </si>
  <si>
    <t>안전관리자</t>
    <phoneticPr fontId="1" type="noConversion"/>
  </si>
  <si>
    <t>충전원</t>
    <phoneticPr fontId="1" type="noConversion"/>
  </si>
  <si>
    <t>5월</t>
    <phoneticPr fontId="1" type="noConversion"/>
  </si>
  <si>
    <t>계</t>
    <phoneticPr fontId="1" type="noConversion"/>
  </si>
  <si>
    <t>성명</t>
    <phoneticPr fontId="1" type="noConversion"/>
  </si>
  <si>
    <t>휴무예정자</t>
    <phoneticPr fontId="1" type="noConversion"/>
  </si>
  <si>
    <t>10월</t>
  </si>
  <si>
    <t>12월</t>
  </si>
  <si>
    <t>휴무1</t>
    <phoneticPr fontId="1" type="noConversion"/>
  </si>
  <si>
    <t>휴무2</t>
    <phoneticPr fontId="1" type="noConversion"/>
  </si>
  <si>
    <t>휴 무1</t>
    <phoneticPr fontId="1" type="noConversion"/>
  </si>
  <si>
    <t>휴 무2</t>
  </si>
  <si>
    <t>휴무계</t>
    <phoneticPr fontId="1" type="noConversion"/>
  </si>
  <si>
    <t>7월</t>
  </si>
  <si>
    <t>8월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</si>
</sst>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rgb="FF6A9955"/>
      <name val="Consolas"/>
      <family val="3"/>
    </font>
    <font>
      <sz val="14"/>
      <color rgb="FF9CDCFE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quotePrefix="1" applyFill="1" applyBorder="1" applyAlignment="1" applyProtection="1">
      <alignment horizontal="center" vertical="center"/>
      <protection locked="0"/>
    </xf>
    <xf numFmtId="0" fontId="2" fillId="2" borderId="1" xfId="0" quotePrefix="1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4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>
      <alignment vertic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32B6F-4833-4C00-B8DD-B166CDE1F120}">
  <sheetPr>
    <tabColor rgb="FF0070C0"/>
  </sheetPr>
  <dimension ref="A1:U33"/>
  <sheetViews>
    <sheetView tabSelected="1" workbookViewId="0">
      <selection activeCell="I22" sqref="I22"/>
    </sheetView>
  </sheetViews>
  <sheetFormatPr defaultRowHeight="16.5" x14ac:dyDescent="0.3"/>
  <cols>
    <col min="1" max="1" width="7.375" style="1" customWidth="1"/>
    <col min="2" max="8" width="10.125" style="1" customWidth="1"/>
    <col min="9" max="9" width="14.75" style="1" customWidth="1"/>
    <col min="10" max="10" width="5.125" style="1" customWidth="1"/>
    <col min="11" max="11" width="9" style="1"/>
    <col min="12" max="13" width="10.5" style="1" customWidth="1"/>
    <col min="14" max="16" width="9" style="1"/>
    <col min="17" max="17" width="9" style="1" customWidth="1"/>
    <col min="18" max="18" width="15.125" style="1" customWidth="1"/>
    <col min="19" max="16384" width="9" style="1"/>
  </cols>
  <sheetData>
    <row r="1" spans="1:21" x14ac:dyDescent="0.3">
      <c r="A1" s="5" t="s">
        <v>16</v>
      </c>
      <c r="B1" s="11" t="s">
        <v>14</v>
      </c>
      <c r="C1" s="11"/>
      <c r="D1" s="11"/>
      <c r="E1" s="11"/>
      <c r="F1" s="11" t="s">
        <v>15</v>
      </c>
      <c r="G1" s="11"/>
      <c r="H1" s="11"/>
      <c r="I1" s="15"/>
      <c r="K1" s="12" t="s">
        <v>19</v>
      </c>
      <c r="L1" s="13"/>
      <c r="M1" s="14"/>
    </row>
    <row r="2" spans="1:21" x14ac:dyDescent="0.3">
      <c r="A2" s="3"/>
      <c r="B2" s="3" t="s">
        <v>8</v>
      </c>
      <c r="C2" s="3" t="s">
        <v>9</v>
      </c>
      <c r="D2" s="3" t="s">
        <v>22</v>
      </c>
      <c r="E2" s="3" t="s">
        <v>23</v>
      </c>
      <c r="F2" s="3" t="s">
        <v>8</v>
      </c>
      <c r="G2" s="3" t="s">
        <v>9</v>
      </c>
      <c r="H2" s="3" t="s">
        <v>22</v>
      </c>
      <c r="I2" s="3" t="s">
        <v>23</v>
      </c>
      <c r="K2" s="3"/>
      <c r="L2" s="3" t="s">
        <v>14</v>
      </c>
      <c r="M2" s="3" t="s">
        <v>15</v>
      </c>
    </row>
    <row r="3" spans="1:21" x14ac:dyDescent="0.3">
      <c r="A3" s="3">
        <v>1</v>
      </c>
      <c r="B3" s="3"/>
      <c r="C3" s="3"/>
      <c r="D3" s="3"/>
      <c r="E3" s="3"/>
      <c r="F3" s="3" t="s">
        <v>6</v>
      </c>
      <c r="G3" s="3" t="s">
        <v>7</v>
      </c>
      <c r="H3" s="3" t="s">
        <v>11</v>
      </c>
      <c r="I3" s="3"/>
      <c r="K3" s="4" t="s">
        <v>16</v>
      </c>
      <c r="L3" s="4" t="s">
        <v>5</v>
      </c>
      <c r="M3" s="18" t="s">
        <v>13</v>
      </c>
      <c r="N3" s="2"/>
      <c r="O3" s="2"/>
      <c r="P3" s="2"/>
    </row>
    <row r="4" spans="1:21" x14ac:dyDescent="0.3">
      <c r="A4" s="3">
        <v>2</v>
      </c>
      <c r="B4" s="3"/>
      <c r="C4" s="3"/>
      <c r="D4" s="3"/>
      <c r="E4" s="3"/>
      <c r="F4" s="18" t="s">
        <v>11</v>
      </c>
      <c r="G4" s="18" t="s">
        <v>6</v>
      </c>
      <c r="H4" s="18" t="s">
        <v>7</v>
      </c>
      <c r="I4" s="3"/>
      <c r="K4" s="4" t="s">
        <v>27</v>
      </c>
      <c r="L4" s="4" t="s">
        <v>0</v>
      </c>
      <c r="M4" s="4" t="s">
        <v>7</v>
      </c>
      <c r="N4" s="2"/>
      <c r="O4" s="2"/>
      <c r="P4" s="2"/>
    </row>
    <row r="5" spans="1:21" x14ac:dyDescent="0.3">
      <c r="A5" s="3">
        <v>3</v>
      </c>
      <c r="B5" s="3"/>
      <c r="C5" s="3"/>
      <c r="D5" s="3"/>
      <c r="E5" s="3"/>
      <c r="F5" s="3" t="s">
        <v>11</v>
      </c>
      <c r="G5" s="3" t="s">
        <v>6</v>
      </c>
      <c r="H5" s="3" t="s">
        <v>7</v>
      </c>
      <c r="I5" s="3"/>
      <c r="K5" s="4" t="s">
        <v>28</v>
      </c>
      <c r="L5" s="4" t="s">
        <v>3</v>
      </c>
      <c r="M5" s="4" t="s">
        <v>6</v>
      </c>
      <c r="N5" s="2"/>
      <c r="O5" s="2"/>
      <c r="P5" s="2"/>
    </row>
    <row r="6" spans="1:21" x14ac:dyDescent="0.3">
      <c r="A6" s="3">
        <v>4</v>
      </c>
      <c r="B6" s="3"/>
      <c r="C6" s="3"/>
      <c r="D6" s="3"/>
      <c r="E6" s="3"/>
      <c r="F6" s="3" t="s">
        <v>7</v>
      </c>
      <c r="G6" s="3" t="s">
        <v>11</v>
      </c>
      <c r="H6" s="3" t="s">
        <v>6</v>
      </c>
      <c r="I6" s="3"/>
      <c r="K6" s="4" t="s">
        <v>20</v>
      </c>
      <c r="L6" s="4" t="s">
        <v>2</v>
      </c>
      <c r="M6" s="4" t="s">
        <v>11</v>
      </c>
      <c r="N6" s="2"/>
      <c r="O6" s="2"/>
      <c r="P6" s="2"/>
    </row>
    <row r="7" spans="1:21" x14ac:dyDescent="0.3">
      <c r="A7" s="3">
        <v>5</v>
      </c>
      <c r="B7" s="3"/>
      <c r="C7" s="3"/>
      <c r="D7" s="3"/>
      <c r="E7" s="3"/>
      <c r="F7" s="3" t="s">
        <v>7</v>
      </c>
      <c r="G7" s="3" t="s">
        <v>11</v>
      </c>
      <c r="H7" s="3" t="s">
        <v>6</v>
      </c>
      <c r="I7" s="3"/>
      <c r="K7" s="4" t="s">
        <v>21</v>
      </c>
      <c r="L7" s="4" t="s">
        <v>0</v>
      </c>
      <c r="M7" s="4" t="s">
        <v>7</v>
      </c>
      <c r="N7" s="2"/>
      <c r="O7" s="2"/>
      <c r="P7" s="2"/>
    </row>
    <row r="8" spans="1:21" x14ac:dyDescent="0.3">
      <c r="A8" s="3">
        <v>6</v>
      </c>
      <c r="B8" s="3"/>
      <c r="C8" s="3"/>
      <c r="D8" s="3"/>
      <c r="E8" s="3"/>
      <c r="F8" s="3" t="s">
        <v>6</v>
      </c>
      <c r="G8" s="3" t="s">
        <v>7</v>
      </c>
      <c r="H8" s="3" t="s">
        <v>11</v>
      </c>
      <c r="I8" s="3"/>
      <c r="K8" s="4"/>
      <c r="L8" s="4"/>
      <c r="M8" s="4"/>
      <c r="N8" s="2"/>
      <c r="O8" s="2"/>
      <c r="P8" s="2"/>
      <c r="U8" s="2"/>
    </row>
    <row r="9" spans="1:21" x14ac:dyDescent="0.3">
      <c r="A9" s="3">
        <v>7</v>
      </c>
      <c r="B9" s="3"/>
      <c r="C9" s="3"/>
      <c r="D9" s="3"/>
      <c r="E9" s="3"/>
      <c r="F9" s="3" t="s">
        <v>6</v>
      </c>
      <c r="G9" s="3" t="s">
        <v>7</v>
      </c>
      <c r="H9" s="3" t="s">
        <v>11</v>
      </c>
      <c r="I9" s="3"/>
      <c r="K9" s="2"/>
      <c r="L9" s="2"/>
      <c r="M9" s="2"/>
      <c r="N9" s="2"/>
      <c r="O9" s="2"/>
      <c r="P9" s="2"/>
      <c r="Q9" s="2"/>
      <c r="R9" s="2"/>
      <c r="U9" s="2"/>
    </row>
    <row r="10" spans="1:21" x14ac:dyDescent="0.3">
      <c r="A10" s="3">
        <v>8</v>
      </c>
      <c r="B10" s="3"/>
      <c r="C10" s="3"/>
      <c r="D10" s="3"/>
      <c r="E10" s="3"/>
      <c r="F10" s="3" t="s">
        <v>11</v>
      </c>
      <c r="G10" s="3" t="s">
        <v>6</v>
      </c>
      <c r="H10" s="3" t="s">
        <v>7</v>
      </c>
      <c r="I10" s="3"/>
      <c r="K10" s="2"/>
      <c r="L10" s="2"/>
      <c r="M10" s="2"/>
      <c r="N10" s="2"/>
      <c r="O10" s="2"/>
      <c r="P10" s="2"/>
      <c r="Q10" s="2"/>
      <c r="R10" s="2"/>
      <c r="U10" s="2"/>
    </row>
    <row r="11" spans="1:21" x14ac:dyDescent="0.3">
      <c r="A11" s="3">
        <v>9</v>
      </c>
      <c r="B11" s="3"/>
      <c r="C11" s="3"/>
      <c r="D11" s="3"/>
      <c r="E11" s="3"/>
      <c r="F11" s="3" t="s">
        <v>11</v>
      </c>
      <c r="G11" s="3" t="s">
        <v>6</v>
      </c>
      <c r="H11" s="3" t="s">
        <v>7</v>
      </c>
      <c r="I11" s="3"/>
      <c r="K11" s="2"/>
      <c r="L11" s="2"/>
      <c r="M11" s="2"/>
      <c r="N11" s="2"/>
      <c r="O11" s="2"/>
      <c r="P11" s="2"/>
      <c r="Q11" s="2"/>
      <c r="R11" s="2"/>
      <c r="U11" s="2"/>
    </row>
    <row r="12" spans="1:21" x14ac:dyDescent="0.3">
      <c r="A12" s="3">
        <v>10</v>
      </c>
      <c r="B12" s="3"/>
      <c r="C12" s="3"/>
      <c r="D12" s="3"/>
      <c r="E12" s="3"/>
      <c r="F12" s="3" t="s">
        <v>7</v>
      </c>
      <c r="G12" s="3" t="s">
        <v>11</v>
      </c>
      <c r="H12" s="3" t="s">
        <v>6</v>
      </c>
      <c r="I12" s="3"/>
      <c r="K12" s="2" t="str">
        <f>A1</f>
        <v>5월</v>
      </c>
      <c r="L12" s="2"/>
      <c r="M12" s="2"/>
      <c r="N12" s="2"/>
      <c r="O12" s="2"/>
      <c r="P12" s="2"/>
      <c r="Q12" s="2"/>
      <c r="R12" s="2"/>
    </row>
    <row r="13" spans="1:21" x14ac:dyDescent="0.3">
      <c r="A13" s="3">
        <v>11</v>
      </c>
      <c r="B13" s="3"/>
      <c r="C13" s="3"/>
      <c r="D13" s="3"/>
      <c r="E13" s="3"/>
      <c r="F13" s="3" t="s">
        <v>7</v>
      </c>
      <c r="G13" s="3" t="s">
        <v>11</v>
      </c>
      <c r="H13" s="3" t="s">
        <v>6</v>
      </c>
      <c r="I13" s="3"/>
      <c r="K13" s="6" t="s">
        <v>18</v>
      </c>
      <c r="L13" s="7" t="s">
        <v>8</v>
      </c>
      <c r="M13" s="7" t="s">
        <v>9</v>
      </c>
      <c r="N13" s="17" t="s">
        <v>24</v>
      </c>
      <c r="O13" s="17" t="s">
        <v>25</v>
      </c>
      <c r="P13" s="17" t="s">
        <v>26</v>
      </c>
      <c r="Q13" s="8" t="s">
        <v>17</v>
      </c>
    </row>
    <row r="14" spans="1:21" x14ac:dyDescent="0.3">
      <c r="A14" s="3">
        <v>12</v>
      </c>
      <c r="B14" s="3"/>
      <c r="C14" s="3"/>
      <c r="D14" s="3"/>
      <c r="E14" s="3"/>
      <c r="F14" s="18" t="s">
        <v>6</v>
      </c>
      <c r="G14" s="18" t="s">
        <v>7</v>
      </c>
      <c r="H14" s="18" t="s">
        <v>11</v>
      </c>
      <c r="I14" s="3"/>
      <c r="K14" s="4" t="s">
        <v>1</v>
      </c>
      <c r="L14" s="4">
        <f>COUNTIF(B$3:B$33,LEFT($K14,2)&amp;"*")</f>
        <v>0</v>
      </c>
      <c r="M14" s="4">
        <f>COUNTIF(C$3:C$33,LEFT($K14,2)&amp;"*")</f>
        <v>0</v>
      </c>
      <c r="N14" s="4">
        <f>COUNTIF(D$3:D$33,LEFT($K14,2)&amp;"*")</f>
        <v>0</v>
      </c>
      <c r="O14" s="4">
        <f>COUNTIF(E$3:E$33,LEFT($K14,2)&amp;"*")</f>
        <v>0</v>
      </c>
      <c r="P14" s="4">
        <f>SUM(N14:O14)</f>
        <v>0</v>
      </c>
      <c r="Q14" s="8">
        <f>SUM(L14:O14)</f>
        <v>0</v>
      </c>
      <c r="T14" s="9"/>
    </row>
    <row r="15" spans="1:21" x14ac:dyDescent="0.3">
      <c r="A15" s="3">
        <v>13</v>
      </c>
      <c r="B15" s="3"/>
      <c r="C15" s="3"/>
      <c r="D15" s="3"/>
      <c r="E15" s="3"/>
      <c r="F15" s="3" t="s">
        <v>6</v>
      </c>
      <c r="G15" s="3" t="s">
        <v>7</v>
      </c>
      <c r="H15" s="3" t="s">
        <v>11</v>
      </c>
      <c r="I15" s="3"/>
      <c r="K15" s="4" t="s">
        <v>4</v>
      </c>
      <c r="L15" s="4">
        <f>COUNTIF(B$3:B$33,LEFT($K15,2)&amp;"*")</f>
        <v>0</v>
      </c>
      <c r="M15" s="4">
        <f>COUNTIF(C$3:C$33,LEFT($K15,2)&amp;"*")</f>
        <v>0</v>
      </c>
      <c r="N15" s="4">
        <f>COUNTIF(D$3:D$33,LEFT($K15,2)&amp;"*")</f>
        <v>0</v>
      </c>
      <c r="O15" s="4">
        <f>COUNTIF(E$3:E$33,LEFT($K15,2)&amp;"*")</f>
        <v>0</v>
      </c>
      <c r="P15" s="4">
        <f t="shared" ref="P15:P19" si="0">SUM(N15:O15)</f>
        <v>0</v>
      </c>
      <c r="Q15" s="8">
        <f t="shared" ref="Q15:Q19" si="1">SUM(L15:O15)</f>
        <v>0</v>
      </c>
      <c r="T15" s="9"/>
    </row>
    <row r="16" spans="1:21" x14ac:dyDescent="0.3">
      <c r="A16" s="3">
        <v>14</v>
      </c>
      <c r="B16" s="3"/>
      <c r="C16" s="3"/>
      <c r="D16" s="3"/>
      <c r="E16" s="3"/>
      <c r="F16" s="3" t="s">
        <v>6</v>
      </c>
      <c r="G16" s="3" t="s">
        <v>7</v>
      </c>
      <c r="H16" s="3" t="s">
        <v>11</v>
      </c>
      <c r="I16" s="3"/>
      <c r="K16" s="4" t="s">
        <v>5</v>
      </c>
      <c r="L16" s="4">
        <f>COUNTIF(B$3:B$33,LEFT($K16,2)&amp;"*")</f>
        <v>0</v>
      </c>
      <c r="M16" s="4">
        <f>COUNTIF(C$3:C$33,LEFT($K16,2)&amp;"*")</f>
        <v>0</v>
      </c>
      <c r="N16" s="4">
        <f>COUNTIF(D$3:D$33,LEFT($K16,2)&amp;"*")</f>
        <v>0</v>
      </c>
      <c r="O16" s="4">
        <f>COUNTIF(E$3:E$33,LEFT($K16,2)&amp;"*")</f>
        <v>0</v>
      </c>
      <c r="P16" s="4">
        <f t="shared" si="0"/>
        <v>0</v>
      </c>
      <c r="Q16" s="8">
        <f t="shared" si="1"/>
        <v>0</v>
      </c>
      <c r="T16" s="9"/>
    </row>
    <row r="17" spans="1:19" x14ac:dyDescent="0.3">
      <c r="A17" s="3">
        <v>15</v>
      </c>
      <c r="B17" s="3"/>
      <c r="C17" s="3"/>
      <c r="D17" s="3"/>
      <c r="E17" s="3"/>
      <c r="F17" s="3" t="s">
        <v>11</v>
      </c>
      <c r="G17" s="3" t="s">
        <v>6</v>
      </c>
      <c r="H17" s="3" t="s">
        <v>7</v>
      </c>
      <c r="I17" s="3"/>
      <c r="K17" s="4" t="s">
        <v>10</v>
      </c>
      <c r="L17" s="4">
        <f>COUNTIF(F$3:F$33,LEFT($K17,2)&amp;"*")</f>
        <v>11</v>
      </c>
      <c r="M17" s="4">
        <f>COUNTIF(G$3:G$33,LEFT($K17,2)&amp;"*")</f>
        <v>10</v>
      </c>
      <c r="N17" s="4">
        <f>COUNTIF(H$3:H$33,LEFT($K17,2)&amp;"*")</f>
        <v>10</v>
      </c>
      <c r="O17" s="4">
        <f>COUNTIF(E$3:E$33,LEFT($K17,2)&amp;"*")</f>
        <v>0</v>
      </c>
      <c r="P17" s="4">
        <f t="shared" si="0"/>
        <v>10</v>
      </c>
      <c r="Q17" s="8">
        <f t="shared" si="1"/>
        <v>31</v>
      </c>
    </row>
    <row r="18" spans="1:19" x14ac:dyDescent="0.3">
      <c r="A18" s="3">
        <v>16</v>
      </c>
      <c r="B18" s="3"/>
      <c r="C18" s="3"/>
      <c r="D18" s="3"/>
      <c r="E18" s="3"/>
      <c r="F18" s="3" t="s">
        <v>11</v>
      </c>
      <c r="G18" s="3" t="s">
        <v>6</v>
      </c>
      <c r="H18" s="3" t="s">
        <v>7</v>
      </c>
      <c r="I18" s="3"/>
      <c r="K18" s="4" t="s">
        <v>12</v>
      </c>
      <c r="L18" s="4">
        <f t="shared" ref="L18:L19" si="2">COUNTIF(F$3:F$33,LEFT($K18,2)&amp;"*")</f>
        <v>10</v>
      </c>
      <c r="M18" s="4">
        <f>COUNTIF(G$3:G$33,LEFT($K18,2)&amp;"*")</f>
        <v>11</v>
      </c>
      <c r="N18" s="4">
        <f>COUNTIF(H$3:H$33,LEFT($K18,2)&amp;"*")</f>
        <v>10</v>
      </c>
      <c r="O18" s="4">
        <f>COUNTIF(E$3:E$33,LEFT($K18,2)&amp;"*")</f>
        <v>0</v>
      </c>
      <c r="P18" s="4">
        <f t="shared" si="0"/>
        <v>10</v>
      </c>
      <c r="Q18" s="8">
        <f t="shared" si="1"/>
        <v>31</v>
      </c>
    </row>
    <row r="19" spans="1:19" x14ac:dyDescent="0.3">
      <c r="A19" s="3">
        <v>17</v>
      </c>
      <c r="B19" s="3"/>
      <c r="C19" s="3"/>
      <c r="D19" s="3"/>
      <c r="E19" s="3"/>
      <c r="F19" s="3" t="s">
        <v>7</v>
      </c>
      <c r="G19" s="3" t="s">
        <v>11</v>
      </c>
      <c r="H19" s="3" t="s">
        <v>6</v>
      </c>
      <c r="I19" s="3"/>
      <c r="K19" s="4" t="s">
        <v>13</v>
      </c>
      <c r="L19" s="4">
        <f t="shared" si="2"/>
        <v>10</v>
      </c>
      <c r="M19" s="4">
        <f>COUNTIF(G$3:G$33,LEFT($K19,2)&amp;"*")</f>
        <v>10</v>
      </c>
      <c r="N19" s="4">
        <f>COUNTIF(H$3:H$33,LEFT($K19,2)&amp;"*")</f>
        <v>11</v>
      </c>
      <c r="O19" s="4">
        <f>COUNTIF(E$3:E$33,LEFT($K19,2)&amp;"*")</f>
        <v>0</v>
      </c>
      <c r="P19" s="18">
        <f t="shared" si="0"/>
        <v>11</v>
      </c>
      <c r="Q19" s="8">
        <f t="shared" si="1"/>
        <v>31</v>
      </c>
    </row>
    <row r="20" spans="1:19" x14ac:dyDescent="0.3">
      <c r="A20" s="3">
        <v>18</v>
      </c>
      <c r="B20" s="3"/>
      <c r="C20" s="3"/>
      <c r="D20" s="3"/>
      <c r="E20" s="3"/>
      <c r="F20" s="3" t="s">
        <v>7</v>
      </c>
      <c r="G20" s="3" t="s">
        <v>11</v>
      </c>
      <c r="H20" s="3" t="s">
        <v>6</v>
      </c>
      <c r="I20" s="3"/>
    </row>
    <row r="21" spans="1:19" x14ac:dyDescent="0.3">
      <c r="A21" s="3">
        <v>19</v>
      </c>
      <c r="B21" s="3"/>
      <c r="C21" s="3"/>
      <c r="D21" s="3"/>
      <c r="E21" s="3"/>
      <c r="F21" s="3" t="s">
        <v>6</v>
      </c>
      <c r="G21" s="3" t="s">
        <v>7</v>
      </c>
      <c r="H21" s="3" t="s">
        <v>11</v>
      </c>
      <c r="I21" s="3"/>
    </row>
    <row r="22" spans="1:19" ht="18.75" x14ac:dyDescent="0.3">
      <c r="A22" s="3">
        <v>20</v>
      </c>
      <c r="B22" s="3"/>
      <c r="C22" s="3"/>
      <c r="D22" s="3"/>
      <c r="E22" s="3"/>
      <c r="F22" s="3" t="s">
        <v>6</v>
      </c>
      <c r="G22" s="3" t="s">
        <v>7</v>
      </c>
      <c r="H22" s="3" t="s">
        <v>11</v>
      </c>
      <c r="I22" s="3"/>
      <c r="S22" s="10"/>
    </row>
    <row r="23" spans="1:19" ht="18.75" x14ac:dyDescent="0.3">
      <c r="A23" s="3">
        <v>21</v>
      </c>
      <c r="B23" s="3"/>
      <c r="C23" s="3"/>
      <c r="D23" s="3"/>
      <c r="E23" s="3"/>
      <c r="F23" s="3" t="s">
        <v>11</v>
      </c>
      <c r="G23" s="3" t="s">
        <v>6</v>
      </c>
      <c r="H23" s="3" t="s">
        <v>7</v>
      </c>
      <c r="I23" s="3"/>
      <c r="K23" s="16"/>
      <c r="S23" s="10"/>
    </row>
    <row r="24" spans="1:19" ht="18.75" x14ac:dyDescent="0.3">
      <c r="A24" s="3">
        <v>22</v>
      </c>
      <c r="B24" s="3"/>
      <c r="C24" s="3"/>
      <c r="D24" s="3"/>
      <c r="E24" s="3"/>
      <c r="F24" s="3" t="s">
        <v>11</v>
      </c>
      <c r="G24" s="3" t="s">
        <v>6</v>
      </c>
      <c r="H24" s="3" t="s">
        <v>7</v>
      </c>
      <c r="I24" s="3"/>
      <c r="K24" s="16"/>
      <c r="S24" s="10"/>
    </row>
    <row r="25" spans="1:19" ht="18.75" x14ac:dyDescent="0.3">
      <c r="A25" s="3">
        <v>23</v>
      </c>
      <c r="B25" s="3"/>
      <c r="C25" s="3"/>
      <c r="D25" s="3"/>
      <c r="E25" s="3"/>
      <c r="F25" s="3" t="s">
        <v>7</v>
      </c>
      <c r="G25" s="3" t="s">
        <v>11</v>
      </c>
      <c r="H25" s="3" t="s">
        <v>6</v>
      </c>
      <c r="I25" s="3"/>
      <c r="K25" s="16"/>
      <c r="S25" s="10"/>
    </row>
    <row r="26" spans="1:19" ht="18.75" x14ac:dyDescent="0.3">
      <c r="A26" s="3">
        <v>24</v>
      </c>
      <c r="B26" s="3"/>
      <c r="C26" s="3"/>
      <c r="D26" s="3"/>
      <c r="E26" s="3"/>
      <c r="F26" s="3" t="s">
        <v>7</v>
      </c>
      <c r="G26" s="3" t="s">
        <v>11</v>
      </c>
      <c r="H26" s="3" t="s">
        <v>6</v>
      </c>
      <c r="I26" s="3"/>
      <c r="K26" s="16"/>
      <c r="S26" s="10"/>
    </row>
    <row r="27" spans="1:19" ht="18.75" x14ac:dyDescent="0.3">
      <c r="A27" s="3">
        <v>25</v>
      </c>
      <c r="B27" s="3"/>
      <c r="C27" s="3"/>
      <c r="D27" s="3"/>
      <c r="E27" s="3"/>
      <c r="F27" s="3" t="s">
        <v>6</v>
      </c>
      <c r="G27" s="3" t="s">
        <v>7</v>
      </c>
      <c r="H27" s="3" t="s">
        <v>11</v>
      </c>
      <c r="I27" s="3"/>
      <c r="K27" s="16"/>
      <c r="S27" s="10"/>
    </row>
    <row r="28" spans="1:19" ht="18.75" x14ac:dyDescent="0.3">
      <c r="A28" s="3">
        <v>26</v>
      </c>
      <c r="B28" s="3"/>
      <c r="C28" s="3"/>
      <c r="D28" s="3"/>
      <c r="E28" s="3"/>
      <c r="F28" s="3" t="s">
        <v>6</v>
      </c>
      <c r="G28" s="3" t="s">
        <v>7</v>
      </c>
      <c r="H28" s="3" t="s">
        <v>11</v>
      </c>
      <c r="I28" s="3"/>
      <c r="K28" s="16"/>
      <c r="S28" s="10"/>
    </row>
    <row r="29" spans="1:19" ht="18.75" x14ac:dyDescent="0.3">
      <c r="A29" s="3">
        <v>27</v>
      </c>
      <c r="B29" s="3"/>
      <c r="C29" s="3"/>
      <c r="D29" s="3"/>
      <c r="E29" s="3"/>
      <c r="F29" s="3" t="s">
        <v>11</v>
      </c>
      <c r="G29" s="3" t="s">
        <v>6</v>
      </c>
      <c r="H29" s="3" t="s">
        <v>7</v>
      </c>
      <c r="I29" s="3"/>
      <c r="K29" s="16"/>
    </row>
    <row r="30" spans="1:19" ht="18.75" x14ac:dyDescent="0.3">
      <c r="A30" s="3">
        <v>28</v>
      </c>
      <c r="B30" s="3"/>
      <c r="C30" s="3"/>
      <c r="D30" s="3"/>
      <c r="E30" s="3"/>
      <c r="F30" s="3" t="s">
        <v>11</v>
      </c>
      <c r="G30" s="3" t="s">
        <v>6</v>
      </c>
      <c r="H30" s="3" t="s">
        <v>7</v>
      </c>
      <c r="I30" s="3"/>
      <c r="K30" s="16"/>
    </row>
    <row r="31" spans="1:19" ht="18.75" x14ac:dyDescent="0.3">
      <c r="A31" s="3">
        <v>29</v>
      </c>
      <c r="B31" s="3"/>
      <c r="C31" s="3"/>
      <c r="D31" s="3"/>
      <c r="E31" s="3"/>
      <c r="F31" s="3" t="s">
        <v>7</v>
      </c>
      <c r="G31" s="3" t="s">
        <v>11</v>
      </c>
      <c r="H31" s="3" t="s">
        <v>6</v>
      </c>
      <c r="I31" s="3"/>
      <c r="K31" s="16"/>
    </row>
    <row r="32" spans="1:19" x14ac:dyDescent="0.3">
      <c r="A32" s="3">
        <v>30</v>
      </c>
      <c r="B32" s="3"/>
      <c r="C32" s="3"/>
      <c r="D32" s="3"/>
      <c r="E32" s="3"/>
      <c r="F32" s="3" t="s">
        <v>7</v>
      </c>
      <c r="G32" s="3" t="s">
        <v>11</v>
      </c>
      <c r="H32" s="3" t="s">
        <v>6</v>
      </c>
      <c r="I32" s="3"/>
    </row>
    <row r="33" spans="1:9" x14ac:dyDescent="0.3">
      <c r="A33" s="3">
        <v>31</v>
      </c>
      <c r="B33" s="3"/>
      <c r="C33" s="3"/>
      <c r="D33" s="3"/>
      <c r="E33" s="3"/>
      <c r="F33" s="3" t="s">
        <v>6</v>
      </c>
      <c r="G33" s="3" t="s">
        <v>7</v>
      </c>
      <c r="H33" s="3" t="s">
        <v>11</v>
      </c>
      <c r="I33" s="3"/>
    </row>
  </sheetData>
  <mergeCells count="3">
    <mergeCell ref="B1:E1"/>
    <mergeCell ref="F1:H1"/>
    <mergeCell ref="K1:M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5월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병훈 박</dc:creator>
  <cp:lastModifiedBy>병훈 박</cp:lastModifiedBy>
  <dcterms:created xsi:type="dcterms:W3CDTF">2024-02-16T01:12:15Z</dcterms:created>
  <dcterms:modified xsi:type="dcterms:W3CDTF">2024-03-24T01:12:29Z</dcterms:modified>
</cp:coreProperties>
</file>