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00\OneDrive\문서\"/>
    </mc:Choice>
  </mc:AlternateContent>
  <xr:revisionPtr revIDLastSave="0" documentId="13_ncr:1_{28F4EC23-EB79-441B-9EC1-089DDFA476D8}" xr6:coauthVersionLast="47" xr6:coauthVersionMax="47" xr10:uidLastSave="{00000000-0000-0000-0000-000000000000}"/>
  <bookViews>
    <workbookView xWindow="-120" yWindow="-120" windowWidth="29040" windowHeight="15840" xr2:uid="{9A44C976-45E0-4B67-AC19-9801804DB371}"/>
  </bookViews>
  <sheets>
    <sheet name="1월" sheetId="1" r:id="rId1"/>
    <sheet name="2월" sheetId="2" r:id="rId2"/>
    <sheet name="3월" sheetId="4" r:id="rId3"/>
    <sheet name="2023년총계" sheetId="3" r:id="rId4"/>
  </sheets>
  <externalReferences>
    <externalReference r:id="rId5"/>
  </externalReferences>
  <definedNames>
    <definedName name="_xlnm.Print_Area" localSheetId="0">'1월'!$A$1:$V$44</definedName>
    <definedName name="_xlnm.Print_Area" localSheetId="3">'2023년총계'!$A$1:$U$44</definedName>
    <definedName name="_xlnm.Print_Area" localSheetId="1">'2월'!$A$1:$V$44</definedName>
    <definedName name="_xlnm.Print_Area" localSheetId="2">'3월'!$A$1:$V$44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4" l="1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E3" i="4"/>
  <c r="E34" i="4" s="1"/>
  <c r="C34" i="3"/>
  <c r="E4" i="3"/>
  <c r="D34" i="3"/>
  <c r="E3" i="2"/>
  <c r="F3" i="4" l="1"/>
  <c r="F34" i="4" s="1"/>
  <c r="E3" i="3"/>
  <c r="E34" i="3" s="1"/>
  <c r="E34" i="2" l="1"/>
  <c r="D34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E34" i="1"/>
  <c r="D34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" i="1"/>
  <c r="F34" i="2" l="1"/>
  <c r="F34" i="1"/>
</calcChain>
</file>

<file path=xl/sharedStrings.xml><?xml version="1.0" encoding="utf-8"?>
<sst xmlns="http://schemas.openxmlformats.org/spreadsheetml/2006/main" count="122" uniqueCount="28">
  <si>
    <t>월</t>
  </si>
  <si>
    <t>1월</t>
    <phoneticPr fontId="2" type="noConversion"/>
  </si>
  <si>
    <t>2월</t>
    <phoneticPr fontId="2" type="noConversion"/>
  </si>
  <si>
    <t>3월</t>
    <phoneticPr fontId="2" type="noConversion"/>
  </si>
  <si>
    <t>일</t>
  </si>
  <si>
    <t>일</t>
    <phoneticPr fontId="2" type="noConversion"/>
  </si>
  <si>
    <t>주간</t>
    <phoneticPr fontId="2" type="noConversion"/>
  </si>
  <si>
    <t>야간</t>
    <phoneticPr fontId="2" type="noConversion"/>
  </si>
  <si>
    <t>계</t>
    <phoneticPr fontId="2" type="noConversion"/>
  </si>
  <si>
    <t>요일</t>
    <phoneticPr fontId="2" type="noConversion"/>
  </si>
  <si>
    <t>화</t>
  </si>
  <si>
    <t>화</t>
    <phoneticPr fontId="2" type="noConversion"/>
  </si>
  <si>
    <t>수</t>
  </si>
  <si>
    <t>목</t>
  </si>
  <si>
    <t>금</t>
  </si>
  <si>
    <t>토</t>
  </si>
  <si>
    <t>토</t>
    <phoneticPr fontId="2" type="noConversion"/>
  </si>
  <si>
    <t>수</t>
    <phoneticPr fontId="2" type="noConversion"/>
  </si>
  <si>
    <t>목</t>
    <phoneticPr fontId="2" type="noConversion"/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</si>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</sst>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</a:t>
            </a:r>
            <a:r>
              <a:rPr lang="ko-KR" altLang="en-US"/>
              <a:t>월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'1월'!$C$2</c:f>
              <c:strCache>
                <c:ptCount val="1"/>
                <c:pt idx="0">
                  <c:v>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'1월'!$B$3:$B$33</c:f>
              <c:strCache>
                <c:ptCount val="31"/>
                <c:pt idx="0">
                  <c:v>토</c:v>
                </c:pt>
                <c:pt idx="1">
                  <c:v>일</c:v>
                </c:pt>
                <c:pt idx="2">
                  <c:v>월</c:v>
                </c:pt>
                <c:pt idx="3">
                  <c:v>화</c:v>
                </c:pt>
                <c:pt idx="4">
                  <c:v>수</c:v>
                </c:pt>
                <c:pt idx="5">
                  <c:v>목</c:v>
                </c:pt>
                <c:pt idx="6">
                  <c:v>금</c:v>
                </c:pt>
                <c:pt idx="7">
                  <c:v>토</c:v>
                </c:pt>
                <c:pt idx="8">
                  <c:v>일</c:v>
                </c:pt>
                <c:pt idx="9">
                  <c:v>월</c:v>
                </c:pt>
                <c:pt idx="10">
                  <c:v>화</c:v>
                </c:pt>
                <c:pt idx="11">
                  <c:v>수</c:v>
                </c:pt>
                <c:pt idx="12">
                  <c:v>목</c:v>
                </c:pt>
                <c:pt idx="13">
                  <c:v>금</c:v>
                </c:pt>
                <c:pt idx="14">
                  <c:v>토</c:v>
                </c:pt>
                <c:pt idx="15">
                  <c:v>일</c:v>
                </c:pt>
                <c:pt idx="16">
                  <c:v>월</c:v>
                </c:pt>
                <c:pt idx="17">
                  <c:v>화</c:v>
                </c:pt>
                <c:pt idx="18">
                  <c:v>수</c:v>
                </c:pt>
                <c:pt idx="19">
                  <c:v>목</c:v>
                </c:pt>
                <c:pt idx="20">
                  <c:v>금</c:v>
                </c:pt>
                <c:pt idx="21">
                  <c:v>토</c:v>
                </c:pt>
                <c:pt idx="22">
                  <c:v>일</c:v>
                </c:pt>
                <c:pt idx="23">
                  <c:v>월</c:v>
                </c:pt>
                <c:pt idx="24">
                  <c:v>화</c:v>
                </c:pt>
                <c:pt idx="25">
                  <c:v>수</c:v>
                </c:pt>
                <c:pt idx="26">
                  <c:v>목</c:v>
                </c:pt>
                <c:pt idx="27">
                  <c:v>금</c:v>
                </c:pt>
                <c:pt idx="28">
                  <c:v>토</c:v>
                </c:pt>
                <c:pt idx="29">
                  <c:v>일</c:v>
                </c:pt>
                <c:pt idx="30">
                  <c:v>월</c:v>
                </c:pt>
              </c:strCache>
            </c:strRef>
          </c:cat>
          <c:val>
            <c:numRef>
              <c:f>'1월'!$C$3:$C$33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1E-4A42-9B4E-A93D9E58A6AA}"/>
            </c:ext>
          </c:extLst>
        </c:ser>
        <c:ser>
          <c:idx val="1"/>
          <c:order val="1"/>
          <c:tx>
            <c:strRef>
              <c:f>'1월'!$D$2</c:f>
              <c:strCache>
                <c:ptCount val="1"/>
                <c:pt idx="0">
                  <c:v> 주간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'1월'!$B$3:$B$33</c:f>
              <c:strCache>
                <c:ptCount val="31"/>
                <c:pt idx="0">
                  <c:v>토</c:v>
                </c:pt>
                <c:pt idx="1">
                  <c:v>일</c:v>
                </c:pt>
                <c:pt idx="2">
                  <c:v>월</c:v>
                </c:pt>
                <c:pt idx="3">
                  <c:v>화</c:v>
                </c:pt>
                <c:pt idx="4">
                  <c:v>수</c:v>
                </c:pt>
                <c:pt idx="5">
                  <c:v>목</c:v>
                </c:pt>
                <c:pt idx="6">
                  <c:v>금</c:v>
                </c:pt>
                <c:pt idx="7">
                  <c:v>토</c:v>
                </c:pt>
                <c:pt idx="8">
                  <c:v>일</c:v>
                </c:pt>
                <c:pt idx="9">
                  <c:v>월</c:v>
                </c:pt>
                <c:pt idx="10">
                  <c:v>화</c:v>
                </c:pt>
                <c:pt idx="11">
                  <c:v>수</c:v>
                </c:pt>
                <c:pt idx="12">
                  <c:v>목</c:v>
                </c:pt>
                <c:pt idx="13">
                  <c:v>금</c:v>
                </c:pt>
                <c:pt idx="14">
                  <c:v>토</c:v>
                </c:pt>
                <c:pt idx="15">
                  <c:v>일</c:v>
                </c:pt>
                <c:pt idx="16">
                  <c:v>월</c:v>
                </c:pt>
                <c:pt idx="17">
                  <c:v>화</c:v>
                </c:pt>
                <c:pt idx="18">
                  <c:v>수</c:v>
                </c:pt>
                <c:pt idx="19">
                  <c:v>목</c:v>
                </c:pt>
                <c:pt idx="20">
                  <c:v>금</c:v>
                </c:pt>
                <c:pt idx="21">
                  <c:v>토</c:v>
                </c:pt>
                <c:pt idx="22">
                  <c:v>일</c:v>
                </c:pt>
                <c:pt idx="23">
                  <c:v>월</c:v>
                </c:pt>
                <c:pt idx="24">
                  <c:v>화</c:v>
                </c:pt>
                <c:pt idx="25">
                  <c:v>수</c:v>
                </c:pt>
                <c:pt idx="26">
                  <c:v>목</c:v>
                </c:pt>
                <c:pt idx="27">
                  <c:v>금</c:v>
                </c:pt>
                <c:pt idx="28">
                  <c:v>토</c:v>
                </c:pt>
                <c:pt idx="29">
                  <c:v>일</c:v>
                </c:pt>
                <c:pt idx="30">
                  <c:v>월</c:v>
                </c:pt>
              </c:strCache>
            </c:strRef>
          </c:cat>
          <c:val>
            <c:numRef>
              <c:f>'1월'!$D$3:$D$33</c:f>
              <c:numCache>
                <c:formatCode>_(* #,##0_);_(* \(#,##0\);_(* "-"_);_(@_)</c:formatCode>
                <c:ptCount val="31"/>
                <c:pt idx="0">
                  <c:v>5146091</c:v>
                </c:pt>
                <c:pt idx="1">
                  <c:v>11278229</c:v>
                </c:pt>
                <c:pt idx="2">
                  <c:v>12200676</c:v>
                </c:pt>
                <c:pt idx="3">
                  <c:v>11265144</c:v>
                </c:pt>
                <c:pt idx="4">
                  <c:v>11365880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1E-4A42-9B4E-A93D9E58A6AA}"/>
            </c:ext>
          </c:extLst>
        </c:ser>
        <c:ser>
          <c:idx val="2"/>
          <c:order val="2"/>
          <c:tx>
            <c:strRef>
              <c:f>'1월'!$E$2</c:f>
              <c:strCache>
                <c:ptCount val="1"/>
                <c:pt idx="0">
                  <c:v> 야간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'1월'!$B$3:$B$33</c:f>
              <c:strCache>
                <c:ptCount val="31"/>
                <c:pt idx="0">
                  <c:v>토</c:v>
                </c:pt>
                <c:pt idx="1">
                  <c:v>일</c:v>
                </c:pt>
                <c:pt idx="2">
                  <c:v>월</c:v>
                </c:pt>
                <c:pt idx="3">
                  <c:v>화</c:v>
                </c:pt>
                <c:pt idx="4">
                  <c:v>수</c:v>
                </c:pt>
                <c:pt idx="5">
                  <c:v>목</c:v>
                </c:pt>
                <c:pt idx="6">
                  <c:v>금</c:v>
                </c:pt>
                <c:pt idx="7">
                  <c:v>토</c:v>
                </c:pt>
                <c:pt idx="8">
                  <c:v>일</c:v>
                </c:pt>
                <c:pt idx="9">
                  <c:v>월</c:v>
                </c:pt>
                <c:pt idx="10">
                  <c:v>화</c:v>
                </c:pt>
                <c:pt idx="11">
                  <c:v>수</c:v>
                </c:pt>
                <c:pt idx="12">
                  <c:v>목</c:v>
                </c:pt>
                <c:pt idx="13">
                  <c:v>금</c:v>
                </c:pt>
                <c:pt idx="14">
                  <c:v>토</c:v>
                </c:pt>
                <c:pt idx="15">
                  <c:v>일</c:v>
                </c:pt>
                <c:pt idx="16">
                  <c:v>월</c:v>
                </c:pt>
                <c:pt idx="17">
                  <c:v>화</c:v>
                </c:pt>
                <c:pt idx="18">
                  <c:v>수</c:v>
                </c:pt>
                <c:pt idx="19">
                  <c:v>목</c:v>
                </c:pt>
                <c:pt idx="20">
                  <c:v>금</c:v>
                </c:pt>
                <c:pt idx="21">
                  <c:v>토</c:v>
                </c:pt>
                <c:pt idx="22">
                  <c:v>일</c:v>
                </c:pt>
                <c:pt idx="23">
                  <c:v>월</c:v>
                </c:pt>
                <c:pt idx="24">
                  <c:v>화</c:v>
                </c:pt>
                <c:pt idx="25">
                  <c:v>수</c:v>
                </c:pt>
                <c:pt idx="26">
                  <c:v>목</c:v>
                </c:pt>
                <c:pt idx="27">
                  <c:v>금</c:v>
                </c:pt>
                <c:pt idx="28">
                  <c:v>토</c:v>
                </c:pt>
                <c:pt idx="29">
                  <c:v>일</c:v>
                </c:pt>
                <c:pt idx="30">
                  <c:v>월</c:v>
                </c:pt>
              </c:strCache>
            </c:strRef>
          </c:cat>
          <c:val>
            <c:numRef>
              <c:f>'1월'!$E$3:$E$33</c:f>
              <c:numCache>
                <c:formatCode>_(* #,##0_);_(* \(#,##0\);_(* "-"_);_(@_)</c:formatCode>
                <c:ptCount val="31"/>
                <c:pt idx="0">
                  <c:v>10631902</c:v>
                </c:pt>
                <c:pt idx="1">
                  <c:v>7342452</c:v>
                </c:pt>
                <c:pt idx="2">
                  <c:v>7288045</c:v>
                </c:pt>
                <c:pt idx="3">
                  <c:v>7262011</c:v>
                </c:pt>
                <c:pt idx="4">
                  <c:v>8090067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1E-4A42-9B4E-A93D9E58A6AA}"/>
            </c:ext>
          </c:extLst>
        </c:ser>
        <c:ser>
          <c:idx val="3"/>
          <c:order val="3"/>
          <c:tx>
            <c:strRef>
              <c:f>'1월'!$F$2</c:f>
              <c:strCache>
                <c:ptCount val="1"/>
                <c:pt idx="0">
                  <c:v>계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'1월'!$B$3:$B$33</c:f>
              <c:strCache>
                <c:ptCount val="31"/>
                <c:pt idx="0">
                  <c:v>토</c:v>
                </c:pt>
                <c:pt idx="1">
                  <c:v>일</c:v>
                </c:pt>
                <c:pt idx="2">
                  <c:v>월</c:v>
                </c:pt>
                <c:pt idx="3">
                  <c:v>화</c:v>
                </c:pt>
                <c:pt idx="4">
                  <c:v>수</c:v>
                </c:pt>
                <c:pt idx="5">
                  <c:v>목</c:v>
                </c:pt>
                <c:pt idx="6">
                  <c:v>금</c:v>
                </c:pt>
                <c:pt idx="7">
                  <c:v>토</c:v>
                </c:pt>
                <c:pt idx="8">
                  <c:v>일</c:v>
                </c:pt>
                <c:pt idx="9">
                  <c:v>월</c:v>
                </c:pt>
                <c:pt idx="10">
                  <c:v>화</c:v>
                </c:pt>
                <c:pt idx="11">
                  <c:v>수</c:v>
                </c:pt>
                <c:pt idx="12">
                  <c:v>목</c:v>
                </c:pt>
                <c:pt idx="13">
                  <c:v>금</c:v>
                </c:pt>
                <c:pt idx="14">
                  <c:v>토</c:v>
                </c:pt>
                <c:pt idx="15">
                  <c:v>일</c:v>
                </c:pt>
                <c:pt idx="16">
                  <c:v>월</c:v>
                </c:pt>
                <c:pt idx="17">
                  <c:v>화</c:v>
                </c:pt>
                <c:pt idx="18">
                  <c:v>수</c:v>
                </c:pt>
                <c:pt idx="19">
                  <c:v>목</c:v>
                </c:pt>
                <c:pt idx="20">
                  <c:v>금</c:v>
                </c:pt>
                <c:pt idx="21">
                  <c:v>토</c:v>
                </c:pt>
                <c:pt idx="22">
                  <c:v>일</c:v>
                </c:pt>
                <c:pt idx="23">
                  <c:v>월</c:v>
                </c:pt>
                <c:pt idx="24">
                  <c:v>화</c:v>
                </c:pt>
                <c:pt idx="25">
                  <c:v>수</c:v>
                </c:pt>
                <c:pt idx="26">
                  <c:v>목</c:v>
                </c:pt>
                <c:pt idx="27">
                  <c:v>금</c:v>
                </c:pt>
                <c:pt idx="28">
                  <c:v>토</c:v>
                </c:pt>
                <c:pt idx="29">
                  <c:v>일</c:v>
                </c:pt>
                <c:pt idx="30">
                  <c:v>월</c:v>
                </c:pt>
              </c:strCache>
            </c:strRef>
          </c:cat>
          <c:val>
            <c:numRef>
              <c:f>'1월'!$F$3:$F$33</c:f>
              <c:numCache>
                <c:formatCode>_(* #,##0_);_(* \(#,##0\);_(* "-"_);_(@_)</c:formatCode>
                <c:ptCount val="31"/>
                <c:pt idx="0">
                  <c:v>15777993</c:v>
                </c:pt>
                <c:pt idx="1">
                  <c:v>18620681</c:v>
                </c:pt>
                <c:pt idx="2">
                  <c:v>19488721</c:v>
                </c:pt>
                <c:pt idx="3">
                  <c:v>18527155</c:v>
                </c:pt>
                <c:pt idx="4">
                  <c:v>19455947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1E-4A42-9B4E-A93D9E58A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419583"/>
        <c:axId val="24119295"/>
      </c:lineChart>
      <c:catAx>
        <c:axId val="40541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119295"/>
        <c:crosses val="autoZero"/>
        <c:auto val="1"/>
        <c:lblAlgn val="ctr"/>
        <c:lblOffset val="100"/>
        <c:noMultiLvlLbl val="0"/>
      </c:catAx>
      <c:valAx>
        <c:axId val="2411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541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</a:t>
            </a:r>
            <a:r>
              <a:rPr lang="ko-KR" altLang="en-US"/>
              <a:t>월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'2월'!$C$2</c:f>
              <c:strCache>
                <c:ptCount val="1"/>
                <c:pt idx="0">
                  <c:v>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'2월'!$B$3:$B$33</c:f>
              <c:strCache>
                <c:ptCount val="28"/>
                <c:pt idx="0">
                  <c:v>화</c:v>
                </c:pt>
                <c:pt idx="1">
                  <c:v>수</c:v>
                </c:pt>
                <c:pt idx="2">
                  <c:v>목</c:v>
                </c:pt>
                <c:pt idx="3">
                  <c:v>금</c:v>
                </c:pt>
                <c:pt idx="4">
                  <c:v>토</c:v>
                </c:pt>
                <c:pt idx="5">
                  <c:v>일</c:v>
                </c:pt>
                <c:pt idx="6">
                  <c:v>월</c:v>
                </c:pt>
                <c:pt idx="7">
                  <c:v>화</c:v>
                </c:pt>
                <c:pt idx="8">
                  <c:v>수</c:v>
                </c:pt>
                <c:pt idx="9">
                  <c:v>목</c:v>
                </c:pt>
                <c:pt idx="10">
                  <c:v>금</c:v>
                </c:pt>
                <c:pt idx="11">
                  <c:v>토</c:v>
                </c:pt>
                <c:pt idx="12">
                  <c:v>일</c:v>
                </c:pt>
                <c:pt idx="13">
                  <c:v>월</c:v>
                </c:pt>
                <c:pt idx="14">
                  <c:v>화</c:v>
                </c:pt>
                <c:pt idx="15">
                  <c:v>수</c:v>
                </c:pt>
                <c:pt idx="16">
                  <c:v>목</c:v>
                </c:pt>
                <c:pt idx="17">
                  <c:v>금</c:v>
                </c:pt>
                <c:pt idx="18">
                  <c:v>토</c:v>
                </c:pt>
                <c:pt idx="19">
                  <c:v>일</c:v>
                </c:pt>
                <c:pt idx="20">
                  <c:v>월</c:v>
                </c:pt>
                <c:pt idx="21">
                  <c:v>화</c:v>
                </c:pt>
                <c:pt idx="22">
                  <c:v>수</c:v>
                </c:pt>
                <c:pt idx="23">
                  <c:v>목</c:v>
                </c:pt>
                <c:pt idx="24">
                  <c:v>금</c:v>
                </c:pt>
                <c:pt idx="25">
                  <c:v>토</c:v>
                </c:pt>
                <c:pt idx="26">
                  <c:v>일</c:v>
                </c:pt>
                <c:pt idx="27">
                  <c:v>월</c:v>
                </c:pt>
              </c:strCache>
            </c:strRef>
          </c:cat>
          <c:val>
            <c:numRef>
              <c:f>'2월'!$C$3:$C$33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D5-4E83-8095-F3BB9E35B253}"/>
            </c:ext>
          </c:extLst>
        </c:ser>
        <c:ser>
          <c:idx val="1"/>
          <c:order val="1"/>
          <c:tx>
            <c:strRef>
              <c:f>'2월'!$D$2</c:f>
              <c:strCache>
                <c:ptCount val="1"/>
                <c:pt idx="0">
                  <c:v> 주간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'2월'!$B$3:$B$33</c:f>
              <c:strCache>
                <c:ptCount val="28"/>
                <c:pt idx="0">
                  <c:v>화</c:v>
                </c:pt>
                <c:pt idx="1">
                  <c:v>수</c:v>
                </c:pt>
                <c:pt idx="2">
                  <c:v>목</c:v>
                </c:pt>
                <c:pt idx="3">
                  <c:v>금</c:v>
                </c:pt>
                <c:pt idx="4">
                  <c:v>토</c:v>
                </c:pt>
                <c:pt idx="5">
                  <c:v>일</c:v>
                </c:pt>
                <c:pt idx="6">
                  <c:v>월</c:v>
                </c:pt>
                <c:pt idx="7">
                  <c:v>화</c:v>
                </c:pt>
                <c:pt idx="8">
                  <c:v>수</c:v>
                </c:pt>
                <c:pt idx="9">
                  <c:v>목</c:v>
                </c:pt>
                <c:pt idx="10">
                  <c:v>금</c:v>
                </c:pt>
                <c:pt idx="11">
                  <c:v>토</c:v>
                </c:pt>
                <c:pt idx="12">
                  <c:v>일</c:v>
                </c:pt>
                <c:pt idx="13">
                  <c:v>월</c:v>
                </c:pt>
                <c:pt idx="14">
                  <c:v>화</c:v>
                </c:pt>
                <c:pt idx="15">
                  <c:v>수</c:v>
                </c:pt>
                <c:pt idx="16">
                  <c:v>목</c:v>
                </c:pt>
                <c:pt idx="17">
                  <c:v>금</c:v>
                </c:pt>
                <c:pt idx="18">
                  <c:v>토</c:v>
                </c:pt>
                <c:pt idx="19">
                  <c:v>일</c:v>
                </c:pt>
                <c:pt idx="20">
                  <c:v>월</c:v>
                </c:pt>
                <c:pt idx="21">
                  <c:v>화</c:v>
                </c:pt>
                <c:pt idx="22">
                  <c:v>수</c:v>
                </c:pt>
                <c:pt idx="23">
                  <c:v>목</c:v>
                </c:pt>
                <c:pt idx="24">
                  <c:v>금</c:v>
                </c:pt>
                <c:pt idx="25">
                  <c:v>토</c:v>
                </c:pt>
                <c:pt idx="26">
                  <c:v>일</c:v>
                </c:pt>
                <c:pt idx="27">
                  <c:v>월</c:v>
                </c:pt>
              </c:strCache>
            </c:strRef>
          </c:cat>
          <c:val>
            <c:numRef>
              <c:f>'2월'!$D$3:$D$33</c:f>
              <c:numCache>
                <c:formatCode>_(* #,##0_);_(* \(#,##0\);_(* "-"_);_(@_)</c:formatCode>
                <c:ptCount val="31"/>
                <c:pt idx="0">
                  <c:v>7361254</c:v>
                </c:pt>
                <c:pt idx="1">
                  <c:v>12293370</c:v>
                </c:pt>
                <c:pt idx="2">
                  <c:v>11955248</c:v>
                </c:pt>
                <c:pt idx="3">
                  <c:v>11706365</c:v>
                </c:pt>
                <c:pt idx="4">
                  <c:v>8742964</c:v>
                </c:pt>
                <c:pt idx="5">
                  <c:v>11996432</c:v>
                </c:pt>
                <c:pt idx="6">
                  <c:v>12193037</c:v>
                </c:pt>
                <c:pt idx="7">
                  <c:v>12400269</c:v>
                </c:pt>
                <c:pt idx="8">
                  <c:v>11405931</c:v>
                </c:pt>
                <c:pt idx="9">
                  <c:v>12723275</c:v>
                </c:pt>
                <c:pt idx="10">
                  <c:v>11782901</c:v>
                </c:pt>
                <c:pt idx="11">
                  <c:v>9225058</c:v>
                </c:pt>
                <c:pt idx="12">
                  <c:v>10851239</c:v>
                </c:pt>
                <c:pt idx="13">
                  <c:v>11877631</c:v>
                </c:pt>
                <c:pt idx="14">
                  <c:v>12046866</c:v>
                </c:pt>
                <c:pt idx="15">
                  <c:v>11053158</c:v>
                </c:pt>
                <c:pt idx="16">
                  <c:v>12962704</c:v>
                </c:pt>
                <c:pt idx="17">
                  <c:v>9777448</c:v>
                </c:pt>
                <c:pt idx="18">
                  <c:v>8253326</c:v>
                </c:pt>
                <c:pt idx="19">
                  <c:v>11784400</c:v>
                </c:pt>
                <c:pt idx="20">
                  <c:v>12130464</c:v>
                </c:pt>
                <c:pt idx="21">
                  <c:v>11871677</c:v>
                </c:pt>
                <c:pt idx="22">
                  <c:v>12697327</c:v>
                </c:pt>
                <c:pt idx="23">
                  <c:v>12653607</c:v>
                </c:pt>
                <c:pt idx="24">
                  <c:v>9793360</c:v>
                </c:pt>
                <c:pt idx="25">
                  <c:v>9903125</c:v>
                </c:pt>
                <c:pt idx="26">
                  <c:v>10950637</c:v>
                </c:pt>
                <c:pt idx="27">
                  <c:v>12980133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D5-4E83-8095-F3BB9E35B253}"/>
            </c:ext>
          </c:extLst>
        </c:ser>
        <c:ser>
          <c:idx val="2"/>
          <c:order val="2"/>
          <c:tx>
            <c:strRef>
              <c:f>'2월'!$E$2</c:f>
              <c:strCache>
                <c:ptCount val="1"/>
                <c:pt idx="0">
                  <c:v> 야간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'2월'!$B$3:$B$33</c:f>
              <c:strCache>
                <c:ptCount val="28"/>
                <c:pt idx="0">
                  <c:v>화</c:v>
                </c:pt>
                <c:pt idx="1">
                  <c:v>수</c:v>
                </c:pt>
                <c:pt idx="2">
                  <c:v>목</c:v>
                </c:pt>
                <c:pt idx="3">
                  <c:v>금</c:v>
                </c:pt>
                <c:pt idx="4">
                  <c:v>토</c:v>
                </c:pt>
                <c:pt idx="5">
                  <c:v>일</c:v>
                </c:pt>
                <c:pt idx="6">
                  <c:v>월</c:v>
                </c:pt>
                <c:pt idx="7">
                  <c:v>화</c:v>
                </c:pt>
                <c:pt idx="8">
                  <c:v>수</c:v>
                </c:pt>
                <c:pt idx="9">
                  <c:v>목</c:v>
                </c:pt>
                <c:pt idx="10">
                  <c:v>금</c:v>
                </c:pt>
                <c:pt idx="11">
                  <c:v>토</c:v>
                </c:pt>
                <c:pt idx="12">
                  <c:v>일</c:v>
                </c:pt>
                <c:pt idx="13">
                  <c:v>월</c:v>
                </c:pt>
                <c:pt idx="14">
                  <c:v>화</c:v>
                </c:pt>
                <c:pt idx="15">
                  <c:v>수</c:v>
                </c:pt>
                <c:pt idx="16">
                  <c:v>목</c:v>
                </c:pt>
                <c:pt idx="17">
                  <c:v>금</c:v>
                </c:pt>
                <c:pt idx="18">
                  <c:v>토</c:v>
                </c:pt>
                <c:pt idx="19">
                  <c:v>일</c:v>
                </c:pt>
                <c:pt idx="20">
                  <c:v>월</c:v>
                </c:pt>
                <c:pt idx="21">
                  <c:v>화</c:v>
                </c:pt>
                <c:pt idx="22">
                  <c:v>수</c:v>
                </c:pt>
                <c:pt idx="23">
                  <c:v>목</c:v>
                </c:pt>
                <c:pt idx="24">
                  <c:v>금</c:v>
                </c:pt>
                <c:pt idx="25">
                  <c:v>토</c:v>
                </c:pt>
                <c:pt idx="26">
                  <c:v>일</c:v>
                </c:pt>
                <c:pt idx="27">
                  <c:v>월</c:v>
                </c:pt>
              </c:strCache>
            </c:strRef>
          </c:cat>
          <c:val>
            <c:numRef>
              <c:f>'2월'!$E$3:$E$33</c:f>
              <c:numCache>
                <c:formatCode>_(* #,##0_);_(* \(#,##0\);_(* "-"_);_(@_)</c:formatCode>
                <c:ptCount val="31"/>
                <c:pt idx="0">
                  <c:v>20356699</c:v>
                </c:pt>
                <c:pt idx="1">
                  <c:v>8460620</c:v>
                </c:pt>
                <c:pt idx="2">
                  <c:v>8327923</c:v>
                </c:pt>
                <c:pt idx="3">
                  <c:v>8067550</c:v>
                </c:pt>
                <c:pt idx="4">
                  <c:v>4908992</c:v>
                </c:pt>
                <c:pt idx="5">
                  <c:v>8356854</c:v>
                </c:pt>
                <c:pt idx="6">
                  <c:v>8375398</c:v>
                </c:pt>
                <c:pt idx="7">
                  <c:v>9360757</c:v>
                </c:pt>
                <c:pt idx="8">
                  <c:v>8505082</c:v>
                </c:pt>
                <c:pt idx="9">
                  <c:v>8876416</c:v>
                </c:pt>
                <c:pt idx="10">
                  <c:v>8498483</c:v>
                </c:pt>
                <c:pt idx="11">
                  <c:v>5029953</c:v>
                </c:pt>
                <c:pt idx="12">
                  <c:v>7590028</c:v>
                </c:pt>
                <c:pt idx="13">
                  <c:v>8844717</c:v>
                </c:pt>
                <c:pt idx="14">
                  <c:v>9045788</c:v>
                </c:pt>
                <c:pt idx="15">
                  <c:v>8214001</c:v>
                </c:pt>
                <c:pt idx="16">
                  <c:v>9061806</c:v>
                </c:pt>
                <c:pt idx="17">
                  <c:v>7668892</c:v>
                </c:pt>
                <c:pt idx="18">
                  <c:v>4800722</c:v>
                </c:pt>
                <c:pt idx="19">
                  <c:v>8243332</c:v>
                </c:pt>
                <c:pt idx="20">
                  <c:v>8885865</c:v>
                </c:pt>
                <c:pt idx="21">
                  <c:v>8699566</c:v>
                </c:pt>
                <c:pt idx="22">
                  <c:v>8327447</c:v>
                </c:pt>
                <c:pt idx="23">
                  <c:v>9211978</c:v>
                </c:pt>
                <c:pt idx="24">
                  <c:v>7885957</c:v>
                </c:pt>
                <c:pt idx="25">
                  <c:v>5105450</c:v>
                </c:pt>
                <c:pt idx="26">
                  <c:v>9050717</c:v>
                </c:pt>
                <c:pt idx="27">
                  <c:v>1552746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D5-4E83-8095-F3BB9E35B253}"/>
            </c:ext>
          </c:extLst>
        </c:ser>
        <c:ser>
          <c:idx val="3"/>
          <c:order val="3"/>
          <c:tx>
            <c:strRef>
              <c:f>'2월'!$F$2</c:f>
              <c:strCache>
                <c:ptCount val="1"/>
                <c:pt idx="0">
                  <c:v>계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'2월'!$B$3:$B$33</c:f>
              <c:strCache>
                <c:ptCount val="28"/>
                <c:pt idx="0">
                  <c:v>화</c:v>
                </c:pt>
                <c:pt idx="1">
                  <c:v>수</c:v>
                </c:pt>
                <c:pt idx="2">
                  <c:v>목</c:v>
                </c:pt>
                <c:pt idx="3">
                  <c:v>금</c:v>
                </c:pt>
                <c:pt idx="4">
                  <c:v>토</c:v>
                </c:pt>
                <c:pt idx="5">
                  <c:v>일</c:v>
                </c:pt>
                <c:pt idx="6">
                  <c:v>월</c:v>
                </c:pt>
                <c:pt idx="7">
                  <c:v>화</c:v>
                </c:pt>
                <c:pt idx="8">
                  <c:v>수</c:v>
                </c:pt>
                <c:pt idx="9">
                  <c:v>목</c:v>
                </c:pt>
                <c:pt idx="10">
                  <c:v>금</c:v>
                </c:pt>
                <c:pt idx="11">
                  <c:v>토</c:v>
                </c:pt>
                <c:pt idx="12">
                  <c:v>일</c:v>
                </c:pt>
                <c:pt idx="13">
                  <c:v>월</c:v>
                </c:pt>
                <c:pt idx="14">
                  <c:v>화</c:v>
                </c:pt>
                <c:pt idx="15">
                  <c:v>수</c:v>
                </c:pt>
                <c:pt idx="16">
                  <c:v>목</c:v>
                </c:pt>
                <c:pt idx="17">
                  <c:v>금</c:v>
                </c:pt>
                <c:pt idx="18">
                  <c:v>토</c:v>
                </c:pt>
                <c:pt idx="19">
                  <c:v>일</c:v>
                </c:pt>
                <c:pt idx="20">
                  <c:v>월</c:v>
                </c:pt>
                <c:pt idx="21">
                  <c:v>화</c:v>
                </c:pt>
                <c:pt idx="22">
                  <c:v>수</c:v>
                </c:pt>
                <c:pt idx="23">
                  <c:v>목</c:v>
                </c:pt>
                <c:pt idx="24">
                  <c:v>금</c:v>
                </c:pt>
                <c:pt idx="25">
                  <c:v>토</c:v>
                </c:pt>
                <c:pt idx="26">
                  <c:v>일</c:v>
                </c:pt>
                <c:pt idx="27">
                  <c:v>월</c:v>
                </c:pt>
              </c:strCache>
            </c:strRef>
          </c:cat>
          <c:val>
            <c:numRef>
              <c:f>'2월'!$F$3:$F$33</c:f>
              <c:numCache>
                <c:formatCode>_(* #,##0_);_(* \(#,##0\);_(* "-"_);_(@_)</c:formatCode>
                <c:ptCount val="31"/>
                <c:pt idx="0">
                  <c:v>27717953</c:v>
                </c:pt>
                <c:pt idx="1">
                  <c:v>20753990</c:v>
                </c:pt>
                <c:pt idx="2">
                  <c:v>20283171</c:v>
                </c:pt>
                <c:pt idx="3">
                  <c:v>19773915</c:v>
                </c:pt>
                <c:pt idx="4">
                  <c:v>13651956</c:v>
                </c:pt>
                <c:pt idx="5">
                  <c:v>20353286</c:v>
                </c:pt>
                <c:pt idx="6">
                  <c:v>20568435</c:v>
                </c:pt>
                <c:pt idx="7">
                  <c:v>21761026</c:v>
                </c:pt>
                <c:pt idx="8">
                  <c:v>19911013</c:v>
                </c:pt>
                <c:pt idx="9">
                  <c:v>21599691</c:v>
                </c:pt>
                <c:pt idx="10">
                  <c:v>20281384</c:v>
                </c:pt>
                <c:pt idx="11">
                  <c:v>14255011</c:v>
                </c:pt>
                <c:pt idx="12">
                  <c:v>18441267</c:v>
                </c:pt>
                <c:pt idx="13">
                  <c:v>20722348</c:v>
                </c:pt>
                <c:pt idx="14">
                  <c:v>21092654</c:v>
                </c:pt>
                <c:pt idx="15">
                  <c:v>19267159</c:v>
                </c:pt>
                <c:pt idx="16">
                  <c:v>22024510</c:v>
                </c:pt>
                <c:pt idx="17">
                  <c:v>17446340</c:v>
                </c:pt>
                <c:pt idx="18">
                  <c:v>13054048</c:v>
                </c:pt>
                <c:pt idx="19">
                  <c:v>20027732</c:v>
                </c:pt>
                <c:pt idx="20">
                  <c:v>21016329</c:v>
                </c:pt>
                <c:pt idx="21">
                  <c:v>20571243</c:v>
                </c:pt>
                <c:pt idx="22">
                  <c:v>21024774</c:v>
                </c:pt>
                <c:pt idx="23">
                  <c:v>21865585</c:v>
                </c:pt>
                <c:pt idx="24">
                  <c:v>17679317</c:v>
                </c:pt>
                <c:pt idx="25">
                  <c:v>15008575</c:v>
                </c:pt>
                <c:pt idx="26">
                  <c:v>20001354</c:v>
                </c:pt>
                <c:pt idx="27">
                  <c:v>14532879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D5-4E83-8095-F3BB9E35B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419583"/>
        <c:axId val="24119295"/>
      </c:lineChart>
      <c:catAx>
        <c:axId val="40541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119295"/>
        <c:crosses val="autoZero"/>
        <c:auto val="1"/>
        <c:lblAlgn val="ctr"/>
        <c:lblOffset val="100"/>
        <c:noMultiLvlLbl val="0"/>
      </c:catAx>
      <c:valAx>
        <c:axId val="2411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541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</a:t>
            </a:r>
            <a:r>
              <a:rPr lang="ko-KR" altLang="en-US"/>
              <a:t>월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'3월'!$C$2</c:f>
              <c:strCache>
                <c:ptCount val="1"/>
                <c:pt idx="0">
                  <c:v>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'3월'!$B$3:$B$33</c:f>
              <c:strCache>
                <c:ptCount val="28"/>
                <c:pt idx="0">
                  <c:v>화</c:v>
                </c:pt>
                <c:pt idx="1">
                  <c:v>수</c:v>
                </c:pt>
                <c:pt idx="2">
                  <c:v>목</c:v>
                </c:pt>
                <c:pt idx="3">
                  <c:v>금</c:v>
                </c:pt>
                <c:pt idx="4">
                  <c:v>토</c:v>
                </c:pt>
                <c:pt idx="5">
                  <c:v>일</c:v>
                </c:pt>
                <c:pt idx="6">
                  <c:v>월</c:v>
                </c:pt>
                <c:pt idx="7">
                  <c:v>화</c:v>
                </c:pt>
                <c:pt idx="8">
                  <c:v>수</c:v>
                </c:pt>
                <c:pt idx="9">
                  <c:v>목</c:v>
                </c:pt>
                <c:pt idx="10">
                  <c:v>금</c:v>
                </c:pt>
                <c:pt idx="11">
                  <c:v>토</c:v>
                </c:pt>
                <c:pt idx="12">
                  <c:v>일</c:v>
                </c:pt>
                <c:pt idx="13">
                  <c:v>월</c:v>
                </c:pt>
                <c:pt idx="14">
                  <c:v>화</c:v>
                </c:pt>
                <c:pt idx="15">
                  <c:v>수</c:v>
                </c:pt>
                <c:pt idx="16">
                  <c:v>목</c:v>
                </c:pt>
                <c:pt idx="17">
                  <c:v>금</c:v>
                </c:pt>
                <c:pt idx="18">
                  <c:v>토</c:v>
                </c:pt>
                <c:pt idx="19">
                  <c:v>일</c:v>
                </c:pt>
                <c:pt idx="20">
                  <c:v>월</c:v>
                </c:pt>
                <c:pt idx="21">
                  <c:v>화</c:v>
                </c:pt>
                <c:pt idx="22">
                  <c:v>수</c:v>
                </c:pt>
                <c:pt idx="23">
                  <c:v>목</c:v>
                </c:pt>
                <c:pt idx="24">
                  <c:v>금</c:v>
                </c:pt>
                <c:pt idx="25">
                  <c:v>토</c:v>
                </c:pt>
                <c:pt idx="26">
                  <c:v>일</c:v>
                </c:pt>
                <c:pt idx="27">
                  <c:v>월</c:v>
                </c:pt>
              </c:strCache>
            </c:strRef>
          </c:cat>
          <c:val>
            <c:numRef>
              <c:f>'3월'!$C$3:$C$33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00-46A3-A730-20E17408FC47}"/>
            </c:ext>
          </c:extLst>
        </c:ser>
        <c:ser>
          <c:idx val="1"/>
          <c:order val="1"/>
          <c:tx>
            <c:strRef>
              <c:f>'3월'!$D$2</c:f>
              <c:strCache>
                <c:ptCount val="1"/>
                <c:pt idx="0">
                  <c:v> 주간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'3월'!$B$3:$B$33</c:f>
              <c:strCache>
                <c:ptCount val="28"/>
                <c:pt idx="0">
                  <c:v>화</c:v>
                </c:pt>
                <c:pt idx="1">
                  <c:v>수</c:v>
                </c:pt>
                <c:pt idx="2">
                  <c:v>목</c:v>
                </c:pt>
                <c:pt idx="3">
                  <c:v>금</c:v>
                </c:pt>
                <c:pt idx="4">
                  <c:v>토</c:v>
                </c:pt>
                <c:pt idx="5">
                  <c:v>일</c:v>
                </c:pt>
                <c:pt idx="6">
                  <c:v>월</c:v>
                </c:pt>
                <c:pt idx="7">
                  <c:v>화</c:v>
                </c:pt>
                <c:pt idx="8">
                  <c:v>수</c:v>
                </c:pt>
                <c:pt idx="9">
                  <c:v>목</c:v>
                </c:pt>
                <c:pt idx="10">
                  <c:v>금</c:v>
                </c:pt>
                <c:pt idx="11">
                  <c:v>토</c:v>
                </c:pt>
                <c:pt idx="12">
                  <c:v>일</c:v>
                </c:pt>
                <c:pt idx="13">
                  <c:v>월</c:v>
                </c:pt>
                <c:pt idx="14">
                  <c:v>화</c:v>
                </c:pt>
                <c:pt idx="15">
                  <c:v>수</c:v>
                </c:pt>
                <c:pt idx="16">
                  <c:v>목</c:v>
                </c:pt>
                <c:pt idx="17">
                  <c:v>금</c:v>
                </c:pt>
                <c:pt idx="18">
                  <c:v>토</c:v>
                </c:pt>
                <c:pt idx="19">
                  <c:v>일</c:v>
                </c:pt>
                <c:pt idx="20">
                  <c:v>월</c:v>
                </c:pt>
                <c:pt idx="21">
                  <c:v>화</c:v>
                </c:pt>
                <c:pt idx="22">
                  <c:v>수</c:v>
                </c:pt>
                <c:pt idx="23">
                  <c:v>목</c:v>
                </c:pt>
                <c:pt idx="24">
                  <c:v>금</c:v>
                </c:pt>
                <c:pt idx="25">
                  <c:v>토</c:v>
                </c:pt>
                <c:pt idx="26">
                  <c:v>일</c:v>
                </c:pt>
                <c:pt idx="27">
                  <c:v>월</c:v>
                </c:pt>
              </c:strCache>
            </c:strRef>
          </c:cat>
          <c:val>
            <c:numRef>
              <c:f>'3월'!$D$3:$D$33</c:f>
              <c:numCache>
                <c:formatCode>_(* #,##0_);_(* \(#,##0\);_(* "-"_);_(@_)</c:formatCode>
                <c:ptCount val="31"/>
                <c:pt idx="0">
                  <c:v>7361254</c:v>
                </c:pt>
                <c:pt idx="1">
                  <c:v>12293370</c:v>
                </c:pt>
                <c:pt idx="2">
                  <c:v>11955248</c:v>
                </c:pt>
                <c:pt idx="3">
                  <c:v>11706365</c:v>
                </c:pt>
                <c:pt idx="4">
                  <c:v>8742964</c:v>
                </c:pt>
                <c:pt idx="5">
                  <c:v>11996432</c:v>
                </c:pt>
                <c:pt idx="6">
                  <c:v>12193037</c:v>
                </c:pt>
                <c:pt idx="7">
                  <c:v>12400269</c:v>
                </c:pt>
                <c:pt idx="8">
                  <c:v>11405931</c:v>
                </c:pt>
                <c:pt idx="9">
                  <c:v>12723275</c:v>
                </c:pt>
                <c:pt idx="10">
                  <c:v>11782901</c:v>
                </c:pt>
                <c:pt idx="11">
                  <c:v>9225058</c:v>
                </c:pt>
                <c:pt idx="12">
                  <c:v>10851239</c:v>
                </c:pt>
                <c:pt idx="13">
                  <c:v>11877631</c:v>
                </c:pt>
                <c:pt idx="14">
                  <c:v>12046866</c:v>
                </c:pt>
                <c:pt idx="15">
                  <c:v>11053158</c:v>
                </c:pt>
                <c:pt idx="16">
                  <c:v>12962704</c:v>
                </c:pt>
                <c:pt idx="17">
                  <c:v>9777448</c:v>
                </c:pt>
                <c:pt idx="18">
                  <c:v>8253326</c:v>
                </c:pt>
                <c:pt idx="19">
                  <c:v>11784400</c:v>
                </c:pt>
                <c:pt idx="20">
                  <c:v>12130464</c:v>
                </c:pt>
                <c:pt idx="21">
                  <c:v>11871677</c:v>
                </c:pt>
                <c:pt idx="22">
                  <c:v>12697327</c:v>
                </c:pt>
                <c:pt idx="23">
                  <c:v>12653607</c:v>
                </c:pt>
                <c:pt idx="24">
                  <c:v>9793360</c:v>
                </c:pt>
                <c:pt idx="25">
                  <c:v>9903125</c:v>
                </c:pt>
                <c:pt idx="26">
                  <c:v>10950637</c:v>
                </c:pt>
                <c:pt idx="27">
                  <c:v>12980133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00-46A3-A730-20E17408FC47}"/>
            </c:ext>
          </c:extLst>
        </c:ser>
        <c:ser>
          <c:idx val="2"/>
          <c:order val="2"/>
          <c:tx>
            <c:strRef>
              <c:f>'3월'!$E$2</c:f>
              <c:strCache>
                <c:ptCount val="1"/>
                <c:pt idx="0">
                  <c:v> 야간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'3월'!$B$3:$B$33</c:f>
              <c:strCache>
                <c:ptCount val="28"/>
                <c:pt idx="0">
                  <c:v>화</c:v>
                </c:pt>
                <c:pt idx="1">
                  <c:v>수</c:v>
                </c:pt>
                <c:pt idx="2">
                  <c:v>목</c:v>
                </c:pt>
                <c:pt idx="3">
                  <c:v>금</c:v>
                </c:pt>
                <c:pt idx="4">
                  <c:v>토</c:v>
                </c:pt>
                <c:pt idx="5">
                  <c:v>일</c:v>
                </c:pt>
                <c:pt idx="6">
                  <c:v>월</c:v>
                </c:pt>
                <c:pt idx="7">
                  <c:v>화</c:v>
                </c:pt>
                <c:pt idx="8">
                  <c:v>수</c:v>
                </c:pt>
                <c:pt idx="9">
                  <c:v>목</c:v>
                </c:pt>
                <c:pt idx="10">
                  <c:v>금</c:v>
                </c:pt>
                <c:pt idx="11">
                  <c:v>토</c:v>
                </c:pt>
                <c:pt idx="12">
                  <c:v>일</c:v>
                </c:pt>
                <c:pt idx="13">
                  <c:v>월</c:v>
                </c:pt>
                <c:pt idx="14">
                  <c:v>화</c:v>
                </c:pt>
                <c:pt idx="15">
                  <c:v>수</c:v>
                </c:pt>
                <c:pt idx="16">
                  <c:v>목</c:v>
                </c:pt>
                <c:pt idx="17">
                  <c:v>금</c:v>
                </c:pt>
                <c:pt idx="18">
                  <c:v>토</c:v>
                </c:pt>
                <c:pt idx="19">
                  <c:v>일</c:v>
                </c:pt>
                <c:pt idx="20">
                  <c:v>월</c:v>
                </c:pt>
                <c:pt idx="21">
                  <c:v>화</c:v>
                </c:pt>
                <c:pt idx="22">
                  <c:v>수</c:v>
                </c:pt>
                <c:pt idx="23">
                  <c:v>목</c:v>
                </c:pt>
                <c:pt idx="24">
                  <c:v>금</c:v>
                </c:pt>
                <c:pt idx="25">
                  <c:v>토</c:v>
                </c:pt>
                <c:pt idx="26">
                  <c:v>일</c:v>
                </c:pt>
                <c:pt idx="27">
                  <c:v>월</c:v>
                </c:pt>
              </c:strCache>
            </c:strRef>
          </c:cat>
          <c:val>
            <c:numRef>
              <c:f>'3월'!$E$3:$E$33</c:f>
              <c:numCache>
                <c:formatCode>_(* #,##0_);_(* \(#,##0\);_(* "-"_);_(@_)</c:formatCode>
                <c:ptCount val="31"/>
                <c:pt idx="0">
                  <c:v>20356699</c:v>
                </c:pt>
                <c:pt idx="1">
                  <c:v>8460620</c:v>
                </c:pt>
                <c:pt idx="2">
                  <c:v>8327923</c:v>
                </c:pt>
                <c:pt idx="3">
                  <c:v>8067550</c:v>
                </c:pt>
                <c:pt idx="4">
                  <c:v>4908992</c:v>
                </c:pt>
                <c:pt idx="5">
                  <c:v>8356854</c:v>
                </c:pt>
                <c:pt idx="6">
                  <c:v>8375398</c:v>
                </c:pt>
                <c:pt idx="7">
                  <c:v>9360757</c:v>
                </c:pt>
                <c:pt idx="8">
                  <c:v>8505082</c:v>
                </c:pt>
                <c:pt idx="9">
                  <c:v>8876416</c:v>
                </c:pt>
                <c:pt idx="10">
                  <c:v>8498483</c:v>
                </c:pt>
                <c:pt idx="11">
                  <c:v>5029953</c:v>
                </c:pt>
                <c:pt idx="12">
                  <c:v>7590028</c:v>
                </c:pt>
                <c:pt idx="13">
                  <c:v>8844717</c:v>
                </c:pt>
                <c:pt idx="14">
                  <c:v>9045788</c:v>
                </c:pt>
                <c:pt idx="15">
                  <c:v>8214001</c:v>
                </c:pt>
                <c:pt idx="16">
                  <c:v>9061806</c:v>
                </c:pt>
                <c:pt idx="17">
                  <c:v>7668892</c:v>
                </c:pt>
                <c:pt idx="18">
                  <c:v>4800722</c:v>
                </c:pt>
                <c:pt idx="19">
                  <c:v>8243332</c:v>
                </c:pt>
                <c:pt idx="20">
                  <c:v>8885865</c:v>
                </c:pt>
                <c:pt idx="21">
                  <c:v>8699566</c:v>
                </c:pt>
                <c:pt idx="22">
                  <c:v>8327447</c:v>
                </c:pt>
                <c:pt idx="23">
                  <c:v>9211978</c:v>
                </c:pt>
                <c:pt idx="24">
                  <c:v>7885957</c:v>
                </c:pt>
                <c:pt idx="25">
                  <c:v>5105450</c:v>
                </c:pt>
                <c:pt idx="26">
                  <c:v>9050717</c:v>
                </c:pt>
                <c:pt idx="27">
                  <c:v>1552746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00-46A3-A730-20E17408FC47}"/>
            </c:ext>
          </c:extLst>
        </c:ser>
        <c:ser>
          <c:idx val="3"/>
          <c:order val="3"/>
          <c:tx>
            <c:strRef>
              <c:f>'3월'!$F$2</c:f>
              <c:strCache>
                <c:ptCount val="1"/>
                <c:pt idx="0">
                  <c:v>계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'3월'!$B$3:$B$33</c:f>
              <c:strCache>
                <c:ptCount val="28"/>
                <c:pt idx="0">
                  <c:v>화</c:v>
                </c:pt>
                <c:pt idx="1">
                  <c:v>수</c:v>
                </c:pt>
                <c:pt idx="2">
                  <c:v>목</c:v>
                </c:pt>
                <c:pt idx="3">
                  <c:v>금</c:v>
                </c:pt>
                <c:pt idx="4">
                  <c:v>토</c:v>
                </c:pt>
                <c:pt idx="5">
                  <c:v>일</c:v>
                </c:pt>
                <c:pt idx="6">
                  <c:v>월</c:v>
                </c:pt>
                <c:pt idx="7">
                  <c:v>화</c:v>
                </c:pt>
                <c:pt idx="8">
                  <c:v>수</c:v>
                </c:pt>
                <c:pt idx="9">
                  <c:v>목</c:v>
                </c:pt>
                <c:pt idx="10">
                  <c:v>금</c:v>
                </c:pt>
                <c:pt idx="11">
                  <c:v>토</c:v>
                </c:pt>
                <c:pt idx="12">
                  <c:v>일</c:v>
                </c:pt>
                <c:pt idx="13">
                  <c:v>월</c:v>
                </c:pt>
                <c:pt idx="14">
                  <c:v>화</c:v>
                </c:pt>
                <c:pt idx="15">
                  <c:v>수</c:v>
                </c:pt>
                <c:pt idx="16">
                  <c:v>목</c:v>
                </c:pt>
                <c:pt idx="17">
                  <c:v>금</c:v>
                </c:pt>
                <c:pt idx="18">
                  <c:v>토</c:v>
                </c:pt>
                <c:pt idx="19">
                  <c:v>일</c:v>
                </c:pt>
                <c:pt idx="20">
                  <c:v>월</c:v>
                </c:pt>
                <c:pt idx="21">
                  <c:v>화</c:v>
                </c:pt>
                <c:pt idx="22">
                  <c:v>수</c:v>
                </c:pt>
                <c:pt idx="23">
                  <c:v>목</c:v>
                </c:pt>
                <c:pt idx="24">
                  <c:v>금</c:v>
                </c:pt>
                <c:pt idx="25">
                  <c:v>토</c:v>
                </c:pt>
                <c:pt idx="26">
                  <c:v>일</c:v>
                </c:pt>
                <c:pt idx="27">
                  <c:v>월</c:v>
                </c:pt>
              </c:strCache>
            </c:strRef>
          </c:cat>
          <c:val>
            <c:numRef>
              <c:f>'3월'!$F$3:$F$33</c:f>
              <c:numCache>
                <c:formatCode>_(* #,##0_);_(* \(#,##0\);_(* "-"_);_(@_)</c:formatCode>
                <c:ptCount val="31"/>
                <c:pt idx="0">
                  <c:v>27717953</c:v>
                </c:pt>
                <c:pt idx="1">
                  <c:v>20753990</c:v>
                </c:pt>
                <c:pt idx="2">
                  <c:v>20283171</c:v>
                </c:pt>
                <c:pt idx="3">
                  <c:v>19773915</c:v>
                </c:pt>
                <c:pt idx="4">
                  <c:v>13651956</c:v>
                </c:pt>
                <c:pt idx="5">
                  <c:v>20353286</c:v>
                </c:pt>
                <c:pt idx="6">
                  <c:v>20568435</c:v>
                </c:pt>
                <c:pt idx="7">
                  <c:v>21761026</c:v>
                </c:pt>
                <c:pt idx="8">
                  <c:v>19911013</c:v>
                </c:pt>
                <c:pt idx="9">
                  <c:v>21599691</c:v>
                </c:pt>
                <c:pt idx="10">
                  <c:v>20281384</c:v>
                </c:pt>
                <c:pt idx="11">
                  <c:v>14255011</c:v>
                </c:pt>
                <c:pt idx="12">
                  <c:v>18441267</c:v>
                </c:pt>
                <c:pt idx="13">
                  <c:v>20722348</c:v>
                </c:pt>
                <c:pt idx="14">
                  <c:v>21092654</c:v>
                </c:pt>
                <c:pt idx="15">
                  <c:v>19267159</c:v>
                </c:pt>
                <c:pt idx="16">
                  <c:v>22024510</c:v>
                </c:pt>
                <c:pt idx="17">
                  <c:v>17446340</c:v>
                </c:pt>
                <c:pt idx="18">
                  <c:v>13054048</c:v>
                </c:pt>
                <c:pt idx="19">
                  <c:v>20027732</c:v>
                </c:pt>
                <c:pt idx="20">
                  <c:v>21016329</c:v>
                </c:pt>
                <c:pt idx="21">
                  <c:v>20571243</c:v>
                </c:pt>
                <c:pt idx="22">
                  <c:v>21024774</c:v>
                </c:pt>
                <c:pt idx="23">
                  <c:v>21865585</c:v>
                </c:pt>
                <c:pt idx="24">
                  <c:v>17679317</c:v>
                </c:pt>
                <c:pt idx="25">
                  <c:v>15008575</c:v>
                </c:pt>
                <c:pt idx="26">
                  <c:v>20001354</c:v>
                </c:pt>
                <c:pt idx="27">
                  <c:v>14532879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00-46A3-A730-20E17408F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419583"/>
        <c:axId val="24119295"/>
      </c:lineChart>
      <c:catAx>
        <c:axId val="40541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119295"/>
        <c:crosses val="autoZero"/>
        <c:auto val="1"/>
        <c:lblAlgn val="ctr"/>
        <c:lblOffset val="100"/>
        <c:noMultiLvlLbl val="0"/>
      </c:catAx>
      <c:valAx>
        <c:axId val="2411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541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'2023년총계'!$C$2</c:f>
              <c:strCache>
                <c:ptCount val="1"/>
                <c:pt idx="0">
                  <c:v> 주간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'2023년총계'!$B$3:$B$14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'2023년총계'!$C$3:$C$14</c:f>
              <c:numCache>
                <c:formatCode>_(* #,##0_);_(* \(#,##0\);_(* "-"_);_(@_)</c:formatCode>
                <c:ptCount val="12"/>
                <c:pt idx="0">
                  <c:v>406327274</c:v>
                </c:pt>
                <c:pt idx="1">
                  <c:v>315373206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37-48B9-83CB-E3C8DAA8192E}"/>
            </c:ext>
          </c:extLst>
        </c:ser>
        <c:ser>
          <c:idx val="1"/>
          <c:order val="1"/>
          <c:tx>
            <c:strRef>
              <c:f>'2023년총계'!$D$2</c:f>
              <c:strCache>
                <c:ptCount val="1"/>
                <c:pt idx="0">
                  <c:v> 야간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'2023년총계'!$B$3:$B$14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'2023년총계'!$D$3:$D$14</c:f>
              <c:numCache>
                <c:formatCode>_(* #,##0_);_(* \(#,##0\);_(* "-"_);_(@_)</c:formatCode>
                <c:ptCount val="12"/>
                <c:pt idx="0">
                  <c:v>240284306</c:v>
                </c:pt>
                <c:pt idx="1">
                  <c:v>229313739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37-48B9-83CB-E3C8DAA8192E}"/>
            </c:ext>
          </c:extLst>
        </c:ser>
        <c:ser>
          <c:idx val="2"/>
          <c:order val="2"/>
          <c:tx>
            <c:strRef>
              <c:f>'2023년총계'!$E$2</c:f>
              <c:strCache>
                <c:ptCount val="1"/>
                <c:pt idx="0">
                  <c:v>계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'2023년총계'!$B$3:$B$14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'2023년총계'!$E$3:$E$14</c:f>
              <c:numCache>
                <c:formatCode>_(* #,##0_);_(* \(#,##0\);_(* "-"_);_(@_)</c:formatCode>
                <c:ptCount val="12"/>
                <c:pt idx="0">
                  <c:v>646611580</c:v>
                </c:pt>
                <c:pt idx="1">
                  <c:v>544686945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37-48B9-83CB-E3C8DAA81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5017663"/>
        <c:axId val="516234399"/>
      </c:lineChart>
      <c:catAx>
        <c:axId val="41501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6234399"/>
        <c:crosses val="autoZero"/>
        <c:auto val="1"/>
        <c:lblAlgn val="ctr"/>
        <c:lblOffset val="100"/>
        <c:noMultiLvlLbl val="0"/>
      </c:catAx>
      <c:valAx>
        <c:axId val="51623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501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</xdr:row>
      <xdr:rowOff>9524</xdr:rowOff>
    </xdr:from>
    <xdr:to>
      <xdr:col>21</xdr:col>
      <xdr:colOff>323850</xdr:colOff>
      <xdr:row>32</xdr:row>
      <xdr:rowOff>114299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E639246-0EEF-0290-1CF8-E5AC6FA5C7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</xdr:row>
      <xdr:rowOff>9524</xdr:rowOff>
    </xdr:from>
    <xdr:to>
      <xdr:col>21</xdr:col>
      <xdr:colOff>323850</xdr:colOff>
      <xdr:row>32</xdr:row>
      <xdr:rowOff>114299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66555BF-0763-49D1-A1F0-969828F00C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</xdr:row>
      <xdr:rowOff>9524</xdr:rowOff>
    </xdr:from>
    <xdr:to>
      <xdr:col>21</xdr:col>
      <xdr:colOff>323850</xdr:colOff>
      <xdr:row>32</xdr:row>
      <xdr:rowOff>114299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623D137-62BF-40D4-82C1-AB288FCB53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2</xdr:row>
      <xdr:rowOff>0</xdr:rowOff>
    </xdr:from>
    <xdr:to>
      <xdr:col>20</xdr:col>
      <xdr:colOff>190500</xdr:colOff>
      <xdr:row>34</xdr:row>
      <xdr:rowOff>28575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70908A8-07B4-7DF0-16E3-F0D3AAADD1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oding\&#49324;&#47924;&#49892;\&#54032;&#47588;&#54788;&#54889;&#52280;&#51312;&#50857;\x\&#51068;&#47560;&#44048;23.02&#50900;.xlsx" TargetMode="External"/><Relationship Id="rId1" Type="http://schemas.openxmlformats.org/officeDocument/2006/relationships/externalLinkPath" Target="file:///C:\coding\&#49324;&#47924;&#49892;\&#54032;&#47588;&#54788;&#54889;&#52280;&#51312;&#50857;\x\&#51068;&#47560;&#44048;23.02&#5090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(1)"/>
      <sheetName val="(2)"/>
      <sheetName val="(3)"/>
      <sheetName val="(4)"/>
      <sheetName val="(5)"/>
      <sheetName val="(6)"/>
      <sheetName val="(7)"/>
      <sheetName val="(8)"/>
      <sheetName val="(9)"/>
      <sheetName val="(10)"/>
      <sheetName val="(11)"/>
      <sheetName val="(12)"/>
      <sheetName val="(13)"/>
      <sheetName val="(14)"/>
      <sheetName val="(15)"/>
      <sheetName val="(16)"/>
      <sheetName val="(17)"/>
      <sheetName val="(18)"/>
      <sheetName val="(19)"/>
      <sheetName val="(20)"/>
      <sheetName val="(21)"/>
      <sheetName val="(22)"/>
      <sheetName val="(23)"/>
      <sheetName val="(24)"/>
      <sheetName val="(25)"/>
      <sheetName val="(26)"/>
      <sheetName val="(27)"/>
      <sheetName val="(28)"/>
      <sheetName val="(29)"/>
      <sheetName val="(30)"/>
      <sheetName val="(31)"/>
    </sheetNames>
    <sheetDataSet>
      <sheetData sheetId="0">
        <row r="13">
          <cell r="K13">
            <v>11892664</v>
          </cell>
        </row>
        <row r="26">
          <cell r="F26">
            <v>8464035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8440-A930-4B2B-BCCC-344DB49E30BF}">
  <dimension ref="B2:F34"/>
  <sheetViews>
    <sheetView tabSelected="1" view="pageBreakPreview" zoomScaleNormal="100" zoomScaleSheetLayoutView="100" workbookViewId="0">
      <selection activeCell="E14" sqref="E14"/>
    </sheetView>
  </sheetViews>
  <sheetFormatPr defaultRowHeight="16.5"/>
  <cols>
    <col min="1" max="1" width="6.875" style="1" customWidth="1"/>
    <col min="2" max="3" width="9" style="1"/>
    <col min="4" max="4" width="11.875" style="2" bestFit="1" customWidth="1"/>
    <col min="5" max="5" width="13.125" style="2" customWidth="1"/>
    <col min="6" max="6" width="15.125" style="1" customWidth="1"/>
    <col min="7" max="16384" width="9" style="1"/>
  </cols>
  <sheetData>
    <row r="2" spans="2:6">
      <c r="B2" s="3" t="s">
        <v>9</v>
      </c>
      <c r="C2" s="3" t="s">
        <v>5</v>
      </c>
      <c r="D2" s="4" t="s">
        <v>6</v>
      </c>
      <c r="E2" s="4" t="s">
        <v>7</v>
      </c>
      <c r="F2" s="3" t="s">
        <v>8</v>
      </c>
    </row>
    <row r="3" spans="2:6">
      <c r="B3" s="6" t="s">
        <v>16</v>
      </c>
      <c r="C3" s="3">
        <v>1</v>
      </c>
      <c r="D3" s="4">
        <v>5146091</v>
      </c>
      <c r="E3" s="4">
        <v>10631902</v>
      </c>
      <c r="F3" s="5">
        <f>D3+E3</f>
        <v>15777993</v>
      </c>
    </row>
    <row r="4" spans="2:6">
      <c r="B4" s="6" t="s">
        <v>5</v>
      </c>
      <c r="C4" s="3">
        <v>2</v>
      </c>
      <c r="D4" s="4">
        <v>11278229</v>
      </c>
      <c r="E4" s="4">
        <v>7342452</v>
      </c>
      <c r="F4" s="5">
        <f t="shared" ref="F4:F33" si="0">D4+E4</f>
        <v>18620681</v>
      </c>
    </row>
    <row r="5" spans="2:6">
      <c r="B5" s="6" t="s">
        <v>0</v>
      </c>
      <c r="C5" s="3">
        <v>3</v>
      </c>
      <c r="D5" s="4">
        <v>12200676</v>
      </c>
      <c r="E5" s="4">
        <v>7288045</v>
      </c>
      <c r="F5" s="5">
        <f t="shared" si="0"/>
        <v>19488721</v>
      </c>
    </row>
    <row r="6" spans="2:6">
      <c r="B6" s="6" t="s">
        <v>10</v>
      </c>
      <c r="C6" s="3">
        <v>4</v>
      </c>
      <c r="D6" s="4">
        <v>11265144</v>
      </c>
      <c r="E6" s="4">
        <v>7262011</v>
      </c>
      <c r="F6" s="5">
        <f t="shared" si="0"/>
        <v>18527155</v>
      </c>
    </row>
    <row r="7" spans="2:6">
      <c r="B7" s="6" t="s">
        <v>12</v>
      </c>
      <c r="C7" s="3">
        <v>5</v>
      </c>
      <c r="D7" s="4">
        <v>11365880</v>
      </c>
      <c r="E7" s="4">
        <v>8090067</v>
      </c>
      <c r="F7" s="5">
        <f t="shared" si="0"/>
        <v>19455947</v>
      </c>
    </row>
    <row r="8" spans="2:6">
      <c r="B8" s="6" t="s">
        <v>13</v>
      </c>
      <c r="C8" s="3">
        <v>6</v>
      </c>
      <c r="D8" s="4"/>
      <c r="E8" s="4"/>
      <c r="F8" s="5">
        <f t="shared" si="0"/>
        <v>0</v>
      </c>
    </row>
    <row r="9" spans="2:6">
      <c r="B9" s="6" t="s">
        <v>14</v>
      </c>
      <c r="C9" s="3">
        <v>7</v>
      </c>
      <c r="D9" s="4"/>
      <c r="E9" s="4"/>
      <c r="F9" s="5">
        <f t="shared" si="0"/>
        <v>0</v>
      </c>
    </row>
    <row r="10" spans="2:6">
      <c r="B10" s="6" t="s">
        <v>15</v>
      </c>
      <c r="C10" s="3">
        <v>8</v>
      </c>
      <c r="D10" s="4"/>
      <c r="E10" s="4"/>
      <c r="F10" s="5">
        <f t="shared" si="0"/>
        <v>0</v>
      </c>
    </row>
    <row r="11" spans="2:6">
      <c r="B11" s="6" t="s">
        <v>4</v>
      </c>
      <c r="C11" s="3">
        <v>9</v>
      </c>
      <c r="D11" s="4"/>
      <c r="E11" s="4"/>
      <c r="F11" s="5">
        <f t="shared" si="0"/>
        <v>0</v>
      </c>
    </row>
    <row r="12" spans="2:6">
      <c r="B12" s="6" t="s">
        <v>0</v>
      </c>
      <c r="C12" s="3">
        <v>10</v>
      </c>
      <c r="D12" s="4"/>
      <c r="E12" s="4"/>
      <c r="F12" s="5">
        <f t="shared" si="0"/>
        <v>0</v>
      </c>
    </row>
    <row r="13" spans="2:6">
      <c r="B13" s="6" t="s">
        <v>10</v>
      </c>
      <c r="C13" s="3">
        <v>11</v>
      </c>
      <c r="D13" s="4"/>
      <c r="E13" s="4"/>
      <c r="F13" s="5">
        <f t="shared" si="0"/>
        <v>0</v>
      </c>
    </row>
    <row r="14" spans="2:6">
      <c r="B14" s="6" t="s">
        <v>12</v>
      </c>
      <c r="C14" s="3">
        <v>12</v>
      </c>
      <c r="D14" s="4"/>
      <c r="E14" s="4"/>
      <c r="F14" s="5">
        <f t="shared" si="0"/>
        <v>0</v>
      </c>
    </row>
    <row r="15" spans="2:6">
      <c r="B15" s="6" t="s">
        <v>13</v>
      </c>
      <c r="C15" s="3">
        <v>13</v>
      </c>
      <c r="D15" s="4"/>
      <c r="E15" s="4"/>
      <c r="F15" s="5">
        <f t="shared" si="0"/>
        <v>0</v>
      </c>
    </row>
    <row r="16" spans="2:6">
      <c r="B16" s="6" t="s">
        <v>14</v>
      </c>
      <c r="C16" s="3">
        <v>14</v>
      </c>
      <c r="D16" s="4"/>
      <c r="E16" s="4"/>
      <c r="F16" s="5">
        <f t="shared" si="0"/>
        <v>0</v>
      </c>
    </row>
    <row r="17" spans="2:6">
      <c r="B17" s="6" t="s">
        <v>15</v>
      </c>
      <c r="C17" s="3">
        <v>15</v>
      </c>
      <c r="D17" s="4"/>
      <c r="E17" s="4"/>
      <c r="F17" s="5">
        <f t="shared" si="0"/>
        <v>0</v>
      </c>
    </row>
    <row r="18" spans="2:6">
      <c r="B18" s="6" t="s">
        <v>4</v>
      </c>
      <c r="C18" s="3">
        <v>16</v>
      </c>
      <c r="D18" s="4"/>
      <c r="E18" s="4"/>
      <c r="F18" s="5">
        <f t="shared" si="0"/>
        <v>0</v>
      </c>
    </row>
    <row r="19" spans="2:6">
      <c r="B19" s="6" t="s">
        <v>0</v>
      </c>
      <c r="C19" s="3">
        <v>17</v>
      </c>
      <c r="D19" s="4"/>
      <c r="E19" s="4"/>
      <c r="F19" s="5">
        <f t="shared" si="0"/>
        <v>0</v>
      </c>
    </row>
    <row r="20" spans="2:6">
      <c r="B20" s="6" t="s">
        <v>10</v>
      </c>
      <c r="C20" s="3">
        <v>18</v>
      </c>
      <c r="D20" s="4"/>
      <c r="E20" s="4"/>
      <c r="F20" s="5">
        <f t="shared" si="0"/>
        <v>0</v>
      </c>
    </row>
    <row r="21" spans="2:6">
      <c r="B21" s="6" t="s">
        <v>12</v>
      </c>
      <c r="C21" s="3">
        <v>19</v>
      </c>
      <c r="D21" s="4"/>
      <c r="E21" s="4"/>
      <c r="F21" s="5">
        <f t="shared" si="0"/>
        <v>0</v>
      </c>
    </row>
    <row r="22" spans="2:6">
      <c r="B22" s="6" t="s">
        <v>13</v>
      </c>
      <c r="C22" s="3">
        <v>20</v>
      </c>
      <c r="D22" s="4"/>
      <c r="E22" s="4"/>
      <c r="F22" s="5">
        <f t="shared" si="0"/>
        <v>0</v>
      </c>
    </row>
    <row r="23" spans="2:6">
      <c r="B23" s="6" t="s">
        <v>14</v>
      </c>
      <c r="C23" s="3">
        <v>21</v>
      </c>
      <c r="D23" s="4"/>
      <c r="E23" s="4"/>
      <c r="F23" s="5">
        <f t="shared" si="0"/>
        <v>0</v>
      </c>
    </row>
    <row r="24" spans="2:6">
      <c r="B24" s="6" t="s">
        <v>15</v>
      </c>
      <c r="C24" s="3">
        <v>22</v>
      </c>
      <c r="D24" s="4"/>
      <c r="E24" s="4"/>
      <c r="F24" s="5">
        <f t="shared" si="0"/>
        <v>0</v>
      </c>
    </row>
    <row r="25" spans="2:6">
      <c r="B25" s="6" t="s">
        <v>4</v>
      </c>
      <c r="C25" s="3">
        <v>23</v>
      </c>
      <c r="D25" s="4"/>
      <c r="E25" s="4"/>
      <c r="F25" s="5">
        <f t="shared" si="0"/>
        <v>0</v>
      </c>
    </row>
    <row r="26" spans="2:6">
      <c r="B26" s="6" t="s">
        <v>0</v>
      </c>
      <c r="C26" s="3">
        <v>24</v>
      </c>
      <c r="D26" s="4"/>
      <c r="E26" s="4"/>
      <c r="F26" s="5">
        <f t="shared" si="0"/>
        <v>0</v>
      </c>
    </row>
    <row r="27" spans="2:6">
      <c r="B27" s="6" t="s">
        <v>10</v>
      </c>
      <c r="C27" s="3">
        <v>25</v>
      </c>
      <c r="D27" s="4"/>
      <c r="E27" s="4"/>
      <c r="F27" s="5">
        <f t="shared" si="0"/>
        <v>0</v>
      </c>
    </row>
    <row r="28" spans="2:6">
      <c r="B28" s="6" t="s">
        <v>12</v>
      </c>
      <c r="C28" s="3">
        <v>26</v>
      </c>
      <c r="D28" s="4"/>
      <c r="E28" s="4"/>
      <c r="F28" s="5">
        <f t="shared" si="0"/>
        <v>0</v>
      </c>
    </row>
    <row r="29" spans="2:6">
      <c r="B29" s="6" t="s">
        <v>13</v>
      </c>
      <c r="C29" s="3">
        <v>27</v>
      </c>
      <c r="D29" s="4"/>
      <c r="E29" s="4"/>
      <c r="F29" s="5">
        <f t="shared" si="0"/>
        <v>0</v>
      </c>
    </row>
    <row r="30" spans="2:6">
      <c r="B30" s="6" t="s">
        <v>14</v>
      </c>
      <c r="C30" s="3">
        <v>28</v>
      </c>
      <c r="D30" s="4"/>
      <c r="E30" s="4"/>
      <c r="F30" s="5">
        <f t="shared" si="0"/>
        <v>0</v>
      </c>
    </row>
    <row r="31" spans="2:6">
      <c r="B31" s="6" t="s">
        <v>15</v>
      </c>
      <c r="C31" s="3">
        <v>29</v>
      </c>
      <c r="D31" s="4"/>
      <c r="E31" s="4"/>
      <c r="F31" s="5">
        <f t="shared" si="0"/>
        <v>0</v>
      </c>
    </row>
    <row r="32" spans="2:6">
      <c r="B32" s="6" t="s">
        <v>4</v>
      </c>
      <c r="C32" s="3">
        <v>30</v>
      </c>
      <c r="D32" s="4"/>
      <c r="E32" s="4"/>
      <c r="F32" s="5">
        <f t="shared" si="0"/>
        <v>0</v>
      </c>
    </row>
    <row r="33" spans="2:6">
      <c r="B33" s="6" t="s">
        <v>0</v>
      </c>
      <c r="C33" s="3">
        <v>31</v>
      </c>
      <c r="D33" s="4"/>
      <c r="E33" s="4"/>
      <c r="F33" s="5">
        <f t="shared" si="0"/>
        <v>0</v>
      </c>
    </row>
    <row r="34" spans="2:6">
      <c r="B34" s="6" t="s">
        <v>8</v>
      </c>
      <c r="C34" s="3"/>
      <c r="D34" s="5">
        <f t="shared" ref="D34:E34" si="1">SUM(D3:D33)</f>
        <v>51256020</v>
      </c>
      <c r="E34" s="5">
        <f t="shared" si="1"/>
        <v>40614477</v>
      </c>
      <c r="F34" s="5">
        <f>SUM(F3:F33)</f>
        <v>91870497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8" scale="83" orientation="landscape" horizontalDpi="1200" verticalDpi="1200" r:id="rId1"/>
  <colBreaks count="1" manualBreakCount="1">
    <brk id="22" max="43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36D2-7D60-4634-AC61-3476F5A095B4}">
  <dimension ref="B2:F34"/>
  <sheetViews>
    <sheetView view="pageBreakPreview" zoomScaleNormal="100" zoomScaleSheetLayoutView="100" workbookViewId="0">
      <selection activeCell="E37" sqref="E37"/>
    </sheetView>
  </sheetViews>
  <sheetFormatPr defaultRowHeight="16.5"/>
  <cols>
    <col min="1" max="1" width="6.875" style="1" customWidth="1"/>
    <col min="2" max="3" width="9" style="1"/>
    <col min="4" max="4" width="11.875" style="2" bestFit="1" customWidth="1"/>
    <col min="5" max="5" width="13.125" style="2" customWidth="1"/>
    <col min="6" max="6" width="15.125" style="1" customWidth="1"/>
    <col min="7" max="16384" width="9" style="1"/>
  </cols>
  <sheetData>
    <row r="2" spans="2:6">
      <c r="B2" s="3" t="s">
        <v>9</v>
      </c>
      <c r="C2" s="3" t="s">
        <v>5</v>
      </c>
      <c r="D2" s="4" t="s">
        <v>6</v>
      </c>
      <c r="E2" s="4" t="s">
        <v>7</v>
      </c>
      <c r="F2" s="3" t="s">
        <v>8</v>
      </c>
    </row>
    <row r="3" spans="2:6">
      <c r="B3" s="6" t="s">
        <v>11</v>
      </c>
      <c r="C3" s="3">
        <v>1</v>
      </c>
      <c r="D3" s="4">
        <v>7361254</v>
      </c>
      <c r="E3" s="4">
        <f>'[1](1)'!$K$13+'[1](1)'!$F$26</f>
        <v>20356699</v>
      </c>
      <c r="F3" s="5">
        <f>D3+E3</f>
        <v>27717953</v>
      </c>
    </row>
    <row r="4" spans="2:6">
      <c r="B4" s="6" t="s">
        <v>17</v>
      </c>
      <c r="C4" s="3">
        <v>2</v>
      </c>
      <c r="D4" s="4">
        <v>12293370</v>
      </c>
      <c r="E4" s="4">
        <v>8460620</v>
      </c>
      <c r="F4" s="5">
        <f t="shared" ref="F4:F30" si="0">D4+E4</f>
        <v>20753990</v>
      </c>
    </row>
    <row r="5" spans="2:6">
      <c r="B5" s="6" t="s">
        <v>18</v>
      </c>
      <c r="C5" s="3">
        <v>3</v>
      </c>
      <c r="D5" s="4">
        <v>11955248</v>
      </c>
      <c r="E5" s="4">
        <v>8327923</v>
      </c>
      <c r="F5" s="5">
        <f t="shared" si="0"/>
        <v>20283171</v>
      </c>
    </row>
    <row r="6" spans="2:6">
      <c r="B6" s="6" t="s">
        <v>14</v>
      </c>
      <c r="C6" s="3">
        <v>4</v>
      </c>
      <c r="D6" s="4">
        <v>11706365</v>
      </c>
      <c r="E6" s="4">
        <v>8067550</v>
      </c>
      <c r="F6" s="5">
        <f t="shared" si="0"/>
        <v>19773915</v>
      </c>
    </row>
    <row r="7" spans="2:6">
      <c r="B7" s="6" t="s">
        <v>15</v>
      </c>
      <c r="C7" s="3">
        <v>5</v>
      </c>
      <c r="D7" s="4">
        <v>8742964</v>
      </c>
      <c r="E7" s="4">
        <v>4908992</v>
      </c>
      <c r="F7" s="5">
        <f t="shared" si="0"/>
        <v>13651956</v>
      </c>
    </row>
    <row r="8" spans="2:6">
      <c r="B8" s="6" t="s">
        <v>4</v>
      </c>
      <c r="C8" s="3">
        <v>6</v>
      </c>
      <c r="D8" s="4">
        <v>11996432</v>
      </c>
      <c r="E8" s="4">
        <v>8356854</v>
      </c>
      <c r="F8" s="5">
        <f t="shared" si="0"/>
        <v>20353286</v>
      </c>
    </row>
    <row r="9" spans="2:6">
      <c r="B9" s="6" t="s">
        <v>0</v>
      </c>
      <c r="C9" s="3">
        <v>7</v>
      </c>
      <c r="D9" s="4">
        <v>12193037</v>
      </c>
      <c r="E9" s="4">
        <v>8375398</v>
      </c>
      <c r="F9" s="5">
        <f t="shared" si="0"/>
        <v>20568435</v>
      </c>
    </row>
    <row r="10" spans="2:6">
      <c r="B10" s="6" t="s">
        <v>10</v>
      </c>
      <c r="C10" s="3">
        <v>8</v>
      </c>
      <c r="D10" s="4">
        <v>12400269</v>
      </c>
      <c r="E10" s="4">
        <v>9360757</v>
      </c>
      <c r="F10" s="5">
        <f t="shared" si="0"/>
        <v>21761026</v>
      </c>
    </row>
    <row r="11" spans="2:6">
      <c r="B11" s="6" t="s">
        <v>12</v>
      </c>
      <c r="C11" s="3">
        <v>9</v>
      </c>
      <c r="D11" s="4">
        <v>11405931</v>
      </c>
      <c r="E11" s="4">
        <v>8505082</v>
      </c>
      <c r="F11" s="5">
        <f t="shared" si="0"/>
        <v>19911013</v>
      </c>
    </row>
    <row r="12" spans="2:6">
      <c r="B12" s="6" t="s">
        <v>13</v>
      </c>
      <c r="C12" s="3">
        <v>10</v>
      </c>
      <c r="D12" s="4">
        <v>12723275</v>
      </c>
      <c r="E12" s="4">
        <v>8876416</v>
      </c>
      <c r="F12" s="5">
        <f t="shared" si="0"/>
        <v>21599691</v>
      </c>
    </row>
    <row r="13" spans="2:6">
      <c r="B13" s="6" t="s">
        <v>14</v>
      </c>
      <c r="C13" s="3">
        <v>11</v>
      </c>
      <c r="D13" s="4">
        <v>11782901</v>
      </c>
      <c r="E13" s="4">
        <v>8498483</v>
      </c>
      <c r="F13" s="5">
        <f t="shared" si="0"/>
        <v>20281384</v>
      </c>
    </row>
    <row r="14" spans="2:6">
      <c r="B14" s="6" t="s">
        <v>15</v>
      </c>
      <c r="C14" s="3">
        <v>12</v>
      </c>
      <c r="D14" s="4">
        <v>9225058</v>
      </c>
      <c r="E14" s="4">
        <v>5029953</v>
      </c>
      <c r="F14" s="5">
        <f t="shared" si="0"/>
        <v>14255011</v>
      </c>
    </row>
    <row r="15" spans="2:6">
      <c r="B15" s="6" t="s">
        <v>4</v>
      </c>
      <c r="C15" s="3">
        <v>13</v>
      </c>
      <c r="D15" s="4">
        <v>10851239</v>
      </c>
      <c r="E15" s="4">
        <v>7590028</v>
      </c>
      <c r="F15" s="5">
        <f t="shared" si="0"/>
        <v>18441267</v>
      </c>
    </row>
    <row r="16" spans="2:6">
      <c r="B16" s="6" t="s">
        <v>0</v>
      </c>
      <c r="C16" s="3">
        <v>14</v>
      </c>
      <c r="D16" s="4">
        <v>11877631</v>
      </c>
      <c r="E16" s="4">
        <v>8844717</v>
      </c>
      <c r="F16" s="5">
        <f t="shared" si="0"/>
        <v>20722348</v>
      </c>
    </row>
    <row r="17" spans="2:6">
      <c r="B17" s="6" t="s">
        <v>10</v>
      </c>
      <c r="C17" s="3">
        <v>15</v>
      </c>
      <c r="D17" s="4">
        <v>12046866</v>
      </c>
      <c r="E17" s="4">
        <v>9045788</v>
      </c>
      <c r="F17" s="5">
        <f t="shared" si="0"/>
        <v>21092654</v>
      </c>
    </row>
    <row r="18" spans="2:6">
      <c r="B18" s="6" t="s">
        <v>12</v>
      </c>
      <c r="C18" s="3">
        <v>16</v>
      </c>
      <c r="D18" s="4">
        <v>11053158</v>
      </c>
      <c r="E18" s="4">
        <v>8214001</v>
      </c>
      <c r="F18" s="5">
        <f t="shared" si="0"/>
        <v>19267159</v>
      </c>
    </row>
    <row r="19" spans="2:6">
      <c r="B19" s="6" t="s">
        <v>13</v>
      </c>
      <c r="C19" s="3">
        <v>17</v>
      </c>
      <c r="D19" s="4">
        <v>12962704</v>
      </c>
      <c r="E19" s="4">
        <v>9061806</v>
      </c>
      <c r="F19" s="5">
        <f t="shared" si="0"/>
        <v>22024510</v>
      </c>
    </row>
    <row r="20" spans="2:6">
      <c r="B20" s="6" t="s">
        <v>14</v>
      </c>
      <c r="C20" s="3">
        <v>18</v>
      </c>
      <c r="D20" s="4">
        <v>9777448</v>
      </c>
      <c r="E20" s="4">
        <v>7668892</v>
      </c>
      <c r="F20" s="5">
        <f t="shared" si="0"/>
        <v>17446340</v>
      </c>
    </row>
    <row r="21" spans="2:6">
      <c r="B21" s="6" t="s">
        <v>15</v>
      </c>
      <c r="C21" s="3">
        <v>19</v>
      </c>
      <c r="D21" s="4">
        <v>8253326</v>
      </c>
      <c r="E21" s="4">
        <v>4800722</v>
      </c>
      <c r="F21" s="5">
        <f t="shared" si="0"/>
        <v>13054048</v>
      </c>
    </row>
    <row r="22" spans="2:6">
      <c r="B22" s="6" t="s">
        <v>4</v>
      </c>
      <c r="C22" s="3">
        <v>20</v>
      </c>
      <c r="D22" s="4">
        <v>11784400</v>
      </c>
      <c r="E22" s="4">
        <v>8243332</v>
      </c>
      <c r="F22" s="5">
        <f t="shared" si="0"/>
        <v>20027732</v>
      </c>
    </row>
    <row r="23" spans="2:6">
      <c r="B23" s="6" t="s">
        <v>0</v>
      </c>
      <c r="C23" s="3">
        <v>21</v>
      </c>
      <c r="D23" s="4">
        <v>12130464</v>
      </c>
      <c r="E23" s="4">
        <v>8885865</v>
      </c>
      <c r="F23" s="5">
        <f t="shared" si="0"/>
        <v>21016329</v>
      </c>
    </row>
    <row r="24" spans="2:6">
      <c r="B24" s="6" t="s">
        <v>10</v>
      </c>
      <c r="C24" s="3">
        <v>22</v>
      </c>
      <c r="D24" s="4">
        <v>11871677</v>
      </c>
      <c r="E24" s="4">
        <v>8699566</v>
      </c>
      <c r="F24" s="5">
        <f t="shared" si="0"/>
        <v>20571243</v>
      </c>
    </row>
    <row r="25" spans="2:6">
      <c r="B25" s="6" t="s">
        <v>12</v>
      </c>
      <c r="C25" s="3">
        <v>23</v>
      </c>
      <c r="D25" s="4">
        <v>12697327</v>
      </c>
      <c r="E25" s="4">
        <v>8327447</v>
      </c>
      <c r="F25" s="5">
        <f t="shared" si="0"/>
        <v>21024774</v>
      </c>
    </row>
    <row r="26" spans="2:6">
      <c r="B26" s="6" t="s">
        <v>13</v>
      </c>
      <c r="C26" s="3">
        <v>24</v>
      </c>
      <c r="D26" s="4">
        <v>12653607</v>
      </c>
      <c r="E26" s="4">
        <v>9211978</v>
      </c>
      <c r="F26" s="5">
        <f t="shared" si="0"/>
        <v>21865585</v>
      </c>
    </row>
    <row r="27" spans="2:6">
      <c r="B27" s="6" t="s">
        <v>14</v>
      </c>
      <c r="C27" s="3">
        <v>25</v>
      </c>
      <c r="D27" s="4">
        <v>9793360</v>
      </c>
      <c r="E27" s="4">
        <v>7885957</v>
      </c>
      <c r="F27" s="5">
        <f t="shared" si="0"/>
        <v>17679317</v>
      </c>
    </row>
    <row r="28" spans="2:6">
      <c r="B28" s="6" t="s">
        <v>15</v>
      </c>
      <c r="C28" s="3">
        <v>26</v>
      </c>
      <c r="D28" s="4">
        <v>9903125</v>
      </c>
      <c r="E28" s="4">
        <v>5105450</v>
      </c>
      <c r="F28" s="5">
        <f t="shared" si="0"/>
        <v>15008575</v>
      </c>
    </row>
    <row r="29" spans="2:6">
      <c r="B29" s="6" t="s">
        <v>4</v>
      </c>
      <c r="C29" s="3">
        <v>27</v>
      </c>
      <c r="D29" s="4">
        <v>10950637</v>
      </c>
      <c r="E29" s="4">
        <v>9050717</v>
      </c>
      <c r="F29" s="5">
        <f t="shared" si="0"/>
        <v>20001354</v>
      </c>
    </row>
    <row r="30" spans="2:6">
      <c r="B30" s="6" t="s">
        <v>0</v>
      </c>
      <c r="C30" s="3">
        <v>28</v>
      </c>
      <c r="D30" s="4">
        <v>12980133</v>
      </c>
      <c r="E30" s="4">
        <v>1552746</v>
      </c>
      <c r="F30" s="5">
        <f t="shared" si="0"/>
        <v>14532879</v>
      </c>
    </row>
    <row r="31" spans="2:6">
      <c r="B31" s="6"/>
      <c r="C31" s="3"/>
      <c r="D31" s="4"/>
      <c r="E31" s="4"/>
      <c r="F31" s="5"/>
    </row>
    <row r="32" spans="2:6">
      <c r="B32" s="6"/>
      <c r="C32" s="3"/>
      <c r="D32" s="4"/>
      <c r="E32" s="4"/>
      <c r="F32" s="5"/>
    </row>
    <row r="33" spans="2:6">
      <c r="B33" s="6"/>
      <c r="C33" s="3"/>
      <c r="D33" s="4"/>
      <c r="E33" s="4"/>
      <c r="F33" s="5"/>
    </row>
    <row r="34" spans="2:6">
      <c r="B34" s="6" t="s">
        <v>8</v>
      </c>
      <c r="C34" s="3"/>
      <c r="D34" s="5">
        <f t="shared" ref="D34:E34" si="1">SUM(D3:D33)</f>
        <v>315373206</v>
      </c>
      <c r="E34" s="5">
        <f t="shared" si="1"/>
        <v>229313739</v>
      </c>
      <c r="F34" s="5">
        <f>SUM(F3:F33)</f>
        <v>544686945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8" scale="83" orientation="landscape" horizontalDpi="1200" verticalDpi="1200" r:id="rId1"/>
  <colBreaks count="1" manualBreakCount="1">
    <brk id="22" max="43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A00A-DA2A-4289-A9E9-DE953B139F85}">
  <dimension ref="B2:F34"/>
  <sheetViews>
    <sheetView view="pageBreakPreview" zoomScaleNormal="100" zoomScaleSheetLayoutView="100" workbookViewId="0">
      <selection activeCell="C3" sqref="C3"/>
    </sheetView>
  </sheetViews>
  <sheetFormatPr defaultRowHeight="16.5"/>
  <cols>
    <col min="1" max="1" width="6.875" style="1" customWidth="1"/>
    <col min="2" max="3" width="9" style="1"/>
    <col min="4" max="4" width="11.875" style="2" bestFit="1" customWidth="1"/>
    <col min="5" max="5" width="13.125" style="2" customWidth="1"/>
    <col min="6" max="6" width="15.125" style="1" customWidth="1"/>
    <col min="7" max="16384" width="9" style="1"/>
  </cols>
  <sheetData>
    <row r="2" spans="2:6">
      <c r="B2" s="3" t="s">
        <v>9</v>
      </c>
      <c r="C2" s="3" t="s">
        <v>5</v>
      </c>
      <c r="D2" s="4" t="s">
        <v>6</v>
      </c>
      <c r="E2" s="4" t="s">
        <v>7</v>
      </c>
      <c r="F2" s="3" t="s">
        <v>8</v>
      </c>
    </row>
    <row r="3" spans="2:6">
      <c r="B3" s="6" t="s">
        <v>11</v>
      </c>
      <c r="C3" s="3">
        <v>1</v>
      </c>
      <c r="D3" s="4">
        <v>7361254</v>
      </c>
      <c r="E3" s="4">
        <f>'[1](1)'!$K$13+'[1](1)'!$F$26</f>
        <v>20356699</v>
      </c>
      <c r="F3" s="5">
        <f>D3+E3</f>
        <v>27717953</v>
      </c>
    </row>
    <row r="4" spans="2:6">
      <c r="B4" s="6" t="s">
        <v>17</v>
      </c>
      <c r="C4" s="3">
        <v>2</v>
      </c>
      <c r="D4" s="4">
        <v>12293370</v>
      </c>
      <c r="E4" s="4">
        <v>8460620</v>
      </c>
      <c r="F4" s="5">
        <f t="shared" ref="F4:F30" si="0">D4+E4</f>
        <v>20753990</v>
      </c>
    </row>
    <row r="5" spans="2:6">
      <c r="B5" s="6" t="s">
        <v>18</v>
      </c>
      <c r="C5" s="3">
        <v>3</v>
      </c>
      <c r="D5" s="4">
        <v>11955248</v>
      </c>
      <c r="E5" s="4">
        <v>8327923</v>
      </c>
      <c r="F5" s="5">
        <f t="shared" si="0"/>
        <v>20283171</v>
      </c>
    </row>
    <row r="6" spans="2:6">
      <c r="B6" s="6" t="s">
        <v>14</v>
      </c>
      <c r="C6" s="3">
        <v>4</v>
      </c>
      <c r="D6" s="4">
        <v>11706365</v>
      </c>
      <c r="E6" s="4">
        <v>8067550</v>
      </c>
      <c r="F6" s="5">
        <f t="shared" si="0"/>
        <v>19773915</v>
      </c>
    </row>
    <row r="7" spans="2:6">
      <c r="B7" s="6" t="s">
        <v>15</v>
      </c>
      <c r="C7" s="3">
        <v>5</v>
      </c>
      <c r="D7" s="4">
        <v>8742964</v>
      </c>
      <c r="E7" s="4">
        <v>4908992</v>
      </c>
      <c r="F7" s="5">
        <f t="shared" si="0"/>
        <v>13651956</v>
      </c>
    </row>
    <row r="8" spans="2:6">
      <c r="B8" s="6" t="s">
        <v>4</v>
      </c>
      <c r="C8" s="3">
        <v>6</v>
      </c>
      <c r="D8" s="4">
        <v>11996432</v>
      </c>
      <c r="E8" s="4">
        <v>8356854</v>
      </c>
      <c r="F8" s="5">
        <f t="shared" si="0"/>
        <v>20353286</v>
      </c>
    </row>
    <row r="9" spans="2:6">
      <c r="B9" s="6" t="s">
        <v>0</v>
      </c>
      <c r="C9" s="3">
        <v>7</v>
      </c>
      <c r="D9" s="4">
        <v>12193037</v>
      </c>
      <c r="E9" s="4">
        <v>8375398</v>
      </c>
      <c r="F9" s="5">
        <f t="shared" si="0"/>
        <v>20568435</v>
      </c>
    </row>
    <row r="10" spans="2:6">
      <c r="B10" s="6" t="s">
        <v>10</v>
      </c>
      <c r="C10" s="3">
        <v>8</v>
      </c>
      <c r="D10" s="4">
        <v>12400269</v>
      </c>
      <c r="E10" s="4">
        <v>9360757</v>
      </c>
      <c r="F10" s="5">
        <f t="shared" si="0"/>
        <v>21761026</v>
      </c>
    </row>
    <row r="11" spans="2:6">
      <c r="B11" s="6" t="s">
        <v>12</v>
      </c>
      <c r="C11" s="3">
        <v>9</v>
      </c>
      <c r="D11" s="4">
        <v>11405931</v>
      </c>
      <c r="E11" s="4">
        <v>8505082</v>
      </c>
      <c r="F11" s="5">
        <f t="shared" si="0"/>
        <v>19911013</v>
      </c>
    </row>
    <row r="12" spans="2:6">
      <c r="B12" s="6" t="s">
        <v>13</v>
      </c>
      <c r="C12" s="3">
        <v>10</v>
      </c>
      <c r="D12" s="4">
        <v>12723275</v>
      </c>
      <c r="E12" s="4">
        <v>8876416</v>
      </c>
      <c r="F12" s="5">
        <f t="shared" si="0"/>
        <v>21599691</v>
      </c>
    </row>
    <row r="13" spans="2:6">
      <c r="B13" s="6" t="s">
        <v>14</v>
      </c>
      <c r="C13" s="3">
        <v>11</v>
      </c>
      <c r="D13" s="4">
        <v>11782901</v>
      </c>
      <c r="E13" s="4">
        <v>8498483</v>
      </c>
      <c r="F13" s="5">
        <f t="shared" si="0"/>
        <v>20281384</v>
      </c>
    </row>
    <row r="14" spans="2:6">
      <c r="B14" s="6" t="s">
        <v>15</v>
      </c>
      <c r="C14" s="3">
        <v>12</v>
      </c>
      <c r="D14" s="4">
        <v>9225058</v>
      </c>
      <c r="E14" s="4">
        <v>5029953</v>
      </c>
      <c r="F14" s="5">
        <f t="shared" si="0"/>
        <v>14255011</v>
      </c>
    </row>
    <row r="15" spans="2:6">
      <c r="B15" s="6" t="s">
        <v>4</v>
      </c>
      <c r="C15" s="3">
        <v>13</v>
      </c>
      <c r="D15" s="4">
        <v>10851239</v>
      </c>
      <c r="E15" s="4">
        <v>7590028</v>
      </c>
      <c r="F15" s="5">
        <f t="shared" si="0"/>
        <v>18441267</v>
      </c>
    </row>
    <row r="16" spans="2:6">
      <c r="B16" s="6" t="s">
        <v>0</v>
      </c>
      <c r="C16" s="3">
        <v>14</v>
      </c>
      <c r="D16" s="4">
        <v>11877631</v>
      </c>
      <c r="E16" s="4">
        <v>8844717</v>
      </c>
      <c r="F16" s="5">
        <f t="shared" si="0"/>
        <v>20722348</v>
      </c>
    </row>
    <row r="17" spans="2:6">
      <c r="B17" s="6" t="s">
        <v>10</v>
      </c>
      <c r="C17" s="3">
        <v>15</v>
      </c>
      <c r="D17" s="4">
        <v>12046866</v>
      </c>
      <c r="E17" s="4">
        <v>9045788</v>
      </c>
      <c r="F17" s="5">
        <f t="shared" si="0"/>
        <v>21092654</v>
      </c>
    </row>
    <row r="18" spans="2:6">
      <c r="B18" s="6" t="s">
        <v>12</v>
      </c>
      <c r="C18" s="3">
        <v>16</v>
      </c>
      <c r="D18" s="4">
        <v>11053158</v>
      </c>
      <c r="E18" s="4">
        <v>8214001</v>
      </c>
      <c r="F18" s="5">
        <f t="shared" si="0"/>
        <v>19267159</v>
      </c>
    </row>
    <row r="19" spans="2:6">
      <c r="B19" s="6" t="s">
        <v>13</v>
      </c>
      <c r="C19" s="3">
        <v>17</v>
      </c>
      <c r="D19" s="4">
        <v>12962704</v>
      </c>
      <c r="E19" s="4">
        <v>9061806</v>
      </c>
      <c r="F19" s="5">
        <f t="shared" si="0"/>
        <v>22024510</v>
      </c>
    </row>
    <row r="20" spans="2:6">
      <c r="B20" s="6" t="s">
        <v>14</v>
      </c>
      <c r="C20" s="3">
        <v>18</v>
      </c>
      <c r="D20" s="4">
        <v>9777448</v>
      </c>
      <c r="E20" s="4">
        <v>7668892</v>
      </c>
      <c r="F20" s="5">
        <f t="shared" si="0"/>
        <v>17446340</v>
      </c>
    </row>
    <row r="21" spans="2:6">
      <c r="B21" s="6" t="s">
        <v>15</v>
      </c>
      <c r="C21" s="3">
        <v>19</v>
      </c>
      <c r="D21" s="4">
        <v>8253326</v>
      </c>
      <c r="E21" s="4">
        <v>4800722</v>
      </c>
      <c r="F21" s="5">
        <f t="shared" si="0"/>
        <v>13054048</v>
      </c>
    </row>
    <row r="22" spans="2:6">
      <c r="B22" s="6" t="s">
        <v>4</v>
      </c>
      <c r="C22" s="3">
        <v>20</v>
      </c>
      <c r="D22" s="4">
        <v>11784400</v>
      </c>
      <c r="E22" s="4">
        <v>8243332</v>
      </c>
      <c r="F22" s="5">
        <f t="shared" si="0"/>
        <v>20027732</v>
      </c>
    </row>
    <row r="23" spans="2:6">
      <c r="B23" s="6" t="s">
        <v>0</v>
      </c>
      <c r="C23" s="3">
        <v>21</v>
      </c>
      <c r="D23" s="4">
        <v>12130464</v>
      </c>
      <c r="E23" s="4">
        <v>8885865</v>
      </c>
      <c r="F23" s="5">
        <f t="shared" si="0"/>
        <v>21016329</v>
      </c>
    </row>
    <row r="24" spans="2:6">
      <c r="B24" s="6" t="s">
        <v>10</v>
      </c>
      <c r="C24" s="3">
        <v>22</v>
      </c>
      <c r="D24" s="4">
        <v>11871677</v>
      </c>
      <c r="E24" s="4">
        <v>8699566</v>
      </c>
      <c r="F24" s="5">
        <f t="shared" si="0"/>
        <v>20571243</v>
      </c>
    </row>
    <row r="25" spans="2:6">
      <c r="B25" s="6" t="s">
        <v>12</v>
      </c>
      <c r="C25" s="3">
        <v>23</v>
      </c>
      <c r="D25" s="4">
        <v>12697327</v>
      </c>
      <c r="E25" s="4">
        <v>8327447</v>
      </c>
      <c r="F25" s="5">
        <f t="shared" si="0"/>
        <v>21024774</v>
      </c>
    </row>
    <row r="26" spans="2:6">
      <c r="B26" s="6" t="s">
        <v>13</v>
      </c>
      <c r="C26" s="3">
        <v>24</v>
      </c>
      <c r="D26" s="4">
        <v>12653607</v>
      </c>
      <c r="E26" s="4">
        <v>9211978</v>
      </c>
      <c r="F26" s="5">
        <f t="shared" si="0"/>
        <v>21865585</v>
      </c>
    </row>
    <row r="27" spans="2:6">
      <c r="B27" s="6" t="s">
        <v>14</v>
      </c>
      <c r="C27" s="3">
        <v>25</v>
      </c>
      <c r="D27" s="4">
        <v>9793360</v>
      </c>
      <c r="E27" s="4">
        <v>7885957</v>
      </c>
      <c r="F27" s="5">
        <f t="shared" si="0"/>
        <v>17679317</v>
      </c>
    </row>
    <row r="28" spans="2:6">
      <c r="B28" s="6" t="s">
        <v>15</v>
      </c>
      <c r="C28" s="3">
        <v>26</v>
      </c>
      <c r="D28" s="4">
        <v>9903125</v>
      </c>
      <c r="E28" s="4">
        <v>5105450</v>
      </c>
      <c r="F28" s="5">
        <f t="shared" si="0"/>
        <v>15008575</v>
      </c>
    </row>
    <row r="29" spans="2:6">
      <c r="B29" s="6" t="s">
        <v>4</v>
      </c>
      <c r="C29" s="3">
        <v>27</v>
      </c>
      <c r="D29" s="4">
        <v>10950637</v>
      </c>
      <c r="E29" s="4">
        <v>9050717</v>
      </c>
      <c r="F29" s="5">
        <f t="shared" si="0"/>
        <v>20001354</v>
      </c>
    </row>
    <row r="30" spans="2:6">
      <c r="B30" s="6" t="s">
        <v>0</v>
      </c>
      <c r="C30" s="3">
        <v>28</v>
      </c>
      <c r="D30" s="4">
        <v>12980133</v>
      </c>
      <c r="E30" s="4">
        <v>1552746</v>
      </c>
      <c r="F30" s="5">
        <f t="shared" si="0"/>
        <v>14532879</v>
      </c>
    </row>
    <row r="31" spans="2:6">
      <c r="B31" s="6"/>
      <c r="C31" s="3"/>
      <c r="D31" s="4"/>
      <c r="E31" s="4"/>
      <c r="F31" s="5"/>
    </row>
    <row r="32" spans="2:6">
      <c r="B32" s="6"/>
      <c r="C32" s="3"/>
      <c r="D32" s="4"/>
      <c r="E32" s="4"/>
      <c r="F32" s="5"/>
    </row>
    <row r="33" spans="2:6">
      <c r="B33" s="6"/>
      <c r="C33" s="3"/>
      <c r="D33" s="4"/>
      <c r="E33" s="4"/>
      <c r="F33" s="5"/>
    </row>
    <row r="34" spans="2:6">
      <c r="B34" s="6" t="s">
        <v>8</v>
      </c>
      <c r="C34" s="3"/>
      <c r="D34" s="5">
        <f t="shared" ref="D34:E34" si="1">SUM(D3:D33)</f>
        <v>315373206</v>
      </c>
      <c r="E34" s="5">
        <f t="shared" si="1"/>
        <v>229313739</v>
      </c>
      <c r="F34" s="5">
        <f>SUM(F3:F33)</f>
        <v>544686945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8" scale="83" orientation="landscape" horizontalDpi="1200" verticalDpi="1200" r:id="rId1"/>
  <colBreaks count="1" manualBreakCount="1">
    <brk id="22" max="43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5251-7A58-402B-B45A-27A19F0E349F}">
  <dimension ref="B2:E34"/>
  <sheetViews>
    <sheetView view="pageBreakPreview" zoomScaleNormal="100" zoomScaleSheetLayoutView="100" workbookViewId="0">
      <selection activeCell="C26" sqref="C26:C29"/>
    </sheetView>
  </sheetViews>
  <sheetFormatPr defaultRowHeight="16.5"/>
  <cols>
    <col min="1" max="1" width="6.875" style="1" customWidth="1"/>
    <col min="2" max="2" width="9" style="1"/>
    <col min="3" max="3" width="11.875" style="2" bestFit="1" customWidth="1"/>
    <col min="4" max="4" width="13.125" style="2" customWidth="1"/>
    <col min="5" max="5" width="15.125" style="1" customWidth="1"/>
    <col min="6" max="16384" width="9" style="1"/>
  </cols>
  <sheetData>
    <row r="2" spans="2:5">
      <c r="B2" s="3" t="s">
        <v>9</v>
      </c>
      <c r="C2" s="4" t="s">
        <v>6</v>
      </c>
      <c r="D2" s="4" t="s">
        <v>7</v>
      </c>
      <c r="E2" s="3" t="s">
        <v>8</v>
      </c>
    </row>
    <row r="3" spans="2:5">
      <c r="B3" s="6" t="s">
        <v>1</v>
      </c>
      <c r="C3" s="4">
        <v>406327274</v>
      </c>
      <c r="D3" s="4">
        <v>240284306</v>
      </c>
      <c r="E3" s="5">
        <f>C3+D3</f>
        <v>646611580</v>
      </c>
    </row>
    <row r="4" spans="2:5">
      <c r="B4" s="6" t="s">
        <v>2</v>
      </c>
      <c r="C4" s="4">
        <v>315373206</v>
      </c>
      <c r="D4" s="4">
        <v>229313739</v>
      </c>
      <c r="E4" s="5">
        <f t="shared" ref="E4" si="0">C4+D4</f>
        <v>544686945</v>
      </c>
    </row>
    <row r="5" spans="2:5">
      <c r="B5" s="6" t="s">
        <v>3</v>
      </c>
      <c r="C5" s="4"/>
      <c r="D5" s="4"/>
      <c r="E5" s="5"/>
    </row>
    <row r="6" spans="2:5">
      <c r="B6" s="6" t="s">
        <v>19</v>
      </c>
      <c r="C6" s="4"/>
      <c r="D6" s="4"/>
      <c r="E6" s="5"/>
    </row>
    <row r="7" spans="2:5">
      <c r="B7" s="6" t="s">
        <v>20</v>
      </c>
      <c r="C7" s="4"/>
      <c r="D7" s="4"/>
      <c r="E7" s="5"/>
    </row>
    <row r="8" spans="2:5">
      <c r="B8" s="6" t="s">
        <v>21</v>
      </c>
      <c r="C8" s="4"/>
      <c r="D8" s="4"/>
      <c r="E8" s="5"/>
    </row>
    <row r="9" spans="2:5">
      <c r="B9" s="6" t="s">
        <v>22</v>
      </c>
      <c r="C9" s="4"/>
      <c r="D9" s="4"/>
      <c r="E9" s="5"/>
    </row>
    <row r="10" spans="2:5">
      <c r="B10" s="6" t="s">
        <v>23</v>
      </c>
      <c r="C10" s="4"/>
      <c r="D10" s="4"/>
      <c r="E10" s="5"/>
    </row>
    <row r="11" spans="2:5">
      <c r="B11" s="6" t="s">
        <v>24</v>
      </c>
      <c r="C11" s="4"/>
      <c r="D11" s="4"/>
      <c r="E11" s="5"/>
    </row>
    <row r="12" spans="2:5">
      <c r="B12" s="6" t="s">
        <v>25</v>
      </c>
      <c r="C12" s="4"/>
      <c r="D12" s="4"/>
      <c r="E12" s="5"/>
    </row>
    <row r="13" spans="2:5">
      <c r="B13" s="6" t="s">
        <v>26</v>
      </c>
      <c r="C13" s="4"/>
      <c r="D13" s="4"/>
      <c r="E13" s="5"/>
    </row>
    <row r="14" spans="2:5">
      <c r="B14" s="6" t="s">
        <v>27</v>
      </c>
      <c r="C14" s="4"/>
      <c r="D14" s="4"/>
      <c r="E14" s="5"/>
    </row>
    <row r="15" spans="2:5">
      <c r="B15" s="6"/>
      <c r="C15" s="4"/>
      <c r="D15" s="4"/>
      <c r="E15" s="5"/>
    </row>
    <row r="16" spans="2:5">
      <c r="B16" s="6"/>
      <c r="C16" s="4"/>
      <c r="D16" s="4"/>
      <c r="E16" s="5"/>
    </row>
    <row r="17" spans="2:5">
      <c r="B17" s="6"/>
      <c r="C17" s="4"/>
      <c r="D17" s="4"/>
      <c r="E17" s="5"/>
    </row>
    <row r="18" spans="2:5">
      <c r="B18" s="6"/>
      <c r="C18" s="4"/>
      <c r="D18" s="4"/>
      <c r="E18" s="5"/>
    </row>
    <row r="19" spans="2:5">
      <c r="B19" s="6"/>
      <c r="C19" s="4"/>
      <c r="D19" s="4"/>
      <c r="E19" s="5"/>
    </row>
    <row r="20" spans="2:5">
      <c r="B20" s="6"/>
      <c r="C20" s="4"/>
      <c r="D20" s="4"/>
      <c r="E20" s="5"/>
    </row>
    <row r="21" spans="2:5">
      <c r="B21" s="6"/>
      <c r="C21" s="4"/>
      <c r="D21" s="4"/>
      <c r="E21" s="5"/>
    </row>
    <row r="22" spans="2:5">
      <c r="B22" s="6"/>
      <c r="C22" s="4"/>
      <c r="D22" s="4"/>
      <c r="E22" s="5"/>
    </row>
    <row r="23" spans="2:5">
      <c r="B23" s="6"/>
      <c r="C23" s="4"/>
      <c r="D23" s="4"/>
      <c r="E23" s="5"/>
    </row>
    <row r="24" spans="2:5">
      <c r="B24" s="6"/>
      <c r="C24" s="4"/>
      <c r="D24" s="4"/>
      <c r="E24" s="5"/>
    </row>
    <row r="25" spans="2:5">
      <c r="B25" s="6"/>
      <c r="C25" s="4"/>
      <c r="D25" s="4"/>
      <c r="E25" s="5"/>
    </row>
    <row r="26" spans="2:5">
      <c r="B26" s="6"/>
      <c r="C26" s="4"/>
      <c r="D26" s="4"/>
      <c r="E26" s="5"/>
    </row>
    <row r="27" spans="2:5">
      <c r="B27" s="6"/>
      <c r="C27" s="4"/>
      <c r="D27" s="4"/>
      <c r="E27" s="5"/>
    </row>
    <row r="28" spans="2:5">
      <c r="B28" s="6"/>
      <c r="C28" s="4"/>
      <c r="D28" s="4"/>
      <c r="E28" s="5"/>
    </row>
    <row r="29" spans="2:5">
      <c r="B29" s="6"/>
      <c r="C29" s="4"/>
      <c r="D29" s="4"/>
      <c r="E29" s="5"/>
    </row>
    <row r="30" spans="2:5">
      <c r="B30" s="6"/>
      <c r="C30" s="4"/>
      <c r="D30" s="4"/>
      <c r="E30" s="5"/>
    </row>
    <row r="31" spans="2:5">
      <c r="B31" s="6"/>
      <c r="C31" s="4"/>
      <c r="D31" s="4"/>
      <c r="E31" s="5"/>
    </row>
    <row r="32" spans="2:5">
      <c r="B32" s="6"/>
      <c r="C32" s="4"/>
      <c r="D32" s="4"/>
      <c r="E32" s="5"/>
    </row>
    <row r="33" spans="2:5">
      <c r="B33" s="6"/>
      <c r="C33" s="4"/>
      <c r="D33" s="4"/>
      <c r="E33" s="5"/>
    </row>
    <row r="34" spans="2:5">
      <c r="B34" s="6" t="s">
        <v>8</v>
      </c>
      <c r="C34" s="5">
        <f t="shared" ref="C34:D34" si="1">SUM(C3:C33)</f>
        <v>721700480</v>
      </c>
      <c r="D34" s="5">
        <f t="shared" si="1"/>
        <v>469598045</v>
      </c>
      <c r="E34" s="5">
        <f>SUM(E3:E33)</f>
        <v>1191298525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8" scale="83" orientation="landscape" horizontalDpi="1200" verticalDpi="1200" r:id="rId1"/>
  <colBreaks count="1" manualBreakCount="1">
    <brk id="21" max="4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4</vt:i4>
      </vt:variant>
    </vt:vector>
  </HeadingPairs>
  <TitlesOfParts>
    <vt:vector size="8" baseType="lpstr">
      <vt:lpstr>1월</vt:lpstr>
      <vt:lpstr>2월</vt:lpstr>
      <vt:lpstr>3월</vt:lpstr>
      <vt:lpstr>2023년총계</vt:lpstr>
      <vt:lpstr>'1월'!Print_Area</vt:lpstr>
      <vt:lpstr>'2023년총계'!Print_Area</vt:lpstr>
      <vt:lpstr>'2월'!Print_Area</vt:lpstr>
      <vt:lpstr>'3월'!Print_Area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병훈 박</dc:creator>
  <cp:lastModifiedBy>병훈 박</cp:lastModifiedBy>
  <cp:lastPrinted>2023-12-22T03:49:11Z</cp:lastPrinted>
  <dcterms:created xsi:type="dcterms:W3CDTF">2023-12-22T03:12:27Z</dcterms:created>
  <dcterms:modified xsi:type="dcterms:W3CDTF">2024-01-10T01:06:08Z</dcterms:modified>
</cp:coreProperties>
</file>