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eddy\Documents\GitHubVisualStudio\math627\hw5\"/>
    </mc:Choice>
  </mc:AlternateContent>
  <bookViews>
    <workbookView xWindow="0" yWindow="0" windowWidth="17250" windowHeight="59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A50" i="1"/>
  <c r="E44" i="1"/>
  <c r="E41" i="1" l="1"/>
  <c r="E42" i="1"/>
  <c r="E43" i="1"/>
  <c r="E45" i="1"/>
  <c r="E46" i="1"/>
  <c r="E47" i="1"/>
  <c r="E48" i="1"/>
  <c r="E40" i="1"/>
  <c r="D4" i="1" l="1"/>
  <c r="D5" i="1"/>
  <c r="D6" i="1"/>
  <c r="D7" i="1"/>
  <c r="D8" i="1"/>
  <c r="D9" i="1"/>
  <c r="B4" i="1" l="1"/>
  <c r="B5" i="1"/>
  <c r="B6" i="1"/>
  <c r="B7" i="1"/>
  <c r="B8" i="1"/>
  <c r="B9" i="1"/>
  <c r="B3" i="1"/>
  <c r="B17" i="1"/>
  <c r="B18" i="1"/>
  <c r="B19" i="1"/>
  <c r="B20" i="1"/>
  <c r="B21" i="1"/>
  <c r="B22" i="1"/>
  <c r="B23" i="1"/>
  <c r="B24" i="1"/>
  <c r="B16" i="1"/>
</calcChain>
</file>

<file path=xl/sharedStrings.xml><?xml version="1.0" encoding="utf-8"?>
<sst xmlns="http://schemas.openxmlformats.org/spreadsheetml/2006/main" count="43" uniqueCount="34">
  <si>
    <t>CG Method</t>
  </si>
  <si>
    <t>N</t>
  </si>
  <si>
    <t>DOF</t>
  </si>
  <si>
    <t>Ratio</t>
  </si>
  <si>
    <t>#iter</t>
  </si>
  <si>
    <t>Time</t>
  </si>
  <si>
    <t>Relres</t>
  </si>
  <si>
    <t>C</t>
  </si>
  <si>
    <t>GE Method</t>
  </si>
  <si>
    <t>h</t>
  </si>
  <si>
    <t>&lt;0.01</t>
  </si>
  <si>
    <t>as N doubles, time 8x</t>
  </si>
  <si>
    <t>as N doubles, time 5x</t>
  </si>
  <si>
    <t>||u-u_h||</t>
  </si>
  <si>
    <t>N/A</t>
  </si>
  <si>
    <t>cp2048</t>
  </si>
  <si>
    <t>cp4096</t>
  </si>
  <si>
    <t>cp8192</t>
  </si>
  <si>
    <t>cp16384</t>
  </si>
  <si>
    <t>cp32768</t>
  </si>
  <si>
    <t>32.1g</t>
  </si>
  <si>
    <t>8319m</t>
  </si>
  <si>
    <t>2175m</t>
  </si>
  <si>
    <t>639m</t>
  </si>
  <si>
    <t>255m</t>
  </si>
  <si>
    <t>8.0g</t>
  </si>
  <si>
    <t>res</t>
  </si>
  <si>
    <t>VIRT</t>
  </si>
  <si>
    <t>530m</t>
  </si>
  <si>
    <t>2.0g</t>
  </si>
  <si>
    <t>32g</t>
  </si>
  <si>
    <t>u-uh</t>
  </si>
  <si>
    <t>time</t>
  </si>
  <si>
    <t>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</si>
</sst>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topLeftCell="A28" workbookViewId="0">
      <selection activeCell="D47" sqref="D47"/>
    </sheetView>
  </sheetViews>
  <sheetFormatPr defaultRowHeight="15" x14ac:dyDescent="0.25"/>
  <cols>
    <col min="2" max="2" width="12.5703125" customWidth="1"/>
    <col min="3" max="3" width="17.42578125" customWidth="1"/>
    <col min="4" max="4" width="25" customWidth="1"/>
    <col min="5" max="5" width="10.5703125" bestFit="1" customWidth="1"/>
  </cols>
  <sheetData>
    <row r="1" spans="1:11" x14ac:dyDescent="0.25">
      <c r="A1" t="s">
        <v>0</v>
      </c>
    </row>
    <row r="2" spans="1:11" x14ac:dyDescent="0.25">
      <c r="A2" t="s">
        <v>1</v>
      </c>
      <c r="B2" t="s">
        <v>2</v>
      </c>
      <c r="C2" t="s">
        <v>13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11" x14ac:dyDescent="0.25">
      <c r="A3">
        <v>32</v>
      </c>
      <c r="B3">
        <f>PRODUCT(A3,A3)</f>
        <v>1024</v>
      </c>
      <c r="C3" s="2">
        <v>3.0127700000000001E-3</v>
      </c>
      <c r="D3" s="1" t="s">
        <v>14</v>
      </c>
      <c r="E3">
        <v>48</v>
      </c>
      <c r="F3">
        <v>0.01</v>
      </c>
      <c r="G3" s="1">
        <v>5.5636599999999999E-7</v>
      </c>
      <c r="H3" s="1">
        <v>3.2808999999999999</v>
      </c>
    </row>
    <row r="4" spans="1:11" x14ac:dyDescent="0.25">
      <c r="A4">
        <v>64</v>
      </c>
      <c r="B4">
        <f t="shared" ref="B4:B9" si="0">PRODUCT(A4,A4)</f>
        <v>4096</v>
      </c>
      <c r="C4" s="2">
        <v>7.7810599999999998E-4</v>
      </c>
      <c r="D4" s="2">
        <f>C3/C4</f>
        <v>3.8719274751769044</v>
      </c>
      <c r="E4">
        <v>96</v>
      </c>
      <c r="F4">
        <v>0.05</v>
      </c>
      <c r="G4" s="1">
        <v>7.0188500000000001E-7</v>
      </c>
      <c r="H4" s="1">
        <v>3.2874979999999998</v>
      </c>
    </row>
    <row r="5" spans="1:11" x14ac:dyDescent="0.25">
      <c r="A5">
        <v>128</v>
      </c>
      <c r="B5">
        <f t="shared" si="0"/>
        <v>16384</v>
      </c>
      <c r="C5" s="2">
        <v>1.97648E-4</v>
      </c>
      <c r="D5" s="2">
        <f t="shared" ref="D5:D9" si="1">C4/C5</f>
        <v>3.9368270865376829</v>
      </c>
      <c r="E5">
        <v>192</v>
      </c>
      <c r="F5">
        <v>0.13</v>
      </c>
      <c r="G5" s="1">
        <v>9.3340000000000003E-7</v>
      </c>
      <c r="H5" s="1">
        <v>3.2890600000000001</v>
      </c>
      <c r="K5" t="s">
        <v>11</v>
      </c>
    </row>
    <row r="6" spans="1:11" x14ac:dyDescent="0.25">
      <c r="A6">
        <v>256</v>
      </c>
      <c r="B6">
        <f t="shared" si="0"/>
        <v>65536</v>
      </c>
      <c r="C6" s="2">
        <v>4.9796999999999998E-5</v>
      </c>
      <c r="D6" s="2">
        <f t="shared" si="1"/>
        <v>3.9690744422354762</v>
      </c>
      <c r="E6">
        <v>387</v>
      </c>
      <c r="F6">
        <v>1.03</v>
      </c>
      <c r="G6" s="1">
        <v>8.9243999999999996E-7</v>
      </c>
      <c r="H6" s="1">
        <v>3.2890000000000001</v>
      </c>
    </row>
    <row r="7" spans="1:11" x14ac:dyDescent="0.25">
      <c r="A7">
        <v>512</v>
      </c>
      <c r="B7">
        <f t="shared" si="0"/>
        <v>262144</v>
      </c>
      <c r="C7" s="2">
        <v>1.2493999999999999E-5</v>
      </c>
      <c r="D7" s="2">
        <f t="shared" si="1"/>
        <v>3.9856731230990876</v>
      </c>
      <c r="E7">
        <v>783</v>
      </c>
      <c r="F7">
        <v>6.49</v>
      </c>
      <c r="G7" s="1">
        <v>9.0716000000000003E-7</v>
      </c>
      <c r="H7" s="1">
        <v>3.2879999999999998</v>
      </c>
    </row>
    <row r="8" spans="1:11" x14ac:dyDescent="0.25">
      <c r="A8">
        <v>1024</v>
      </c>
      <c r="B8">
        <f t="shared" si="0"/>
        <v>1048576</v>
      </c>
      <c r="C8" s="2">
        <v>3.1265999999999998E-6</v>
      </c>
      <c r="D8" s="2">
        <f t="shared" si="1"/>
        <v>3.9960340305763449</v>
      </c>
      <c r="E8">
        <v>1581</v>
      </c>
      <c r="F8">
        <v>51.58</v>
      </c>
      <c r="G8" s="1">
        <v>9.3989000000000003E-7</v>
      </c>
      <c r="H8" s="1">
        <v>3.2848899999999999</v>
      </c>
    </row>
    <row r="9" spans="1:11" x14ac:dyDescent="0.25">
      <c r="A9">
        <v>2048</v>
      </c>
      <c r="B9">
        <f t="shared" si="0"/>
        <v>4194304</v>
      </c>
      <c r="C9" s="2">
        <v>7.8019299999999998E-7</v>
      </c>
      <c r="D9" s="2">
        <f t="shared" si="1"/>
        <v>4.007469946538869</v>
      </c>
      <c r="E9">
        <v>3192</v>
      </c>
      <c r="F9">
        <v>426.84</v>
      </c>
      <c r="G9" s="1">
        <v>9.8763000000000006E-7</v>
      </c>
      <c r="H9" s="1">
        <v>3.2755670000000001</v>
      </c>
    </row>
    <row r="10" spans="1:11" x14ac:dyDescent="0.25">
      <c r="A10">
        <v>4096</v>
      </c>
    </row>
    <row r="11" spans="1:11" x14ac:dyDescent="0.25">
      <c r="A11">
        <v>8192</v>
      </c>
    </row>
    <row r="14" spans="1:11" x14ac:dyDescent="0.25">
      <c r="A14" t="s">
        <v>8</v>
      </c>
    </row>
    <row r="15" spans="1:11" x14ac:dyDescent="0.25">
      <c r="A15" t="s">
        <v>1</v>
      </c>
      <c r="B15" t="s">
        <v>2</v>
      </c>
      <c r="C15" t="s">
        <v>13</v>
      </c>
      <c r="D15" t="s">
        <v>3</v>
      </c>
      <c r="E15" t="s">
        <v>5</v>
      </c>
      <c r="F15" t="s">
        <v>9</v>
      </c>
      <c r="G15" t="s">
        <v>7</v>
      </c>
    </row>
    <row r="16" spans="1:11" x14ac:dyDescent="0.25">
      <c r="A16">
        <v>32</v>
      </c>
      <c r="B16">
        <f>A16*A16</f>
        <v>1024</v>
      </c>
      <c r="C16" s="1">
        <v>3.01279E-3</v>
      </c>
      <c r="E16" t="s">
        <v>10</v>
      </c>
      <c r="F16" s="1">
        <v>3.0300000000000001E-2</v>
      </c>
      <c r="G16" s="1">
        <v>3.2808999999999999</v>
      </c>
    </row>
    <row r="17" spans="1:10" x14ac:dyDescent="0.25">
      <c r="A17">
        <v>64</v>
      </c>
      <c r="B17">
        <f t="shared" ref="B17:B24" si="2">A17*A17</f>
        <v>4096</v>
      </c>
      <c r="C17" s="1">
        <v>7.7811999999999998E-4</v>
      </c>
      <c r="E17">
        <v>0.01</v>
      </c>
      <c r="F17" s="1">
        <v>1.5384E-2</v>
      </c>
      <c r="G17" s="1">
        <v>3.2875000000000001</v>
      </c>
    </row>
    <row r="18" spans="1:10" x14ac:dyDescent="0.25">
      <c r="A18">
        <v>128</v>
      </c>
      <c r="B18">
        <f t="shared" si="2"/>
        <v>16384</v>
      </c>
      <c r="C18" s="1">
        <v>1.9766E-4</v>
      </c>
      <c r="E18">
        <v>0.36</v>
      </c>
      <c r="F18" s="1">
        <v>7.7518999999999999E-3</v>
      </c>
      <c r="G18" s="1">
        <v>3.2892000000000001</v>
      </c>
    </row>
    <row r="19" spans="1:10" x14ac:dyDescent="0.25">
      <c r="A19">
        <v>256</v>
      </c>
      <c r="B19">
        <f t="shared" si="2"/>
        <v>65536</v>
      </c>
      <c r="C19" s="1">
        <v>4.9807269999999998E-5</v>
      </c>
      <c r="E19">
        <v>0.14000000000000001</v>
      </c>
      <c r="F19" s="1">
        <v>3.8910500000000001E-3</v>
      </c>
      <c r="G19" s="1">
        <v>3.2896999999999998</v>
      </c>
      <c r="J19" t="s">
        <v>12</v>
      </c>
    </row>
    <row r="20" spans="1:10" x14ac:dyDescent="0.25">
      <c r="A20">
        <v>512</v>
      </c>
      <c r="B20">
        <f t="shared" si="2"/>
        <v>262144</v>
      </c>
      <c r="C20" s="1">
        <v>1.2500000000000001E-5</v>
      </c>
      <c r="E20">
        <v>0.67</v>
      </c>
      <c r="F20" s="1">
        <v>1.9492999999999999E-3</v>
      </c>
      <c r="G20" s="1">
        <v>3.2898000000000001</v>
      </c>
    </row>
    <row r="21" spans="1:10" x14ac:dyDescent="0.25">
      <c r="A21">
        <v>1024</v>
      </c>
      <c r="B21">
        <f t="shared" si="2"/>
        <v>1048576</v>
      </c>
      <c r="C21" s="1">
        <v>3.1313E-6</v>
      </c>
      <c r="E21">
        <v>3.15</v>
      </c>
      <c r="F21" s="1">
        <v>9.75609E-4</v>
      </c>
      <c r="G21" s="1">
        <v>3.28986</v>
      </c>
    </row>
    <row r="22" spans="1:10" x14ac:dyDescent="0.25">
      <c r="A22">
        <v>2048</v>
      </c>
      <c r="B22">
        <f t="shared" si="2"/>
        <v>4194304</v>
      </c>
      <c r="C22" s="1">
        <v>7.836E-7</v>
      </c>
      <c r="E22">
        <v>15.99</v>
      </c>
      <c r="F22" s="1">
        <v>4.8804000000000002E-4</v>
      </c>
      <c r="G22" s="1">
        <v>3.2898999999999998</v>
      </c>
    </row>
    <row r="23" spans="1:10" x14ac:dyDescent="0.25">
      <c r="A23">
        <v>4096</v>
      </c>
      <c r="B23">
        <f t="shared" si="2"/>
        <v>16777216</v>
      </c>
      <c r="C23" s="1">
        <v>1.9607999999999999E-7</v>
      </c>
      <c r="E23">
        <v>70.87</v>
      </c>
      <c r="F23" s="1">
        <v>2.4408000000000001E-4</v>
      </c>
      <c r="G23" s="1">
        <v>3.2913000000000001</v>
      </c>
    </row>
    <row r="24" spans="1:10" x14ac:dyDescent="0.25">
      <c r="A24">
        <v>8192</v>
      </c>
      <c r="B24">
        <f t="shared" si="2"/>
        <v>67108864</v>
      </c>
      <c r="C24" s="1">
        <v>4.9362899999999998E-8</v>
      </c>
      <c r="E24">
        <v>408.65</v>
      </c>
      <c r="F24" s="1">
        <v>1.22055413E-4</v>
      </c>
      <c r="G24" s="1">
        <v>3.3134999999999999</v>
      </c>
    </row>
    <row r="29" spans="1:10" x14ac:dyDescent="0.25">
      <c r="B29" t="s">
        <v>27</v>
      </c>
      <c r="C29" t="s">
        <v>26</v>
      </c>
    </row>
    <row r="30" spans="1:10" x14ac:dyDescent="0.25">
      <c r="A30" t="s">
        <v>15</v>
      </c>
      <c r="B30" t="s">
        <v>24</v>
      </c>
    </row>
    <row r="31" spans="1:10" x14ac:dyDescent="0.25">
      <c r="A31" t="s">
        <v>16</v>
      </c>
      <c r="B31" t="s">
        <v>23</v>
      </c>
      <c r="C31" t="s">
        <v>28</v>
      </c>
    </row>
    <row r="32" spans="1:10" x14ac:dyDescent="0.25">
      <c r="A32" t="s">
        <v>17</v>
      </c>
      <c r="B32" t="s">
        <v>22</v>
      </c>
      <c r="C32" t="s">
        <v>29</v>
      </c>
    </row>
    <row r="33" spans="1:5" x14ac:dyDescent="0.25">
      <c r="A33" t="s">
        <v>18</v>
      </c>
      <c r="B33" t="s">
        <v>21</v>
      </c>
      <c r="C33" t="s">
        <v>25</v>
      </c>
    </row>
    <row r="34" spans="1:5" x14ac:dyDescent="0.25">
      <c r="A34" t="s">
        <v>19</v>
      </c>
      <c r="B34" t="s">
        <v>20</v>
      </c>
      <c r="C34" t="s">
        <v>30</v>
      </c>
    </row>
    <row r="37" spans="1:5" x14ac:dyDescent="0.25">
      <c r="A37" t="s">
        <v>1</v>
      </c>
      <c r="B37" t="s">
        <v>31</v>
      </c>
      <c r="C37" t="s">
        <v>32</v>
      </c>
      <c r="D37" t="s">
        <v>33</v>
      </c>
      <c r="E37" t="s">
        <v>3</v>
      </c>
    </row>
    <row r="38" spans="1:5" x14ac:dyDescent="0.25">
      <c r="A38">
        <v>32</v>
      </c>
      <c r="B38" s="2">
        <v>3.0127765546471498E-3</v>
      </c>
      <c r="C38" s="3">
        <v>1.22599601745605E-2</v>
      </c>
      <c r="D38">
        <v>48</v>
      </c>
      <c r="E38" t="s">
        <v>14</v>
      </c>
    </row>
    <row r="39" spans="1:5" x14ac:dyDescent="0.25">
      <c r="A39">
        <v>64</v>
      </c>
      <c r="B39" s="2">
        <v>7.7810619700602302E-4</v>
      </c>
      <c r="C39" s="3">
        <v>2.9861927032470699E-3</v>
      </c>
      <c r="D39">
        <v>96</v>
      </c>
      <c r="E39" s="3">
        <f>B38/B39</f>
        <v>3.8719349187034289</v>
      </c>
    </row>
    <row r="40" spans="1:5" x14ac:dyDescent="0.25">
      <c r="A40">
        <v>128</v>
      </c>
      <c r="B40" s="2">
        <v>1.9764834769608799E-4</v>
      </c>
      <c r="C40" s="3">
        <v>3.2128095626830999E-2</v>
      </c>
      <c r="D40">
        <v>192</v>
      </c>
      <c r="E40" s="3">
        <f>B39/B40</f>
        <v>3.9368211577587799</v>
      </c>
    </row>
    <row r="41" spans="1:5" x14ac:dyDescent="0.25">
      <c r="A41">
        <v>256</v>
      </c>
      <c r="B41" s="2">
        <v>4.9797438583243302E-5</v>
      </c>
      <c r="C41" s="3">
        <v>0.16878199577331501</v>
      </c>
      <c r="D41">
        <v>387</v>
      </c>
      <c r="E41" s="3">
        <f t="shared" ref="E41:E48" si="3">B40/B41</f>
        <v>3.969046467434092</v>
      </c>
    </row>
    <row r="42" spans="1:5" x14ac:dyDescent="0.25">
      <c r="A42">
        <v>512</v>
      </c>
      <c r="B42" s="2">
        <v>1.24942786493553E-5</v>
      </c>
      <c r="C42" s="3">
        <v>1.2435050010681099</v>
      </c>
      <c r="D42">
        <v>783</v>
      </c>
      <c r="E42" s="3">
        <f t="shared" si="3"/>
        <v>3.985619336720398</v>
      </c>
    </row>
    <row r="43" spans="1:5" x14ac:dyDescent="0.25">
      <c r="A43">
        <v>1024</v>
      </c>
      <c r="B43" s="2">
        <v>3.1266064489665598E-6</v>
      </c>
      <c r="C43" s="3">
        <v>12.432227849960301</v>
      </c>
      <c r="D43">
        <v>1581</v>
      </c>
      <c r="E43" s="3">
        <f t="shared" si="3"/>
        <v>3.996114910299966</v>
      </c>
    </row>
    <row r="44" spans="1:5" x14ac:dyDescent="0.25">
      <c r="A44">
        <v>2048</v>
      </c>
      <c r="B44" s="2">
        <v>7.8019385341132598E-7</v>
      </c>
      <c r="C44" s="3">
        <v>124.338080883026</v>
      </c>
      <c r="D44">
        <v>3192</v>
      </c>
      <c r="E44" s="3">
        <f>B43/B44</f>
        <v>4.0074738288385126</v>
      </c>
    </row>
    <row r="45" spans="1:5" x14ac:dyDescent="0.25">
      <c r="A45">
        <v>4096</v>
      </c>
      <c r="B45" s="2">
        <v>1.9365846248842099E-7</v>
      </c>
      <c r="C45" s="3">
        <v>1002.83231592178</v>
      </c>
      <c r="D45">
        <v>6542</v>
      </c>
      <c r="E45" s="3">
        <f t="shared" si="3"/>
        <v>4.0287103562952975</v>
      </c>
    </row>
    <row r="46" spans="1:5" x14ac:dyDescent="0.25">
      <c r="A46">
        <v>8162</v>
      </c>
      <c r="B46" s="2">
        <v>4.7376211842475802E-8</v>
      </c>
      <c r="C46" s="3">
        <v>8090.2605330943998</v>
      </c>
      <c r="D46">
        <v>13033</v>
      </c>
      <c r="E46" s="3">
        <f t="shared" si="3"/>
        <v>4.0876730105042673</v>
      </c>
    </row>
    <row r="47" spans="1:5" x14ac:dyDescent="0.25">
      <c r="A47">
        <v>16384</v>
      </c>
      <c r="B47" s="2">
        <v>1.1542543032483299E-8</v>
      </c>
      <c r="C47" s="3">
        <v>66648.174027919697</v>
      </c>
      <c r="D47">
        <v>26316</v>
      </c>
      <c r="E47" s="3">
        <f t="shared" si="3"/>
        <v>4.1044864818046198</v>
      </c>
    </row>
    <row r="48" spans="1:5" x14ac:dyDescent="0.25">
      <c r="A48">
        <v>32768</v>
      </c>
      <c r="E48" s="1" t="e">
        <f t="shared" si="3"/>
        <v>#DIV/0!</v>
      </c>
    </row>
    <row r="50" spans="1:1" x14ac:dyDescent="0.25">
      <c r="A50">
        <f>32*32</f>
        <v>1024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edlafem1</dc:creator>
  <cp:lastModifiedBy>teddy</cp:lastModifiedBy>
  <dcterms:created xsi:type="dcterms:W3CDTF">2015-10-21T17:23:24Z</dcterms:created>
  <dcterms:modified xsi:type="dcterms:W3CDTF">2015-11-14T21:48:02Z</dcterms:modified>
</cp:coreProperties>
</file>