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 tabRatio="492"/>
  </bookViews>
  <sheets>
    <sheet name="Sheet1" sheetId="1" r:id="rId1"/>
    <sheet name="Sheet2" sheetId="2" r:id="rId2"/>
    <sheet name="kValue" sheetId="3" r:id="rId3"/>
  </sheets>
  <calcPr calcId="124519"/>
</workbook>
</file>

<file path=xl/calcChain.xml><?xml version="1.0" encoding="utf-8"?>
<calcChain xmlns="http://schemas.openxmlformats.org/spreadsheetml/2006/main">
  <c r="N26" i="2" a="1"/>
  <c r="V35" s="1"/>
  <c r="N16" a="1"/>
  <c r="N16" s="1"/>
  <c r="O26" l="1"/>
  <c r="Q26"/>
  <c r="S26"/>
  <c r="U26"/>
  <c r="W26"/>
  <c r="O27"/>
  <c r="Q27"/>
  <c r="S27"/>
  <c r="U27"/>
  <c r="W27"/>
  <c r="O28"/>
  <c r="Q28"/>
  <c r="S28"/>
  <c r="U28"/>
  <c r="W28"/>
  <c r="O29"/>
  <c r="Q29"/>
  <c r="S29"/>
  <c r="U29"/>
  <c r="W29"/>
  <c r="O30"/>
  <c r="Q30"/>
  <c r="S30"/>
  <c r="U30"/>
  <c r="W30"/>
  <c r="O31"/>
  <c r="Q31"/>
  <c r="S31"/>
  <c r="U31"/>
  <c r="W31"/>
  <c r="O32"/>
  <c r="Q32"/>
  <c r="S32"/>
  <c r="U32"/>
  <c r="W32"/>
  <c r="O33"/>
  <c r="Q33"/>
  <c r="S33"/>
  <c r="U33"/>
  <c r="W33"/>
  <c r="O34"/>
  <c r="Q34"/>
  <c r="S34"/>
  <c r="U34"/>
  <c r="W34"/>
  <c r="O35"/>
  <c r="Q35"/>
  <c r="S35"/>
  <c r="U35"/>
  <c r="W35"/>
  <c r="N26"/>
  <c r="P26"/>
  <c r="R26"/>
  <c r="T26"/>
  <c r="V26"/>
  <c r="N27"/>
  <c r="P27"/>
  <c r="R27"/>
  <c r="T27"/>
  <c r="V27"/>
  <c r="N28"/>
  <c r="P28"/>
  <c r="R28"/>
  <c r="T28"/>
  <c r="V28"/>
  <c r="N29"/>
  <c r="P29"/>
  <c r="R29"/>
  <c r="T29"/>
  <c r="V29"/>
  <c r="N30"/>
  <c r="P30"/>
  <c r="R30"/>
  <c r="T30"/>
  <c r="V30"/>
  <c r="N31"/>
  <c r="P31"/>
  <c r="R31"/>
  <c r="T31"/>
  <c r="V31"/>
  <c r="N32"/>
  <c r="P32"/>
  <c r="R32"/>
  <c r="T32"/>
  <c r="V32"/>
  <c r="N33"/>
  <c r="P33"/>
  <c r="R33"/>
  <c r="T33"/>
  <c r="V33"/>
  <c r="N34"/>
  <c r="P34"/>
  <c r="R34"/>
  <c r="T34"/>
  <c r="V34"/>
  <c r="N35"/>
  <c r="P35"/>
  <c r="R35"/>
  <c r="T35"/>
  <c r="W25"/>
  <c r="U25"/>
  <c r="S25"/>
  <c r="Q25"/>
  <c r="O25"/>
  <c r="W24"/>
  <c r="U24"/>
  <c r="S24"/>
  <c r="Q24"/>
  <c r="O24"/>
  <c r="W23"/>
  <c r="U23"/>
  <c r="S23"/>
  <c r="Q23"/>
  <c r="O23"/>
  <c r="W22"/>
  <c r="U22"/>
  <c r="S22"/>
  <c r="Q22"/>
  <c r="O22"/>
  <c r="W21"/>
  <c r="U21"/>
  <c r="S21"/>
  <c r="Q21"/>
  <c r="O21"/>
  <c r="W20"/>
  <c r="U20"/>
  <c r="S20"/>
  <c r="Q20"/>
  <c r="O20"/>
  <c r="W19"/>
  <c r="U19"/>
  <c r="S19"/>
  <c r="Q19"/>
  <c r="O19"/>
  <c r="W18"/>
  <c r="U18"/>
  <c r="S18"/>
  <c r="Q18"/>
  <c r="O18"/>
  <c r="W17"/>
  <c r="U17"/>
  <c r="S17"/>
  <c r="Q17"/>
  <c r="O17"/>
  <c r="W16"/>
  <c r="U16"/>
  <c r="S16"/>
  <c r="Q16"/>
  <c r="O16"/>
  <c r="V25"/>
  <c r="T25"/>
  <c r="R25"/>
  <c r="P25"/>
  <c r="N25"/>
  <c r="V24"/>
  <c r="T24"/>
  <c r="R24"/>
  <c r="P24"/>
  <c r="N24"/>
  <c r="V23"/>
  <c r="T23"/>
  <c r="R23"/>
  <c r="P23"/>
  <c r="N23"/>
  <c r="V22"/>
  <c r="T22"/>
  <c r="R22"/>
  <c r="P22"/>
  <c r="N22"/>
  <c r="V21"/>
  <c r="T21"/>
  <c r="R21"/>
  <c r="P21"/>
  <c r="N21"/>
  <c r="V20"/>
  <c r="T20"/>
  <c r="R20"/>
  <c r="P20"/>
  <c r="N20"/>
  <c r="V19"/>
  <c r="T19"/>
  <c r="R19"/>
  <c r="P19"/>
  <c r="N19"/>
  <c r="V18"/>
  <c r="T18"/>
  <c r="R18"/>
  <c r="P18"/>
  <c r="N18"/>
  <c r="V17"/>
  <c r="T17"/>
  <c r="R17"/>
  <c r="P17"/>
  <c r="N17"/>
  <c r="V16"/>
  <c r="T16"/>
  <c r="R16"/>
  <c r="P16"/>
</calcChain>
</file>

<file path=xl/sharedStrings.xml><?xml version="1.0" encoding="utf-8"?>
<sst xmlns="http://schemas.openxmlformats.org/spreadsheetml/2006/main" count="209" uniqueCount="121">
  <si>
    <t>mKey</t>
  </si>
  <si>
    <t>CiIpByte</t>
  </si>
  <si>
    <t>CiPDCH</t>
  </si>
  <si>
    <t>StreamingMedia</t>
  </si>
  <si>
    <t>StockCategory</t>
  </si>
  <si>
    <t>OtherCategory</t>
  </si>
  <si>
    <t>MMS</t>
  </si>
  <si>
    <t>IM</t>
  </si>
  <si>
    <t>GeneralDownloads</t>
  </si>
  <si>
    <t>GameCategory</t>
  </si>
  <si>
    <t>BrowseCategory</t>
  </si>
  <si>
    <t>P2P</t>
  </si>
  <si>
    <t>mMessage</t>
  </si>
  <si>
    <t>mResponeSucc</t>
  </si>
  <si>
    <t>mDelay</t>
  </si>
  <si>
    <t>10167-3927</t>
  </si>
  <si>
    <t>工业园区</t>
  </si>
  <si>
    <t>10167-4089</t>
  </si>
  <si>
    <t>10167-3682</t>
  </si>
  <si>
    <t>城中村</t>
  </si>
  <si>
    <t>10167-3600</t>
  </si>
  <si>
    <t>集团客户</t>
  </si>
  <si>
    <t>10167-3561</t>
  </si>
  <si>
    <t>10167-3563</t>
  </si>
  <si>
    <t>10167-3813</t>
  </si>
  <si>
    <t>10167-3683</t>
  </si>
  <si>
    <t>居民区</t>
  </si>
  <si>
    <t>10167-3713</t>
  </si>
  <si>
    <t>10167-3722</t>
  </si>
  <si>
    <t>10167-3753</t>
  </si>
  <si>
    <t>10167-3811</t>
  </si>
  <si>
    <t>10167-4088</t>
  </si>
  <si>
    <t>10167-3982</t>
  </si>
  <si>
    <t>10167-3852</t>
  </si>
  <si>
    <t>10167-3562</t>
  </si>
  <si>
    <t>10167-3611</t>
  </si>
  <si>
    <t>10167-3823</t>
  </si>
  <si>
    <t>10167-3741</t>
  </si>
  <si>
    <t>10167-3661</t>
  </si>
  <si>
    <t>10167-3651</t>
  </si>
  <si>
    <t>10167-3882</t>
  </si>
  <si>
    <t>10167-3723</t>
  </si>
  <si>
    <t>10167-3953</t>
  </si>
  <si>
    <t>星级酒店</t>
  </si>
  <si>
    <t>10167-3622</t>
  </si>
  <si>
    <t>10167-3853</t>
  </si>
  <si>
    <t>10167-3961</t>
  </si>
  <si>
    <t>10167-3962</t>
  </si>
  <si>
    <t>10167-3851</t>
  </si>
  <si>
    <t>10167-3862</t>
  </si>
  <si>
    <t>10167-4081</t>
  </si>
  <si>
    <t>10167-4083</t>
  </si>
  <si>
    <t>10167-3871</t>
  </si>
  <si>
    <t>10167-3672</t>
  </si>
  <si>
    <t>10167-3791</t>
  </si>
  <si>
    <t>道路</t>
  </si>
  <si>
    <t>10167-3641</t>
  </si>
  <si>
    <t>10167-3952</t>
  </si>
  <si>
    <t>10167-3881</t>
  </si>
  <si>
    <t>10167-3883</t>
  </si>
  <si>
    <t>10167-3673</t>
  </si>
  <si>
    <t>10167-3652</t>
  </si>
  <si>
    <t>10167-3552</t>
  </si>
  <si>
    <t>10167-3623</t>
  </si>
  <si>
    <t>10167-3613</t>
  </si>
  <si>
    <t>10167-3681</t>
  </si>
  <si>
    <t>10167-3663</t>
  </si>
  <si>
    <t>10167-3792</t>
  </si>
  <si>
    <t>10167-3572</t>
  </si>
  <si>
    <t>10167-3612</t>
  </si>
  <si>
    <t>10167-3941</t>
  </si>
  <si>
    <t>10167-3872</t>
  </si>
  <si>
    <t>10167-3662</t>
  </si>
  <si>
    <t>10167-3573</t>
  </si>
  <si>
    <t>10167-3863</t>
  </si>
  <si>
    <t>10167-3751</t>
  </si>
  <si>
    <t>10167-3571</t>
  </si>
  <si>
    <t>10167-3963</t>
  </si>
  <si>
    <t>10167-3951</t>
  </si>
  <si>
    <t>10167-3642</t>
  </si>
  <si>
    <t>10167-3712</t>
  </si>
  <si>
    <t>10167-3981</t>
  </si>
  <si>
    <t>10167-3958</t>
  </si>
  <si>
    <t>10167-3643</t>
  </si>
  <si>
    <t>10167-3742</t>
  </si>
  <si>
    <t>10167-3752</t>
  </si>
  <si>
    <t>10167-3793</t>
  </si>
  <si>
    <t>10167-3942</t>
  </si>
  <si>
    <t>10167-3822</t>
  </si>
  <si>
    <t>10167-3743</t>
  </si>
  <si>
    <t>10167-3711</t>
  </si>
  <si>
    <t>10167-3633</t>
  </si>
  <si>
    <t>10167-3732</t>
  </si>
  <si>
    <t>10167-3812</t>
  </si>
  <si>
    <t>10167-3830</t>
  </si>
  <si>
    <t>10167-3621</t>
  </si>
  <si>
    <t>10167-4082</t>
  </si>
  <si>
    <t>10167-3970</t>
  </si>
  <si>
    <t>10167-3733</t>
  </si>
  <si>
    <t>10167-3553</t>
  </si>
  <si>
    <t>10167-3821</t>
  </si>
  <si>
    <t>10167-3632</t>
  </si>
  <si>
    <t>10167-3551</t>
  </si>
  <si>
    <t>10167-3920</t>
  </si>
  <si>
    <t>b)  K：1~2，CQT，</t>
  </si>
  <si>
    <t>c)  K：2~3，CQT，</t>
  </si>
  <si>
    <t>d)  K：3~4，CQT，</t>
  </si>
  <si>
    <t>e)  K：4~5，CQT，</t>
  </si>
  <si>
    <t>f)  K：5~6，CQT，</t>
  </si>
  <si>
    <t>g)  K：6~，CQT，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</si>
  <si>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</si>
  <si>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</si>
  <si>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</si>
  <si>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</si>
  <si>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</si>
  <si>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</si>
  <si>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</si>
  <si>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</si>
  <si>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</si>
  <si>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</si>
  <si>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b)  K0~1，CQT，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</si>
</sst>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19" fillId="34" borderId="10" xfId="0" applyFont="1" applyFill="1" applyBorder="1" applyAlignment="1">
      <alignment vertical="center" wrapText="1"/>
    </xf>
    <xf numFmtId="11" fontId="19" fillId="34" borderId="10" xfId="0" applyNumberFormat="1" applyFont="1" applyFill="1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0" fontId="19" fillId="0" borderId="0" xfId="0" applyFont="1" applyAlignment="1">
      <alignment vertical="center" wrapText="1"/>
    </xf>
    <xf numFmtId="11" fontId="19" fillId="0" borderId="0" xfId="0" applyNumberFormat="1" applyFont="1" applyAlignment="1">
      <alignment vertical="center" wrapText="1"/>
    </xf>
    <xf numFmtId="0" fontId="0" fillId="0" borderId="0" xfId="0">
      <alignment vertical="center"/>
    </xf>
    <xf numFmtId="0" fontId="19" fillId="0" borderId="0" xfId="0" applyFont="1" applyAlignment="1">
      <alignment vertical="center" wrapText="1"/>
    </xf>
    <xf numFmtId="11" fontId="19" fillId="0" borderId="0" xfId="0" applyNumberFormat="1" applyFont="1" applyAlignment="1">
      <alignment vertical="center" wrapText="1"/>
    </xf>
    <xf numFmtId="0" fontId="19" fillId="35" borderId="10" xfId="0" applyFont="1" applyFill="1" applyBorder="1" applyAlignment="1">
      <alignment vertical="center" wrapText="1"/>
    </xf>
    <xf numFmtId="11" fontId="19" fillId="35" borderId="10" xfId="0" applyNumberFormat="1" applyFont="1" applyFill="1" applyBorder="1" applyAlignment="1">
      <alignment vertical="center" wrapText="1"/>
    </xf>
    <xf numFmtId="0" fontId="19" fillId="34" borderId="11" xfId="0" applyFont="1" applyFill="1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84"/>
  <sheetViews>
    <sheetView tabSelected="1" workbookViewId="0">
      <selection activeCell="I19" sqref="I19"/>
    </sheetView>
  </sheetViews>
  <sheetFormatPr defaultRowHeight="13.5"/>
  <cols>
    <col min="1" max="1" width="10.25" bestFit="1" customWidth="1"/>
    <col min="2" max="2" width="11.25" bestFit="1" customWidth="1"/>
    <col min="3" max="3" width="8" bestFit="1" customWidth="1"/>
    <col min="4" max="4" width="11.25" style="7" customWidth="1"/>
    <col min="5" max="5" width="8.5" style="7" customWidth="1"/>
    <col min="6" max="6" width="14.125" bestFit="1" customWidth="1"/>
    <col min="7" max="8" width="13.125" bestFit="1" customWidth="1"/>
    <col min="9" max="10" width="11.25" bestFit="1" customWidth="1"/>
    <col min="11" max="11" width="16.125" bestFit="1" customWidth="1"/>
    <col min="12" max="12" width="12.25" bestFit="1" customWidth="1"/>
    <col min="13" max="13" width="14.125" bestFit="1" customWidth="1"/>
    <col min="14" max="14" width="7.75" customWidth="1"/>
    <col min="15" max="15" width="8.5" bestFit="1" customWidth="1"/>
    <col min="16" max="16" width="12.25" bestFit="1" customWidth="1"/>
    <col min="17" max="17" width="7.625" bestFit="1" customWidth="1"/>
  </cols>
  <sheetData>
    <row r="1" spans="1:17">
      <c r="A1" s="5" t="s">
        <v>0</v>
      </c>
      <c r="B1" s="5" t="s">
        <v>1</v>
      </c>
      <c r="C1" s="5" t="s">
        <v>2</v>
      </c>
      <c r="D1" s="8"/>
      <c r="E1" s="8"/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</row>
    <row r="2" spans="1:17">
      <c r="A2" s="5" t="s">
        <v>15</v>
      </c>
      <c r="B2" s="5">
        <v>180.791440217391</v>
      </c>
      <c r="C2" s="5" t="s">
        <v>16</v>
      </c>
      <c r="D2" s="9">
        <v>-2.9034763572128768E+17</v>
      </c>
      <c r="E2" s="9"/>
      <c r="F2" s="5">
        <v>0.17395767401853399</v>
      </c>
      <c r="G2" s="6">
        <v>3.7327360955580397E-5</v>
      </c>
      <c r="H2" s="5">
        <v>6.9466421604427397</v>
      </c>
      <c r="I2" s="6">
        <v>3.7327360955580397E-5</v>
      </c>
      <c r="J2" s="5">
        <v>10.914702922894699</v>
      </c>
      <c r="K2" s="6">
        <v>3.7327360955580397E-5</v>
      </c>
      <c r="L2" s="5">
        <v>0.97375724231949001</v>
      </c>
      <c r="M2" s="5">
        <v>48.475613467062701</v>
      </c>
      <c r="N2" s="6">
        <v>3.7327360955580397E-5</v>
      </c>
      <c r="O2" s="5">
        <v>6</v>
      </c>
      <c r="P2" s="5">
        <v>1</v>
      </c>
      <c r="Q2" s="5">
        <v>2.6789999999999998</v>
      </c>
    </row>
    <row r="3" spans="1:17">
      <c r="A3" s="5" t="s">
        <v>17</v>
      </c>
      <c r="B3" s="5">
        <v>225.533288043478</v>
      </c>
      <c r="C3" s="5" t="s">
        <v>16</v>
      </c>
      <c r="D3" s="9">
        <v>-3.8411916844312512E+17</v>
      </c>
      <c r="E3" s="9"/>
      <c r="F3" s="5">
        <v>13.9026435856146</v>
      </c>
      <c r="G3" s="6">
        <v>4.93827160493827E-5</v>
      </c>
      <c r="H3" s="5">
        <v>27.837493290391802</v>
      </c>
      <c r="I3" s="6">
        <v>4.93827160493827E-5</v>
      </c>
      <c r="J3" s="5">
        <v>10.7162506709608</v>
      </c>
      <c r="K3" s="6">
        <v>4.93827160493827E-5</v>
      </c>
      <c r="L3" s="5">
        <v>8.5185185185185208</v>
      </c>
      <c r="M3" s="5">
        <v>50.399557165861502</v>
      </c>
      <c r="N3" s="6">
        <v>4.93827160493827E-5</v>
      </c>
      <c r="O3" s="5">
        <v>5</v>
      </c>
      <c r="P3" s="5">
        <v>1</v>
      </c>
      <c r="Q3" s="5">
        <v>2.0249999999999999</v>
      </c>
    </row>
    <row r="4" spans="1:17">
      <c r="A4" s="5" t="s">
        <v>18</v>
      </c>
      <c r="B4" s="5">
        <v>234.43070652173901</v>
      </c>
      <c r="C4" s="5" t="s">
        <v>19</v>
      </c>
      <c r="D4" s="9">
        <v>-8.1194291868197248E+17</v>
      </c>
      <c r="E4" s="9"/>
      <c r="F4" s="5">
        <v>1.04384133611691E-4</v>
      </c>
      <c r="G4" s="5">
        <v>1.04384133611691E-4</v>
      </c>
      <c r="H4" s="5">
        <v>174.73279931015699</v>
      </c>
      <c r="I4" s="5">
        <v>1.04384133611691E-4</v>
      </c>
      <c r="J4" s="5">
        <v>40.167326631569402</v>
      </c>
      <c r="K4" s="5">
        <v>9.7150993918489608</v>
      </c>
      <c r="L4" s="5">
        <v>0.58857901425070303</v>
      </c>
      <c r="M4" s="5">
        <v>19.504657574657301</v>
      </c>
      <c r="N4" s="5">
        <v>1.04384133611691E-4</v>
      </c>
      <c r="O4" s="5">
        <v>5</v>
      </c>
      <c r="P4" s="5">
        <v>1</v>
      </c>
      <c r="Q4" s="5">
        <v>0.95799999999999996</v>
      </c>
    </row>
    <row r="5" spans="1:17">
      <c r="A5" s="5" t="s">
        <v>20</v>
      </c>
      <c r="B5" s="5">
        <v>273.85665760869603</v>
      </c>
      <c r="C5" s="5" t="s">
        <v>21</v>
      </c>
      <c r="D5" s="9">
        <v>-3.0623673862099629E+17</v>
      </c>
      <c r="E5" s="9"/>
      <c r="F5" s="6">
        <v>3.9370078740157499E-5</v>
      </c>
      <c r="G5" s="6">
        <v>3.9370078740157499E-5</v>
      </c>
      <c r="H5" s="5">
        <v>42.802657480314998</v>
      </c>
      <c r="I5" s="6">
        <v>3.9370078740157499E-5</v>
      </c>
      <c r="J5" s="5">
        <v>1.69275290996234</v>
      </c>
      <c r="K5" s="6">
        <v>3.9370078740157499E-5</v>
      </c>
      <c r="L5" s="5">
        <v>2.6232454638822298</v>
      </c>
      <c r="M5" s="5">
        <v>60.698925881547403</v>
      </c>
      <c r="N5" s="6">
        <v>3.9370078740157499E-5</v>
      </c>
      <c r="O5" s="5">
        <v>11</v>
      </c>
      <c r="P5" s="5">
        <v>1</v>
      </c>
      <c r="Q5" s="5">
        <v>2.54</v>
      </c>
    </row>
    <row r="6" spans="1:17">
      <c r="A6" s="5" t="s">
        <v>22</v>
      </c>
      <c r="B6" s="5">
        <v>238.20176630434801</v>
      </c>
      <c r="C6" s="5" t="s">
        <v>21</v>
      </c>
      <c r="D6" s="9">
        <v>-3.059957970485168E+17</v>
      </c>
      <c r="E6" s="9"/>
      <c r="F6" s="6">
        <v>3.9339103068449999E-5</v>
      </c>
      <c r="G6" s="6">
        <v>3.9339103068449999E-5</v>
      </c>
      <c r="H6" s="5">
        <v>37.974795180104699</v>
      </c>
      <c r="I6" s="5">
        <v>3.07176393117367</v>
      </c>
      <c r="J6" s="5">
        <v>17.315886583655502</v>
      </c>
      <c r="K6" s="6">
        <v>3.9339103068449999E-5</v>
      </c>
      <c r="L6" s="5">
        <v>5.0555557931105302</v>
      </c>
      <c r="M6" s="5">
        <v>30.288436869291601</v>
      </c>
      <c r="N6" s="6">
        <v>3.9339103068449999E-5</v>
      </c>
      <c r="O6" s="5">
        <v>13</v>
      </c>
      <c r="P6" s="5">
        <v>1</v>
      </c>
      <c r="Q6" s="5">
        <v>2.5419999999999998</v>
      </c>
    </row>
    <row r="7" spans="1:17">
      <c r="A7" s="5" t="s">
        <v>23</v>
      </c>
      <c r="B7" s="5">
        <v>211.549592391304</v>
      </c>
      <c r="C7" s="5" t="s">
        <v>21</v>
      </c>
      <c r="D7" s="9">
        <v>-2.213549562029967E+17</v>
      </c>
      <c r="E7" s="9"/>
      <c r="F7" s="6">
        <v>2.8457598178713701E-5</v>
      </c>
      <c r="G7" s="6">
        <v>2.8457598178713701E-5</v>
      </c>
      <c r="H7" s="5">
        <v>20.0533270644132</v>
      </c>
      <c r="I7" s="6">
        <v>2.8457598178713701E-5</v>
      </c>
      <c r="J7" s="5">
        <v>7.2437346885748903</v>
      </c>
      <c r="K7" s="6">
        <v>2.8457598178713701E-5</v>
      </c>
      <c r="L7" s="5">
        <v>2.6910989582044502</v>
      </c>
      <c r="M7" s="5">
        <v>30.213772240231599</v>
      </c>
      <c r="N7" s="6">
        <v>2.8457598178713701E-5</v>
      </c>
      <c r="O7" s="5">
        <v>8</v>
      </c>
      <c r="P7" s="5">
        <v>1</v>
      </c>
      <c r="Q7" s="5">
        <v>3.5139999999999998</v>
      </c>
    </row>
    <row r="8" spans="1:17">
      <c r="A8" s="5" t="s">
        <v>24</v>
      </c>
      <c r="B8" s="5">
        <v>16.959918478260899</v>
      </c>
      <c r="C8" s="5" t="s">
        <v>16</v>
      </c>
      <c r="D8" s="9">
        <v>-6.498256609000247E+17</v>
      </c>
      <c r="E8" s="9"/>
      <c r="F8" s="6">
        <v>8.3542188805346704E-5</v>
      </c>
      <c r="G8" s="6">
        <v>8.3542188805346704E-5</v>
      </c>
      <c r="H8" s="5">
        <v>7.66181758744688E-2</v>
      </c>
      <c r="I8" s="6">
        <v>8.3542188805346704E-5</v>
      </c>
      <c r="J8" s="6">
        <v>8.3542188805346704E-5</v>
      </c>
      <c r="K8" s="6">
        <v>8.3542188805346704E-5</v>
      </c>
      <c r="L8" s="6">
        <v>8.3542188805346704E-5</v>
      </c>
      <c r="M8" s="5">
        <v>14.092068940467099</v>
      </c>
      <c r="N8" s="6">
        <v>8.3542188805346704E-5</v>
      </c>
      <c r="O8" s="5">
        <v>1</v>
      </c>
      <c r="P8" s="5">
        <v>1</v>
      </c>
      <c r="Q8" s="5">
        <v>1.1970000000000001</v>
      </c>
    </row>
    <row r="9" spans="1:17">
      <c r="A9" s="5" t="s">
        <v>25</v>
      </c>
      <c r="B9" s="5">
        <v>218.18342391304299</v>
      </c>
      <c r="C9" s="5" t="s">
        <v>26</v>
      </c>
      <c r="D9" s="9">
        <v>-3.6077983121397517E+17</v>
      </c>
      <c r="E9" s="9"/>
      <c r="F9" s="6">
        <v>4.6382189239332101E-5</v>
      </c>
      <c r="G9" s="6">
        <v>4.6382189239332101E-5</v>
      </c>
      <c r="H9" s="5">
        <v>62.953738807776098</v>
      </c>
      <c r="I9" s="6">
        <v>4.6382189239332101E-5</v>
      </c>
      <c r="J9" s="5">
        <v>16.421248588368201</v>
      </c>
      <c r="K9" s="6">
        <v>4.6382189239332101E-5</v>
      </c>
      <c r="L9" s="6">
        <v>4.6382189239332101E-5</v>
      </c>
      <c r="M9" s="5">
        <v>21.823261172057801</v>
      </c>
      <c r="N9" s="6">
        <v>4.6382189239332101E-5</v>
      </c>
      <c r="O9" s="5">
        <v>8</v>
      </c>
      <c r="P9" s="5">
        <v>1</v>
      </c>
      <c r="Q9" s="5">
        <v>2.1560000000000001</v>
      </c>
    </row>
    <row r="10" spans="1:17">
      <c r="A10" s="5" t="s">
        <v>27</v>
      </c>
      <c r="B10" s="5">
        <v>50.8763586956522</v>
      </c>
      <c r="C10" s="5" t="s">
        <v>19</v>
      </c>
      <c r="D10" s="9">
        <v>-5.965040767617559E+17</v>
      </c>
      <c r="E10" s="9"/>
      <c r="F10" s="6">
        <v>7.6687116564417196E-5</v>
      </c>
      <c r="G10" s="6">
        <v>7.6687116564417196E-5</v>
      </c>
      <c r="H10" s="5">
        <v>6.2381218324886598</v>
      </c>
      <c r="I10" s="6">
        <v>7.6687116564417196E-5</v>
      </c>
      <c r="J10" s="5">
        <v>5.3670562149906598</v>
      </c>
      <c r="K10" s="6">
        <v>7.6687116564417196E-5</v>
      </c>
      <c r="L10" s="5">
        <v>7.2227594025073296</v>
      </c>
      <c r="M10" s="5">
        <v>20.1876750466791</v>
      </c>
      <c r="N10" s="6">
        <v>7.6687116564417196E-5</v>
      </c>
      <c r="O10" s="5">
        <v>4</v>
      </c>
      <c r="P10" s="5">
        <v>1</v>
      </c>
      <c r="Q10" s="5">
        <v>1.304</v>
      </c>
    </row>
    <row r="11" spans="1:17">
      <c r="A11" s="5" t="s">
        <v>28</v>
      </c>
      <c r="B11" s="5">
        <v>160.673913043478</v>
      </c>
      <c r="C11" s="5" t="s">
        <v>21</v>
      </c>
      <c r="D11" s="9">
        <v>-5.034571625225433E+17</v>
      </c>
      <c r="E11" s="9"/>
      <c r="F11" s="6">
        <v>6.4724919093851101E-5</v>
      </c>
      <c r="G11" s="6">
        <v>6.4724919093851101E-5</v>
      </c>
      <c r="H11" s="5">
        <v>15.886186154495601</v>
      </c>
      <c r="I11" s="5">
        <v>2.68837062051499</v>
      </c>
      <c r="J11" s="5">
        <v>3.6469326016603398</v>
      </c>
      <c r="K11" s="6">
        <v>6.4724919093851101E-5</v>
      </c>
      <c r="L11" s="6">
        <v>6.4724919093851101E-5</v>
      </c>
      <c r="M11" s="5">
        <v>81.774570845645101</v>
      </c>
      <c r="N11" s="6">
        <v>6.4724919093851101E-5</v>
      </c>
      <c r="O11" s="5">
        <v>5</v>
      </c>
      <c r="P11" s="5">
        <v>1</v>
      </c>
      <c r="Q11" s="5">
        <v>1.5449999999999999</v>
      </c>
    </row>
    <row r="12" spans="1:17">
      <c r="A12" s="5" t="s">
        <v>29</v>
      </c>
      <c r="B12" s="5">
        <v>285.27173913043498</v>
      </c>
      <c r="C12" s="5" t="s">
        <v>21</v>
      </c>
      <c r="D12" s="9">
        <v>-5.9972345111590566E+17</v>
      </c>
      <c r="E12" s="9"/>
      <c r="F12" s="5">
        <v>0.780961918809292</v>
      </c>
      <c r="G12" s="6">
        <v>7.7101002313030104E-5</v>
      </c>
      <c r="H12" s="5">
        <v>28.6080335892193</v>
      </c>
      <c r="I12" s="5">
        <v>16.9124610304717</v>
      </c>
      <c r="J12" s="5">
        <v>28.216243169856899</v>
      </c>
      <c r="K12" s="5">
        <v>3.2348898796553902</v>
      </c>
      <c r="L12" s="5">
        <v>17.404817974590198</v>
      </c>
      <c r="M12" s="5">
        <v>124.78996262277499</v>
      </c>
      <c r="N12" s="6">
        <v>7.7101002313030104E-5</v>
      </c>
      <c r="O12" s="5">
        <v>1</v>
      </c>
      <c r="P12" s="5">
        <v>1</v>
      </c>
      <c r="Q12" s="5">
        <v>1.2969999999999999</v>
      </c>
    </row>
    <row r="13" spans="1:17">
      <c r="A13" s="5" t="s">
        <v>30</v>
      </c>
      <c r="B13" s="5">
        <v>40.082201086956502</v>
      </c>
      <c r="C13" s="5" t="s">
        <v>21</v>
      </c>
      <c r="D13" s="9">
        <v>-6.1782471493036531E+17</v>
      </c>
      <c r="E13" s="9"/>
      <c r="F13" s="6">
        <v>7.9428117553614005E-5</v>
      </c>
      <c r="G13" s="6">
        <v>7.9428117553614005E-5</v>
      </c>
      <c r="H13" s="5">
        <v>3.9789601823393301</v>
      </c>
      <c r="I13" s="6">
        <v>7.9428117553614005E-5</v>
      </c>
      <c r="J13" s="5">
        <v>6.2997504921089904</v>
      </c>
      <c r="K13" s="6">
        <v>7.9428117553614005E-5</v>
      </c>
      <c r="L13" s="6">
        <v>7.9428117553614005E-5</v>
      </c>
      <c r="M13" s="5">
        <v>21.5578271229754</v>
      </c>
      <c r="N13" s="6">
        <v>7.9428117553614005E-5</v>
      </c>
      <c r="O13" s="5">
        <v>1</v>
      </c>
      <c r="P13" s="5">
        <v>1</v>
      </c>
      <c r="Q13" s="5">
        <v>1.2589999999999999</v>
      </c>
    </row>
    <row r="14" spans="1:17">
      <c r="A14" s="5" t="s">
        <v>31</v>
      </c>
      <c r="B14" s="5">
        <v>252.71467391304299</v>
      </c>
      <c r="C14" s="5" t="s">
        <v>16</v>
      </c>
      <c r="D14" s="9">
        <v>-5.8528315733433357E+17</v>
      </c>
      <c r="E14" s="9"/>
      <c r="F14" s="6">
        <v>7.5244544770504098E-5</v>
      </c>
      <c r="G14" s="6">
        <v>7.5244544770504098E-5</v>
      </c>
      <c r="H14" s="5">
        <v>46.6761540223116</v>
      </c>
      <c r="I14" s="6">
        <v>7.5244544770504098E-5</v>
      </c>
      <c r="J14" s="5">
        <v>21.478943795596599</v>
      </c>
      <c r="K14" s="6">
        <v>7.5244544770504098E-5</v>
      </c>
      <c r="L14" s="5">
        <v>3.1053709883207401</v>
      </c>
      <c r="M14" s="5">
        <v>118.89353714790499</v>
      </c>
      <c r="N14" s="6">
        <v>7.5244544770504098E-5</v>
      </c>
      <c r="O14" s="5">
        <v>5</v>
      </c>
      <c r="P14" s="5">
        <v>1</v>
      </c>
      <c r="Q14" s="5">
        <v>1.329</v>
      </c>
    </row>
    <row r="15" spans="1:17">
      <c r="A15" s="5" t="s">
        <v>32</v>
      </c>
      <c r="B15" s="5">
        <v>270.89402173912998</v>
      </c>
      <c r="C15" s="5" t="s">
        <v>16</v>
      </c>
      <c r="D15" s="9">
        <v>-1.5451754392080464E+17</v>
      </c>
      <c r="E15" s="9"/>
      <c r="F15" s="5">
        <v>0.20580163583285799</v>
      </c>
      <c r="G15" s="6">
        <v>1.9864918553833901E-5</v>
      </c>
      <c r="H15" s="5">
        <v>19.8367136083329</v>
      </c>
      <c r="I15" s="6">
        <v>1.9864918553833901E-5</v>
      </c>
      <c r="J15" s="5">
        <v>4.8601574510718404</v>
      </c>
      <c r="K15" s="5">
        <v>7.8137145670311506E-2</v>
      </c>
      <c r="L15" s="5">
        <v>3.6011912473441501</v>
      </c>
      <c r="M15" s="5">
        <v>25.230875697431401</v>
      </c>
      <c r="N15" s="6">
        <v>1.9864918553833901E-5</v>
      </c>
      <c r="O15" s="5">
        <v>6</v>
      </c>
      <c r="P15" s="5">
        <v>1</v>
      </c>
      <c r="Q15" s="5">
        <v>5.0339999999999998</v>
      </c>
    </row>
    <row r="16" spans="1:17">
      <c r="A16" s="5" t="s">
        <v>33</v>
      </c>
      <c r="B16" s="5">
        <v>58.849184782608702</v>
      </c>
      <c r="C16" s="5" t="s">
        <v>16</v>
      </c>
      <c r="D16" s="9">
        <v>-3.7235103690633331E+17</v>
      </c>
      <c r="E16" s="9"/>
      <c r="F16" s="6">
        <v>4.7869794159885103E-5</v>
      </c>
      <c r="G16" s="6">
        <v>4.7869794159885103E-5</v>
      </c>
      <c r="H16" s="5">
        <v>3.3508855911919602</v>
      </c>
      <c r="I16" s="6">
        <v>4.7869794159885103E-5</v>
      </c>
      <c r="J16" s="5">
        <v>16.551176452223899</v>
      </c>
      <c r="K16" s="6">
        <v>4.7869794159885103E-5</v>
      </c>
      <c r="L16" s="6">
        <v>4.7869794159885103E-5</v>
      </c>
      <c r="M16" s="5">
        <v>8.2689215767893902</v>
      </c>
      <c r="N16" s="6">
        <v>4.7869794159885103E-5</v>
      </c>
      <c r="O16" s="5">
        <v>3</v>
      </c>
      <c r="P16" s="5">
        <v>1</v>
      </c>
      <c r="Q16" s="5">
        <v>2.089</v>
      </c>
    </row>
    <row r="17" spans="1:17">
      <c r="A17" s="5" t="s">
        <v>34</v>
      </c>
      <c r="B17" s="5">
        <v>86.1080163043478</v>
      </c>
      <c r="C17" s="5" t="s">
        <v>21</v>
      </c>
      <c r="D17" s="9">
        <v>-2.6367502240587517E+17</v>
      </c>
      <c r="E17" s="9"/>
      <c r="F17" s="6">
        <v>3.3898305084745803E-5</v>
      </c>
      <c r="G17" s="6">
        <v>3.3898305084745803E-5</v>
      </c>
      <c r="H17" s="5">
        <v>0.90894436256447997</v>
      </c>
      <c r="I17" s="6">
        <v>3.3898305084745803E-5</v>
      </c>
      <c r="J17" s="5">
        <v>6.1896647015475299</v>
      </c>
      <c r="K17" s="6">
        <v>3.3898305084745803E-5</v>
      </c>
      <c r="L17" s="5">
        <v>1.19749447310243E-2</v>
      </c>
      <c r="M17" s="5">
        <v>22.0785740604274</v>
      </c>
      <c r="N17" s="6">
        <v>3.3898305084745803E-5</v>
      </c>
      <c r="O17" s="5">
        <v>6</v>
      </c>
      <c r="P17" s="5">
        <v>1</v>
      </c>
      <c r="Q17" s="5">
        <v>2.95</v>
      </c>
    </row>
    <row r="18" spans="1:17">
      <c r="A18" s="5" t="s">
        <v>35</v>
      </c>
      <c r="B18" s="5">
        <v>128.357336956522</v>
      </c>
      <c r="C18" s="5" t="s">
        <v>16</v>
      </c>
      <c r="D18" s="9">
        <v>-4.1047035150254906E+17</v>
      </c>
      <c r="E18" s="9"/>
      <c r="F18" s="6">
        <v>5.2770448548812701E-5</v>
      </c>
      <c r="G18" s="6">
        <v>5.2770448548812701E-5</v>
      </c>
      <c r="H18" s="5">
        <v>19.8889382815189</v>
      </c>
      <c r="I18" s="6">
        <v>5.2770448548812701E-5</v>
      </c>
      <c r="J18" s="5">
        <v>14.6846678903292</v>
      </c>
      <c r="K18" s="6">
        <v>5.2770448548812701E-5</v>
      </c>
      <c r="L18" s="5">
        <v>6.6264196397843298</v>
      </c>
      <c r="M18" s="5">
        <v>26.534716645635001</v>
      </c>
      <c r="N18" s="6">
        <v>5.2770448548812701E-5</v>
      </c>
      <c r="O18" s="5">
        <v>8</v>
      </c>
      <c r="P18" s="5">
        <v>1</v>
      </c>
      <c r="Q18" s="5">
        <v>1.895</v>
      </c>
    </row>
    <row r="19" spans="1:17">
      <c r="A19" s="5" t="s">
        <v>36</v>
      </c>
      <c r="B19" s="5">
        <v>359.36345108695701</v>
      </c>
      <c r="C19" s="5" t="s">
        <v>21</v>
      </c>
      <c r="D19" s="9">
        <v>-3.4740567936459622E+17</v>
      </c>
      <c r="E19" s="9"/>
      <c r="F19" s="6">
        <v>4.4662795891022799E-5</v>
      </c>
      <c r="G19" s="6">
        <v>4.4662795891022799E-5</v>
      </c>
      <c r="H19" s="5">
        <v>42.074963104646898</v>
      </c>
      <c r="I19" s="6">
        <v>4.4662795891022799E-5</v>
      </c>
      <c r="J19" s="5">
        <v>24.703502145756101</v>
      </c>
      <c r="K19" s="6">
        <v>4.4662795891022799E-5</v>
      </c>
      <c r="L19" s="6">
        <v>4.4662795891022799E-5</v>
      </c>
      <c r="M19" s="5">
        <v>93.723299415499895</v>
      </c>
      <c r="N19" s="6">
        <v>4.4662795891022799E-5</v>
      </c>
      <c r="O19" s="5">
        <v>4</v>
      </c>
      <c r="P19" s="5">
        <v>1</v>
      </c>
      <c r="Q19" s="5">
        <v>2.2389999999999999</v>
      </c>
    </row>
    <row r="20" spans="1:17">
      <c r="A20" s="5" t="s">
        <v>37</v>
      </c>
      <c r="B20" s="5">
        <v>107.232336956522</v>
      </c>
      <c r="C20" s="5" t="s">
        <v>16</v>
      </c>
      <c r="D20" s="9">
        <v>-7.3869070854447258E+17</v>
      </c>
      <c r="E20" s="9"/>
      <c r="F20" s="6">
        <v>9.4966761633428294E-5</v>
      </c>
      <c r="G20" s="6">
        <v>9.4966761633428294E-5</v>
      </c>
      <c r="H20" s="5">
        <v>23.055891035963501</v>
      </c>
      <c r="I20" s="6">
        <v>9.4966761633428294E-5</v>
      </c>
      <c r="J20" s="5">
        <v>24.226846690614799</v>
      </c>
      <c r="K20" s="6">
        <v>9.4966761633428294E-5</v>
      </c>
      <c r="L20" s="6">
        <v>9.4966761633428294E-5</v>
      </c>
      <c r="M20" s="5">
        <v>54.552340104876301</v>
      </c>
      <c r="N20" s="6">
        <v>9.4966761633428294E-5</v>
      </c>
      <c r="O20" s="5">
        <v>3</v>
      </c>
      <c r="P20" s="5">
        <v>1</v>
      </c>
      <c r="Q20" s="5">
        <v>1.0529999999999999</v>
      </c>
    </row>
    <row r="21" spans="1:17">
      <c r="A21" s="5" t="s">
        <v>38</v>
      </c>
      <c r="B21" s="5">
        <v>95</v>
      </c>
      <c r="C21" s="5" t="s">
        <v>19</v>
      </c>
      <c r="D21" s="9">
        <v>-9.735185433007863E+17</v>
      </c>
      <c r="E21" s="9"/>
      <c r="F21" s="5">
        <v>1.2515644555694601E-4</v>
      </c>
      <c r="G21" s="5">
        <v>1.2515644555694601E-4</v>
      </c>
      <c r="H21" s="5">
        <v>18.208052184796198</v>
      </c>
      <c r="I21" s="5">
        <v>1.2515644555694601E-4</v>
      </c>
      <c r="J21" s="5">
        <v>16.7447760787941</v>
      </c>
      <c r="K21" s="5">
        <v>1.2515644555694601E-4</v>
      </c>
      <c r="L21" s="5">
        <v>1.2515644555694601E-4</v>
      </c>
      <c r="M21" s="5">
        <v>83.945795015508494</v>
      </c>
      <c r="N21" s="5">
        <v>1.2515644555694601E-4</v>
      </c>
      <c r="O21" s="5">
        <v>9</v>
      </c>
      <c r="P21" s="5">
        <v>1</v>
      </c>
      <c r="Q21" s="5">
        <v>0.79900000000000004</v>
      </c>
    </row>
    <row r="22" spans="1:17">
      <c r="A22" s="5" t="s">
        <v>39</v>
      </c>
      <c r="B22" s="5">
        <v>106.038722826087</v>
      </c>
      <c r="C22" s="5" t="s">
        <v>19</v>
      </c>
      <c r="D22" s="9">
        <v>-6.0391406529295757E+17</v>
      </c>
      <c r="E22" s="9"/>
      <c r="F22" s="6">
        <v>7.7639751552794993E-5</v>
      </c>
      <c r="G22" s="6">
        <v>7.7639751552794993E-5</v>
      </c>
      <c r="H22" s="5">
        <v>48.989522853092097</v>
      </c>
      <c r="I22" s="6">
        <v>7.7639751552794993E-5</v>
      </c>
      <c r="J22" s="5">
        <v>9.6448403321631098</v>
      </c>
      <c r="K22" s="6">
        <v>7.7639751552794993E-5</v>
      </c>
      <c r="L22" s="6">
        <v>7.7639751552794993E-5</v>
      </c>
      <c r="M22" s="5">
        <v>23.693837766675699</v>
      </c>
      <c r="N22" s="6">
        <v>7.7639751552794993E-5</v>
      </c>
      <c r="O22" s="5">
        <v>7</v>
      </c>
      <c r="P22" s="5">
        <v>1</v>
      </c>
      <c r="Q22" s="5">
        <v>1.288</v>
      </c>
    </row>
    <row r="23" spans="1:17">
      <c r="A23" s="5" t="s">
        <v>40</v>
      </c>
      <c r="B23" s="5">
        <v>22.037364130434799</v>
      </c>
      <c r="C23" s="5" t="s">
        <v>19</v>
      </c>
      <c r="D23" s="9">
        <v>-5.5441291240009229E+17</v>
      </c>
      <c r="E23" s="9"/>
      <c r="F23" s="6">
        <v>7.12758374910905E-5</v>
      </c>
      <c r="G23" s="6">
        <v>7.12758374910905E-5</v>
      </c>
      <c r="H23" s="5">
        <v>2.0298118937680099</v>
      </c>
      <c r="I23" s="6">
        <v>7.12758374910905E-5</v>
      </c>
      <c r="J23" s="5">
        <v>4.8735822306238203</v>
      </c>
      <c r="K23" s="6">
        <v>7.12758374910905E-5</v>
      </c>
      <c r="L23" s="6">
        <v>7.12758374910905E-5</v>
      </c>
      <c r="M23" s="5">
        <v>8.8039217205367404</v>
      </c>
      <c r="N23" s="6">
        <v>7.12758374910905E-5</v>
      </c>
      <c r="O23" s="5">
        <v>1</v>
      </c>
      <c r="P23" s="5">
        <v>1</v>
      </c>
      <c r="Q23" s="5">
        <v>1.403</v>
      </c>
    </row>
    <row r="24" spans="1:17">
      <c r="A24" s="5" t="s">
        <v>41</v>
      </c>
      <c r="B24" s="5">
        <v>22.2975543478261</v>
      </c>
      <c r="C24" s="5" t="s">
        <v>16</v>
      </c>
      <c r="D24" s="9">
        <v>-5.9604698551519539E+17</v>
      </c>
      <c r="E24" s="9"/>
      <c r="F24" s="6">
        <v>7.6628352490421494E-5</v>
      </c>
      <c r="G24" s="6">
        <v>7.6628352490421494E-5</v>
      </c>
      <c r="H24" s="5">
        <v>4.2057096451774099</v>
      </c>
      <c r="I24" s="6">
        <v>7.6628352490421494E-5</v>
      </c>
      <c r="J24" s="5">
        <v>0.49090038314176199</v>
      </c>
      <c r="K24" s="6">
        <v>7.6628352490421494E-5</v>
      </c>
      <c r="L24" s="6">
        <v>7.6628352490421494E-5</v>
      </c>
      <c r="M24" s="5">
        <v>12.389638514076299</v>
      </c>
      <c r="N24" s="6">
        <v>7.6628352490421494E-5</v>
      </c>
      <c r="O24" s="5">
        <v>1</v>
      </c>
      <c r="P24" s="5">
        <v>1</v>
      </c>
      <c r="Q24" s="5">
        <v>1.3049999999999999</v>
      </c>
    </row>
    <row r="25" spans="1:17">
      <c r="A25" s="5" t="s">
        <v>42</v>
      </c>
      <c r="B25" s="5">
        <v>278.06317934782601</v>
      </c>
      <c r="C25" s="5" t="s">
        <v>43</v>
      </c>
      <c r="D25" s="9">
        <v>-2.1281568155877642E+17</v>
      </c>
      <c r="E25" s="9"/>
      <c r="F25" s="5">
        <v>21.8655207280081</v>
      </c>
      <c r="G25" s="6">
        <v>2.7359781121751001E-5</v>
      </c>
      <c r="H25" s="5">
        <v>5.9215711056920197</v>
      </c>
      <c r="I25" s="6">
        <v>2.7359781121751001E-5</v>
      </c>
      <c r="J25" s="5">
        <v>20.486007851067601</v>
      </c>
      <c r="K25" s="6">
        <v>2.7359781121751001E-5</v>
      </c>
      <c r="L25" s="5">
        <v>1.7012505204306201</v>
      </c>
      <c r="M25" s="5">
        <v>26.103127044548899</v>
      </c>
      <c r="N25" s="6">
        <v>2.7359781121751001E-5</v>
      </c>
      <c r="O25" s="5">
        <v>11</v>
      </c>
      <c r="P25" s="5">
        <v>1</v>
      </c>
      <c r="Q25" s="5">
        <v>3.6549999999999998</v>
      </c>
    </row>
    <row r="26" spans="1:17">
      <c r="A26" s="5" t="s">
        <v>44</v>
      </c>
      <c r="B26" s="5">
        <v>63.7663043478261</v>
      </c>
      <c r="C26" s="5" t="s">
        <v>16</v>
      </c>
      <c r="D26" s="9">
        <v>-4.1977405078107418E+17</v>
      </c>
      <c r="E26" s="9"/>
      <c r="F26" s="5">
        <v>1.52770771252258</v>
      </c>
      <c r="G26" s="6">
        <v>5.3966540744738298E-5</v>
      </c>
      <c r="H26" s="5">
        <v>5.5660327553438602</v>
      </c>
      <c r="I26" s="6">
        <v>5.3966540744738298E-5</v>
      </c>
      <c r="J26" s="5">
        <v>3.5562190572280001</v>
      </c>
      <c r="K26" s="6">
        <v>5.3966540744738298E-5</v>
      </c>
      <c r="L26" s="6">
        <v>5.3966540744738298E-5</v>
      </c>
      <c r="M26" s="5">
        <v>23.7625090921889</v>
      </c>
      <c r="N26" s="6">
        <v>5.3966540744738298E-5</v>
      </c>
      <c r="O26" s="5">
        <v>3</v>
      </c>
      <c r="P26" s="5">
        <v>1</v>
      </c>
      <c r="Q26" s="5">
        <v>1.853</v>
      </c>
    </row>
    <row r="27" spans="1:17">
      <c r="A27" s="5" t="s">
        <v>45</v>
      </c>
      <c r="B27" s="5">
        <v>104.25951086956501</v>
      </c>
      <c r="C27" s="5" t="s">
        <v>16</v>
      </c>
      <c r="D27" s="9">
        <v>-4.5917433063596819E+17</v>
      </c>
      <c r="E27" s="9"/>
      <c r="F27" s="6">
        <v>5.9031877213695398E-5</v>
      </c>
      <c r="G27" s="6">
        <v>5.9031877213695398E-5</v>
      </c>
      <c r="H27" s="5">
        <v>9.4675581335660404</v>
      </c>
      <c r="I27" s="6">
        <v>5.9031877213695398E-5</v>
      </c>
      <c r="J27" s="5">
        <v>19.293237641804801</v>
      </c>
      <c r="K27" s="6">
        <v>5.9031877213695398E-5</v>
      </c>
      <c r="L27" s="6">
        <v>5.9031877213695398E-5</v>
      </c>
      <c r="M27" s="5">
        <v>32.785550664750303</v>
      </c>
      <c r="N27" s="6">
        <v>5.9031877213695398E-5</v>
      </c>
      <c r="O27" s="5">
        <v>6</v>
      </c>
      <c r="P27" s="5">
        <v>1</v>
      </c>
      <c r="Q27" s="5">
        <v>1.694</v>
      </c>
    </row>
    <row r="28" spans="1:17">
      <c r="A28" s="5" t="s">
        <v>46</v>
      </c>
      <c r="B28" s="5">
        <v>201.21535326086999</v>
      </c>
      <c r="C28" s="5" t="s">
        <v>16</v>
      </c>
      <c r="D28" s="9">
        <v>-2.828513876717568E+17</v>
      </c>
      <c r="E28" s="9"/>
      <c r="F28" s="6">
        <v>3.6363636363636398E-5</v>
      </c>
      <c r="G28" s="6">
        <v>3.6363636363636398E-5</v>
      </c>
      <c r="H28" s="5">
        <v>9.5014822134387398</v>
      </c>
      <c r="I28" s="6">
        <v>3.6363636363636398E-5</v>
      </c>
      <c r="J28" s="5">
        <v>17.606719367588902</v>
      </c>
      <c r="K28" s="6">
        <v>3.6363636363636398E-5</v>
      </c>
      <c r="L28" s="5">
        <v>5.6610671936758896</v>
      </c>
      <c r="M28" s="5">
        <v>40.399950592885403</v>
      </c>
      <c r="N28" s="6">
        <v>3.6363636363636398E-5</v>
      </c>
      <c r="O28" s="5">
        <v>8</v>
      </c>
      <c r="P28" s="5">
        <v>1</v>
      </c>
      <c r="Q28" s="5">
        <v>2.75</v>
      </c>
    </row>
    <row r="29" spans="1:17">
      <c r="A29" s="5" t="s">
        <v>47</v>
      </c>
      <c r="B29" s="5">
        <v>302.22418478260897</v>
      </c>
      <c r="C29" s="5" t="s">
        <v>43</v>
      </c>
      <c r="D29" s="9">
        <v>-5.4971117745394349E+17</v>
      </c>
      <c r="E29" s="9"/>
      <c r="F29" s="5">
        <v>1.3442925180519301</v>
      </c>
      <c r="G29" s="6">
        <v>7.0671378091872794E-5</v>
      </c>
      <c r="H29" s="5">
        <v>17.914138116454101</v>
      </c>
      <c r="I29" s="6">
        <v>7.0671378091872794E-5</v>
      </c>
      <c r="J29" s="5">
        <v>58.654843293900697</v>
      </c>
      <c r="K29" s="6">
        <v>7.0671378091872794E-5</v>
      </c>
      <c r="L29" s="5">
        <v>6.9288677216162204</v>
      </c>
      <c r="M29" s="5">
        <v>128.74385466277499</v>
      </c>
      <c r="N29" s="6">
        <v>7.0671378091872794E-5</v>
      </c>
      <c r="O29" s="5">
        <v>9</v>
      </c>
      <c r="P29" s="5">
        <v>1</v>
      </c>
      <c r="Q29" s="5">
        <v>1.415</v>
      </c>
    </row>
    <row r="30" spans="1:17">
      <c r="A30" s="5" t="s">
        <v>48</v>
      </c>
      <c r="B30" s="5">
        <v>50.019021739130402</v>
      </c>
      <c r="C30" s="5" t="s">
        <v>26</v>
      </c>
      <c r="D30" s="9">
        <v>-4.8253183380727674E+17</v>
      </c>
      <c r="E30" s="9"/>
      <c r="F30" s="6">
        <v>6.2034739454094306E-5</v>
      </c>
      <c r="G30" s="6">
        <v>6.2034739454094306E-5</v>
      </c>
      <c r="H30" s="5">
        <v>1.66423360125148</v>
      </c>
      <c r="I30" s="6">
        <v>6.2034739454094306E-5</v>
      </c>
      <c r="J30" s="5">
        <v>9.7262211403603391</v>
      </c>
      <c r="K30" s="6">
        <v>6.2034739454094306E-5</v>
      </c>
      <c r="L30" s="5">
        <v>9.18721005502212E-2</v>
      </c>
      <c r="M30" s="5">
        <v>19.546842971194302</v>
      </c>
      <c r="N30" s="6">
        <v>6.2034739454094306E-5</v>
      </c>
      <c r="O30" s="5">
        <v>9</v>
      </c>
      <c r="P30" s="5">
        <v>1</v>
      </c>
      <c r="Q30" s="5">
        <v>1.6120000000000001</v>
      </c>
    </row>
    <row r="31" spans="1:17">
      <c r="A31" s="5" t="s">
        <v>49</v>
      </c>
      <c r="B31" s="5">
        <v>211.76902173913001</v>
      </c>
      <c r="C31" s="5" t="s">
        <v>21</v>
      </c>
      <c r="D31" s="9">
        <v>-3.478717871633856E+17</v>
      </c>
      <c r="E31" s="9"/>
      <c r="F31" s="6">
        <v>4.4722719141323798E-5</v>
      </c>
      <c r="G31" s="6">
        <v>4.4722719141323798E-5</v>
      </c>
      <c r="H31" s="5">
        <v>26.126028136423699</v>
      </c>
      <c r="I31" s="6">
        <v>4.4722719141323798E-5</v>
      </c>
      <c r="J31" s="5">
        <v>15.809116629073699</v>
      </c>
      <c r="K31" s="6">
        <v>4.4722719141323798E-5</v>
      </c>
      <c r="L31" s="5">
        <v>6.7986432488138799</v>
      </c>
      <c r="M31" s="5">
        <v>45.975076806409</v>
      </c>
      <c r="N31" s="6">
        <v>4.4722719141323798E-5</v>
      </c>
      <c r="O31" s="5">
        <v>3</v>
      </c>
      <c r="P31" s="5">
        <v>1</v>
      </c>
      <c r="Q31" s="5">
        <v>2.2360000000000002</v>
      </c>
    </row>
    <row r="32" spans="1:17">
      <c r="A32" s="5" t="s">
        <v>50</v>
      </c>
      <c r="B32" s="5">
        <v>264.53057065217399</v>
      </c>
      <c r="C32" s="5" t="s">
        <v>16</v>
      </c>
      <c r="D32" s="9">
        <v>-2.9779529712761459E+17</v>
      </c>
      <c r="E32" s="9"/>
      <c r="F32" s="5">
        <v>2.5863073440308901</v>
      </c>
      <c r="G32" s="6">
        <v>3.8284839203675303E-5</v>
      </c>
      <c r="H32" s="5">
        <v>15.6484078500566</v>
      </c>
      <c r="I32" s="6">
        <v>3.8284839203675303E-5</v>
      </c>
      <c r="J32" s="5">
        <v>18.7788176642919</v>
      </c>
      <c r="K32" s="5">
        <v>1.65233412677275</v>
      </c>
      <c r="L32" s="5">
        <v>6.3997062054730698</v>
      </c>
      <c r="M32" s="5">
        <v>56.209530428124403</v>
      </c>
      <c r="N32" s="6">
        <v>3.8284839203675303E-5</v>
      </c>
      <c r="O32" s="5">
        <v>13</v>
      </c>
      <c r="P32" s="5">
        <v>1</v>
      </c>
      <c r="Q32" s="5">
        <v>2.6120000000000001</v>
      </c>
    </row>
    <row r="33" spans="1:17">
      <c r="A33" s="5" t="s">
        <v>51</v>
      </c>
      <c r="B33" s="5">
        <v>109.42119565217401</v>
      </c>
      <c r="C33" s="5" t="s">
        <v>16</v>
      </c>
      <c r="D33" s="9">
        <v>-3.4478781741902944E+17</v>
      </c>
      <c r="E33" s="9"/>
      <c r="F33" s="6">
        <v>4.4326241134751803E-5</v>
      </c>
      <c r="G33" s="6">
        <v>4.4326241134751803E-5</v>
      </c>
      <c r="H33" s="5">
        <v>9.9228145235892704</v>
      </c>
      <c r="I33" s="6">
        <v>4.4326241134751803E-5</v>
      </c>
      <c r="J33" s="5">
        <v>4.3446943416589603</v>
      </c>
      <c r="K33" s="6">
        <v>4.4326241134751803E-5</v>
      </c>
      <c r="L33" s="5">
        <v>6.5239674876657396</v>
      </c>
      <c r="M33" s="5">
        <v>27.710826684397201</v>
      </c>
      <c r="N33" s="6">
        <v>4.4326241134751803E-5</v>
      </c>
      <c r="O33" s="5">
        <v>4</v>
      </c>
      <c r="P33" s="5">
        <v>1</v>
      </c>
      <c r="Q33" s="5">
        <v>2.2559999999999998</v>
      </c>
    </row>
    <row r="34" spans="1:17">
      <c r="A34" s="5" t="s">
        <v>52</v>
      </c>
      <c r="B34" s="5">
        <v>106.075407608696</v>
      </c>
      <c r="C34" s="5" t="s">
        <v>19</v>
      </c>
      <c r="D34" s="9">
        <v>-4.2068216122083885E+17</v>
      </c>
      <c r="E34" s="9"/>
      <c r="F34" s="6">
        <v>5.40832882639265E-5</v>
      </c>
      <c r="G34" s="6">
        <v>5.40832882639265E-5</v>
      </c>
      <c r="H34" s="5">
        <v>5.7584740282644002</v>
      </c>
      <c r="I34" s="6">
        <v>5.40832882639265E-5</v>
      </c>
      <c r="J34" s="5">
        <v>16.49687257507</v>
      </c>
      <c r="K34" s="6">
        <v>5.40832882639265E-5</v>
      </c>
      <c r="L34" s="6">
        <v>5.40832882639265E-5</v>
      </c>
      <c r="M34" s="5">
        <v>35.113721870811503</v>
      </c>
      <c r="N34" s="6">
        <v>5.40832882639265E-5</v>
      </c>
      <c r="O34" s="5">
        <v>4</v>
      </c>
      <c r="P34" s="5">
        <v>1</v>
      </c>
      <c r="Q34" s="5">
        <v>1.849</v>
      </c>
    </row>
    <row r="35" spans="1:17">
      <c r="A35" s="5" t="s">
        <v>53</v>
      </c>
      <c r="B35" s="5">
        <v>43.226222826087003</v>
      </c>
      <c r="C35" s="5" t="s">
        <v>26</v>
      </c>
      <c r="D35" s="9">
        <v>-5.7961349932736947E+17</v>
      </c>
      <c r="E35" s="9"/>
      <c r="F35" s="6">
        <v>7.4515648286140103E-5</v>
      </c>
      <c r="G35" s="6">
        <v>7.4515648286140103E-5</v>
      </c>
      <c r="H35" s="5">
        <v>0.24703557312252999</v>
      </c>
      <c r="I35" s="6">
        <v>7.4515648286140103E-5</v>
      </c>
      <c r="J35" s="5">
        <v>6.8061337717877297</v>
      </c>
      <c r="K35" s="6">
        <v>7.4515648286140103E-5</v>
      </c>
      <c r="L35" s="6">
        <v>7.4515648286140103E-5</v>
      </c>
      <c r="M35" s="5">
        <v>25.1571308235599</v>
      </c>
      <c r="N35" s="6">
        <v>7.4515648286140103E-5</v>
      </c>
      <c r="O35" s="5">
        <v>4</v>
      </c>
      <c r="P35" s="5">
        <v>1</v>
      </c>
      <c r="Q35" s="5">
        <v>1.3420000000000001</v>
      </c>
    </row>
    <row r="36" spans="1:17">
      <c r="A36" s="5" t="s">
        <v>54</v>
      </c>
      <c r="B36" s="5">
        <v>201.067934782609</v>
      </c>
      <c r="C36" s="5" t="s">
        <v>55</v>
      </c>
      <c r="D36" s="9">
        <v>-1.9013476316238832E+17</v>
      </c>
      <c r="E36" s="9"/>
      <c r="F36" s="5">
        <v>14.049929325241999</v>
      </c>
      <c r="G36" s="6">
        <v>2.4443901246639E-5</v>
      </c>
      <c r="H36" s="5">
        <v>4.9583590171426097</v>
      </c>
      <c r="I36" s="6">
        <v>2.4443901246639E-5</v>
      </c>
      <c r="J36" s="5">
        <v>11.609026441924501</v>
      </c>
      <c r="K36" s="6">
        <v>2.4443901246639E-5</v>
      </c>
      <c r="L36" s="6">
        <v>2.4443901246639E-5</v>
      </c>
      <c r="M36" s="5">
        <v>18.531532632608201</v>
      </c>
      <c r="N36" s="6">
        <v>2.4443901246639E-5</v>
      </c>
      <c r="O36" s="5">
        <v>9</v>
      </c>
      <c r="P36" s="5">
        <v>1</v>
      </c>
      <c r="Q36" s="5">
        <v>4.0910000000000002</v>
      </c>
    </row>
    <row r="37" spans="1:17">
      <c r="A37" s="5" t="s">
        <v>56</v>
      </c>
      <c r="B37" s="5">
        <v>87.283288043478294</v>
      </c>
      <c r="C37" s="5" t="s">
        <v>16</v>
      </c>
      <c r="D37" s="9">
        <v>-9.3828868045516211E+17</v>
      </c>
      <c r="E37" s="9"/>
      <c r="F37" s="5">
        <v>0.15897886400587399</v>
      </c>
      <c r="G37" s="5">
        <v>1.2062726176115801E-4</v>
      </c>
      <c r="H37" s="5">
        <v>10.0631981958357</v>
      </c>
      <c r="I37" s="5">
        <v>1.2062726176115801E-4</v>
      </c>
      <c r="J37" s="5">
        <v>20.969639953847</v>
      </c>
      <c r="K37" s="5">
        <v>1.2062726176115801E-4</v>
      </c>
      <c r="L37" s="5">
        <v>1.2062726176115801E-4</v>
      </c>
      <c r="M37" s="5">
        <v>74.0956233282635</v>
      </c>
      <c r="N37" s="5">
        <v>1.2062726176115801E-4</v>
      </c>
      <c r="O37" s="5">
        <v>3</v>
      </c>
      <c r="P37" s="5">
        <v>1</v>
      </c>
      <c r="Q37" s="5">
        <v>0.82899999999999996</v>
      </c>
    </row>
    <row r="38" spans="1:17">
      <c r="A38" s="5" t="s">
        <v>57</v>
      </c>
      <c r="B38" s="5">
        <v>45.400815217391298</v>
      </c>
      <c r="C38" s="5" t="s">
        <v>43</v>
      </c>
      <c r="D38" s="9">
        <v>-6.8411725250424742E+17</v>
      </c>
      <c r="E38" s="9"/>
      <c r="F38" s="6">
        <v>8.7950747581354402E-5</v>
      </c>
      <c r="G38" s="6">
        <v>8.7950747581354402E-5</v>
      </c>
      <c r="H38" s="5">
        <v>3.4355760773966599</v>
      </c>
      <c r="I38" s="6">
        <v>8.7950747581354402E-5</v>
      </c>
      <c r="J38" s="5">
        <v>15.363896218117899</v>
      </c>
      <c r="K38" s="6">
        <v>8.7950747581354402E-5</v>
      </c>
      <c r="L38" s="6">
        <v>8.7950747581354402E-5</v>
      </c>
      <c r="M38" s="5">
        <v>21.130884096210501</v>
      </c>
      <c r="N38" s="6">
        <v>8.7950747581354402E-5</v>
      </c>
      <c r="O38" s="5">
        <v>7</v>
      </c>
      <c r="P38" s="5">
        <v>1</v>
      </c>
      <c r="Q38" s="5">
        <v>1.137</v>
      </c>
    </row>
    <row r="39" spans="1:17">
      <c r="A39" s="5" t="s">
        <v>58</v>
      </c>
      <c r="B39" s="5">
        <v>73.3451086956522</v>
      </c>
      <c r="C39" s="5" t="s">
        <v>19</v>
      </c>
      <c r="D39" s="9">
        <v>-2.5394754035172416E+17</v>
      </c>
      <c r="E39" s="9"/>
      <c r="F39" s="6">
        <v>3.2647730982696703E-5</v>
      </c>
      <c r="G39" s="6">
        <v>3.2647730982696703E-5</v>
      </c>
      <c r="H39" s="5">
        <v>6.2647269656063296</v>
      </c>
      <c r="I39" s="6">
        <v>3.2647730982696703E-5</v>
      </c>
      <c r="J39" s="5">
        <v>12.1133727945038</v>
      </c>
      <c r="K39" s="6">
        <v>3.2647730982696703E-5</v>
      </c>
      <c r="L39" s="6">
        <v>3.2647730982696703E-5</v>
      </c>
      <c r="M39" s="5">
        <v>5.5674140158128598</v>
      </c>
      <c r="N39" s="6">
        <v>3.2647730982696703E-5</v>
      </c>
      <c r="O39" s="5">
        <v>5</v>
      </c>
      <c r="P39" s="5">
        <v>1</v>
      </c>
      <c r="Q39" s="5">
        <v>3.0630000000000002</v>
      </c>
    </row>
    <row r="40" spans="1:17">
      <c r="A40" s="5" t="s">
        <v>59</v>
      </c>
      <c r="B40" s="5">
        <v>14.0271739130435</v>
      </c>
      <c r="C40" s="5" t="s">
        <v>19</v>
      </c>
      <c r="D40" s="9">
        <v>-9.3043219628867315E+17</v>
      </c>
      <c r="E40" s="9"/>
      <c r="F40" s="5">
        <v>1.19617224880383E-4</v>
      </c>
      <c r="G40" s="5">
        <v>1.19617224880383E-4</v>
      </c>
      <c r="H40" s="5">
        <v>3.0505642812564999</v>
      </c>
      <c r="I40" s="5">
        <v>1.19617224880383E-4</v>
      </c>
      <c r="J40" s="5">
        <v>8.4349646349074305</v>
      </c>
      <c r="K40" s="5">
        <v>1.19617224880383E-4</v>
      </c>
      <c r="L40" s="5">
        <v>1.19617224880383E-4</v>
      </c>
      <c r="M40" s="5">
        <v>5.2933872477636799</v>
      </c>
      <c r="N40" s="5">
        <v>1.19617224880383E-4</v>
      </c>
      <c r="O40" s="5">
        <v>1</v>
      </c>
      <c r="P40" s="5">
        <v>1</v>
      </c>
      <c r="Q40" s="5">
        <v>0.83599999999999997</v>
      </c>
    </row>
    <row r="41" spans="1:17">
      <c r="A41" s="5" t="s">
        <v>60</v>
      </c>
      <c r="B41" s="5">
        <v>124.22350543478299</v>
      </c>
      <c r="C41" s="5" t="s">
        <v>26</v>
      </c>
      <c r="D41" s="9">
        <v>-4.4422690810812691E+17</v>
      </c>
      <c r="E41" s="9"/>
      <c r="F41" s="6">
        <v>5.7110222729868701E-5</v>
      </c>
      <c r="G41" s="6">
        <v>5.7110222729868701E-5</v>
      </c>
      <c r="H41" s="5">
        <v>9.4763396071809893</v>
      </c>
      <c r="I41" s="5">
        <v>0.43919002805850099</v>
      </c>
      <c r="J41" s="5">
        <v>10.6216478782311</v>
      </c>
      <c r="K41" s="5">
        <v>0.91058215181387003</v>
      </c>
      <c r="L41" s="5">
        <v>11.969868149877099</v>
      </c>
      <c r="M41" s="5">
        <v>37.526692821493299</v>
      </c>
      <c r="N41" s="6">
        <v>5.7110222729868701E-5</v>
      </c>
      <c r="O41" s="5">
        <v>11</v>
      </c>
      <c r="P41" s="5">
        <v>1</v>
      </c>
      <c r="Q41" s="5">
        <v>1.7509999999999999</v>
      </c>
    </row>
    <row r="42" spans="1:17">
      <c r="A42" s="5" t="s">
        <v>61</v>
      </c>
      <c r="B42" s="5">
        <v>9.7982336956521703</v>
      </c>
      <c r="C42" s="5" t="s">
        <v>19</v>
      </c>
      <c r="D42" s="9">
        <v>-4.3970679259317722E+17</v>
      </c>
      <c r="E42" s="9"/>
      <c r="F42" s="6">
        <v>5.65291124929339E-5</v>
      </c>
      <c r="G42" s="6">
        <v>5.65291124929339E-5</v>
      </c>
      <c r="H42" s="5">
        <v>0.346778455034778</v>
      </c>
      <c r="I42" s="6">
        <v>5.65291124929339E-5</v>
      </c>
      <c r="J42" s="5">
        <v>3.12484638828127</v>
      </c>
      <c r="K42" s="6">
        <v>5.65291124929339E-5</v>
      </c>
      <c r="L42" s="6">
        <v>5.65291124929339E-5</v>
      </c>
      <c r="M42" s="5">
        <v>2.0672297048197201</v>
      </c>
      <c r="N42" s="6">
        <v>5.65291124929339E-5</v>
      </c>
      <c r="O42" s="5">
        <v>2</v>
      </c>
      <c r="P42" s="5">
        <v>1</v>
      </c>
      <c r="Q42" s="5">
        <v>1.7689999999999999</v>
      </c>
    </row>
    <row r="43" spans="1:17">
      <c r="A43" s="5" t="s">
        <v>62</v>
      </c>
      <c r="B43" s="5">
        <v>295.38722826087002</v>
      </c>
      <c r="C43" s="5" t="s">
        <v>21</v>
      </c>
      <c r="D43" s="9">
        <v>-4.1484870191857555E+17</v>
      </c>
      <c r="E43" s="9"/>
      <c r="F43" s="5">
        <v>0.63297101449275395</v>
      </c>
      <c r="G43" s="6">
        <v>5.3333333333333299E-5</v>
      </c>
      <c r="H43" s="5">
        <v>73.477898550724603</v>
      </c>
      <c r="I43" s="6">
        <v>5.3333333333333299E-5</v>
      </c>
      <c r="J43" s="5">
        <v>16.151811594202901</v>
      </c>
      <c r="K43" s="6">
        <v>5.3333333333333299E-5</v>
      </c>
      <c r="L43" s="5">
        <v>7.9568840579710098</v>
      </c>
      <c r="M43" s="5">
        <v>59.320289855072502</v>
      </c>
      <c r="N43" s="6">
        <v>5.3333333333333299E-5</v>
      </c>
      <c r="O43" s="5">
        <v>5</v>
      </c>
      <c r="P43" s="5">
        <v>1</v>
      </c>
      <c r="Q43" s="5">
        <v>1.875</v>
      </c>
    </row>
    <row r="44" spans="1:17">
      <c r="A44" s="5" t="s">
        <v>63</v>
      </c>
      <c r="B44" s="5">
        <v>120.55638586956501</v>
      </c>
      <c r="C44" s="5" t="s">
        <v>26</v>
      </c>
      <c r="D44" s="9">
        <v>-1.0424032646707734E+17</v>
      </c>
      <c r="E44" s="9"/>
      <c r="F44" s="6">
        <v>1.3401232913428E-5</v>
      </c>
      <c r="G44" s="6">
        <v>1.3401232913428E-5</v>
      </c>
      <c r="H44" s="5">
        <v>4.45864117324881</v>
      </c>
      <c r="I44" s="6">
        <v>1.3401232913428E-5</v>
      </c>
      <c r="J44" s="5">
        <v>1.65039096640369</v>
      </c>
      <c r="K44" s="6">
        <v>1.3401232913428E-5</v>
      </c>
      <c r="L44" s="5">
        <v>1.2404334133522901</v>
      </c>
      <c r="M44" s="5">
        <v>8.8065765093866908</v>
      </c>
      <c r="N44" s="6">
        <v>1.3401232913428E-5</v>
      </c>
      <c r="O44" s="5">
        <v>3</v>
      </c>
      <c r="P44" s="5">
        <v>1</v>
      </c>
      <c r="Q44" s="5">
        <v>7.4619999999999997</v>
      </c>
    </row>
    <row r="45" spans="1:17">
      <c r="A45" s="5" t="s">
        <v>64</v>
      </c>
      <c r="B45" s="5">
        <v>91.237771739130395</v>
      </c>
      <c r="C45" s="5" t="s">
        <v>26</v>
      </c>
      <c r="D45" s="9">
        <v>-5.7320657044755347E+17</v>
      </c>
      <c r="E45" s="9"/>
      <c r="F45" s="6">
        <v>7.3691967575534298E-5</v>
      </c>
      <c r="G45" s="6">
        <v>7.3691967575534298E-5</v>
      </c>
      <c r="H45" s="5">
        <v>3.0613205280189701</v>
      </c>
      <c r="I45" s="6">
        <v>7.3691967575534298E-5</v>
      </c>
      <c r="J45" s="5">
        <v>10.9341458139758</v>
      </c>
      <c r="K45" s="6">
        <v>7.3691967575534298E-5</v>
      </c>
      <c r="L45" s="5">
        <v>2.1842259139406002</v>
      </c>
      <c r="M45" s="5">
        <v>51.055216910704601</v>
      </c>
      <c r="N45" s="6">
        <v>7.3691967575534298E-5</v>
      </c>
      <c r="O45" s="5">
        <v>4</v>
      </c>
      <c r="P45" s="5">
        <v>1</v>
      </c>
      <c r="Q45" s="5">
        <v>1.357</v>
      </c>
    </row>
    <row r="46" spans="1:17">
      <c r="A46" s="5" t="s">
        <v>65</v>
      </c>
      <c r="B46" s="5">
        <v>43.427309782608702</v>
      </c>
      <c r="C46" s="5" t="s">
        <v>19</v>
      </c>
      <c r="D46" s="9">
        <v>-5.8660732737355162E+17</v>
      </c>
      <c r="E46" s="9"/>
      <c r="F46" s="6">
        <v>7.5414781297134201E-5</v>
      </c>
      <c r="G46" s="6">
        <v>7.5414781297134201E-5</v>
      </c>
      <c r="H46" s="5">
        <v>0.615819070102958</v>
      </c>
      <c r="I46" s="6">
        <v>7.5414781297134201E-5</v>
      </c>
      <c r="J46" s="5">
        <v>12.690381336481099</v>
      </c>
      <c r="K46" s="6">
        <v>7.5414781297134201E-5</v>
      </c>
      <c r="L46" s="6">
        <v>7.5414781297134201E-5</v>
      </c>
      <c r="M46" s="5">
        <v>19.4444102891993</v>
      </c>
      <c r="N46" s="6">
        <v>7.5414781297134201E-5</v>
      </c>
      <c r="O46" s="5">
        <v>1</v>
      </c>
      <c r="P46" s="5">
        <v>1</v>
      </c>
      <c r="Q46" s="5">
        <v>1.3260000000000001</v>
      </c>
    </row>
    <row r="47" spans="1:17">
      <c r="A47" s="5" t="s">
        <v>66</v>
      </c>
      <c r="B47" s="5">
        <v>83.977581521739097</v>
      </c>
      <c r="C47" s="5" t="s">
        <v>43</v>
      </c>
      <c r="D47" s="9">
        <v>-6.8112199307997338E+17</v>
      </c>
      <c r="E47" s="9"/>
      <c r="F47" s="6">
        <v>8.7565674255691799E-5</v>
      </c>
      <c r="G47" s="6">
        <v>8.7565674255691799E-5</v>
      </c>
      <c r="H47" s="5">
        <v>9.3567968095637006</v>
      </c>
      <c r="I47" s="6">
        <v>8.7565674255691799E-5</v>
      </c>
      <c r="J47" s="5">
        <v>13.8028963298561</v>
      </c>
      <c r="K47" s="6">
        <v>8.7565674255691799E-5</v>
      </c>
      <c r="L47" s="5">
        <v>12.6125504454428</v>
      </c>
      <c r="M47" s="5">
        <v>37.763291898271497</v>
      </c>
      <c r="N47" s="6">
        <v>8.7565674255691799E-5</v>
      </c>
      <c r="O47" s="5">
        <v>7</v>
      </c>
      <c r="P47" s="5">
        <v>1</v>
      </c>
      <c r="Q47" s="5">
        <v>1.1419999999999999</v>
      </c>
    </row>
    <row r="48" spans="1:17">
      <c r="A48" s="5" t="s">
        <v>67</v>
      </c>
      <c r="B48" s="5">
        <v>95.069293478260903</v>
      </c>
      <c r="C48" s="5" t="s">
        <v>55</v>
      </c>
      <c r="D48" s="9">
        <v>-5.424276960232425E+17</v>
      </c>
      <c r="E48" s="9"/>
      <c r="F48" s="6">
        <v>6.9735006973500698E-5</v>
      </c>
      <c r="G48" s="6">
        <v>6.9735006973500698E-5</v>
      </c>
      <c r="H48" s="5">
        <v>15.9400392638409</v>
      </c>
      <c r="I48" s="6">
        <v>6.9735006973500698E-5</v>
      </c>
      <c r="J48" s="5">
        <v>15.228476896488999</v>
      </c>
      <c r="K48" s="6">
        <v>6.9735006973500698E-5</v>
      </c>
      <c r="L48" s="5">
        <v>2.58474319325693</v>
      </c>
      <c r="M48" s="5">
        <v>32.543319083136304</v>
      </c>
      <c r="N48" s="6">
        <v>6.9735006973500698E-5</v>
      </c>
      <c r="O48" s="5">
        <v>6</v>
      </c>
      <c r="P48" s="5">
        <v>1</v>
      </c>
      <c r="Q48" s="5">
        <v>1.4339999999999999</v>
      </c>
    </row>
    <row r="49" spans="1:17">
      <c r="A49" s="5" t="s">
        <v>68</v>
      </c>
      <c r="B49" s="5">
        <v>281.625</v>
      </c>
      <c r="C49" s="5" t="s">
        <v>21</v>
      </c>
      <c r="D49" s="9">
        <v>-1.9358917772457206E+17</v>
      </c>
      <c r="E49" s="9"/>
      <c r="F49" s="6">
        <v>2.4888003982080598E-5</v>
      </c>
      <c r="G49" s="6">
        <v>2.4888003982080598E-5</v>
      </c>
      <c r="H49" s="5">
        <v>5.1453243015127601</v>
      </c>
      <c r="I49" s="5">
        <v>8.0520808535503292</v>
      </c>
      <c r="J49" s="5">
        <v>10.462429934858401</v>
      </c>
      <c r="K49" s="5">
        <v>2.4943799099703501</v>
      </c>
      <c r="L49" s="5">
        <v>6.3234466639253806E-2</v>
      </c>
      <c r="M49" s="5">
        <v>43.873391748003499</v>
      </c>
      <c r="N49" s="6">
        <v>2.4888003982080598E-5</v>
      </c>
      <c r="O49" s="5">
        <v>10</v>
      </c>
      <c r="P49" s="5">
        <v>1</v>
      </c>
      <c r="Q49" s="5">
        <v>4.0179999999999998</v>
      </c>
    </row>
    <row r="50" spans="1:17">
      <c r="A50" s="5" t="s">
        <v>69</v>
      </c>
      <c r="B50" s="5">
        <v>31.0149456521739</v>
      </c>
      <c r="C50" s="5" t="s">
        <v>16</v>
      </c>
      <c r="D50" s="9">
        <v>-8.8592405022474752E+17</v>
      </c>
      <c r="E50" s="9"/>
      <c r="F50" s="5">
        <v>1.13895216400911E-4</v>
      </c>
      <c r="G50" s="5">
        <v>1.13895216400911E-4</v>
      </c>
      <c r="H50" s="5">
        <v>5.7605291175596696</v>
      </c>
      <c r="I50" s="5">
        <v>1.13895216400911E-4</v>
      </c>
      <c r="J50" s="5">
        <v>7.2902223432702797</v>
      </c>
      <c r="K50" s="5">
        <v>1.13895216400911E-4</v>
      </c>
      <c r="L50" s="5">
        <v>1.13895216400911E-4</v>
      </c>
      <c r="M50" s="5">
        <v>22.273788006338499</v>
      </c>
      <c r="N50" s="5">
        <v>1.13895216400911E-4</v>
      </c>
      <c r="O50" s="5">
        <v>1</v>
      </c>
      <c r="P50" s="5">
        <v>1</v>
      </c>
      <c r="Q50" s="5">
        <v>0.878</v>
      </c>
    </row>
    <row r="51" spans="1:17">
      <c r="A51" s="5" t="s">
        <v>70</v>
      </c>
      <c r="B51" s="5">
        <v>75.345788043478294</v>
      </c>
      <c r="C51" s="5" t="s">
        <v>19</v>
      </c>
      <c r="D51" s="9">
        <v>-6.951218195686592E+17</v>
      </c>
      <c r="E51" s="9"/>
      <c r="F51" s="5">
        <v>0.86997804716944505</v>
      </c>
      <c r="G51" s="6">
        <v>8.9365504915102806E-5</v>
      </c>
      <c r="H51" s="5">
        <v>11.605980689280001</v>
      </c>
      <c r="I51" s="6">
        <v>8.9365504915102806E-5</v>
      </c>
      <c r="J51" s="5">
        <v>10.689862843377201</v>
      </c>
      <c r="K51" s="6">
        <v>8.9365504915102806E-5</v>
      </c>
      <c r="L51" s="5">
        <v>12.8900027198197</v>
      </c>
      <c r="M51" s="5">
        <v>31.2773196176711</v>
      </c>
      <c r="N51" s="6">
        <v>8.9365504915102806E-5</v>
      </c>
      <c r="O51" s="5">
        <v>1</v>
      </c>
      <c r="P51" s="5">
        <v>1</v>
      </c>
      <c r="Q51" s="5">
        <v>1.119</v>
      </c>
    </row>
    <row r="52" spans="1:17">
      <c r="A52" s="5" t="s">
        <v>71</v>
      </c>
      <c r="B52" s="5">
        <v>105.736413043478</v>
      </c>
      <c r="C52" s="5" t="s">
        <v>19</v>
      </c>
      <c r="D52" s="9">
        <v>-7.0329232920192538E+17</v>
      </c>
      <c r="E52" s="9"/>
      <c r="F52" s="5">
        <v>1.46987282805252</v>
      </c>
      <c r="G52" s="6">
        <v>9.04159132007233E-5</v>
      </c>
      <c r="H52" s="5">
        <v>10.157048510102999</v>
      </c>
      <c r="I52" s="6">
        <v>9.04159132007233E-5</v>
      </c>
      <c r="J52" s="5">
        <v>25.284515292082698</v>
      </c>
      <c r="K52" s="6">
        <v>9.04159132007233E-5</v>
      </c>
      <c r="L52" s="6">
        <v>9.04159132007233E-5</v>
      </c>
      <c r="M52" s="5">
        <v>58.691106808711403</v>
      </c>
      <c r="N52" s="6">
        <v>9.04159132007233E-5</v>
      </c>
      <c r="O52" s="5">
        <v>2</v>
      </c>
      <c r="P52" s="5">
        <v>1</v>
      </c>
      <c r="Q52" s="5">
        <v>1.1060000000000001</v>
      </c>
    </row>
    <row r="53" spans="1:17">
      <c r="A53" s="5" t="s">
        <v>72</v>
      </c>
      <c r="B53" s="5">
        <v>35.710597826087003</v>
      </c>
      <c r="C53" s="5" t="s">
        <v>43</v>
      </c>
      <c r="D53" s="9">
        <v>-1.1839289438315515E+18</v>
      </c>
      <c r="E53" s="9"/>
      <c r="F53" s="5">
        <v>1.5220700152207E-4</v>
      </c>
      <c r="G53" s="5">
        <v>1.5220700152207E-4</v>
      </c>
      <c r="H53" s="5">
        <v>1.01126662696049</v>
      </c>
      <c r="I53" s="5">
        <v>1.5220700152207E-4</v>
      </c>
      <c r="J53" s="5">
        <v>18.660867910793499</v>
      </c>
      <c r="K53" s="5">
        <v>1.5220700152207E-4</v>
      </c>
      <c r="L53" s="5">
        <v>1.5220700152207E-4</v>
      </c>
      <c r="M53" s="5">
        <v>34.681895638938499</v>
      </c>
      <c r="N53" s="5">
        <v>1.5220700152207E-4</v>
      </c>
      <c r="O53" s="5">
        <v>3</v>
      </c>
      <c r="P53" s="5">
        <v>1</v>
      </c>
      <c r="Q53" s="5">
        <v>0.65700000000000003</v>
      </c>
    </row>
    <row r="54" spans="1:17">
      <c r="A54" s="5" t="s">
        <v>73</v>
      </c>
      <c r="B54" s="5">
        <v>316.5</v>
      </c>
      <c r="C54" s="5" t="s">
        <v>21</v>
      </c>
      <c r="D54" s="9">
        <v>-1.9602855748420653E+17</v>
      </c>
      <c r="E54" s="9"/>
      <c r="F54" s="5">
        <v>6.8482643758765796E-3</v>
      </c>
      <c r="G54" s="6">
        <v>2.52016129032258E-5</v>
      </c>
      <c r="H54" s="5">
        <v>11.2362897747195</v>
      </c>
      <c r="I54" s="6">
        <v>2.52016129032258E-5</v>
      </c>
      <c r="J54" s="5">
        <v>16.1192734813289</v>
      </c>
      <c r="K54" s="6">
        <v>2.52016129032258E-5</v>
      </c>
      <c r="L54" s="5">
        <v>2.6365817847124801E-2</v>
      </c>
      <c r="M54" s="5">
        <v>52.374327500438298</v>
      </c>
      <c r="N54" s="6">
        <v>2.52016129032258E-5</v>
      </c>
      <c r="O54" s="5">
        <v>4</v>
      </c>
      <c r="P54" s="5">
        <v>1</v>
      </c>
      <c r="Q54" s="5">
        <v>3.968</v>
      </c>
    </row>
    <row r="55" spans="1:17">
      <c r="A55" s="5" t="s">
        <v>74</v>
      </c>
      <c r="B55" s="5">
        <v>262.4375</v>
      </c>
      <c r="C55" s="5" t="s">
        <v>16</v>
      </c>
      <c r="D55" s="9">
        <v>-2.6475197961107226E+17</v>
      </c>
      <c r="E55" s="9"/>
      <c r="F55" s="6">
        <v>3.4036759700476502E-5</v>
      </c>
      <c r="G55" s="6">
        <v>3.4036759700476502E-5</v>
      </c>
      <c r="H55" s="5">
        <v>26.951009263918099</v>
      </c>
      <c r="I55" s="6">
        <v>3.4036759700476502E-5</v>
      </c>
      <c r="J55" s="5">
        <v>12.427579394441601</v>
      </c>
      <c r="K55" s="5">
        <v>0.14081784414123799</v>
      </c>
      <c r="L55" s="5">
        <v>3.1090915144878202</v>
      </c>
      <c r="M55" s="5">
        <v>46.696723221949298</v>
      </c>
      <c r="N55" s="6">
        <v>3.4036759700476502E-5</v>
      </c>
      <c r="O55" s="5">
        <v>4</v>
      </c>
      <c r="P55" s="5">
        <v>1</v>
      </c>
      <c r="Q55" s="5">
        <v>2.9380000000000002</v>
      </c>
    </row>
    <row r="56" spans="1:17">
      <c r="A56" s="5" t="s">
        <v>75</v>
      </c>
      <c r="B56" s="5">
        <v>237.27445652173901</v>
      </c>
      <c r="C56" s="5" t="s">
        <v>21</v>
      </c>
      <c r="D56" s="9">
        <v>-2.466987999040057E+17</v>
      </c>
      <c r="E56" s="9"/>
      <c r="F56" s="6">
        <v>3.1715826197272398E-5</v>
      </c>
      <c r="G56" s="6">
        <v>3.1715826197272398E-5</v>
      </c>
      <c r="H56" s="5">
        <v>50.556147354486399</v>
      </c>
      <c r="I56" s="6">
        <v>3.1715826197272398E-5</v>
      </c>
      <c r="J56" s="5">
        <v>11.1636691763538</v>
      </c>
      <c r="K56" s="6">
        <v>3.1715826197272398E-5</v>
      </c>
      <c r="L56" s="5">
        <v>1.3543864366579801</v>
      </c>
      <c r="M56" s="5">
        <v>12.1793512734594</v>
      </c>
      <c r="N56" s="6">
        <v>3.1715826197272398E-5</v>
      </c>
      <c r="O56" s="5">
        <v>5</v>
      </c>
      <c r="P56" s="5">
        <v>1</v>
      </c>
      <c r="Q56" s="5">
        <v>3.153</v>
      </c>
    </row>
    <row r="57" spans="1:17">
      <c r="A57" s="5" t="s">
        <v>76</v>
      </c>
      <c r="B57" s="5">
        <v>43.832880434782602</v>
      </c>
      <c r="C57" s="5" t="s">
        <v>21</v>
      </c>
      <c r="D57" s="9">
        <v>-3.0384426410051981E+17</v>
      </c>
      <c r="E57" s="9"/>
      <c r="F57" s="6">
        <v>3.9062500000000001E-5</v>
      </c>
      <c r="G57" s="6">
        <v>3.9062500000000001E-5</v>
      </c>
      <c r="H57" s="5">
        <v>2.5050951086956501</v>
      </c>
      <c r="I57" s="6">
        <v>3.9062500000000001E-5</v>
      </c>
      <c r="J57" s="5">
        <v>7.6386824898097796</v>
      </c>
      <c r="K57" s="6">
        <v>3.9062500000000001E-5</v>
      </c>
      <c r="L57" s="6">
        <v>3.9062500000000001E-5</v>
      </c>
      <c r="M57" s="5">
        <v>6.9784413213315197</v>
      </c>
      <c r="N57" s="6">
        <v>3.9062500000000001E-5</v>
      </c>
      <c r="O57" s="5">
        <v>1</v>
      </c>
      <c r="P57" s="5">
        <v>1</v>
      </c>
      <c r="Q57" s="5">
        <v>2.56</v>
      </c>
    </row>
    <row r="58" spans="1:17">
      <c r="A58" s="5" t="s">
        <v>77</v>
      </c>
      <c r="B58" s="5">
        <v>184.708559782609</v>
      </c>
      <c r="C58" s="5" t="s">
        <v>19</v>
      </c>
      <c r="D58" s="9">
        <v>-7.3036743295523891E+17</v>
      </c>
      <c r="E58" s="9"/>
      <c r="F58" s="6">
        <v>9.3896713615023502E-5</v>
      </c>
      <c r="G58" s="6">
        <v>9.3896713615023502E-5</v>
      </c>
      <c r="H58" s="5">
        <v>99.207108593590505</v>
      </c>
      <c r="I58" s="6">
        <v>9.3896713615023502E-5</v>
      </c>
      <c r="J58" s="5">
        <v>9.6084660134721407</v>
      </c>
      <c r="K58" s="6">
        <v>9.3896713615023502E-5</v>
      </c>
      <c r="L58" s="5">
        <v>8.28676770769545</v>
      </c>
      <c r="M58" s="5">
        <v>56.332925086752397</v>
      </c>
      <c r="N58" s="6">
        <v>9.3896713615023502E-5</v>
      </c>
      <c r="O58" s="5">
        <v>5</v>
      </c>
      <c r="P58" s="5">
        <v>1</v>
      </c>
      <c r="Q58" s="5">
        <v>1.0649999999999999</v>
      </c>
    </row>
    <row r="59" spans="1:17">
      <c r="A59" s="5" t="s">
        <v>78</v>
      </c>
      <c r="B59" s="5">
        <v>174.015625</v>
      </c>
      <c r="C59" s="5" t="s">
        <v>16</v>
      </c>
      <c r="D59" s="9">
        <v>-2.8481922962187174E+17</v>
      </c>
      <c r="E59" s="9"/>
      <c r="F59" s="6">
        <v>3.6616623947272101E-5</v>
      </c>
      <c r="G59" s="6">
        <v>3.6616623947272101E-5</v>
      </c>
      <c r="H59" s="5">
        <v>20.001084568481001</v>
      </c>
      <c r="I59" s="6">
        <v>3.6616623947272101E-5</v>
      </c>
      <c r="J59" s="5">
        <v>16.773498320411399</v>
      </c>
      <c r="K59" s="6">
        <v>3.6616623947272101E-5</v>
      </c>
      <c r="L59" s="6">
        <v>3.6616623947272101E-5</v>
      </c>
      <c r="M59" s="5">
        <v>26.944064126852702</v>
      </c>
      <c r="N59" s="6">
        <v>3.6616623947272101E-5</v>
      </c>
      <c r="O59" s="5">
        <v>5</v>
      </c>
      <c r="P59" s="5">
        <v>1</v>
      </c>
      <c r="Q59" s="5">
        <v>2.7309999999999999</v>
      </c>
    </row>
    <row r="60" spans="1:17">
      <c r="A60" s="5" t="s">
        <v>79</v>
      </c>
      <c r="B60" s="5">
        <v>192.6875</v>
      </c>
      <c r="C60" s="5" t="s">
        <v>19</v>
      </c>
      <c r="D60" s="9">
        <v>-7.9129330223532838E+17</v>
      </c>
      <c r="E60" s="9"/>
      <c r="F60" s="5">
        <v>0.38148524923702998</v>
      </c>
      <c r="G60" s="5">
        <v>1.0172939979654099E-4</v>
      </c>
      <c r="H60" s="5">
        <v>10.937292671060201</v>
      </c>
      <c r="I60" s="5">
        <v>1.0172939979654099E-4</v>
      </c>
      <c r="J60" s="5">
        <v>32.697847096289102</v>
      </c>
      <c r="K60" s="5">
        <v>1.0172939979654099E-4</v>
      </c>
      <c r="L60" s="5">
        <v>13.3837741607325</v>
      </c>
      <c r="M60" s="5">
        <v>138.61943805564201</v>
      </c>
      <c r="N60" s="5">
        <v>1.0172939979654099E-4</v>
      </c>
      <c r="O60" s="5">
        <v>6</v>
      </c>
      <c r="P60" s="5">
        <v>1</v>
      </c>
      <c r="Q60" s="5">
        <v>0.98299999999999998</v>
      </c>
    </row>
    <row r="61" spans="1:17">
      <c r="A61" s="5" t="s">
        <v>80</v>
      </c>
      <c r="B61" s="5">
        <v>109.67527173913</v>
      </c>
      <c r="C61" s="5" t="s">
        <v>16</v>
      </c>
      <c r="D61" s="9">
        <v>-3.2369592846330861E+17</v>
      </c>
      <c r="E61" s="9"/>
      <c r="F61" s="6">
        <v>4.1614648356221398E-5</v>
      </c>
      <c r="G61" s="6">
        <v>4.1614648356221398E-5</v>
      </c>
      <c r="H61" s="5">
        <v>2.0213636939333099</v>
      </c>
      <c r="I61" s="6">
        <v>4.1614648356221398E-5</v>
      </c>
      <c r="J61" s="5">
        <v>16.801066149197599</v>
      </c>
      <c r="K61" s="6">
        <v>4.1614648356221398E-5</v>
      </c>
      <c r="L61" s="5">
        <v>4.5699781975429303</v>
      </c>
      <c r="M61" s="5">
        <v>22.248570627295599</v>
      </c>
      <c r="N61" s="6">
        <v>4.1614648356221398E-5</v>
      </c>
      <c r="O61" s="5">
        <v>2</v>
      </c>
      <c r="P61" s="5">
        <v>1</v>
      </c>
      <c r="Q61" s="5">
        <v>2.403</v>
      </c>
    </row>
    <row r="62" spans="1:17">
      <c r="A62" s="5" t="s">
        <v>81</v>
      </c>
      <c r="B62" s="5">
        <v>366.226902173913</v>
      </c>
      <c r="C62" s="5" t="s">
        <v>21</v>
      </c>
      <c r="D62" s="9">
        <v>-4.3022196686799174E+17</v>
      </c>
      <c r="E62" s="9"/>
      <c r="F62" s="5">
        <v>1.2309421893035799</v>
      </c>
      <c r="G62" s="6">
        <v>5.5309734513274302E-5</v>
      </c>
      <c r="H62" s="5">
        <v>95.421691636206205</v>
      </c>
      <c r="I62" s="5">
        <v>1.8494192477876099</v>
      </c>
      <c r="J62" s="5">
        <v>18.755711331281301</v>
      </c>
      <c r="K62" s="6">
        <v>5.5309734513274302E-5</v>
      </c>
      <c r="L62" s="5">
        <v>9.3154819161215805</v>
      </c>
      <c r="M62" s="5">
        <v>75.985880987879995</v>
      </c>
      <c r="N62" s="6">
        <v>5.5309734513274302E-5</v>
      </c>
      <c r="O62" s="5">
        <v>5</v>
      </c>
      <c r="P62" s="5">
        <v>1</v>
      </c>
      <c r="Q62" s="5">
        <v>1.8080000000000001</v>
      </c>
    </row>
    <row r="63" spans="1:17">
      <c r="A63" s="5" t="s">
        <v>82</v>
      </c>
      <c r="B63" s="5">
        <v>31.849184782608699</v>
      </c>
      <c r="C63" s="5" t="s">
        <v>19</v>
      </c>
      <c r="D63" s="9">
        <v>-8.3459368679971123E+17</v>
      </c>
      <c r="E63" s="9"/>
      <c r="F63" s="5">
        <v>1.0729613733905601E-4</v>
      </c>
      <c r="G63" s="5">
        <v>1.0729613733905601E-4</v>
      </c>
      <c r="H63" s="5">
        <v>7.2235375069975696</v>
      </c>
      <c r="I63" s="5">
        <v>1.0729613733905601E-4</v>
      </c>
      <c r="J63" s="5">
        <v>7.2694590875163296</v>
      </c>
      <c r="K63" s="5">
        <v>1.0729613733905601E-4</v>
      </c>
      <c r="L63" s="5">
        <v>6.2103470796790399</v>
      </c>
      <c r="M63" s="5">
        <v>13.469601371524501</v>
      </c>
      <c r="N63" s="5">
        <v>1.0729613733905601E-4</v>
      </c>
      <c r="O63" s="5">
        <v>4</v>
      </c>
      <c r="P63" s="5">
        <v>1</v>
      </c>
      <c r="Q63" s="5">
        <v>0.93200000000000005</v>
      </c>
    </row>
    <row r="64" spans="1:17">
      <c r="A64" s="5" t="s">
        <v>83</v>
      </c>
      <c r="B64" s="5">
        <v>274.26154891304401</v>
      </c>
      <c r="C64" s="5" t="s">
        <v>19</v>
      </c>
      <c r="D64" s="9">
        <v>-8.4824571002980262E+17</v>
      </c>
      <c r="E64" s="9"/>
      <c r="F64" s="5">
        <v>1.09051254089422E-4</v>
      </c>
      <c r="G64" s="5">
        <v>1.09051254089422E-4</v>
      </c>
      <c r="H64" s="5">
        <v>64.160216443032596</v>
      </c>
      <c r="I64" s="5">
        <v>1.09051254089422E-4</v>
      </c>
      <c r="J64" s="5">
        <v>27.516179887155701</v>
      </c>
      <c r="K64" s="5">
        <v>1.09051254089422E-4</v>
      </c>
      <c r="L64" s="5">
        <v>13.1468991512968</v>
      </c>
      <c r="M64" s="5">
        <v>194.26236309326299</v>
      </c>
      <c r="N64" s="5">
        <v>1.09051254089422E-4</v>
      </c>
      <c r="O64" s="5">
        <v>7</v>
      </c>
      <c r="P64" s="5">
        <v>1</v>
      </c>
      <c r="Q64" s="5">
        <v>0.91700000000000004</v>
      </c>
    </row>
    <row r="65" spans="1:17">
      <c r="A65" s="5" t="s">
        <v>84</v>
      </c>
      <c r="B65" s="5">
        <v>238.559782608696</v>
      </c>
      <c r="C65" s="5" t="s">
        <v>19</v>
      </c>
      <c r="D65" s="9">
        <v>-6.7933739397146701E+17</v>
      </c>
      <c r="E65" s="9"/>
      <c r="F65" s="6">
        <v>8.7336244541484696E-5</v>
      </c>
      <c r="G65" s="6">
        <v>8.7336244541484696E-5</v>
      </c>
      <c r="H65" s="5">
        <v>81.970880007594502</v>
      </c>
      <c r="I65" s="6">
        <v>8.7336244541484696E-5</v>
      </c>
      <c r="J65" s="5">
        <v>46.826941332826998</v>
      </c>
      <c r="K65" s="5">
        <v>0.45685399658249498</v>
      </c>
      <c r="L65" s="5">
        <v>3.9799696221758101</v>
      </c>
      <c r="M65" s="5">
        <v>75.114510157585002</v>
      </c>
      <c r="N65" s="6">
        <v>8.7336244541484696E-5</v>
      </c>
      <c r="O65" s="5">
        <v>10</v>
      </c>
      <c r="P65" s="5">
        <v>1</v>
      </c>
      <c r="Q65" s="5">
        <v>1.145</v>
      </c>
    </row>
    <row r="66" spans="1:17">
      <c r="A66" s="5" t="s">
        <v>85</v>
      </c>
      <c r="B66" s="5">
        <v>266.62635869565202</v>
      </c>
      <c r="C66" s="5" t="s">
        <v>21</v>
      </c>
      <c r="D66" s="9">
        <v>-2.2611666165620102E+17</v>
      </c>
      <c r="E66" s="9"/>
      <c r="F66" s="5">
        <v>1.03462304095046</v>
      </c>
      <c r="G66" s="6">
        <v>2.9069767441860501E-5</v>
      </c>
      <c r="H66" s="5">
        <v>7.2064190470171896</v>
      </c>
      <c r="I66" s="5">
        <v>2.2118301314459101E-2</v>
      </c>
      <c r="J66" s="5">
        <v>11.1239256825076</v>
      </c>
      <c r="K66" s="6">
        <v>2.9069767441860501E-5</v>
      </c>
      <c r="L66" s="5">
        <v>5.4373499115268</v>
      </c>
      <c r="M66" s="5">
        <v>52.683226428210297</v>
      </c>
      <c r="N66" s="6">
        <v>2.9069767441860501E-5</v>
      </c>
      <c r="O66" s="5">
        <v>5</v>
      </c>
      <c r="P66" s="5">
        <v>1</v>
      </c>
      <c r="Q66" s="5">
        <v>3.44</v>
      </c>
    </row>
    <row r="67" spans="1:17">
      <c r="A67" s="5" t="s">
        <v>86</v>
      </c>
      <c r="B67" s="5">
        <v>275.21195652173901</v>
      </c>
      <c r="C67" s="5" t="s">
        <v>55</v>
      </c>
      <c r="D67" s="9">
        <v>-2.9963070727940294E+17</v>
      </c>
      <c r="E67" s="9"/>
      <c r="F67" s="5">
        <v>0.71676952837140795</v>
      </c>
      <c r="G67" s="6">
        <v>3.85208012326656E-5</v>
      </c>
      <c r="H67" s="5">
        <v>63.9670354056408</v>
      </c>
      <c r="I67" s="6">
        <v>3.85208012326656E-5</v>
      </c>
      <c r="J67" s="5">
        <v>22.290773430696099</v>
      </c>
      <c r="K67" s="6">
        <v>3.85208012326656E-5</v>
      </c>
      <c r="L67" s="6">
        <v>3.85208012326656E-5</v>
      </c>
      <c r="M67" s="5">
        <v>19.039272375561101</v>
      </c>
      <c r="N67" s="6">
        <v>3.85208012326656E-5</v>
      </c>
      <c r="O67" s="5">
        <v>14</v>
      </c>
      <c r="P67" s="5">
        <v>1</v>
      </c>
      <c r="Q67" s="5">
        <v>2.5960000000000001</v>
      </c>
    </row>
    <row r="68" spans="1:17">
      <c r="A68" s="5" t="s">
        <v>87</v>
      </c>
      <c r="B68" s="5">
        <v>55.65625</v>
      </c>
      <c r="C68" s="5" t="s">
        <v>26</v>
      </c>
      <c r="D68" s="9">
        <v>-4.970232051740128E+17</v>
      </c>
      <c r="E68" s="9"/>
      <c r="F68" s="6">
        <v>6.3897763578274803E-5</v>
      </c>
      <c r="G68" s="6">
        <v>6.3897763578274803E-5</v>
      </c>
      <c r="H68" s="5">
        <v>2.77989998610918</v>
      </c>
      <c r="I68" s="6">
        <v>6.3897763578274803E-5</v>
      </c>
      <c r="J68" s="5">
        <v>0.83778997082928197</v>
      </c>
      <c r="K68" s="6">
        <v>6.3897763578274803E-5</v>
      </c>
      <c r="L68" s="5">
        <v>5.97739269342964</v>
      </c>
      <c r="M68" s="5">
        <v>25.968016391165399</v>
      </c>
      <c r="N68" s="6">
        <v>6.3897763578274803E-5</v>
      </c>
      <c r="O68" s="5">
        <v>5</v>
      </c>
      <c r="P68" s="5">
        <v>1</v>
      </c>
      <c r="Q68" s="5">
        <v>1.5649999999999999</v>
      </c>
    </row>
    <row r="69" spans="1:17">
      <c r="A69" s="5" t="s">
        <v>88</v>
      </c>
      <c r="B69" s="5">
        <v>28.411684782608699</v>
      </c>
      <c r="C69" s="5" t="s">
        <v>19</v>
      </c>
      <c r="D69" s="9">
        <v>-5.8440369353668659E+17</v>
      </c>
      <c r="E69" s="9"/>
      <c r="F69" s="6">
        <v>7.5131480090157796E-5</v>
      </c>
      <c r="G69" s="6">
        <v>7.5131480090157796E-5</v>
      </c>
      <c r="H69" s="5">
        <v>4.6135424492862498</v>
      </c>
      <c r="I69" s="6">
        <v>7.5131480090157796E-5</v>
      </c>
      <c r="J69" s="5">
        <v>4.4323490020579497</v>
      </c>
      <c r="K69" s="6">
        <v>7.5131480090157796E-5</v>
      </c>
      <c r="L69" s="6">
        <v>7.5131480090157796E-5</v>
      </c>
      <c r="M69" s="5">
        <v>12.300227844379799</v>
      </c>
      <c r="N69" s="6">
        <v>7.5131480090157796E-5</v>
      </c>
      <c r="O69" s="5">
        <v>2</v>
      </c>
      <c r="P69" s="5">
        <v>1</v>
      </c>
      <c r="Q69" s="5">
        <v>1.331</v>
      </c>
    </row>
    <row r="70" spans="1:17">
      <c r="A70" s="5" t="s">
        <v>89</v>
      </c>
      <c r="B70" s="5">
        <v>19.620244565217401</v>
      </c>
      <c r="C70" s="5" t="s">
        <v>19</v>
      </c>
      <c r="D70" s="9">
        <v>-7.9533876901567245E+17</v>
      </c>
      <c r="E70" s="9"/>
      <c r="F70" s="5">
        <v>1.0224948875255599E-4</v>
      </c>
      <c r="G70" s="5">
        <v>1.0224948875255599E-4</v>
      </c>
      <c r="H70" s="5">
        <v>0.77798524050857998</v>
      </c>
      <c r="I70" s="5">
        <v>1.0224948875255599E-4</v>
      </c>
      <c r="J70" s="5">
        <v>3.1529241130968302</v>
      </c>
      <c r="K70" s="5">
        <v>1.0224948875255599E-4</v>
      </c>
      <c r="L70" s="5">
        <v>1.0224948875255599E-4</v>
      </c>
      <c r="M70" s="5">
        <v>16.130690406330601</v>
      </c>
      <c r="N70" s="5">
        <v>1.0224948875255599E-4</v>
      </c>
      <c r="O70" s="5">
        <v>2</v>
      </c>
      <c r="P70" s="5">
        <v>1</v>
      </c>
      <c r="Q70" s="5">
        <v>0.97799999999999998</v>
      </c>
    </row>
    <row r="71" spans="1:17">
      <c r="A71" s="5" t="s">
        <v>90</v>
      </c>
      <c r="B71" s="5">
        <v>47.434782608695599</v>
      </c>
      <c r="C71" s="5" t="s">
        <v>19</v>
      </c>
      <c r="D71" s="9">
        <v>-2.7446764858762579E+17</v>
      </c>
      <c r="E71" s="9"/>
      <c r="F71" s="6">
        <v>3.52858151023289E-5</v>
      </c>
      <c r="G71" s="6">
        <v>3.52858151023289E-5</v>
      </c>
      <c r="H71" s="5">
        <v>2.9904248872388099</v>
      </c>
      <c r="I71" s="6">
        <v>3.52858151023289E-5</v>
      </c>
      <c r="J71" s="5">
        <v>4.9788476880120296</v>
      </c>
      <c r="K71" s="6">
        <v>3.52858151023289E-5</v>
      </c>
      <c r="L71" s="6">
        <v>3.52858151023289E-5</v>
      </c>
      <c r="M71" s="5">
        <v>8.7684771102451595</v>
      </c>
      <c r="N71" s="6">
        <v>3.52858151023289E-5</v>
      </c>
      <c r="O71" s="5">
        <v>3</v>
      </c>
      <c r="P71" s="5">
        <v>1</v>
      </c>
      <c r="Q71" s="5">
        <v>2.8340000000000001</v>
      </c>
    </row>
    <row r="72" spans="1:17">
      <c r="A72" s="5" t="s">
        <v>91</v>
      </c>
      <c r="B72" s="5">
        <v>22.549592391304301</v>
      </c>
      <c r="C72" s="5" t="s">
        <v>19</v>
      </c>
      <c r="D72" s="9">
        <v>-7.8888571612305203E+17</v>
      </c>
      <c r="E72" s="9"/>
      <c r="F72" s="5">
        <v>1.01419878296146E-4</v>
      </c>
      <c r="G72" s="5">
        <v>1.01419878296146E-4</v>
      </c>
      <c r="H72" s="5">
        <v>4.36477533292177</v>
      </c>
      <c r="I72" s="5">
        <v>1.01419878296146E-4</v>
      </c>
      <c r="J72" s="5">
        <v>9.45643905988182</v>
      </c>
      <c r="K72" s="5">
        <v>1.01419878296146E-4</v>
      </c>
      <c r="L72" s="5">
        <v>1.01419878296146E-4</v>
      </c>
      <c r="M72" s="5">
        <v>9.0485547667342807</v>
      </c>
      <c r="N72" s="5">
        <v>1.01419878296146E-4</v>
      </c>
      <c r="O72" s="5">
        <v>6</v>
      </c>
      <c r="P72" s="5">
        <v>1</v>
      </c>
      <c r="Q72" s="5">
        <v>0.98599999999999999</v>
      </c>
    </row>
    <row r="73" spans="1:17">
      <c r="A73" s="5" t="s">
        <v>92</v>
      </c>
      <c r="B73" s="5">
        <v>41.769021739130402</v>
      </c>
      <c r="C73" s="5" t="s">
        <v>19</v>
      </c>
      <c r="D73" s="9">
        <v>-8.4917174246433434E+17</v>
      </c>
      <c r="E73" s="9"/>
      <c r="F73" s="5">
        <v>1.0917030567685601E-4</v>
      </c>
      <c r="G73" s="5">
        <v>1.0917030567685601E-4</v>
      </c>
      <c r="H73" s="5">
        <v>13.3859704290868</v>
      </c>
      <c r="I73" s="5">
        <v>1.0917030567685601E-4</v>
      </c>
      <c r="J73" s="5">
        <v>2.8761035693943402</v>
      </c>
      <c r="K73" s="5">
        <v>1.0917030567685601E-4</v>
      </c>
      <c r="L73" s="5">
        <v>1.0917030567685601E-4</v>
      </c>
      <c r="M73" s="5">
        <v>29.337294712359999</v>
      </c>
      <c r="N73" s="5">
        <v>1.0917030567685601E-4</v>
      </c>
      <c r="O73" s="5">
        <v>1</v>
      </c>
      <c r="P73" s="5">
        <v>1</v>
      </c>
      <c r="Q73" s="5">
        <v>0.91600000000000004</v>
      </c>
    </row>
    <row r="74" spans="1:17">
      <c r="A74" s="5" t="s">
        <v>93</v>
      </c>
      <c r="B74" s="5">
        <v>68.824728260869605</v>
      </c>
      <c r="C74" s="5" t="s">
        <v>21</v>
      </c>
      <c r="D74" s="9">
        <v>-4.4095312703930259E+17</v>
      </c>
      <c r="E74" s="9"/>
      <c r="F74" s="6">
        <v>5.66893424036281E-5</v>
      </c>
      <c r="G74" s="6">
        <v>5.66893424036281E-5</v>
      </c>
      <c r="H74" s="5">
        <v>9.6202430247461308</v>
      </c>
      <c r="I74" s="6">
        <v>5.66893424036281E-5</v>
      </c>
      <c r="J74" s="5">
        <v>4.1411718672976399</v>
      </c>
      <c r="K74" s="5">
        <v>1.2335323622202501</v>
      </c>
      <c r="L74" s="6">
        <v>5.66893424036281E-5</v>
      </c>
      <c r="M74" s="5">
        <v>24.021338607906898</v>
      </c>
      <c r="N74" s="6">
        <v>5.66893424036281E-5</v>
      </c>
      <c r="O74" s="5">
        <v>7</v>
      </c>
      <c r="P74" s="5">
        <v>1</v>
      </c>
      <c r="Q74" s="5">
        <v>1.764</v>
      </c>
    </row>
    <row r="75" spans="1:17">
      <c r="A75" s="5" t="s">
        <v>94</v>
      </c>
      <c r="B75" s="5">
        <v>101.362092391304</v>
      </c>
      <c r="C75" s="5" t="s">
        <v>43</v>
      </c>
      <c r="D75" s="9">
        <v>-5.2239175023326374E+17</v>
      </c>
      <c r="E75" s="9"/>
      <c r="F75" s="6">
        <v>6.7159167226326399E-5</v>
      </c>
      <c r="G75" s="6">
        <v>6.7159167226326399E-5</v>
      </c>
      <c r="H75" s="5">
        <v>3.8173964142844601</v>
      </c>
      <c r="I75" s="6">
        <v>6.7159167226326399E-5</v>
      </c>
      <c r="J75" s="5">
        <v>3.41863885887815</v>
      </c>
      <c r="K75" s="6">
        <v>6.7159167226326399E-5</v>
      </c>
      <c r="L75" s="6">
        <v>6.7159167226326399E-5</v>
      </c>
      <c r="M75" s="5">
        <v>60.837901860016899</v>
      </c>
      <c r="N75" s="6">
        <v>6.7159167226326399E-5</v>
      </c>
      <c r="O75" s="5">
        <v>3</v>
      </c>
      <c r="P75" s="5">
        <v>1</v>
      </c>
      <c r="Q75" s="5">
        <v>1.4890000000000001</v>
      </c>
    </row>
    <row r="76" spans="1:17">
      <c r="A76" s="5" t="s">
        <v>95</v>
      </c>
      <c r="B76" s="5">
        <v>47.154211956521699</v>
      </c>
      <c r="C76" s="5" t="s">
        <v>16</v>
      </c>
      <c r="D76" s="9">
        <v>-2.470121677031857E+17</v>
      </c>
      <c r="E76" s="9"/>
      <c r="F76" s="6">
        <v>3.1756113051762503E-5</v>
      </c>
      <c r="G76" s="6">
        <v>3.1756113051762503E-5</v>
      </c>
      <c r="H76" s="5">
        <v>8.2583152691675803</v>
      </c>
      <c r="I76" s="5">
        <v>0.18207988733483399</v>
      </c>
      <c r="J76" s="5">
        <v>1.7893016416529699</v>
      </c>
      <c r="K76" s="6">
        <v>3.1756113051762503E-5</v>
      </c>
      <c r="L76" s="6">
        <v>3.1756113051762503E-5</v>
      </c>
      <c r="M76" s="5">
        <v>4.7446480594253497</v>
      </c>
      <c r="N76" s="6">
        <v>3.1756113051762503E-5</v>
      </c>
      <c r="O76" s="5">
        <v>4</v>
      </c>
      <c r="P76" s="5">
        <v>1</v>
      </c>
      <c r="Q76" s="5">
        <v>3.149</v>
      </c>
    </row>
    <row r="77" spans="1:17">
      <c r="A77" s="5" t="s">
        <v>96</v>
      </c>
      <c r="B77" s="5">
        <v>305.21671195652198</v>
      </c>
      <c r="C77" s="5" t="s">
        <v>16</v>
      </c>
      <c r="D77" s="9">
        <v>-3.626299841945593E+17</v>
      </c>
      <c r="E77" s="9"/>
      <c r="F77" s="6">
        <v>4.66200466200466E-5</v>
      </c>
      <c r="G77" s="6">
        <v>4.66200466200466E-5</v>
      </c>
      <c r="H77" s="5">
        <v>50.3860722610723</v>
      </c>
      <c r="I77" s="6">
        <v>4.66200466200466E-5</v>
      </c>
      <c r="J77" s="5">
        <v>13.2306552143509</v>
      </c>
      <c r="K77" s="6">
        <v>4.66200466200466E-5</v>
      </c>
      <c r="L77" s="5">
        <v>2.89475017735887</v>
      </c>
      <c r="M77" s="5">
        <v>75.780695753521798</v>
      </c>
      <c r="N77" s="6">
        <v>4.66200466200466E-5</v>
      </c>
      <c r="O77" s="5">
        <v>9</v>
      </c>
      <c r="P77" s="5">
        <v>1</v>
      </c>
      <c r="Q77" s="5">
        <v>2.145</v>
      </c>
    </row>
    <row r="78" spans="1:17">
      <c r="A78" s="5" t="s">
        <v>97</v>
      </c>
      <c r="B78" s="5">
        <v>385.23233695652198</v>
      </c>
      <c r="C78" s="5" t="s">
        <v>21</v>
      </c>
      <c r="D78" s="9">
        <v>-5.0476399487172646E+17</v>
      </c>
      <c r="E78" s="9"/>
      <c r="F78" s="5">
        <v>0.63923059560421003</v>
      </c>
      <c r="G78" s="5">
        <v>0.23364980391050399</v>
      </c>
      <c r="H78" s="5">
        <v>130.05477104082601</v>
      </c>
      <c r="I78" s="6">
        <v>6.4892926670992898E-5</v>
      </c>
      <c r="J78" s="5">
        <v>11.761402110430801</v>
      </c>
      <c r="K78" s="5">
        <v>14.3165610981012</v>
      </c>
      <c r="L78" s="5">
        <v>5.5000282143159396</v>
      </c>
      <c r="M78" s="5">
        <v>87.482895070959003</v>
      </c>
      <c r="N78" s="6">
        <v>6.4892926670992898E-5</v>
      </c>
      <c r="O78" s="5">
        <v>8</v>
      </c>
      <c r="P78" s="5">
        <v>1</v>
      </c>
      <c r="Q78" s="5">
        <v>1.5409999999999999</v>
      </c>
    </row>
    <row r="79" spans="1:17">
      <c r="A79" s="5" t="s">
        <v>98</v>
      </c>
      <c r="B79" s="5">
        <v>11.4225543478261</v>
      </c>
      <c r="C79" s="5" t="s">
        <v>19</v>
      </c>
      <c r="D79" s="9">
        <v>-2.4081774492177347E+18</v>
      </c>
      <c r="E79" s="9"/>
      <c r="F79" s="5">
        <v>3.0959752321981399E-4</v>
      </c>
      <c r="G79" s="5">
        <v>3.0959752321981399E-4</v>
      </c>
      <c r="H79" s="5">
        <v>13.056939022748701</v>
      </c>
      <c r="I79" s="5">
        <v>3.0959752321981399E-4</v>
      </c>
      <c r="J79" s="5">
        <v>14.478731996231</v>
      </c>
      <c r="K79" s="5">
        <v>3.0959752321981399E-4</v>
      </c>
      <c r="L79" s="5">
        <v>3.0959752321981399E-4</v>
      </c>
      <c r="M79" s="5">
        <v>7.8282743303271003</v>
      </c>
      <c r="N79" s="5">
        <v>3.0959752321981399E-4</v>
      </c>
      <c r="O79" s="5">
        <v>1</v>
      </c>
      <c r="P79" s="5">
        <v>1</v>
      </c>
      <c r="Q79" s="5">
        <v>0.32300000000000001</v>
      </c>
    </row>
    <row r="80" spans="1:17">
      <c r="A80" s="5" t="s">
        <v>99</v>
      </c>
      <c r="B80" s="5">
        <v>158.83695652173901</v>
      </c>
      <c r="C80" s="5" t="s">
        <v>21</v>
      </c>
      <c r="D80" s="9">
        <v>-2.7017760197892726E+17</v>
      </c>
      <c r="E80" s="9"/>
      <c r="F80" s="6">
        <v>3.4734282737061502E-5</v>
      </c>
      <c r="G80" s="6">
        <v>3.4734282737061502E-5</v>
      </c>
      <c r="H80" s="5">
        <v>5.1011258438165399</v>
      </c>
      <c r="I80" s="6">
        <v>3.4734282737061502E-5</v>
      </c>
      <c r="J80" s="5">
        <v>19.443647401724601</v>
      </c>
      <c r="K80" s="6">
        <v>3.4734282737061502E-5</v>
      </c>
      <c r="L80" s="5">
        <v>1.1475055499343101</v>
      </c>
      <c r="M80" s="5">
        <v>29.478598773728802</v>
      </c>
      <c r="N80" s="6">
        <v>3.4734282737061502E-5</v>
      </c>
      <c r="O80" s="5">
        <v>1</v>
      </c>
      <c r="P80" s="5">
        <v>1</v>
      </c>
      <c r="Q80" s="5">
        <v>2.879</v>
      </c>
    </row>
    <row r="81" spans="1:17">
      <c r="A81" s="5" t="s">
        <v>100</v>
      </c>
      <c r="B81" s="5">
        <v>218.541440217391</v>
      </c>
      <c r="C81" s="5" t="s">
        <v>16</v>
      </c>
      <c r="D81" s="9">
        <v>-4.5144591764209523E+17</v>
      </c>
      <c r="E81" s="9"/>
      <c r="F81" s="6">
        <v>5.8038305281485803E-5</v>
      </c>
      <c r="G81" s="6">
        <v>5.8038305281485803E-5</v>
      </c>
      <c r="H81" s="5">
        <v>29.556558959347999</v>
      </c>
      <c r="I81" s="5">
        <v>0.38127066037497798</v>
      </c>
      <c r="J81" s="5">
        <v>4.6576528552322802</v>
      </c>
      <c r="K81" s="6">
        <v>5.8038305281485803E-5</v>
      </c>
      <c r="L81" s="6">
        <v>5.8038305281485803E-5</v>
      </c>
      <c r="M81" s="5">
        <v>92.242265764970099</v>
      </c>
      <c r="N81" s="6">
        <v>5.8038305281485803E-5</v>
      </c>
      <c r="O81" s="5">
        <v>8</v>
      </c>
      <c r="P81" s="5">
        <v>1</v>
      </c>
      <c r="Q81" s="5">
        <v>1.7230000000000001</v>
      </c>
    </row>
    <row r="82" spans="1:17">
      <c r="A82" s="5" t="s">
        <v>101</v>
      </c>
      <c r="B82" s="5">
        <v>98.832880434782595</v>
      </c>
      <c r="C82" s="5" t="s">
        <v>19</v>
      </c>
      <c r="D82" s="9">
        <v>-1.3840592813119721E+18</v>
      </c>
      <c r="E82" s="9"/>
      <c r="F82" s="5">
        <v>1.7793594306049799E-4</v>
      </c>
      <c r="G82" s="5">
        <v>1.7793594306049799E-4</v>
      </c>
      <c r="H82" s="5">
        <v>9.0914145907473305</v>
      </c>
      <c r="I82" s="5">
        <v>1.7793594306049799E-4</v>
      </c>
      <c r="J82" s="5">
        <v>26.090824694414401</v>
      </c>
      <c r="K82" s="5">
        <v>1.7793594306049799E-4</v>
      </c>
      <c r="L82" s="5">
        <v>1.7793594306049799E-4</v>
      </c>
      <c r="M82" s="5">
        <v>140.676978570323</v>
      </c>
      <c r="N82" s="5">
        <v>1.7793594306049799E-4</v>
      </c>
      <c r="O82" s="5">
        <v>2</v>
      </c>
      <c r="P82" s="5">
        <v>1</v>
      </c>
      <c r="Q82" s="5">
        <v>0.56200000000000006</v>
      </c>
    </row>
    <row r="83" spans="1:17">
      <c r="A83" s="5" t="s">
        <v>102</v>
      </c>
      <c r="B83" s="5">
        <v>96.125</v>
      </c>
      <c r="C83" s="5" t="s">
        <v>21</v>
      </c>
      <c r="D83" s="9">
        <v>-5.266359621512048E+17</v>
      </c>
      <c r="E83" s="9"/>
      <c r="F83" s="5">
        <v>0.28884931264902403</v>
      </c>
      <c r="G83" s="6">
        <v>6.7704807041299905E-5</v>
      </c>
      <c r="H83" s="5">
        <v>7.1108445438756602</v>
      </c>
      <c r="I83" s="6">
        <v>6.7704807041299905E-5</v>
      </c>
      <c r="J83" s="5">
        <v>8.6640995260663498</v>
      </c>
      <c r="K83" s="6">
        <v>6.7704807041299905E-5</v>
      </c>
      <c r="L83" s="6">
        <v>6.7704807041299905E-5</v>
      </c>
      <c r="M83" s="5">
        <v>49.017452385858498</v>
      </c>
      <c r="N83" s="6">
        <v>6.7704807041299905E-5</v>
      </c>
      <c r="O83" s="5">
        <v>3</v>
      </c>
      <c r="P83" s="5">
        <v>1</v>
      </c>
      <c r="Q83" s="5">
        <v>1.4770000000000001</v>
      </c>
    </row>
    <row r="84" spans="1:17">
      <c r="A84" s="5" t="s">
        <v>103</v>
      </c>
      <c r="B84" s="5">
        <v>275.976222826087</v>
      </c>
      <c r="C84" s="5" t="s">
        <v>21</v>
      </c>
      <c r="D84" s="9">
        <v>-3.9889298261401581E+17</v>
      </c>
      <c r="E84" s="9"/>
      <c r="F84" s="6">
        <v>5.12820512820513E-5</v>
      </c>
      <c r="G84" s="6">
        <v>5.12820512820513E-5</v>
      </c>
      <c r="H84" s="5">
        <v>66.953037904124898</v>
      </c>
      <c r="I84" s="6">
        <v>5.12820512820513E-5</v>
      </c>
      <c r="J84" s="5">
        <v>35.360228539576397</v>
      </c>
      <c r="K84" s="6">
        <v>5.12820512820513E-5</v>
      </c>
      <c r="L84" s="5">
        <v>1.1963489409141601</v>
      </c>
      <c r="M84" s="5">
        <v>38.016652731326602</v>
      </c>
      <c r="N84" s="6">
        <v>5.12820512820513E-5</v>
      </c>
      <c r="O84" s="5">
        <v>3</v>
      </c>
      <c r="P84" s="5">
        <v>1</v>
      </c>
      <c r="Q84" s="5">
        <v>1.95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W35"/>
  <sheetViews>
    <sheetView workbookViewId="0">
      <pane ySplit="1" topLeftCell="A12" activePane="bottomLeft" state="frozen"/>
      <selection pane="bottomLeft" activeCell="E37" sqref="E37"/>
    </sheetView>
  </sheetViews>
  <sheetFormatPr defaultRowHeight="13.5"/>
  <cols>
    <col min="1" max="1" width="5" style="1" bestFit="1" customWidth="1"/>
    <col min="2" max="2" width="11.25" style="1" bestFit="1" customWidth="1"/>
    <col min="3" max="3" width="2.375" style="7" bestFit="1" customWidth="1"/>
    <col min="4" max="4" width="14.125" style="1" bestFit="1" customWidth="1"/>
    <col min="5" max="6" width="13.125" style="1" bestFit="1" customWidth="1"/>
    <col min="7" max="8" width="11.25" style="1" bestFit="1" customWidth="1"/>
    <col min="9" max="9" width="16.125" style="1" bestFit="1" customWidth="1"/>
    <col min="10" max="10" width="12.25" style="1" bestFit="1" customWidth="1"/>
    <col min="11" max="11" width="14.125" style="1" bestFit="1" customWidth="1"/>
    <col min="12" max="12" width="11.25" style="1" bestFit="1" customWidth="1"/>
    <col min="13" max="16384" width="9" style="1"/>
  </cols>
  <sheetData>
    <row r="1" spans="1:23">
      <c r="A1" s="8" t="s">
        <v>0</v>
      </c>
      <c r="B1" s="8" t="s">
        <v>1</v>
      </c>
      <c r="C1" s="8"/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23">
      <c r="A2" s="8">
        <v>7.4</v>
      </c>
      <c r="B2" s="8">
        <v>120.55638586956501</v>
      </c>
      <c r="C2" s="8"/>
      <c r="D2" s="9">
        <v>1.35135135135135E-5</v>
      </c>
      <c r="E2" s="9">
        <v>1.35135135135135E-5</v>
      </c>
      <c r="F2" s="8">
        <v>4.4959973560517001</v>
      </c>
      <c r="G2" s="9">
        <v>1.35135135135135E-5</v>
      </c>
      <c r="H2" s="8">
        <v>1.66421856639248</v>
      </c>
      <c r="I2" s="9">
        <v>1.35135135135135E-5</v>
      </c>
      <c r="J2" s="8">
        <v>1.25082623384254</v>
      </c>
      <c r="K2" s="8">
        <v>8.8803613396004693</v>
      </c>
      <c r="L2" s="9">
        <v>1.35135135135135E-5</v>
      </c>
    </row>
    <row r="3" spans="1:23">
      <c r="A3" s="8">
        <v>5</v>
      </c>
      <c r="B3" s="8">
        <v>270.89402173912998</v>
      </c>
      <c r="C3" s="8"/>
      <c r="D3" s="8">
        <v>0.20720108695652201</v>
      </c>
      <c r="E3" s="9">
        <v>2.0000000000000002E-5</v>
      </c>
      <c r="F3" s="8">
        <v>19.9716032608696</v>
      </c>
      <c r="G3" s="9">
        <v>2.0000000000000002E-5</v>
      </c>
      <c r="H3" s="8">
        <v>4.8932065217391303</v>
      </c>
      <c r="I3" s="8">
        <v>7.8668478260869604E-2</v>
      </c>
      <c r="J3" s="8">
        <v>3.62567934782609</v>
      </c>
      <c r="K3" s="8">
        <v>25.402445652173899</v>
      </c>
      <c r="L3" s="9">
        <v>2.0000000000000002E-5</v>
      </c>
    </row>
    <row r="4" spans="1:23">
      <c r="A4" s="8">
        <v>4</v>
      </c>
      <c r="B4" s="8">
        <v>482.69293478260897</v>
      </c>
      <c r="C4" s="8"/>
      <c r="D4" s="8">
        <v>14.3695902173913</v>
      </c>
      <c r="E4" s="9">
        <v>5.0000000000000002E-5</v>
      </c>
      <c r="F4" s="8">
        <v>10.2396399456522</v>
      </c>
      <c r="G4" s="8">
        <v>8.0883402173913108</v>
      </c>
      <c r="H4" s="8">
        <v>22.382642663043502</v>
      </c>
      <c r="I4" s="8">
        <v>2.5056296195652199</v>
      </c>
      <c r="J4" s="8">
        <v>6.3544021739130402E-2</v>
      </c>
      <c r="K4" s="8">
        <v>63.023947010869598</v>
      </c>
      <c r="L4" s="9">
        <v>5.0000000000000002E-5</v>
      </c>
    </row>
    <row r="5" spans="1:23">
      <c r="A5" s="8">
        <v>3.9</v>
      </c>
      <c r="B5" s="8">
        <v>316.5</v>
      </c>
      <c r="C5" s="8"/>
      <c r="D5" s="8">
        <v>6.9676700111482703E-3</v>
      </c>
      <c r="E5" s="9">
        <v>2.5641025641025599E-5</v>
      </c>
      <c r="F5" s="8">
        <v>11.4322045707915</v>
      </c>
      <c r="G5" s="9">
        <v>2.5641025641025599E-5</v>
      </c>
      <c r="H5" s="8">
        <v>16.4003274804905</v>
      </c>
      <c r="I5" s="9">
        <v>2.5641025641025599E-5</v>
      </c>
      <c r="J5" s="8">
        <v>2.6825529542920799E-2</v>
      </c>
      <c r="K5" s="8">
        <v>53.287520903009998</v>
      </c>
      <c r="L5" s="9">
        <v>2.5641025641025599E-5</v>
      </c>
    </row>
    <row r="6" spans="1:23">
      <c r="A6" s="8">
        <v>3.6</v>
      </c>
      <c r="B6" s="8">
        <v>278.06317934782601</v>
      </c>
      <c r="C6" s="8"/>
      <c r="D6" s="10">
        <v>22.199577294686001</v>
      </c>
      <c r="E6" s="11">
        <v>2.7777777777777799E-5</v>
      </c>
      <c r="F6" s="10">
        <v>6.0120395531400996</v>
      </c>
      <c r="G6" s="11">
        <v>2.7777777777777799E-5</v>
      </c>
      <c r="H6" s="10">
        <v>20.79898852657</v>
      </c>
      <c r="I6" s="11">
        <v>2.7777777777777799E-5</v>
      </c>
      <c r="J6" s="10">
        <v>1.72724184782609</v>
      </c>
      <c r="K6" s="10">
        <v>26.5019248188406</v>
      </c>
      <c r="L6" s="11">
        <v>2.7777777777777799E-5</v>
      </c>
    </row>
    <row r="7" spans="1:23">
      <c r="A7" s="8">
        <v>3.5</v>
      </c>
      <c r="B7" s="8">
        <v>211.549592391304</v>
      </c>
      <c r="C7" s="8"/>
      <c r="D7" s="11">
        <v>2.8571428571428601E-5</v>
      </c>
      <c r="E7" s="11">
        <v>2.8571428571428601E-5</v>
      </c>
      <c r="F7" s="10">
        <v>20.133540372670801</v>
      </c>
      <c r="G7" s="11">
        <v>2.8571428571428601E-5</v>
      </c>
      <c r="H7" s="10">
        <v>7.2727096273291902</v>
      </c>
      <c r="I7" s="11">
        <v>2.8571428571428601E-5</v>
      </c>
      <c r="J7" s="10">
        <v>2.7018633540372701</v>
      </c>
      <c r="K7" s="10">
        <v>30.3346273291925</v>
      </c>
      <c r="L7" s="11">
        <v>2.8571428571428601E-5</v>
      </c>
    </row>
    <row r="8" spans="1:23">
      <c r="A8" s="8">
        <v>3.4</v>
      </c>
      <c r="B8" s="8">
        <v>266.62635869565202</v>
      </c>
      <c r="C8" s="8"/>
      <c r="D8" s="10">
        <v>1.0467950767263401</v>
      </c>
      <c r="E8" s="11">
        <v>2.9411764705882401E-5</v>
      </c>
      <c r="F8" s="10">
        <v>7.29120044757033</v>
      </c>
      <c r="G8" s="10">
        <v>2.23785166240409E-2</v>
      </c>
      <c r="H8" s="10">
        <v>11.2547953964194</v>
      </c>
      <c r="I8" s="11">
        <v>2.9411764705882401E-5</v>
      </c>
      <c r="J8" s="10">
        <v>5.5013187340153502</v>
      </c>
      <c r="K8" s="10">
        <v>53.303029092071597</v>
      </c>
      <c r="L8" s="11">
        <v>2.9411764705882401E-5</v>
      </c>
    </row>
    <row r="9" spans="1:23">
      <c r="A9" s="8">
        <v>3.1</v>
      </c>
      <c r="B9" s="8">
        <v>284.42866847826099</v>
      </c>
      <c r="C9" s="8"/>
      <c r="D9" s="11">
        <v>6.4516129032258094E-5</v>
      </c>
      <c r="E9" s="11">
        <v>6.4516129032258094E-5</v>
      </c>
      <c r="F9" s="10">
        <v>59.809344319775597</v>
      </c>
      <c r="G9" s="10">
        <v>0.18499018232819101</v>
      </c>
      <c r="H9" s="10">
        <v>13.172116058905999</v>
      </c>
      <c r="I9" s="11">
        <v>6.4516129032258094E-5</v>
      </c>
      <c r="J9" s="10">
        <v>1.3775743338008399</v>
      </c>
      <c r="K9" s="10">
        <v>17.2072230014025</v>
      </c>
      <c r="L9" s="11">
        <v>6.4516129032258094E-5</v>
      </c>
    </row>
    <row r="10" spans="1:23">
      <c r="A10" s="8">
        <v>3</v>
      </c>
      <c r="B10" s="8">
        <v>73.3451086956522</v>
      </c>
      <c r="C10" s="8"/>
      <c r="D10" s="11">
        <v>3.3333333333333301E-5</v>
      </c>
      <c r="E10" s="11">
        <v>3.3333333333333301E-5</v>
      </c>
      <c r="F10" s="10">
        <v>6.3962862318840603</v>
      </c>
      <c r="G10" s="11">
        <v>3.3333333333333301E-5</v>
      </c>
      <c r="H10" s="10">
        <v>12.367753623188401</v>
      </c>
      <c r="I10" s="11">
        <v>3.3333333333333301E-5</v>
      </c>
      <c r="J10" s="11">
        <v>3.3333333333333301E-5</v>
      </c>
      <c r="K10" s="10">
        <v>5.6843297101449304</v>
      </c>
      <c r="L10" s="11">
        <v>3.3333333333333301E-5</v>
      </c>
    </row>
    <row r="11" spans="1:23">
      <c r="A11" s="8">
        <v>2.9</v>
      </c>
      <c r="B11" s="8">
        <v>348.54551630434798</v>
      </c>
      <c r="C11" s="8"/>
      <c r="D11" s="11">
        <v>6.89655172413793E-5</v>
      </c>
      <c r="E11" s="11">
        <v>6.89655172413793E-5</v>
      </c>
      <c r="F11" s="10">
        <v>28.2287762368816</v>
      </c>
      <c r="G11" s="11">
        <v>6.89655172413793E-5</v>
      </c>
      <c r="H11" s="10">
        <v>18.8868065967017</v>
      </c>
      <c r="I11" s="10">
        <v>0.14269752623688201</v>
      </c>
      <c r="J11" s="10">
        <v>3.16201274362819</v>
      </c>
      <c r="K11" s="10">
        <v>69.767850449775096</v>
      </c>
      <c r="L11" s="11">
        <v>6.89655172413793E-5</v>
      </c>
    </row>
    <row r="12" spans="1:23">
      <c r="A12" s="8">
        <v>2.8</v>
      </c>
      <c r="B12" s="8">
        <v>206.27173913043501</v>
      </c>
      <c r="C12" s="8"/>
      <c r="D12" s="11">
        <v>7.1428571428571393E-5</v>
      </c>
      <c r="E12" s="11">
        <v>7.1428571428571393E-5</v>
      </c>
      <c r="F12" s="10">
        <v>8.2717876552794998</v>
      </c>
      <c r="G12" s="11">
        <v>7.1428571428571393E-5</v>
      </c>
      <c r="H12" s="10">
        <v>25.0315411490683</v>
      </c>
      <c r="I12" s="11">
        <v>7.1428571428571393E-5</v>
      </c>
      <c r="J12" s="10">
        <v>1.1799173136646</v>
      </c>
      <c r="K12" s="10">
        <v>39.185267857142897</v>
      </c>
      <c r="L12" s="11">
        <v>7.1428571428571393E-5</v>
      </c>
    </row>
    <row r="13" spans="1:23">
      <c r="A13" s="8">
        <v>2.7</v>
      </c>
      <c r="B13" s="8">
        <v>375.23097826087002</v>
      </c>
      <c r="C13" s="8"/>
      <c r="D13" s="11">
        <v>7.40740740740741E-5</v>
      </c>
      <c r="E13" s="11">
        <v>7.40740740740741E-5</v>
      </c>
      <c r="F13" s="10">
        <v>29.9081622383253</v>
      </c>
      <c r="G13" s="11">
        <v>7.40740740740741E-5</v>
      </c>
      <c r="H13" s="10">
        <v>34.898852657004802</v>
      </c>
      <c r="I13" s="11">
        <v>7.40740740740741E-5</v>
      </c>
      <c r="J13" s="10">
        <v>5.7659388083735896</v>
      </c>
      <c r="K13" s="10">
        <v>68.401519726247997</v>
      </c>
      <c r="L13" s="11">
        <v>7.40740740740741E-5</v>
      </c>
    </row>
    <row r="14" spans="1:23">
      <c r="A14" s="8">
        <v>2.6</v>
      </c>
      <c r="B14" s="8">
        <v>445.32201086956502</v>
      </c>
      <c r="C14" s="8"/>
      <c r="D14" s="10">
        <v>2.7774874581939799</v>
      </c>
      <c r="E14" s="11">
        <v>7.6923076923076899E-5</v>
      </c>
      <c r="F14" s="10">
        <v>22.878344481605399</v>
      </c>
      <c r="G14" s="11">
        <v>7.6923076923076899E-5</v>
      </c>
      <c r="H14" s="10">
        <v>30.111831103678899</v>
      </c>
      <c r="I14" s="10">
        <v>1.6599987458194001</v>
      </c>
      <c r="J14" s="10">
        <v>7.4325877926421402</v>
      </c>
      <c r="K14" s="10">
        <v>106.41748536789299</v>
      </c>
      <c r="L14" s="11">
        <v>7.6923076923076899E-5</v>
      </c>
    </row>
    <row r="15" spans="1:23">
      <c r="A15" s="8">
        <v>2.5</v>
      </c>
      <c r="B15" s="8">
        <v>831.10326086956502</v>
      </c>
      <c r="C15" s="8"/>
      <c r="D15" s="10">
        <v>0.74441347826087001</v>
      </c>
      <c r="E15" s="10">
        <v>1.6000000000000001E-4</v>
      </c>
      <c r="F15" s="10">
        <v>151.08885869565199</v>
      </c>
      <c r="G15" s="10">
        <v>3.12348956521739</v>
      </c>
      <c r="H15" s="10">
        <v>50.295380434782601</v>
      </c>
      <c r="I15" s="10">
        <v>1.6000000000000001E-4</v>
      </c>
      <c r="J15" s="10">
        <v>7.8057865217391296</v>
      </c>
      <c r="K15" s="10">
        <v>119.383695652174</v>
      </c>
      <c r="L15" s="10">
        <v>1.6000000000000001E-4</v>
      </c>
    </row>
    <row r="16" spans="1:23">
      <c r="A16" s="8">
        <v>2.4</v>
      </c>
      <c r="B16" s="8">
        <v>109.67527173913</v>
      </c>
      <c r="C16" s="12">
        <v>1</v>
      </c>
      <c r="D16" s="3">
        <v>4.1666666666666699E-5</v>
      </c>
      <c r="E16" s="3">
        <v>4.1666666666666699E-5</v>
      </c>
      <c r="F16" s="2">
        <v>2.0238903985507202</v>
      </c>
      <c r="G16" s="3">
        <v>4.1666666666666699E-5</v>
      </c>
      <c r="H16" s="2">
        <v>16.822067481884101</v>
      </c>
      <c r="I16" s="3">
        <v>4.1666666666666699E-5</v>
      </c>
      <c r="J16" s="2">
        <v>4.5756906702898599</v>
      </c>
      <c r="K16" s="2">
        <v>22.2763813405797</v>
      </c>
      <c r="L16" s="3">
        <v>4.1666666666666699E-5</v>
      </c>
      <c r="N16" s="1">
        <f t="array" ref="N16:W25">MINVERSE(C16:L25)</f>
        <v>5.6233944922403571</v>
      </c>
      <c r="O16" s="1">
        <v>-3.3888324515272168</v>
      </c>
      <c r="P16" s="1">
        <v>2.622415348267007</v>
      </c>
      <c r="Q16" s="1">
        <v>-0.19483537234018258</v>
      </c>
      <c r="R16" s="1">
        <v>-1.0021693320916163</v>
      </c>
      <c r="S16" s="1">
        <v>-2.518059545597584E-16</v>
      </c>
      <c r="T16" s="1">
        <v>2.3852447794681098E-18</v>
      </c>
      <c r="U16" s="1">
        <v>-4.3088601472779064</v>
      </c>
      <c r="V16" s="1">
        <v>3.7947076036992655E-19</v>
      </c>
      <c r="W16" s="1">
        <v>1.6488874627295569</v>
      </c>
    </row>
    <row r="17" spans="1:23">
      <c r="A17" s="8">
        <v>2.2000000000000002</v>
      </c>
      <c r="B17" s="8">
        <v>680.55366847826099</v>
      </c>
      <c r="C17" s="12">
        <v>1</v>
      </c>
      <c r="D17" s="2">
        <v>1.3636363636363599E-4</v>
      </c>
      <c r="E17" s="2">
        <v>1.3636363636363599E-4</v>
      </c>
      <c r="F17" s="2">
        <v>79.549777667984202</v>
      </c>
      <c r="G17" s="2">
        <v>1.3636363636363599E-4</v>
      </c>
      <c r="H17" s="2">
        <v>45.664525691699602</v>
      </c>
      <c r="I17" s="2">
        <v>1.3636363636363599E-4</v>
      </c>
      <c r="J17" s="2">
        <v>13.5999713438735</v>
      </c>
      <c r="K17" s="2">
        <v>170.52834733201601</v>
      </c>
      <c r="L17" s="2">
        <v>1.3636363636363599E-4</v>
      </c>
      <c r="N17" s="1">
        <v>0.31498197396558336</v>
      </c>
      <c r="O17" s="1">
        <v>-0.27058228636449261</v>
      </c>
      <c r="P17" s="1">
        <v>0.16937299683119142</v>
      </c>
      <c r="Q17" s="1">
        <v>5.4449065790495479E-2</v>
      </c>
      <c r="R17" s="1">
        <v>-4.3230520058454402E-2</v>
      </c>
      <c r="S17" s="1">
        <v>-1.5689482678231846E-17</v>
      </c>
      <c r="T17" s="1">
        <v>1.8485399326340907E-19</v>
      </c>
      <c r="U17" s="1">
        <v>-0.36540848059417075</v>
      </c>
      <c r="V17" s="1">
        <v>2.888343644740767E-20</v>
      </c>
      <c r="W17" s="1">
        <v>0.14041725042984743</v>
      </c>
    </row>
    <row r="18" spans="1:23">
      <c r="A18" s="8">
        <v>2.1</v>
      </c>
      <c r="B18" s="8">
        <v>523.40013586956502</v>
      </c>
      <c r="C18" s="12">
        <v>1</v>
      </c>
      <c r="D18" s="3">
        <v>9.52380952380952E-5</v>
      </c>
      <c r="E18" s="3">
        <v>9.52380952380952E-5</v>
      </c>
      <c r="F18" s="2">
        <v>116.09827898550699</v>
      </c>
      <c r="G18" s="3">
        <v>9.52380952380952E-5</v>
      </c>
      <c r="H18" s="2">
        <v>30.373317805383</v>
      </c>
      <c r="I18" s="3">
        <v>9.52380952380952E-5</v>
      </c>
      <c r="J18" s="2">
        <v>2.9568281573499</v>
      </c>
      <c r="K18" s="2">
        <v>99.809782608695699</v>
      </c>
      <c r="L18" s="3">
        <v>9.52380952380952E-5</v>
      </c>
      <c r="N18" s="1">
        <v>-53.562214476756075</v>
      </c>
      <c r="O18" s="1">
        <v>53.029345347160714</v>
      </c>
      <c r="P18" s="1">
        <v>-17.637561711402096</v>
      </c>
      <c r="Q18" s="1">
        <v>1.5057636548909965</v>
      </c>
      <c r="R18" s="1">
        <v>-35.900547339418921</v>
      </c>
      <c r="S18" s="1">
        <v>6.2657186452084366</v>
      </c>
      <c r="T18" s="1">
        <v>-27.636226509056215</v>
      </c>
      <c r="U18" s="1">
        <v>97.222149589019693</v>
      </c>
      <c r="V18" s="1">
        <v>4.1671951153226008</v>
      </c>
      <c r="W18" s="1">
        <v>-27.453622314969081</v>
      </c>
    </row>
    <row r="19" spans="1:23">
      <c r="A19" s="8">
        <v>2</v>
      </c>
      <c r="B19" s="8">
        <v>284.382472826087</v>
      </c>
      <c r="C19" s="12">
        <v>1</v>
      </c>
      <c r="D19" s="2">
        <v>14.076476630434801</v>
      </c>
      <c r="E19" s="2">
        <v>1E-4</v>
      </c>
      <c r="F19" s="2">
        <v>31.685461956521699</v>
      </c>
      <c r="G19" s="2">
        <v>1E-4</v>
      </c>
      <c r="H19" s="2">
        <v>28.137907608695599</v>
      </c>
      <c r="I19" s="2">
        <v>1E-4</v>
      </c>
      <c r="J19" s="2">
        <v>8.6250499999999999</v>
      </c>
      <c r="K19" s="2">
        <v>59.666440217391298</v>
      </c>
      <c r="L19" s="2">
        <v>1E-4</v>
      </c>
      <c r="N19" s="1">
        <v>-6.4340134468477264E-2</v>
      </c>
      <c r="O19" s="1">
        <v>4.0234795167551726E-2</v>
      </c>
      <c r="P19" s="1">
        <v>-1.9319916308653706E-2</v>
      </c>
      <c r="Q19" s="1">
        <v>2.8964913339421727E-3</v>
      </c>
      <c r="R19" s="1">
        <v>8.7188887157402771E-3</v>
      </c>
      <c r="S19" s="1">
        <v>2.0142483100514601E-18</v>
      </c>
      <c r="T19" s="1">
        <v>-2.6620021718741765E-20</v>
      </c>
      <c r="U19" s="1">
        <v>5.632281789206834E-2</v>
      </c>
      <c r="V19" s="1">
        <v>-3.8820865006498405E-21</v>
      </c>
      <c r="W19" s="1">
        <v>-2.4512942332171505E-2</v>
      </c>
    </row>
    <row r="20" spans="1:23">
      <c r="A20" s="8">
        <v>1.9</v>
      </c>
      <c r="B20" s="8">
        <v>275.976222826087</v>
      </c>
      <c r="C20" s="12">
        <v>1</v>
      </c>
      <c r="D20" s="3">
        <v>5.2631578947368397E-5</v>
      </c>
      <c r="E20" s="3">
        <v>5.2631578947368397E-5</v>
      </c>
      <c r="F20" s="2">
        <v>68.714959954233393</v>
      </c>
      <c r="G20" s="3">
        <v>5.2631578947368397E-5</v>
      </c>
      <c r="H20" s="2">
        <v>36.290760869565197</v>
      </c>
      <c r="I20" s="3">
        <v>5.2631578947368397E-5</v>
      </c>
      <c r="J20" s="2">
        <v>1.2278318077803201</v>
      </c>
      <c r="K20" s="2">
        <v>39.017090961098397</v>
      </c>
      <c r="L20" s="3">
        <v>5.2631578947368397E-5</v>
      </c>
      <c r="N20" s="1">
        <v>11.298376121003571</v>
      </c>
      <c r="O20" s="1">
        <v>-8.2117798654580376</v>
      </c>
      <c r="P20" s="1">
        <v>4.8164261436087763</v>
      </c>
      <c r="Q20" s="1">
        <v>-0.63027431082454233</v>
      </c>
      <c r="R20" s="1">
        <v>-1.4167622531113997</v>
      </c>
      <c r="S20" s="1">
        <v>0.53833385671347167</v>
      </c>
      <c r="T20" s="1">
        <v>5.6072810369276824E-18</v>
      </c>
      <c r="U20" s="1">
        <v>-10.605786271396626</v>
      </c>
      <c r="V20" s="1">
        <v>8.0104014813252605E-19</v>
      </c>
      <c r="W20" s="1">
        <v>4.2114665794647843</v>
      </c>
    </row>
    <row r="21" spans="1:23">
      <c r="A21" s="8">
        <v>1.8</v>
      </c>
      <c r="B21" s="8">
        <v>959.81317934782601</v>
      </c>
      <c r="C21" s="12">
        <v>1</v>
      </c>
      <c r="D21" s="2">
        <v>3.46855917874396</v>
      </c>
      <c r="E21" s="2">
        <v>2.7777777777777799E-4</v>
      </c>
      <c r="F21" s="2">
        <v>204.96905193236699</v>
      </c>
      <c r="G21" s="2">
        <v>1.8578611111111101</v>
      </c>
      <c r="H21" s="2">
        <v>71.730449879227095</v>
      </c>
      <c r="I21" s="2">
        <v>2.7777777777777799E-4</v>
      </c>
      <c r="J21" s="2">
        <v>24.621563405797101</v>
      </c>
      <c r="K21" s="2">
        <v>226.58250301932401</v>
      </c>
      <c r="L21" s="2">
        <v>2.7777777777777799E-4</v>
      </c>
      <c r="N21" s="1">
        <v>-1.8627243503091671E-2</v>
      </c>
      <c r="O21" s="1">
        <v>6.1869495887007259E-3</v>
      </c>
      <c r="P21" s="1">
        <v>-3.7391990186055296E-2</v>
      </c>
      <c r="Q21" s="1">
        <v>-6.1917156141785596E-4</v>
      </c>
      <c r="R21" s="1">
        <v>5.4821555878074156E-2</v>
      </c>
      <c r="S21" s="1">
        <v>4.8958445686843037E-18</v>
      </c>
      <c r="T21" s="1">
        <v>-2.4994739342357646E-20</v>
      </c>
      <c r="U21" s="1">
        <v>-9.6101354964466083E-3</v>
      </c>
      <c r="V21" s="1">
        <v>-6.2486848355894115E-21</v>
      </c>
      <c r="W21" s="1">
        <v>5.2400352802365697E-3</v>
      </c>
    </row>
    <row r="22" spans="1:23">
      <c r="A22" s="8">
        <v>1.7</v>
      </c>
      <c r="B22" s="8">
        <v>421.38790760869603</v>
      </c>
      <c r="C22" s="12">
        <v>1</v>
      </c>
      <c r="D22" s="2">
        <v>2.3529411764705899E-4</v>
      </c>
      <c r="E22" s="2">
        <v>2.3529411764705899E-4</v>
      </c>
      <c r="F22" s="2">
        <v>50.060342071611302</v>
      </c>
      <c r="G22" s="2">
        <v>0.83891240409207202</v>
      </c>
      <c r="H22" s="2">
        <v>23.2097186700767</v>
      </c>
      <c r="I22" s="2">
        <v>2.2179884910485899</v>
      </c>
      <c r="J22" s="2">
        <v>12.329140664961599</v>
      </c>
      <c r="K22" s="2">
        <v>159.21954923273699</v>
      </c>
      <c r="L22" s="2">
        <v>2.3529411764705899E-4</v>
      </c>
      <c r="N22" s="1">
        <v>-0.94780133124464006</v>
      </c>
      <c r="O22" s="1">
        <v>0.43024630042257739</v>
      </c>
      <c r="P22" s="1">
        <v>-0.62097686903234317</v>
      </c>
      <c r="Q22" s="1">
        <v>7.539828241474926E-2</v>
      </c>
      <c r="R22" s="1">
        <v>0.96057489745317637</v>
      </c>
      <c r="S22" s="1">
        <v>-0.20357913755896595</v>
      </c>
      <c r="T22" s="1">
        <v>0.45090680125446736</v>
      </c>
      <c r="U22" s="1">
        <v>6.8822875037126738E-2</v>
      </c>
      <c r="V22" s="1">
        <v>0</v>
      </c>
      <c r="W22" s="1">
        <v>-0.21359181874614819</v>
      </c>
    </row>
    <row r="23" spans="1:23">
      <c r="A23" s="8">
        <v>1.6</v>
      </c>
      <c r="B23" s="8">
        <v>154.278532608696</v>
      </c>
      <c r="C23" s="12">
        <v>1</v>
      </c>
      <c r="D23" s="2">
        <v>1.25E-4</v>
      </c>
      <c r="E23" s="2">
        <v>1.25E-4</v>
      </c>
      <c r="F23" s="2">
        <v>11.7004925271739</v>
      </c>
      <c r="G23" s="2">
        <v>1.25E-4</v>
      </c>
      <c r="H23" s="2">
        <v>30.2258831521739</v>
      </c>
      <c r="I23" s="2">
        <v>1.25E-4</v>
      </c>
      <c r="J23" s="2">
        <v>9.2623641304347804E-2</v>
      </c>
      <c r="K23" s="2">
        <v>54.405146059782602</v>
      </c>
      <c r="L23" s="2">
        <v>1.25E-4</v>
      </c>
      <c r="N23" s="1">
        <v>-0.72535827421341481</v>
      </c>
      <c r="O23" s="1">
        <v>0.58639922146954682</v>
      </c>
      <c r="P23" s="1">
        <v>-0.39754515052833911</v>
      </c>
      <c r="Q23" s="1">
        <v>3.6386861147223032E-2</v>
      </c>
      <c r="R23" s="1">
        <v>9.0451452551180311E-2</v>
      </c>
      <c r="S23" s="1">
        <v>3.6677662638498584E-17</v>
      </c>
      <c r="T23" s="1">
        <v>-3.6345539604184482E-19</v>
      </c>
      <c r="U23" s="1">
        <v>0.71760709364316067</v>
      </c>
      <c r="V23" s="1">
        <v>-5.9531487282715961E-20</v>
      </c>
      <c r="W23" s="1">
        <v>-0.30794120406935677</v>
      </c>
    </row>
    <row r="24" spans="1:23">
      <c r="A24" s="8">
        <v>1.5</v>
      </c>
      <c r="B24" s="8">
        <v>601.5625</v>
      </c>
      <c r="C24" s="12">
        <v>1</v>
      </c>
      <c r="D24" s="2">
        <v>0.65683623188405804</v>
      </c>
      <c r="E24" s="2">
        <v>0.240169565217391</v>
      </c>
      <c r="F24" s="2">
        <v>152.87273550724601</v>
      </c>
      <c r="G24" s="2">
        <v>2.7691550724637701</v>
      </c>
      <c r="H24" s="2">
        <v>16.713315217391301</v>
      </c>
      <c r="I24" s="2">
        <v>14.708013768115901</v>
      </c>
      <c r="J24" s="2">
        <v>11.8868420289855</v>
      </c>
      <c r="K24" s="2">
        <v>201.195199275362</v>
      </c>
      <c r="L24" s="2">
        <v>2.0000000000000001E-4</v>
      </c>
      <c r="N24" s="1">
        <v>0.1334460287651846</v>
      </c>
      <c r="O24" s="1">
        <v>-8.9851621938691603E-2</v>
      </c>
      <c r="P24" s="1">
        <v>6.6287486425905748E-2</v>
      </c>
      <c r="Q24" s="1">
        <v>-6.2466182699022843E-3</v>
      </c>
      <c r="R24" s="1">
        <v>-2.3297309353357262E-2</v>
      </c>
      <c r="S24" s="1">
        <v>-6.360239645779001E-18</v>
      </c>
      <c r="T24" s="1">
        <v>6.9174811857415116E-20</v>
      </c>
      <c r="U24" s="1">
        <v>-0.13320295839706189</v>
      </c>
      <c r="V24" s="1">
        <v>9.607612757974322E-21</v>
      </c>
      <c r="W24" s="1">
        <v>5.2864992767922656E-2</v>
      </c>
    </row>
    <row r="25" spans="1:23">
      <c r="A25" s="8">
        <v>1.4</v>
      </c>
      <c r="B25" s="8">
        <v>616.81793478260897</v>
      </c>
      <c r="C25" s="12">
        <v>1</v>
      </c>
      <c r="D25" s="2">
        <v>1.6636459627329201</v>
      </c>
      <c r="E25" s="2">
        <v>3.5714285714285698E-4</v>
      </c>
      <c r="F25" s="2">
        <v>48.029406055900601</v>
      </c>
      <c r="G25" s="2">
        <v>3.5714285714285698E-4</v>
      </c>
      <c r="H25" s="2">
        <v>92.542216614906806</v>
      </c>
      <c r="I25" s="2">
        <v>3.5714285714285698E-4</v>
      </c>
      <c r="J25" s="2">
        <v>9.6508354037267097</v>
      </c>
      <c r="K25" s="2">
        <v>288.69856366459601</v>
      </c>
      <c r="L25" s="2">
        <v>3.5714285714285698E-4</v>
      </c>
      <c r="N25" s="1">
        <v>-91961.292986950721</v>
      </c>
      <c r="O25" s="1">
        <v>60476.108371566523</v>
      </c>
      <c r="P25" s="1">
        <v>-38672.448758107821</v>
      </c>
      <c r="Q25" s="1">
        <v>4128.0978647283855</v>
      </c>
      <c r="R25" s="1">
        <v>4054.3173484917615</v>
      </c>
      <c r="S25" s="1">
        <v>-6.6004733643596003</v>
      </c>
      <c r="T25" s="1">
        <v>27.185319707801703</v>
      </c>
      <c r="U25" s="1">
        <v>96879.994583590131</v>
      </c>
      <c r="V25" s="1">
        <v>-4.1671951153226061</v>
      </c>
      <c r="W25" s="1">
        <v>-34921.194074546358</v>
      </c>
    </row>
    <row r="26" spans="1:23">
      <c r="A26" s="8">
        <v>1.3</v>
      </c>
      <c r="B26" s="8">
        <v>532.19157608695696</v>
      </c>
      <c r="C26" s="12">
        <v>1</v>
      </c>
      <c r="D26" s="4">
        <v>5.3846153846153898E-4</v>
      </c>
      <c r="E26" s="4">
        <v>5.3846153846153898E-4</v>
      </c>
      <c r="F26" s="4">
        <v>66.998850334448207</v>
      </c>
      <c r="G26" s="4">
        <v>5.3846153846153898E-4</v>
      </c>
      <c r="H26" s="4">
        <v>63.756270903009998</v>
      </c>
      <c r="I26" s="4">
        <v>5.3846153846153898E-4</v>
      </c>
      <c r="J26" s="4">
        <v>12.6999314381271</v>
      </c>
      <c r="K26" s="4">
        <v>265.92339046822701</v>
      </c>
      <c r="L26" s="4">
        <v>5.3846153846153898E-4</v>
      </c>
      <c r="N26" s="7">
        <f t="array" ref="N26:W35">MINVERSE(C26:L35)</f>
        <v>-2</v>
      </c>
      <c r="O26" s="7">
        <v>0</v>
      </c>
      <c r="P26" s="7">
        <v>0.25</v>
      </c>
      <c r="Q26" s="7">
        <v>2</v>
      </c>
      <c r="R26" s="7">
        <v>0</v>
      </c>
      <c r="S26" s="7">
        <v>-2</v>
      </c>
      <c r="T26" s="7">
        <v>0</v>
      </c>
      <c r="U26" s="7">
        <v>-0.5</v>
      </c>
      <c r="V26" s="7">
        <v>0</v>
      </c>
      <c r="W26" s="7">
        <v>0</v>
      </c>
    </row>
    <row r="27" spans="1:23">
      <c r="A27" s="8">
        <v>1.2</v>
      </c>
      <c r="B27" s="8">
        <v>431.39266304347802</v>
      </c>
      <c r="C27" s="12">
        <v>1</v>
      </c>
      <c r="D27" s="4">
        <v>0.84425634057971</v>
      </c>
      <c r="E27" s="4">
        <v>2.5000000000000001E-4</v>
      </c>
      <c r="F27" s="4">
        <v>87.677196557971001</v>
      </c>
      <c r="G27" s="4">
        <v>18.2797182971015</v>
      </c>
      <c r="H27" s="4">
        <v>47.458673007246396</v>
      </c>
      <c r="I27" s="4">
        <v>3.49654347826087</v>
      </c>
      <c r="J27" s="4">
        <v>18.811874094202899</v>
      </c>
      <c r="K27" s="4">
        <v>182.92629076086999</v>
      </c>
      <c r="L27" s="4">
        <v>2.5000000000000001E-4</v>
      </c>
      <c r="N27" s="7">
        <v>-0.297591281030886</v>
      </c>
      <c r="O27" s="7">
        <v>0</v>
      </c>
      <c r="P27" s="7">
        <v>0.36868253149937541</v>
      </c>
      <c r="Q27" s="7">
        <v>-0.77373733068030359</v>
      </c>
      <c r="R27" s="7">
        <v>-1.6946170169814343E-2</v>
      </c>
      <c r="S27" s="7">
        <v>0.82002930772955251</v>
      </c>
      <c r="T27" s="7">
        <v>4.1795042135893326</v>
      </c>
      <c r="U27" s="7">
        <v>-2.3278251316193748</v>
      </c>
      <c r="V27" s="7">
        <v>-1.9574893152253834</v>
      </c>
      <c r="W27" s="7">
        <v>0</v>
      </c>
    </row>
    <row r="28" spans="1:23">
      <c r="A28" s="8">
        <v>1.1000000000000001</v>
      </c>
      <c r="B28" s="8">
        <v>565.98029891304395</v>
      </c>
      <c r="C28" s="12">
        <v>1</v>
      </c>
      <c r="D28" s="4">
        <v>2.36325889328063</v>
      </c>
      <c r="E28" s="4">
        <v>5.4545454545454504E-4</v>
      </c>
      <c r="F28" s="4">
        <v>120.69169960474299</v>
      </c>
      <c r="G28" s="4">
        <v>5.4545454545454504E-4</v>
      </c>
      <c r="H28" s="4">
        <v>115.25021442687699</v>
      </c>
      <c r="I28" s="4">
        <v>0.475998023715415</v>
      </c>
      <c r="J28" s="4">
        <v>30.349828063241102</v>
      </c>
      <c r="K28" s="4">
        <v>245.397727272727</v>
      </c>
      <c r="L28" s="4">
        <v>5.4545454545454504E-4</v>
      </c>
      <c r="N28" s="7">
        <v>1.8996606180597326E+19</v>
      </c>
      <c r="O28" s="7">
        <v>0</v>
      </c>
      <c r="P28" s="7">
        <v>-2.3267215520551347E+18</v>
      </c>
      <c r="Q28" s="7">
        <v>-1.9759394792630366E+19</v>
      </c>
      <c r="R28" s="7">
        <v>1.0697591991001565E+17</v>
      </c>
      <c r="S28" s="7">
        <v>3.3124281855080796E+19</v>
      </c>
      <c r="T28" s="7">
        <v>1.1947105972631473E+20</v>
      </c>
      <c r="U28" s="7">
        <v>-7.8494340134040525E+18</v>
      </c>
      <c r="V28" s="7">
        <v>-1.048698851763942E+20</v>
      </c>
      <c r="W28" s="7">
        <v>-3.6893488147419103E+19</v>
      </c>
    </row>
    <row r="29" spans="1:23">
      <c r="A29" s="8">
        <v>1</v>
      </c>
      <c r="B29" s="8">
        <v>291.94089673912998</v>
      </c>
      <c r="C29" s="12">
        <v>1</v>
      </c>
      <c r="D29" s="4">
        <v>2.0000000000000001E-4</v>
      </c>
      <c r="E29" s="4">
        <v>2.0000000000000001E-4</v>
      </c>
      <c r="F29" s="4">
        <v>129.93342391304299</v>
      </c>
      <c r="G29" s="4">
        <v>2.0000000000000001E-4</v>
      </c>
      <c r="H29" s="4">
        <v>35.743885869565197</v>
      </c>
      <c r="I29" s="4">
        <v>2.0000000000000001E-4</v>
      </c>
      <c r="J29" s="4">
        <v>8.8255076086956503</v>
      </c>
      <c r="K29" s="4">
        <v>117.43817934782599</v>
      </c>
      <c r="L29" s="4">
        <v>2.0000000000000001E-4</v>
      </c>
      <c r="N29" s="7">
        <v>-4.6150370353257751E-3</v>
      </c>
      <c r="O29" s="7">
        <v>-1.2975590376720355E-39</v>
      </c>
      <c r="P29" s="7">
        <v>-6.4554725641872393E-4</v>
      </c>
      <c r="Q29" s="7">
        <v>8.7429426739537453E-3</v>
      </c>
      <c r="R29" s="7">
        <v>2.9680393659388765E-5</v>
      </c>
      <c r="S29" s="7">
        <v>9.1903086785355154E-3</v>
      </c>
      <c r="T29" s="7">
        <v>5.555089872063523E-3</v>
      </c>
      <c r="U29" s="7">
        <v>-1.4310023562244679E-2</v>
      </c>
      <c r="V29" s="7">
        <v>-3.9474137642230012E-3</v>
      </c>
      <c r="W29" s="7">
        <v>0</v>
      </c>
    </row>
    <row r="30" spans="1:23">
      <c r="A30" s="8">
        <v>0.9</v>
      </c>
      <c r="B30" s="8">
        <v>817.16779891304395</v>
      </c>
      <c r="C30" s="12">
        <v>1</v>
      </c>
      <c r="D30" s="4">
        <v>0.417333333333333</v>
      </c>
      <c r="E30" s="4">
        <v>7.7777777777777795E-4</v>
      </c>
      <c r="F30" s="4">
        <v>290.04302536231899</v>
      </c>
      <c r="G30" s="4">
        <v>7.7777777777777795E-4</v>
      </c>
      <c r="H30" s="4">
        <v>130.746527777778</v>
      </c>
      <c r="I30" s="4">
        <v>10.341850241545901</v>
      </c>
      <c r="J30" s="4">
        <v>35.071287439613499</v>
      </c>
      <c r="K30" s="4">
        <v>441.34586352656999</v>
      </c>
      <c r="L30" s="4">
        <v>7.7777777777777795E-4</v>
      </c>
      <c r="N30" s="7">
        <v>-2.8154559345789198E-2</v>
      </c>
      <c r="O30" s="7">
        <v>5.4706186402509627E-2</v>
      </c>
      <c r="P30" s="7">
        <v>-1.9832357547114869E-2</v>
      </c>
      <c r="Q30" s="7">
        <v>6.1982933184742482E-2</v>
      </c>
      <c r="R30" s="7">
        <v>-1.7584204929252129E-2</v>
      </c>
      <c r="S30" s="7">
        <v>4.8662137957385609E-2</v>
      </c>
      <c r="T30" s="7">
        <v>-0.29024464317682119</v>
      </c>
      <c r="U30" s="7">
        <v>3.8892457907253507E-2</v>
      </c>
      <c r="V30" s="7">
        <v>0.15157204954708614</v>
      </c>
      <c r="W30" s="7">
        <v>0</v>
      </c>
    </row>
    <row r="31" spans="1:23">
      <c r="A31" s="8">
        <v>0.8</v>
      </c>
      <c r="B31" s="8">
        <v>132.325407608696</v>
      </c>
      <c r="C31" s="12">
        <v>1</v>
      </c>
      <c r="D31" s="4">
        <v>0.164991847826087</v>
      </c>
      <c r="E31" s="4">
        <v>3.7500000000000001E-4</v>
      </c>
      <c r="F31" s="4">
        <v>19.938009510869598</v>
      </c>
      <c r="G31" s="4">
        <v>3.7500000000000001E-4</v>
      </c>
      <c r="H31" s="4">
        <v>38.545346467391298</v>
      </c>
      <c r="I31" s="4">
        <v>3.7500000000000001E-4</v>
      </c>
      <c r="J31" s="4">
        <v>3.7500000000000001E-4</v>
      </c>
      <c r="K31" s="4">
        <v>106.75866168478299</v>
      </c>
      <c r="L31" s="4">
        <v>3.7500000000000001E-4</v>
      </c>
      <c r="N31" s="7">
        <v>-3.284741850216167E-2</v>
      </c>
      <c r="O31" s="7">
        <v>0</v>
      </c>
      <c r="P31" s="7">
        <v>3.6559777330281979E-4</v>
      </c>
      <c r="Q31" s="7">
        <v>4.6076144692492646E-2</v>
      </c>
      <c r="R31" s="7">
        <v>-1.6809127023203782E-5</v>
      </c>
      <c r="S31" s="7">
        <v>-5.2048186332292051E-3</v>
      </c>
      <c r="T31" s="7">
        <v>-0.26321492978986183</v>
      </c>
      <c r="U31" s="7">
        <v>9.3870226255203804E-2</v>
      </c>
      <c r="V31" s="7">
        <v>0.16097200733127667</v>
      </c>
      <c r="W31" s="7">
        <v>0</v>
      </c>
    </row>
    <row r="32" spans="1:23">
      <c r="A32" s="8">
        <v>0.7</v>
      </c>
      <c r="B32" s="8">
        <v>95</v>
      </c>
      <c r="C32" s="12">
        <v>1</v>
      </c>
      <c r="D32" s="4">
        <v>1.42857142857143E-4</v>
      </c>
      <c r="E32" s="4">
        <v>1.42857142857143E-4</v>
      </c>
      <c r="F32" s="4">
        <v>20.7831909937888</v>
      </c>
      <c r="G32" s="4">
        <v>1.42857142857143E-4</v>
      </c>
      <c r="H32" s="4">
        <v>19.1129658385093</v>
      </c>
      <c r="I32" s="4">
        <v>1.42857142857143E-4</v>
      </c>
      <c r="J32" s="4">
        <v>1.42857142857143E-4</v>
      </c>
      <c r="K32" s="4">
        <v>95.818128881987604</v>
      </c>
      <c r="L32" s="4">
        <v>1.42857142857143E-4</v>
      </c>
      <c r="N32" s="7">
        <v>-7.9214716628152174E-2</v>
      </c>
      <c r="O32" s="7">
        <v>0</v>
      </c>
      <c r="P32" s="7">
        <v>-1.7550921145787404E-2</v>
      </c>
      <c r="Q32" s="7">
        <v>-0.21314197072134264</v>
      </c>
      <c r="R32" s="7">
        <v>9.7508709476989683E-2</v>
      </c>
      <c r="S32" s="7">
        <v>5.1635213337251672E-3</v>
      </c>
      <c r="T32" s="7">
        <v>0.43072884024238356</v>
      </c>
      <c r="U32" s="7">
        <v>-7.3582566530639515E-3</v>
      </c>
      <c r="V32" s="7">
        <v>-0.21613520590475221</v>
      </c>
      <c r="W32" s="7">
        <v>0</v>
      </c>
    </row>
    <row r="33" spans="1:23">
      <c r="A33" s="8">
        <v>0.6</v>
      </c>
      <c r="B33" s="8">
        <v>35.710597826087003</v>
      </c>
      <c r="C33" s="12">
        <v>1</v>
      </c>
      <c r="D33" s="4">
        <v>1.6666666666666701E-4</v>
      </c>
      <c r="E33" s="4">
        <v>1.6666666666666701E-4</v>
      </c>
      <c r="F33" s="4">
        <v>1.1073369565217399</v>
      </c>
      <c r="G33" s="4">
        <v>1.6666666666666701E-4</v>
      </c>
      <c r="H33" s="4">
        <v>20.433650362318801</v>
      </c>
      <c r="I33" s="4">
        <v>1.6666666666666701E-4</v>
      </c>
      <c r="J33" s="4">
        <v>1.6666666666666701E-4</v>
      </c>
      <c r="K33" s="4">
        <v>37.976675724637701</v>
      </c>
      <c r="L33" s="4">
        <v>1.6666666666666701E-4</v>
      </c>
      <c r="N33" s="7">
        <v>9.5669835148918095E-2</v>
      </c>
      <c r="O33" s="7">
        <v>1.8149726541678855E-38</v>
      </c>
      <c r="P33" s="7">
        <v>8.9743080255866581E-3</v>
      </c>
      <c r="Q33" s="7">
        <v>-5.3577974435400168E-2</v>
      </c>
      <c r="R33" s="7">
        <v>-4.1261269778714672E-4</v>
      </c>
      <c r="S33" s="7">
        <v>-0.12776239091922156</v>
      </c>
      <c r="T33" s="7">
        <v>0.18597060421259967</v>
      </c>
      <c r="U33" s="7">
        <v>6.771199682541805E-2</v>
      </c>
      <c r="V33" s="7">
        <v>-0.17657376616011358</v>
      </c>
      <c r="W33" s="7">
        <v>0</v>
      </c>
    </row>
    <row r="34" spans="1:23">
      <c r="A34" s="8">
        <v>0.5</v>
      </c>
      <c r="B34" s="8">
        <v>98.832880434782595</v>
      </c>
      <c r="C34" s="12">
        <v>1</v>
      </c>
      <c r="D34" s="4">
        <v>2.0000000000000001E-4</v>
      </c>
      <c r="E34" s="4">
        <v>2.0000000000000001E-4</v>
      </c>
      <c r="F34" s="4">
        <v>10.21875</v>
      </c>
      <c r="G34" s="4">
        <v>2.0000000000000001E-4</v>
      </c>
      <c r="H34" s="4">
        <v>29.326086956521699</v>
      </c>
      <c r="I34" s="4">
        <v>2.0000000000000001E-4</v>
      </c>
      <c r="J34" s="4">
        <v>2.0000000000000001E-4</v>
      </c>
      <c r="K34" s="4">
        <v>158.12092391304299</v>
      </c>
      <c r="L34" s="4">
        <v>2.0000000000000001E-4</v>
      </c>
      <c r="N34" s="7">
        <v>1.9915063348891278E-3</v>
      </c>
      <c r="O34" s="7">
        <v>3.9393197728051989E-40</v>
      </c>
      <c r="P34" s="7">
        <v>1.0485729615996702E-4</v>
      </c>
      <c r="Q34" s="7">
        <v>-3.2071617650220713E-3</v>
      </c>
      <c r="R34" s="7">
        <v>-4.8210348617273881E-6</v>
      </c>
      <c r="S34" s="7">
        <v>-1.4927968623905726E-3</v>
      </c>
      <c r="T34" s="7">
        <v>1.5166456374436827E-2</v>
      </c>
      <c r="U34" s="7">
        <v>-1.2612235804504773E-2</v>
      </c>
      <c r="V34" s="7">
        <v>5.4195461293222349E-5</v>
      </c>
      <c r="W34" s="7">
        <v>0</v>
      </c>
    </row>
    <row r="35" spans="1:23">
      <c r="A35" s="8">
        <v>0.3</v>
      </c>
      <c r="B35" s="8">
        <v>11.4225543478261</v>
      </c>
      <c r="C35" s="12">
        <v>1</v>
      </c>
      <c r="D35" s="4">
        <v>3.33333333333333E-4</v>
      </c>
      <c r="E35" s="4">
        <v>3.33333333333333E-4</v>
      </c>
      <c r="F35" s="4">
        <v>14.0579710144928</v>
      </c>
      <c r="G35" s="4">
        <v>3.33333333333333E-4</v>
      </c>
      <c r="H35" s="4">
        <v>15.588768115942001</v>
      </c>
      <c r="I35" s="4">
        <v>3.33333333333333E-4</v>
      </c>
      <c r="J35" s="4">
        <v>3.33333333333333E-4</v>
      </c>
      <c r="K35" s="4">
        <v>8.4284420289855095</v>
      </c>
      <c r="L35" s="4">
        <v>3.33333333333333E-4</v>
      </c>
      <c r="N35" s="7">
        <v>-1.8996606180597322E+19</v>
      </c>
      <c r="O35" s="7">
        <v>-5.4706186402509627E-2</v>
      </c>
      <c r="P35" s="7">
        <v>2.3267215520551342E+18</v>
      </c>
      <c r="Q35" s="7">
        <v>1.9759394792630362E+19</v>
      </c>
      <c r="R35" s="7">
        <v>-1.0697591991001563E+17</v>
      </c>
      <c r="S35" s="7">
        <v>-3.3124281855080788E+19</v>
      </c>
      <c r="T35" s="7">
        <v>-1.1947105972631472E+20</v>
      </c>
      <c r="U35" s="7">
        <v>7.8494340134040484E+18</v>
      </c>
      <c r="V35" s="7">
        <v>1.0486988517639419E+20</v>
      </c>
      <c r="W35" s="7">
        <v>3.6893488147419103E+19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N8"/>
  <sheetViews>
    <sheetView workbookViewId="0">
      <selection activeCell="E4" sqref="E4"/>
    </sheetView>
  </sheetViews>
  <sheetFormatPr defaultRowHeight="13.5"/>
  <cols>
    <col min="1" max="1" width="3.125" style="7" customWidth="1"/>
    <col min="2" max="2" width="3.375" style="7" customWidth="1"/>
    <col min="3" max="3" width="3.25" style="7" customWidth="1"/>
    <col min="4" max="4" width="19" style="7" bestFit="1" customWidth="1"/>
    <col min="5" max="10" width="19.375" bestFit="1" customWidth="1"/>
    <col min="11" max="11" width="18.25" bestFit="1" customWidth="1"/>
    <col min="12" max="12" width="11.25" bestFit="1" customWidth="1"/>
    <col min="13" max="14" width="9.375" bestFit="1" customWidth="1"/>
  </cols>
  <sheetData>
    <row r="1" spans="4:14"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</row>
    <row r="2" spans="4:14">
      <c r="D2" s="7" t="s">
        <v>120</v>
      </c>
      <c r="E2">
        <v>-621.51239809782851</v>
      </c>
      <c r="F2">
        <v>39.529319922072943</v>
      </c>
      <c r="G2">
        <v>-622.14685951119498</v>
      </c>
      <c r="H2">
        <v>0.59791663453408006</v>
      </c>
      <c r="I2">
        <v>-3.6472171575420962</v>
      </c>
      <c r="J2">
        <v>-10.269082189206287</v>
      </c>
      <c r="K2">
        <v>-14.656288873643396</v>
      </c>
      <c r="L2">
        <v>25.742925091111577</v>
      </c>
      <c r="M2">
        <v>0.97721299818354024</v>
      </c>
      <c r="N2">
        <v>-7.7784131609732883E+21</v>
      </c>
    </row>
    <row r="3" spans="4:14">
      <c r="D3" s="7" t="s">
        <v>104</v>
      </c>
      <c r="E3" s="7">
        <v>-621.51239809782851</v>
      </c>
      <c r="F3" s="7">
        <v>39.529319922072943</v>
      </c>
      <c r="G3" s="7">
        <v>-622.14685951119498</v>
      </c>
      <c r="H3" s="7">
        <v>0.59791663453408006</v>
      </c>
      <c r="I3" s="7">
        <v>-3.6472171575420962</v>
      </c>
      <c r="J3" s="7">
        <v>-10.269082189206287</v>
      </c>
      <c r="K3" s="7">
        <v>-14.656288873643396</v>
      </c>
    </row>
    <row r="4" spans="4:14">
      <c r="D4" s="7" t="s">
        <v>105</v>
      </c>
    </row>
    <row r="5" spans="4:14">
      <c r="D5" s="7" t="s">
        <v>106</v>
      </c>
    </row>
    <row r="6" spans="4:14">
      <c r="D6" s="7" t="s">
        <v>107</v>
      </c>
    </row>
    <row r="7" spans="4:14">
      <c r="D7" s="7" t="s">
        <v>108</v>
      </c>
    </row>
    <row r="8" spans="4:14">
      <c r="D8" s="7" t="s">
        <v>109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kValue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2011-03-01T01:35:05Z</dcterms:modified>
</cp:coreProperties>
</file>