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General costs detail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1"/>
  <c r="H4"/>
  <c r="E5"/>
  <c r="H5"/>
  <c r="H6"/>
  <c r="E10"/>
  <c r="H10"/>
  <c r="E11"/>
  <c r="H11"/>
  <c r="H12"/>
  <c r="E16"/>
  <c r="H16"/>
  <c r="E17"/>
  <c r="H17"/>
  <c r="H18"/>
  <c r="H20"/>
  <c r="G6"/>
  <c r="G12"/>
  <c r="G18"/>
  <c r="G20"/>
  <c r="F6"/>
  <c r="F12"/>
  <c r="F18"/>
  <c r="F20"/>
  <c r="E6"/>
  <c r="E12"/>
  <c r="E18"/>
  <c r="E20"/>
</calcChain>
</file>

<file path=xl/sharedStrings.xml><?xml version="1.0" encoding="utf-8"?>
<sst xmlns="http://schemas.openxmlformats.org/spreadsheetml/2006/main" count="44" uniqueCount="22">
  <si>
    <t>General costs detail</t>
  </si>
  <si>
    <t>Inputs/materials</t>
  </si>
  <si>
    <t>Description</t>
  </si>
  <si>
    <t>Unit type</t>
  </si>
  <si>
    <t>Number of units</t>
  </si>
  <si>
    <t>Unit cost</t>
  </si>
  <si>
    <t>Total cost</t>
  </si>
  <si>
    <t>Public/state resources</t>
  </si>
  <si>
    <t>Other funding sources</t>
  </si>
  <si>
    <t>Total amount of uncovered resources</t>
  </si>
  <si>
    <t>Water Testing Supplies</t>
  </si>
  <si>
    <t>Lump Sum</t>
  </si>
  <si>
    <t>test</t>
  </si>
  <si>
    <t>Subtotal</t>
  </si>
  <si>
    <t>Labour</t>
  </si>
  <si>
    <t>Water Monitor</t>
  </si>
  <si>
    <t>p/month(s)</t>
  </si>
  <si>
    <t>p/year(s)</t>
  </si>
  <si>
    <t>General costs/maintenance</t>
  </si>
  <si>
    <t>Site Supervision</t>
  </si>
  <si>
    <t>Days</t>
  </si>
  <si>
    <t>Total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</si>
</sst>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0"/>
  <sheetViews>
    <sheetView tabSelected="1" workbookViewId="0">
      <selection activeCell="A7" sqref="A7:XFD7"/>
    </sheetView>
  </sheetViews>
  <sheetFormatPr baseColWidth="10" defaultColWidth="8.83203125" defaultRowHeight="14"/>
  <cols>
    <col min="2" max="2" width="10.5" customWidth="1"/>
  </cols>
  <sheetData>
    <row r="1" spans="1:8" ht="25">
      <c r="A1" s="2" t="s">
        <v>0</v>
      </c>
    </row>
    <row r="2" spans="1:8" ht="18">
      <c r="A2" s="3" t="s">
        <v>1</v>
      </c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t="s">
        <v>10</v>
      </c>
      <c r="B4" t="s">
        <v>11</v>
      </c>
      <c r="C4">
        <v>4</v>
      </c>
      <c r="D4" s="4">
        <v>600</v>
      </c>
      <c r="E4" s="4">
        <f>D4*C4</f>
        <v>2400</v>
      </c>
      <c r="F4" s="4">
        <v>600</v>
      </c>
      <c r="G4" s="4">
        <v>0</v>
      </c>
      <c r="H4" s="4">
        <f>E4-F4-G4</f>
        <v>1800</v>
      </c>
    </row>
    <row r="5" spans="1:8">
      <c r="A5" t="s">
        <v>12</v>
      </c>
      <c r="B5" t="s">
        <v>12</v>
      </c>
      <c r="C5">
        <v>1</v>
      </c>
      <c r="D5" s="4">
        <v>0</v>
      </c>
      <c r="E5" s="4">
        <f>D5*C5</f>
        <v>0</v>
      </c>
      <c r="F5" s="4">
        <v>0</v>
      </c>
      <c r="G5" s="4">
        <v>0</v>
      </c>
      <c r="H5" s="4">
        <f>E5-F5-G5</f>
        <v>0</v>
      </c>
    </row>
    <row r="6" spans="1:8">
      <c r="D6" s="1" t="s">
        <v>13</v>
      </c>
      <c r="E6" s="4">
        <f>SUM(E4:E5)</f>
        <v>2400</v>
      </c>
      <c r="F6" s="4">
        <f>SUM(F4:F5)</f>
        <v>600</v>
      </c>
      <c r="G6" s="4">
        <f>SUM(G4:G5)</f>
        <v>0</v>
      </c>
      <c r="H6" s="4">
        <f>SUM(H4:H5)</f>
        <v>1800</v>
      </c>
    </row>
    <row r="8" spans="1:8" ht="18">
      <c r="A8" s="3" t="s">
        <v>14</v>
      </c>
    </row>
    <row r="9" spans="1:8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</row>
    <row r="10" spans="1:8">
      <c r="A10" t="s">
        <v>15</v>
      </c>
      <c r="B10" t="s">
        <v>16</v>
      </c>
      <c r="C10">
        <v>12</v>
      </c>
      <c r="D10" s="4">
        <v>4200</v>
      </c>
      <c r="E10" s="4">
        <f>D10*C10</f>
        <v>50400</v>
      </c>
      <c r="F10" s="4">
        <v>0</v>
      </c>
      <c r="G10" s="4">
        <v>4500</v>
      </c>
      <c r="H10" s="4">
        <f>E10-F10-G10</f>
        <v>45900</v>
      </c>
    </row>
    <row r="11" spans="1:8">
      <c r="A11" t="s">
        <v>12</v>
      </c>
      <c r="B11" t="s">
        <v>17</v>
      </c>
      <c r="C11">
        <v>1</v>
      </c>
      <c r="D11" s="4">
        <v>0</v>
      </c>
      <c r="E11" s="4">
        <f>D11*C11</f>
        <v>0</v>
      </c>
      <c r="F11" s="4">
        <v>0</v>
      </c>
      <c r="G11" s="4">
        <v>0</v>
      </c>
      <c r="H11" s="4">
        <f>E11-F11-G11</f>
        <v>0</v>
      </c>
    </row>
    <row r="12" spans="1:8">
      <c r="D12" s="1" t="s">
        <v>13</v>
      </c>
      <c r="E12" s="4">
        <f>SUM(E10:E11)</f>
        <v>50400</v>
      </c>
      <c r="F12" s="4">
        <f>SUM(F10:F11)</f>
        <v>0</v>
      </c>
      <c r="G12" s="4">
        <f>SUM(G10:G11)</f>
        <v>4500</v>
      </c>
      <c r="H12" s="4">
        <f>SUM(H10:H11)</f>
        <v>45900</v>
      </c>
    </row>
    <row r="14" spans="1:8" ht="18">
      <c r="A14" s="3" t="s">
        <v>18</v>
      </c>
    </row>
    <row r="15" spans="1:8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</row>
    <row r="16" spans="1:8">
      <c r="A16" t="s">
        <v>19</v>
      </c>
      <c r="B16" t="s">
        <v>20</v>
      </c>
      <c r="C16">
        <v>4</v>
      </c>
      <c r="D16" s="4">
        <v>10000</v>
      </c>
      <c r="E16" s="4">
        <f>D16*C16</f>
        <v>40000</v>
      </c>
      <c r="F16" s="4">
        <v>0</v>
      </c>
      <c r="G16" s="4">
        <v>0</v>
      </c>
      <c r="H16" s="4">
        <f>E16-F16-G16</f>
        <v>40000</v>
      </c>
    </row>
    <row r="17" spans="1:8">
      <c r="A17" t="s">
        <v>12</v>
      </c>
      <c r="B17" t="s">
        <v>12</v>
      </c>
      <c r="C17">
        <v>1</v>
      </c>
      <c r="D17" s="4">
        <v>0</v>
      </c>
      <c r="E17" s="4">
        <f>D17*C17</f>
        <v>0</v>
      </c>
      <c r="F17" s="4">
        <v>0</v>
      </c>
      <c r="G17" s="4">
        <v>0</v>
      </c>
      <c r="H17" s="4">
        <f>E17-F17-G17</f>
        <v>0</v>
      </c>
    </row>
    <row r="18" spans="1:8">
      <c r="D18" s="1" t="s">
        <v>13</v>
      </c>
      <c r="E18" s="4">
        <f>SUM(E16:E17)</f>
        <v>40000</v>
      </c>
      <c r="F18" s="4">
        <f>SUM(F16:F17)</f>
        <v>0</v>
      </c>
      <c r="G18" s="4">
        <f>SUM(G16:G17)</f>
        <v>0</v>
      </c>
      <c r="H18" s="4">
        <f>SUM(H16:H17)</f>
        <v>40000</v>
      </c>
    </row>
    <row r="20" spans="1:8">
      <c r="D20" s="1" t="s">
        <v>21</v>
      </c>
      <c r="E20">
        <f>E6+E12+E18</f>
        <v>92800</v>
      </c>
      <c r="F20">
        <f>F6+F12+F18</f>
        <v>600</v>
      </c>
      <c r="G20">
        <f>G6+G12+G18</f>
        <v>4500</v>
      </c>
      <c r="H20">
        <f>H6+H12+H18</f>
        <v>87700</v>
      </c>
    </row>
  </sheetData>
  <phoneticPr fontId="4" type="noConversion"/>
  <dataValidations count="1">
    <dataValidation type="list" allowBlank="1" showErrorMessage="1" sqref="B10:B11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costs detail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2013-10-12T11:27:15Z</dcterms:created>
  <dcterms:modified xsi:type="dcterms:W3CDTF">2013-10-12T11:56:06Z</dcterms:modified>
</cp:coreProperties>
</file>