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vestment detail (With project" r:id="rId3" sheetId="1"/>
    <sheet name="Investment detail (Without proj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style="5"/>
    <col min="5" max="5" style="5"/>
    <col min="6" max="6" style="5"/>
    <col min="7" max="7" style="5"/>
    <col min="8" max="8" style="5"/>
    <col min="10" max="10" style="5"/>
    <col min="11" max="11" style="5"/>
    <col min="2" max="2" width="10.546875" customWidth="true"/>
  </cols>
  <sheetData>
    <row r="1">
      <c r="A1" s="3" t="inlineStr">
        <is>
          <t>Investment detail (With project)</t>
        </is>
      </c>
    </row>
    <row r="2">
      <c r="A2" s="4" t="inlineStr">
        <is>
          <t>Assets</t>
        </is>
      </c>
    </row>
    <row r="3">
      <c r="A3" s="2" t="inlineStr">
        <is>
          <t>Description</t>
        </is>
      </c>
      <c r="B3" s="2" t="inlineStr">
        <is>
          <t>Unit type</t>
        </is>
      </c>
      <c r="C3" s="2" t="inlineStr">
        <is>
          <t>Number of units</t>
        </is>
      </c>
      <c r="D3" s="2" t="inlineStr">
        <is>
          <t>Unit cost</t>
        </is>
      </c>
      <c r="E3" s="2" t="inlineStr">
        <is>
          <t>Total cost</t>
        </is>
      </c>
      <c r="F3" s="2" t="inlineStr">
        <is>
          <t>Donated resources</t>
        </is>
      </c>
      <c r="G3" s="2" t="inlineStr">
        <is>
          <t>Own resources</t>
        </is>
      </c>
      <c r="H3" s="2" t="inlineStr">
        <is>
          <t>Financed resources</t>
        </is>
      </c>
      <c r="I3" s="2" t="inlineStr">
        <is>
          <t>Economic life (years)</t>
        </is>
      </c>
      <c r="J3" s="2" t="inlineStr">
        <is>
          <t>Annual maintenance cost/unit</t>
        </is>
      </c>
      <c r="K3" s="2" t="inlineStr">
        <is>
          <t>Salvage value/unit</t>
        </is>
      </c>
      <c r="L3" s="2" t="inlineStr">
        <is>
          <t>Replace</t>
        </is>
      </c>
      <c r="M3" s="2" t="inlineStr">
        <is>
          <t>Year begin</t>
        </is>
      </c>
    </row>
    <row r="4">
      <c r="A4" t="inlineStr">
        <is>
          <t>Outboard Engines</t>
        </is>
      </c>
      <c r="B4" t="inlineStr">
        <is>
          <t>Each</t>
        </is>
      </c>
      <c r="C4" t="n">
        <v>4.0</v>
      </c>
      <c r="D4" s="5" t="n">
        <v>2400.0</v>
      </c>
      <c r="E4" s="5">
        <f>C4*D4</f>
        <v>0.0</v>
      </c>
      <c r="F4" s="5" t="n">
        <v>0.0</v>
      </c>
      <c r="G4" s="5" t="n">
        <v>0.0</v>
      </c>
      <c r="H4" s="5">
        <f>E4-F4-G4</f>
        <v>0.0</v>
      </c>
      <c r="I4" t="n">
        <v>5.0</v>
      </c>
      <c r="J4" s="5" t="n">
        <v>960.0</v>
      </c>
      <c r="K4" s="5" t="n">
        <v>600.0</v>
      </c>
      <c r="L4" t="inlineStr">
        <is>
          <t>Yes</t>
        </is>
      </c>
      <c r="M4" t="n">
        <v>1.0</v>
      </c>
    </row>
    <row r="5">
      <c r="A5" t="inlineStr">
        <is>
          <t>Life Jackets</t>
        </is>
      </c>
      <c r="B5" t="inlineStr">
        <is>
          <t>Each</t>
        </is>
      </c>
      <c r="C5" t="n">
        <v>100.0</v>
      </c>
      <c r="D5" s="5" t="n">
        <v>60.0</v>
      </c>
      <c r="E5" s="5">
        <f>C5*D5</f>
        <v>0.0</v>
      </c>
      <c r="F5" s="5" t="n">
        <v>0.0</v>
      </c>
      <c r="G5" s="5" t="n">
        <v>0.0</v>
      </c>
      <c r="H5" s="5">
        <f>E5-F5-G5</f>
        <v>0.0</v>
      </c>
      <c r="I5" t="n">
        <v>6.0</v>
      </c>
      <c r="J5" s="5" t="n">
        <v>0.0</v>
      </c>
      <c r="K5" s="5" t="n">
        <v>0.0</v>
      </c>
      <c r="L5" t="inlineStr">
        <is>
          <t>Yes</t>
        </is>
      </c>
      <c r="M5" t="n">
        <v>1.0</v>
      </c>
    </row>
    <row r="6">
      <c r="A6" t="inlineStr">
        <is>
          <t>Outboard engine</t>
        </is>
      </c>
      <c r="B6" t="inlineStr">
        <is>
          <t>each</t>
        </is>
      </c>
      <c r="C6" t="n">
        <v>1.0</v>
      </c>
      <c r="D6" s="5" t="n">
        <v>2400.0</v>
      </c>
      <c r="E6" s="5">
        <f>C6*D6</f>
        <v>0.0</v>
      </c>
      <c r="F6" s="5" t="n">
        <v>0.0</v>
      </c>
      <c r="G6" s="5" t="n">
        <v>0.0</v>
      </c>
      <c r="H6" s="5">
        <f>E6-F6-G6</f>
        <v>0.0</v>
      </c>
      <c r="I6" t="n">
        <v>5.0</v>
      </c>
      <c r="J6" s="5" t="n">
        <v>240.0</v>
      </c>
      <c r="K6" s="5" t="n">
        <v>600.0</v>
      </c>
      <c r="L6" t="inlineStr">
        <is>
          <t>Yes</t>
        </is>
      </c>
      <c r="M6" t="n">
        <v>4.0</v>
      </c>
    </row>
    <row r="7">
      <c r="A7" t="inlineStr">
        <is>
          <t>Jetties</t>
        </is>
      </c>
      <c r="B7" t="inlineStr">
        <is>
          <t>Each</t>
        </is>
      </c>
      <c r="C7" t="n">
        <v>14.0</v>
      </c>
      <c r="D7" s="5" t="n">
        <v>1200.0</v>
      </c>
      <c r="E7" s="5">
        <f>C7*D7</f>
        <v>0.0</v>
      </c>
      <c r="F7" s="5" t="n">
        <v>0.0</v>
      </c>
      <c r="G7" s="5" t="n">
        <v>5000.0</v>
      </c>
      <c r="H7" s="5">
        <f>E7-F7-G7</f>
        <v>0.0</v>
      </c>
      <c r="I7" t="n">
        <v>15.0</v>
      </c>
      <c r="J7" s="5" t="n">
        <v>840.0</v>
      </c>
      <c r="K7" s="5" t="n">
        <v>0.0</v>
      </c>
      <c r="L7" t="inlineStr">
        <is>
          <t>Yes</t>
        </is>
      </c>
      <c r="M7" t="n">
        <v>1.0</v>
      </c>
    </row>
    <row r="8">
      <c r="A8" t="inlineStr">
        <is>
          <t>Fuel Drums</t>
        </is>
      </c>
      <c r="B8" t="inlineStr">
        <is>
          <t>Drum</t>
        </is>
      </c>
      <c r="C8" t="n">
        <v>12.0</v>
      </c>
      <c r="D8" s="5" t="n">
        <v>75.0</v>
      </c>
      <c r="E8" s="5">
        <f>C8*D8</f>
        <v>0.0</v>
      </c>
      <c r="F8" s="5" t="n">
        <v>0.0</v>
      </c>
      <c r="G8" s="5" t="n">
        <v>0.0</v>
      </c>
      <c r="H8" s="5">
        <f>E8-F8-G8</f>
        <v>0.0</v>
      </c>
      <c r="I8" t="n">
        <v>6.0</v>
      </c>
      <c r="J8" s="5" t="n">
        <v>0.0</v>
      </c>
      <c r="K8" s="5" t="n">
        <v>25.0</v>
      </c>
      <c r="L8" t="inlineStr">
        <is>
          <t>No</t>
        </is>
      </c>
      <c r="M8" t="n">
        <v>1.0</v>
      </c>
    </row>
    <row r="9">
      <c r="A9" t="inlineStr">
        <is>
          <t>Store Sheds</t>
        </is>
      </c>
      <c r="B9" t="inlineStr">
        <is>
          <t>Each</t>
        </is>
      </c>
      <c r="C9" t="n">
        <v>2.0</v>
      </c>
      <c r="D9" s="5" t="n">
        <v>1600.0</v>
      </c>
      <c r="E9" s="5">
        <f>C9*D9</f>
        <v>0.0</v>
      </c>
      <c r="F9" s="5" t="n">
        <v>0.0</v>
      </c>
      <c r="G9" s="5" t="n">
        <v>500.0</v>
      </c>
      <c r="H9" s="5">
        <f>E9-F9-G9</f>
        <v>0.0</v>
      </c>
      <c r="I9" t="n">
        <v>15.0</v>
      </c>
      <c r="J9" s="5" t="n">
        <v>80.0</v>
      </c>
      <c r="K9" s="5" t="n">
        <v>150.0</v>
      </c>
      <c r="L9" t="inlineStr">
        <is>
          <t>Yes</t>
        </is>
      </c>
      <c r="M9" t="n">
        <v>1.0</v>
      </c>
    </row>
    <row r="10">
      <c r="A10" t="inlineStr">
        <is>
          <t>Canoe</t>
        </is>
      </c>
      <c r="B10" t="inlineStr">
        <is>
          <t>Vessel</t>
        </is>
      </c>
      <c r="C10" t="n">
        <v>1.0</v>
      </c>
      <c r="D10" s="5" t="n">
        <v>3750.0</v>
      </c>
      <c r="E10" s="5">
        <f>C10*D10</f>
        <v>0.0</v>
      </c>
      <c r="F10" s="5" t="n">
        <v>0.0</v>
      </c>
      <c r="G10" s="5" t="n">
        <v>0.0</v>
      </c>
      <c r="H10" s="5">
        <f>E10-F10-G10</f>
        <v>0.0</v>
      </c>
      <c r="I10" t="n">
        <v>8.0</v>
      </c>
      <c r="J10" s="5" t="n">
        <v>187.5</v>
      </c>
      <c r="K10" s="5" t="n">
        <v>75.0</v>
      </c>
      <c r="L10" t="inlineStr">
        <is>
          <t>Yes</t>
        </is>
      </c>
      <c r="M10" t="n">
        <v>4.0</v>
      </c>
    </row>
    <row r="11">
      <c r="A11" t="inlineStr">
        <is>
          <t>Canoes</t>
        </is>
      </c>
      <c r="B11" t="inlineStr">
        <is>
          <t>Vessel</t>
        </is>
      </c>
      <c r="C11" t="n">
        <v>4.0</v>
      </c>
      <c r="D11" s="5" t="n">
        <v>3750.0</v>
      </c>
      <c r="E11" s="5">
        <f>C11*D11</f>
        <v>0.0</v>
      </c>
      <c r="F11" s="5" t="n">
        <v>0.0</v>
      </c>
      <c r="G11" s="5" t="n">
        <v>0.0</v>
      </c>
      <c r="H11" s="5">
        <f>E11-F11-G11</f>
        <v>0.0</v>
      </c>
      <c r="I11" t="n">
        <v>8.0</v>
      </c>
      <c r="J11" s="5" t="n">
        <v>750.0</v>
      </c>
      <c r="K11" s="5" t="n">
        <v>250.0</v>
      </c>
      <c r="L11" t="inlineStr">
        <is>
          <t>Yes</t>
        </is>
      </c>
      <c r="M11" t="n">
        <v>1.0</v>
      </c>
    </row>
    <row r="12">
      <c r="D12" s="2" t="inlineStr">
        <is>
          <t>Subtotal</t>
        </is>
      </c>
      <c r="E12" s="5">
        <f>SUM(E4:E11)</f>
        <v>0.0</v>
      </c>
      <c r="F12" s="5">
        <f>SUM(F4:F11)</f>
        <v>0.0</v>
      </c>
      <c r="G12" s="5">
        <f>SUM(G4:G11)</f>
        <v>0.0</v>
      </c>
      <c r="H12" s="5">
        <f>SUM(H4:H11)</f>
        <v>0.0</v>
      </c>
    </row>
    <row r="14">
      <c r="A14" s="4" t="inlineStr">
        <is>
          <t>Labour</t>
        </is>
      </c>
    </row>
    <row r="15">
      <c r="A15" s="2" t="inlineStr">
        <is>
          <t>Description</t>
        </is>
      </c>
      <c r="B15" s="2" t="inlineStr">
        <is>
          <t>Unit type</t>
        </is>
      </c>
      <c r="C15" s="2" t="inlineStr">
        <is>
          <t>Number of units</t>
        </is>
      </c>
      <c r="D15" s="2" t="inlineStr">
        <is>
          <t>Unit cost</t>
        </is>
      </c>
      <c r="E15" s="2" t="inlineStr">
        <is>
          <t>Total cost</t>
        </is>
      </c>
      <c r="F15" s="2" t="inlineStr">
        <is>
          <t>Donated resources</t>
        </is>
      </c>
      <c r="G15" s="2" t="inlineStr">
        <is>
          <t>Own resources</t>
        </is>
      </c>
      <c r="H15" s="2" t="inlineStr">
        <is>
          <t>Financed resources</t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  <c r="M15" s="2" t="inlineStr">
        <is>
          <t>Year begin</t>
        </is>
      </c>
    </row>
    <row r="16">
      <c r="A16" t="inlineStr">
        <is>
          <t>Jetties</t>
        </is>
      </c>
      <c r="B16" t="inlineStr">
        <is>
          <t>p/year(s)</t>
        </is>
      </c>
      <c r="C16" t="n">
        <v>420.0</v>
      </c>
      <c r="D16" s="5" t="n">
        <v>10.0</v>
      </c>
      <c r="E16" s="5">
        <f>C16*D16</f>
        <v>0.0</v>
      </c>
      <c r="F16" s="5" t="n">
        <v>0.0</v>
      </c>
      <c r="G16" s="5" t="n">
        <v>2800.0</v>
      </c>
      <c r="H16" s="5">
        <f>E16-F16-G16</f>
        <v>0.0</v>
      </c>
      <c r="M16" t="n">
        <v>1.0</v>
      </c>
    </row>
    <row r="17">
      <c r="A17" t="inlineStr">
        <is>
          <t>Store Sheds</t>
        </is>
      </c>
      <c r="B17" t="inlineStr">
        <is>
          <t>p/year(s)</t>
        </is>
      </c>
      <c r="C17" t="n">
        <v>160.0</v>
      </c>
      <c r="D17" s="5" t="n">
        <v>10.0</v>
      </c>
      <c r="E17" s="5">
        <f>C17*D17</f>
        <v>0.0</v>
      </c>
      <c r="F17" s="5" t="n">
        <v>0.0</v>
      </c>
      <c r="G17" s="5" t="n">
        <v>500.0</v>
      </c>
      <c r="H17" s="5">
        <f>E17-F17-G17</f>
        <v>0.0</v>
      </c>
      <c r="M17" t="n">
        <v>1.0</v>
      </c>
    </row>
    <row r="18">
      <c r="D18" s="2" t="inlineStr">
        <is>
          <t>Subtotal</t>
        </is>
      </c>
      <c r="E18" s="5">
        <f>SUM(E16:E17)</f>
        <v>0.0</v>
      </c>
      <c r="F18" s="5">
        <f>SUM(F16:F17)</f>
        <v>0.0</v>
      </c>
      <c r="G18" s="5">
        <f>SUM(G16:G17)</f>
        <v>0.0</v>
      </c>
      <c r="H18" s="5">
        <f>SUM(H16:H17)</f>
        <v>0.0</v>
      </c>
    </row>
    <row r="20">
      <c r="A20" s="4" t="inlineStr">
        <is>
          <t>Professional services</t>
        </is>
      </c>
    </row>
    <row r="21">
      <c r="A21" s="2" t="inlineStr">
        <is>
          <t>Description</t>
        </is>
      </c>
      <c r="B21" s="2" t="inlineStr">
        <is>
          <t>Unit type</t>
        </is>
      </c>
      <c r="C21" s="2" t="inlineStr">
        <is>
          <t>Number of units</t>
        </is>
      </c>
      <c r="D21" s="2" t="inlineStr">
        <is>
          <t>Unit cost</t>
        </is>
      </c>
      <c r="E21" s="2" t="inlineStr">
        <is>
          <t>Total cost</t>
        </is>
      </c>
      <c r="F21" s="2" t="inlineStr">
        <is>
          <t>Donated resources</t>
        </is>
      </c>
      <c r="G21" s="2" t="inlineStr">
        <is>
          <t>Own resources</t>
        </is>
      </c>
      <c r="H21" s="2" t="inlineStr">
        <is>
          <t>Financed resources</t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  <c r="M21" s="2" t="inlineStr">
        <is>
          <t>Year begin</t>
        </is>
      </c>
    </row>
    <row r="22">
      <c r="A22" t="inlineStr">
        <is>
          <t>Training</t>
        </is>
      </c>
      <c r="B22" t="inlineStr">
        <is>
          <t>Contract</t>
        </is>
      </c>
      <c r="C22" t="n">
        <v>1.0</v>
      </c>
      <c r="D22" s="5" t="n">
        <v>600.0</v>
      </c>
      <c r="E22" s="5">
        <f>C22*D22</f>
        <v>0.0</v>
      </c>
      <c r="F22" s="5" t="n">
        <v>600.0</v>
      </c>
      <c r="G22" s="5" t="n">
        <v>0.0</v>
      </c>
      <c r="H22" s="5">
        <f>E22-F22-G22</f>
        <v>0.0</v>
      </c>
      <c r="M22" t="n">
        <v>1.0</v>
      </c>
    </row>
    <row r="23">
      <c r="A23" t="inlineStr">
        <is>
          <t>Engineering</t>
        </is>
      </c>
      <c r="B23" t="inlineStr">
        <is>
          <t>Contract</t>
        </is>
      </c>
      <c r="C23" t="n">
        <v>1.0</v>
      </c>
      <c r="D23" s="5" t="n">
        <v>750.0</v>
      </c>
      <c r="E23" s="5">
        <f>C23*D23</f>
        <v>0.0</v>
      </c>
      <c r="F23" s="5" t="n">
        <v>750.0</v>
      </c>
      <c r="G23" s="5" t="n">
        <v>0.0</v>
      </c>
      <c r="H23" s="5">
        <f>E23-F23-G23</f>
        <v>0.0</v>
      </c>
      <c r="M23" t="n">
        <v>1.0</v>
      </c>
    </row>
    <row r="24">
      <c r="D24" s="2" t="inlineStr">
        <is>
          <t>Subtotal</t>
        </is>
      </c>
      <c r="E24" s="5">
        <f>SUM(E22:E23)</f>
        <v>0.0</v>
      </c>
      <c r="F24" s="5">
        <f>SUM(F22:F23)</f>
        <v>0.0</v>
      </c>
      <c r="G24" s="5">
        <f>SUM(G22:G23)</f>
        <v>0.0</v>
      </c>
      <c r="H24" s="5">
        <f>SUM(H22:H23)</f>
        <v>0.0</v>
      </c>
    </row>
    <row r="25">
      <c r="D25" s="2" t="inlineStr">
        <is>
          <t>Total</t>
        </is>
      </c>
      <c r="E25" s="5">
        <f>E12+E18+E24</f>
        <v>0.0</v>
      </c>
      <c r="F25" s="5">
        <f>F12+F18+F24</f>
        <v>0.0</v>
      </c>
      <c r="G25" s="5">
        <f>G12+G18+G24</f>
        <v>0.0</v>
      </c>
      <c r="H25" s="5">
        <f>H12+H18+H24</f>
        <v>0.0</v>
      </c>
    </row>
  </sheetData>
  <dataValidations count="1">
    <dataValidation type="list" sqref="B16:B17" errorStyle="stop" allowBlank="true" showErrorMessage="true">
      <formula1>"p/day(s),p/week(s),p/month(s),p/year(s)"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4" max="4" style="5"/>
    <col min="5" max="5" style="5"/>
    <col min="6" max="6" style="5"/>
    <col min="7" max="7" style="5"/>
    <col min="8" max="8" style="5"/>
    <col min="10" max="10" style="5"/>
    <col min="11" max="11" style="5"/>
    <col min="2" max="2" width="10.546875" customWidth="true"/>
  </cols>
  <sheetData>
    <row r="1">
      <c r="A1" s="3" t="inlineStr">
        <is>
          <t>Investment detail (Without project)</t>
        </is>
      </c>
    </row>
    <row r="2">
      <c r="A2" s="4" t="inlineStr">
        <is>
          <t>Assets</t>
        </is>
      </c>
    </row>
    <row r="3">
      <c r="A3" s="2" t="inlineStr">
        <is>
          <t>Description</t>
        </is>
      </c>
      <c r="B3" s="2" t="inlineStr">
        <is>
          <t>Unit type</t>
        </is>
      </c>
      <c r="C3" s="2" t="inlineStr">
        <is>
          <t>Number of units</t>
        </is>
      </c>
      <c r="D3" s="2" t="inlineStr">
        <is>
          <t>Unit cost</t>
        </is>
      </c>
      <c r="E3" s="2" t="inlineStr">
        <is>
          <t>Total cost</t>
        </is>
      </c>
      <c r="F3" s="2" t="inlineStr">
        <is>
          <t>Donated resources</t>
        </is>
      </c>
      <c r="G3" s="2" t="inlineStr">
        <is>
          <t>Own resources</t>
        </is>
      </c>
      <c r="H3" s="2" t="inlineStr">
        <is>
          <t>Financed resources</t>
        </is>
      </c>
      <c r="I3" s="2" t="inlineStr">
        <is>
          <t>Economic life (years)</t>
        </is>
      </c>
      <c r="J3" s="2" t="inlineStr">
        <is>
          <t>Annual maintenance cost/unit</t>
        </is>
      </c>
      <c r="K3" s="2" t="inlineStr">
        <is>
          <t>Salvage value/unit</t>
        </is>
      </c>
      <c r="L3" s="2" t="inlineStr">
        <is>
          <t>Replace</t>
        </is>
      </c>
      <c r="M3" s="2" t="inlineStr">
        <is>
          <t>Year begin</t>
        </is>
      </c>
    </row>
    <row r="4">
      <c r="A4" t="inlineStr">
        <is>
          <t>Outboard Engines</t>
        </is>
      </c>
      <c r="B4" t="inlineStr">
        <is>
          <t>Each</t>
        </is>
      </c>
      <c r="C4" t="n">
        <v>4.0</v>
      </c>
      <c r="D4" s="5" t="n">
        <v>2400.0</v>
      </c>
      <c r="E4" s="5">
        <f>C4*D4</f>
        <v>0.0</v>
      </c>
      <c r="F4" s="5" t="n">
        <v>0.0</v>
      </c>
      <c r="G4" s="5" t="n">
        <v>0.0</v>
      </c>
      <c r="H4" s="5">
        <f>E4-F4-G4</f>
        <v>0.0</v>
      </c>
      <c r="I4" t="n">
        <v>5.0</v>
      </c>
      <c r="J4" s="5" t="n">
        <v>960.0</v>
      </c>
      <c r="K4" s="5" t="n">
        <v>600.0</v>
      </c>
      <c r="L4" t="inlineStr">
        <is>
          <t>Yes</t>
        </is>
      </c>
      <c r="M4" t="n">
        <v>1.0</v>
      </c>
    </row>
    <row r="5">
      <c r="A5" t="inlineStr">
        <is>
          <t>Life Jackets</t>
        </is>
      </c>
      <c r="B5" t="inlineStr">
        <is>
          <t>Each</t>
        </is>
      </c>
      <c r="C5" t="n">
        <v>100.0</v>
      </c>
      <c r="D5" s="5" t="n">
        <v>60.0</v>
      </c>
      <c r="E5" s="5">
        <f>C5*D5</f>
        <v>0.0</v>
      </c>
      <c r="F5" s="5" t="n">
        <v>0.0</v>
      </c>
      <c r="G5" s="5" t="n">
        <v>0.0</v>
      </c>
      <c r="H5" s="5">
        <f>E5-F5-G5</f>
        <v>0.0</v>
      </c>
      <c r="I5" t="n">
        <v>6.0</v>
      </c>
      <c r="J5" s="5" t="n">
        <v>0.0</v>
      </c>
      <c r="K5" s="5" t="n">
        <v>0.0</v>
      </c>
      <c r="L5" t="inlineStr">
        <is>
          <t>Yes</t>
        </is>
      </c>
      <c r="M5" t="n">
        <v>1.0</v>
      </c>
    </row>
    <row r="6">
      <c r="A6" t="inlineStr">
        <is>
          <t>Outboard engine</t>
        </is>
      </c>
      <c r="B6" t="inlineStr">
        <is>
          <t>each</t>
        </is>
      </c>
      <c r="C6" t="n">
        <v>1.0</v>
      </c>
      <c r="D6" s="5" t="n">
        <v>2400.0</v>
      </c>
      <c r="E6" s="5">
        <f>C6*D6</f>
        <v>0.0</v>
      </c>
      <c r="F6" s="5" t="n">
        <v>0.0</v>
      </c>
      <c r="G6" s="5" t="n">
        <v>0.0</v>
      </c>
      <c r="H6" s="5">
        <f>E6-F6-G6</f>
        <v>0.0</v>
      </c>
      <c r="I6" t="n">
        <v>5.0</v>
      </c>
      <c r="J6" s="5" t="n">
        <v>240.0</v>
      </c>
      <c r="K6" s="5" t="n">
        <v>600.0</v>
      </c>
      <c r="L6" t="inlineStr">
        <is>
          <t>Yes</t>
        </is>
      </c>
      <c r="M6" t="n">
        <v>4.0</v>
      </c>
    </row>
    <row r="7">
      <c r="A7" t="inlineStr">
        <is>
          <t>Jetties</t>
        </is>
      </c>
      <c r="B7" t="inlineStr">
        <is>
          <t>Each</t>
        </is>
      </c>
      <c r="C7" t="n">
        <v>14.0</v>
      </c>
      <c r="D7" s="5" t="n">
        <v>1200.0</v>
      </c>
      <c r="E7" s="5">
        <f>C7*D7</f>
        <v>0.0</v>
      </c>
      <c r="F7" s="5" t="n">
        <v>0.0</v>
      </c>
      <c r="G7" s="5" t="n">
        <v>5000.0</v>
      </c>
      <c r="H7" s="5">
        <f>E7-F7-G7</f>
        <v>0.0</v>
      </c>
      <c r="I7" t="n">
        <v>15.0</v>
      </c>
      <c r="J7" s="5" t="n">
        <v>840.0</v>
      </c>
      <c r="K7" s="5" t="n">
        <v>0.0</v>
      </c>
      <c r="L7" t="inlineStr">
        <is>
          <t>Yes</t>
        </is>
      </c>
      <c r="M7" t="n">
        <v>1.0</v>
      </c>
    </row>
    <row r="8">
      <c r="A8" t="inlineStr">
        <is>
          <t>Fuel Drums</t>
        </is>
      </c>
      <c r="B8" t="inlineStr">
        <is>
          <t>Drum</t>
        </is>
      </c>
      <c r="C8" t="n">
        <v>12.0</v>
      </c>
      <c r="D8" s="5" t="n">
        <v>75.0</v>
      </c>
      <c r="E8" s="5">
        <f>C8*D8</f>
        <v>0.0</v>
      </c>
      <c r="F8" s="5" t="n">
        <v>0.0</v>
      </c>
      <c r="G8" s="5" t="n">
        <v>0.0</v>
      </c>
      <c r="H8" s="5">
        <f>E8-F8-G8</f>
        <v>0.0</v>
      </c>
      <c r="I8" t="n">
        <v>6.0</v>
      </c>
      <c r="J8" s="5" t="n">
        <v>0.0</v>
      </c>
      <c r="K8" s="5" t="n">
        <v>25.0</v>
      </c>
      <c r="L8" t="inlineStr">
        <is>
          <t>No</t>
        </is>
      </c>
      <c r="M8" t="n">
        <v>1.0</v>
      </c>
    </row>
    <row r="9">
      <c r="A9" t="inlineStr">
        <is>
          <t>Store Sheds</t>
        </is>
      </c>
      <c r="B9" t="inlineStr">
        <is>
          <t>Each</t>
        </is>
      </c>
      <c r="C9" t="n">
        <v>2.0</v>
      </c>
      <c r="D9" s="5" t="n">
        <v>1600.0</v>
      </c>
      <c r="E9" s="5">
        <f>C9*D9</f>
        <v>0.0</v>
      </c>
      <c r="F9" s="5" t="n">
        <v>0.0</v>
      </c>
      <c r="G9" s="5" t="n">
        <v>500.0</v>
      </c>
      <c r="H9" s="5">
        <f>E9-F9-G9</f>
        <v>0.0</v>
      </c>
      <c r="I9" t="n">
        <v>15.0</v>
      </c>
      <c r="J9" s="5" t="n">
        <v>80.0</v>
      </c>
      <c r="K9" s="5" t="n">
        <v>150.0</v>
      </c>
      <c r="L9" t="inlineStr">
        <is>
          <t>Yes</t>
        </is>
      </c>
      <c r="M9" t="n">
        <v>1.0</v>
      </c>
    </row>
    <row r="10">
      <c r="A10" t="inlineStr">
        <is>
          <t>Canoe</t>
        </is>
      </c>
      <c r="B10" t="inlineStr">
        <is>
          <t>Vessel</t>
        </is>
      </c>
      <c r="C10" t="n">
        <v>1.0</v>
      </c>
      <c r="D10" s="5" t="n">
        <v>3750.0</v>
      </c>
      <c r="E10" s="5">
        <f>C10*D10</f>
        <v>0.0</v>
      </c>
      <c r="F10" s="5" t="n">
        <v>0.0</v>
      </c>
      <c r="G10" s="5" t="n">
        <v>0.0</v>
      </c>
      <c r="H10" s="5">
        <f>E10-F10-G10</f>
        <v>0.0</v>
      </c>
      <c r="I10" t="n">
        <v>8.0</v>
      </c>
      <c r="J10" s="5" t="n">
        <v>187.5</v>
      </c>
      <c r="K10" s="5" t="n">
        <v>75.0</v>
      </c>
      <c r="L10" t="inlineStr">
        <is>
          <t>Yes</t>
        </is>
      </c>
      <c r="M10" t="n">
        <v>4.0</v>
      </c>
    </row>
    <row r="11">
      <c r="A11" t="inlineStr">
        <is>
          <t>Canoes</t>
        </is>
      </c>
      <c r="B11" t="inlineStr">
        <is>
          <t>Vessel</t>
        </is>
      </c>
      <c r="C11" t="n">
        <v>4.0</v>
      </c>
      <c r="D11" s="5" t="n">
        <v>3750.0</v>
      </c>
      <c r="E11" s="5">
        <f>C11*D11</f>
        <v>0.0</v>
      </c>
      <c r="F11" s="5" t="n">
        <v>0.0</v>
      </c>
      <c r="G11" s="5" t="n">
        <v>0.0</v>
      </c>
      <c r="H11" s="5">
        <f>E11-F11-G11</f>
        <v>0.0</v>
      </c>
      <c r="I11" t="n">
        <v>8.0</v>
      </c>
      <c r="J11" s="5" t="n">
        <v>750.0</v>
      </c>
      <c r="K11" s="5" t="n">
        <v>250.0</v>
      </c>
      <c r="L11" t="inlineStr">
        <is>
          <t>Yes</t>
        </is>
      </c>
      <c r="M11" t="n">
        <v>1.0</v>
      </c>
    </row>
    <row r="12">
      <c r="D12" s="2" t="inlineStr">
        <is>
          <t>Subtotal</t>
        </is>
      </c>
      <c r="E12" s="5">
        <f>SUM(E4:E11)</f>
        <v>0.0</v>
      </c>
      <c r="F12" s="5">
        <f>SUM(F4:F11)</f>
        <v>0.0</v>
      </c>
      <c r="G12" s="5">
        <f>SUM(G4:G11)</f>
        <v>0.0</v>
      </c>
      <c r="H12" s="5">
        <f>SUM(H4:H11)</f>
        <v>0.0</v>
      </c>
    </row>
    <row r="14">
      <c r="A14" s="4" t="inlineStr">
        <is>
          <t>Labour</t>
        </is>
      </c>
    </row>
    <row r="15">
      <c r="A15" s="2" t="inlineStr">
        <is>
          <t>Description</t>
        </is>
      </c>
      <c r="B15" s="2" t="inlineStr">
        <is>
          <t>Unit type</t>
        </is>
      </c>
      <c r="C15" s="2" t="inlineStr">
        <is>
          <t>Number of units</t>
        </is>
      </c>
      <c r="D15" s="2" t="inlineStr">
        <is>
          <t>Unit cost</t>
        </is>
      </c>
      <c r="E15" s="2" t="inlineStr">
        <is>
          <t>Total cost</t>
        </is>
      </c>
      <c r="F15" s="2" t="inlineStr">
        <is>
          <t>Donated resources</t>
        </is>
      </c>
      <c r="G15" s="2" t="inlineStr">
        <is>
          <t>Own resources</t>
        </is>
      </c>
      <c r="H15" s="2" t="inlineStr">
        <is>
          <t>Financed resources</t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  <c r="M15" s="2" t="inlineStr">
        <is>
          <t>Year begin</t>
        </is>
      </c>
    </row>
    <row r="16">
      <c r="A16" t="inlineStr">
        <is>
          <t>Jetties</t>
        </is>
      </c>
      <c r="B16" t="inlineStr">
        <is>
          <t>p/year(s)</t>
        </is>
      </c>
      <c r="C16" t="n">
        <v>420.0</v>
      </c>
      <c r="D16" s="5" t="n">
        <v>10.0</v>
      </c>
      <c r="E16" s="5">
        <f>C16*D16</f>
        <v>0.0</v>
      </c>
      <c r="F16" s="5" t="n">
        <v>0.0</v>
      </c>
      <c r="G16" s="5" t="n">
        <v>2800.0</v>
      </c>
      <c r="H16" s="5">
        <f>E16-F16-G16</f>
        <v>0.0</v>
      </c>
      <c r="M16" t="n">
        <v>1.0</v>
      </c>
    </row>
    <row r="17">
      <c r="A17" t="inlineStr">
        <is>
          <t>Store Sheds</t>
        </is>
      </c>
      <c r="B17" t="inlineStr">
        <is>
          <t>p/year(s)</t>
        </is>
      </c>
      <c r="C17" t="n">
        <v>160.0</v>
      </c>
      <c r="D17" s="5" t="n">
        <v>10.0</v>
      </c>
      <c r="E17" s="5">
        <f>C17*D17</f>
        <v>0.0</v>
      </c>
      <c r="F17" s="5" t="n">
        <v>0.0</v>
      </c>
      <c r="G17" s="5" t="n">
        <v>500.0</v>
      </c>
      <c r="H17" s="5">
        <f>E17-F17-G17</f>
        <v>0.0</v>
      </c>
      <c r="M17" t="n">
        <v>1.0</v>
      </c>
    </row>
    <row r="18">
      <c r="D18" s="2" t="inlineStr">
        <is>
          <t>Subtotal</t>
        </is>
      </c>
      <c r="E18" s="5">
        <f>SUM(E16:E17)</f>
        <v>0.0</v>
      </c>
      <c r="F18" s="5">
        <f>SUM(F16:F17)</f>
        <v>0.0</v>
      </c>
      <c r="G18" s="5">
        <f>SUM(G16:G17)</f>
        <v>0.0</v>
      </c>
      <c r="H18" s="5">
        <f>SUM(H16:H17)</f>
        <v>0.0</v>
      </c>
    </row>
    <row r="20">
      <c r="A20" s="4" t="inlineStr">
        <is>
          <t>Professional services</t>
        </is>
      </c>
    </row>
    <row r="21">
      <c r="A21" s="2" t="inlineStr">
        <is>
          <t>Description</t>
        </is>
      </c>
      <c r="B21" s="2" t="inlineStr">
        <is>
          <t>Unit type</t>
        </is>
      </c>
      <c r="C21" s="2" t="inlineStr">
        <is>
          <t>Number of units</t>
        </is>
      </c>
      <c r="D21" s="2" t="inlineStr">
        <is>
          <t>Unit cost</t>
        </is>
      </c>
      <c r="E21" s="2" t="inlineStr">
        <is>
          <t>Total cost</t>
        </is>
      </c>
      <c r="F21" s="2" t="inlineStr">
        <is>
          <t>Donated resources</t>
        </is>
      </c>
      <c r="G21" s="2" t="inlineStr">
        <is>
          <t>Own resources</t>
        </is>
      </c>
      <c r="H21" s="2" t="inlineStr">
        <is>
          <t>Financed resources</t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  <c r="M21" s="2" t="inlineStr">
        <is>
          <t>Year begin</t>
        </is>
      </c>
    </row>
    <row r="22">
      <c r="A22" t="inlineStr">
        <is>
          <t>Training</t>
        </is>
      </c>
      <c r="B22" t="inlineStr">
        <is>
          <t>Contract</t>
        </is>
      </c>
      <c r="C22" t="n">
        <v>1.0</v>
      </c>
      <c r="D22" s="5" t="n">
        <v>600.0</v>
      </c>
      <c r="E22" s="5">
        <f>C22*D22</f>
        <v>0.0</v>
      </c>
      <c r="F22" s="5" t="n">
        <v>600.0</v>
      </c>
      <c r="G22" s="5" t="n">
        <v>0.0</v>
      </c>
      <c r="H22" s="5">
        <f>E22-F22-G22</f>
        <v>0.0</v>
      </c>
      <c r="M22" t="n">
        <v>1.0</v>
      </c>
    </row>
    <row r="23">
      <c r="A23" t="inlineStr">
        <is>
          <t>Engineering</t>
        </is>
      </c>
      <c r="B23" t="inlineStr">
        <is>
          <t>Contract</t>
        </is>
      </c>
      <c r="C23" t="n">
        <v>1.0</v>
      </c>
      <c r="D23" s="5" t="n">
        <v>750.0</v>
      </c>
      <c r="E23" s="5">
        <f>C23*D23</f>
        <v>0.0</v>
      </c>
      <c r="F23" s="5" t="n">
        <v>750.0</v>
      </c>
      <c r="G23" s="5" t="n">
        <v>0.0</v>
      </c>
      <c r="H23" s="5">
        <f>E23-F23-G23</f>
        <v>0.0</v>
      </c>
      <c r="M23" t="n">
        <v>1.0</v>
      </c>
    </row>
    <row r="24">
      <c r="D24" s="2" t="inlineStr">
        <is>
          <t>Subtotal</t>
        </is>
      </c>
      <c r="E24" s="5">
        <f>SUM(E22:E23)</f>
        <v>0.0</v>
      </c>
      <c r="F24" s="5">
        <f>SUM(F22:F23)</f>
        <v>0.0</v>
      </c>
      <c r="G24" s="5">
        <f>SUM(G22:G23)</f>
        <v>0.0</v>
      </c>
      <c r="H24" s="5">
        <f>SUM(H22:H23)</f>
        <v>0.0</v>
      </c>
    </row>
    <row r="25">
      <c r="D25" s="2" t="inlineStr">
        <is>
          <t>Total</t>
        </is>
      </c>
      <c r="E25" s="5">
        <f>E12+E18+E24</f>
        <v>0.0</v>
      </c>
      <c r="F25" s="5">
        <f>F12+F18+F24</f>
        <v>0.0</v>
      </c>
      <c r="G25" s="5">
        <f>G12+G18+G24</f>
        <v>0.0</v>
      </c>
      <c r="H25" s="5">
        <f>H12+H18+H24</f>
        <v>0.0</v>
      </c>
    </row>
  </sheetData>
  <dataValidations count="1">
    <dataValidation type="list" sqref="B16:B17" errorStyle="stop" allowBlank="true" showErrorMessage="true">
      <formula1>"p/day(s),p/week(s),p/month(s),p/year(s)"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2013-10-12T08:43:47Z</dcterms:created>
  <dc:creator>Apache POI</dc:creator>
</coreProperties>
</file>