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sh Flow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3.203125" customWidth="true"/>
    <col min="2" max="2" width="12.65625" customWidth="true"/>
    <col min="3" max="3" width="12.65625" customWidth="true"/>
    <col min="4" max="4" width="12.65625" customWidth="true"/>
    <col min="5" max="5" width="12.65625" customWidth="true"/>
    <col min="6" max="6" width="12.65625" customWidth="true"/>
    <col min="7" max="7" width="12.65625" customWidth="true"/>
    <col min="8" max="8" width="12.65625" customWidth="true"/>
    <col min="9" max="9" width="12.65625" customWidth="true"/>
    <col min="10" max="10" width="12.65625" customWidth="true"/>
    <col min="11" max="11" width="12.65625" customWidth="true"/>
    <col min="12" max="12" width="12.65625" customWidth="true"/>
    <col min="13" max="13" width="12.65625" customWidth="true"/>
    <col min="14" max="14" width="12.65625" customWidth="true"/>
    <col min="15" max="15" width="12.65625" customWidth="true"/>
    <col min="16" max="16" width="12.65625" customWidth="true"/>
    <col min="17" max="17" width="12.65625" customWidth="true"/>
    <col min="18" max="18" width="12.65625" customWidth="true"/>
    <col min="19" max="19" width="12.65625" customWidth="true"/>
    <col min="20" max="20" width="12.65625" customWidth="true"/>
    <col min="21" max="21" width="12.65625" customWidth="true"/>
  </cols>
  <sheetData>
    <row r="1">
      <c r="A1" s="3" t="inlineStr">
        <is>
          <t>Cash flow</t>
        </is>
      </c>
    </row>
    <row r="2">
      <c r="A2" s="2" t="inlineStr">
        <is>
          <t>Year</t>
        </is>
      </c>
      <c r="B2" t="n">
        <v>1.0</v>
      </c>
      <c r="C2" t="n">
        <v>2.0</v>
      </c>
      <c r="D2" t="n">
        <v>3.0</v>
      </c>
      <c r="E2" t="n">
        <v>4.0</v>
      </c>
      <c r="F2" t="n">
        <v>5.0</v>
      </c>
      <c r="G2" t="n">
        <v>6.0</v>
      </c>
      <c r="H2" t="n">
        <v>7.0</v>
      </c>
      <c r="I2" t="n">
        <v>8.0</v>
      </c>
      <c r="J2" t="n">
        <v>9.0</v>
      </c>
      <c r="K2" t="n">
        <v>10.0</v>
      </c>
      <c r="L2" t="n">
        <v>11.0</v>
      </c>
      <c r="M2" t="n">
        <v>12.0</v>
      </c>
      <c r="N2" t="n">
        <v>13.0</v>
      </c>
      <c r="O2" t="n">
        <v>14.0</v>
      </c>
      <c r="P2" t="n">
        <v>15.0</v>
      </c>
      <c r="Q2" t="n">
        <v>16.0</v>
      </c>
      <c r="R2" t="n">
        <v>17.0</v>
      </c>
      <c r="S2" t="n">
        <v>18.0</v>
      </c>
      <c r="T2" t="n">
        <v>19.0</v>
      </c>
      <c r="U2" t="n">
        <v>20.0</v>
      </c>
    </row>
    <row r="3">
      <c r="A3" s="4" t="inlineStr">
        <is>
          <t>Income</t>
        </is>
      </c>
    </row>
    <row r="4">
      <c r="A4" s="2" t="inlineStr">
        <is>
          <t>Main income</t>
        </is>
      </c>
    </row>
    <row r="5">
      <c r="A5" t="inlineStr">
        <is>
          <t>Sales</t>
        </is>
      </c>
      <c r="B5" s="5" t="n">
        <v>1021191.80625</v>
      </c>
      <c r="C5" s="5" t="n">
        <v>1021191.80625</v>
      </c>
      <c r="D5" s="5" t="n">
        <v>1021191.80625</v>
      </c>
      <c r="E5" s="5" t="n">
        <v>1021191.80625</v>
      </c>
      <c r="F5" s="5" t="n">
        <v>1021191.80625</v>
      </c>
      <c r="G5" s="5" t="n">
        <v>1021191.8062499999</v>
      </c>
      <c r="H5" s="5" t="n">
        <v>1021191.8062499999</v>
      </c>
      <c r="I5" s="5" t="n">
        <v>1021191.8062499999</v>
      </c>
      <c r="J5" s="5" t="n">
        <v>1021191.8062499999</v>
      </c>
      <c r="K5" s="5" t="n">
        <v>1021191.8062499999</v>
      </c>
      <c r="L5" s="5" t="n">
        <v>1021191.8062499999</v>
      </c>
      <c r="M5" s="5" t="n">
        <v>1021191.8062499999</v>
      </c>
      <c r="N5" s="5" t="n">
        <v>1021191.8062499999</v>
      </c>
      <c r="O5" s="5" t="n">
        <v>1021191.8062499999</v>
      </c>
      <c r="P5" s="5" t="n">
        <v>1021191.8062499999</v>
      </c>
      <c r="Q5" s="5" t="n">
        <v>1021191.8062499999</v>
      </c>
      <c r="R5" s="5" t="n">
        <v>1021191.8062499999</v>
      </c>
      <c r="S5" s="5" t="n">
        <v>1021191.8062499999</v>
      </c>
      <c r="T5" s="5" t="n">
        <v>1021191.8062499999</v>
      </c>
      <c r="U5" s="5" t="n">
        <v>1021191.8062499999</v>
      </c>
    </row>
    <row r="6">
      <c r="A6" t="inlineStr">
        <is>
          <t>Salvage</t>
        </is>
      </c>
      <c r="B6" s="5" t="n">
        <v>0.0</v>
      </c>
      <c r="C6" s="5" t="n">
        <v>0.0</v>
      </c>
      <c r="D6" s="5" t="n">
        <v>0.0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0.0</v>
      </c>
      <c r="K6" s="5" t="n">
        <v>0.0</v>
      </c>
      <c r="L6" s="5" t="n">
        <v>14338.5</v>
      </c>
      <c r="M6" s="5" t="n">
        <v>0.0</v>
      </c>
      <c r="N6" s="5" t="n">
        <v>0.0</v>
      </c>
      <c r="O6" s="5" t="n">
        <v>0.0</v>
      </c>
      <c r="P6" s="5" t="n">
        <v>0.0</v>
      </c>
      <c r="Q6" s="5" t="n">
        <v>0.0</v>
      </c>
      <c r="R6" s="5" t="n">
        <v>0.0</v>
      </c>
      <c r="S6" s="5" t="n">
        <v>0.0</v>
      </c>
      <c r="T6" s="5" t="n">
        <v>0.0</v>
      </c>
      <c r="U6" s="5" t="n">
        <v>0.0</v>
      </c>
    </row>
    <row r="7">
      <c r="A7" t="inlineStr">
        <is>
          <t>Subtotal</t>
        </is>
      </c>
      <c r="B7" s="5">
        <f>SUM(B5:B6)</f>
        <v>0.0</v>
      </c>
      <c r="C7" s="5">
        <f>SUM(C5:C6)</f>
        <v>0.0</v>
      </c>
      <c r="D7" s="5">
        <f>SUM(D5:D6)</f>
        <v>0.0</v>
      </c>
      <c r="E7" s="5">
        <f>SUM(E5:E6)</f>
        <v>0.0</v>
      </c>
      <c r="F7" s="5">
        <f>SUM(F5:F6)</f>
        <v>0.0</v>
      </c>
      <c r="G7" s="5">
        <f>SUM(G5:G6)</f>
        <v>0.0</v>
      </c>
      <c r="H7" s="5">
        <f>SUM(H5:H6)</f>
        <v>0.0</v>
      </c>
      <c r="I7" s="5">
        <f>SUM(I5:I6)</f>
        <v>0.0</v>
      </c>
      <c r="J7" s="5">
        <f>SUM(J5:J6)</f>
        <v>0.0</v>
      </c>
      <c r="K7" s="5">
        <f>SUM(K5:K6)</f>
        <v>0.0</v>
      </c>
      <c r="L7" s="5">
        <f>SUM(L5:L6)</f>
        <v>0.0</v>
      </c>
      <c r="M7" s="5">
        <f>SUM(M5:M6)</f>
        <v>0.0</v>
      </c>
      <c r="N7" s="5">
        <f>SUM(N5:N6)</f>
        <v>0.0</v>
      </c>
      <c r="O7" s="5">
        <f>SUM(O5:O6)</f>
        <v>0.0</v>
      </c>
      <c r="P7" s="5">
        <f>SUM(P5:P6)</f>
        <v>0.0</v>
      </c>
      <c r="Q7" s="5">
        <f>SUM(Q5:Q6)</f>
        <v>0.0</v>
      </c>
      <c r="R7" s="5">
        <f>SUM(R5:R6)</f>
        <v>0.0</v>
      </c>
      <c r="S7" s="5">
        <f>SUM(S5:S6)</f>
        <v>0.0</v>
      </c>
      <c r="T7" s="5">
        <f>SUM(T5:T6)</f>
        <v>0.0</v>
      </c>
      <c r="U7" s="5">
        <f>SUM(U5:U6)</f>
        <v>0.0</v>
      </c>
    </row>
    <row r="8">
      <c r="A8" t="inlineStr">
        <is>
          <t/>
        </is>
      </c>
    </row>
    <row r="9">
      <c r="A9" s="2" t="inlineStr">
        <is>
          <t>Financing sources</t>
        </is>
      </c>
    </row>
    <row r="10">
      <c r="A10" t="inlineStr">
        <is>
          <t>Donation for investment</t>
        </is>
      </c>
      <c r="B10" s="5" t="n">
        <v>0.0</v>
      </c>
      <c r="C10" s="5" t="n">
        <v>0.0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0.0</v>
      </c>
      <c r="J10" s="5" t="n">
        <v>0.0</v>
      </c>
      <c r="K10" s="5" t="n">
        <v>0.0</v>
      </c>
      <c r="L10" s="5" t="n">
        <v>0.0</v>
      </c>
      <c r="M10" s="5" t="n">
        <v>0.0</v>
      </c>
      <c r="N10" s="5" t="n">
        <v>0.0</v>
      </c>
      <c r="O10" s="5" t="n">
        <v>0.0</v>
      </c>
      <c r="P10" s="5" t="n">
        <v>0.0</v>
      </c>
      <c r="Q10" s="5" t="n">
        <v>0.0</v>
      </c>
      <c r="R10" s="5" t="n">
        <v>0.0</v>
      </c>
      <c r="S10" s="5" t="n">
        <v>0.0</v>
      </c>
      <c r="T10" s="5" t="n">
        <v>0.0</v>
      </c>
      <c r="U10" s="5" t="n">
        <v>0.0</v>
      </c>
    </row>
    <row r="11">
      <c r="A11" t="inlineStr">
        <is>
          <t>Own resources for investment</t>
        </is>
      </c>
      <c r="B11" s="5" t="n">
        <v>0.0</v>
      </c>
      <c r="C11" s="5" t="n">
        <v>0.0</v>
      </c>
      <c r="D11" s="5" t="n">
        <v>0.0</v>
      </c>
      <c r="E11" s="5" t="n">
        <v>0.0</v>
      </c>
      <c r="F11" s="5" t="n">
        <v>0.0</v>
      </c>
      <c r="G11" s="5" t="n">
        <v>0.0</v>
      </c>
      <c r="H11" s="5" t="n">
        <v>0.0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0.0</v>
      </c>
      <c r="S11" s="5" t="n">
        <v>0.0</v>
      </c>
      <c r="T11" s="5" t="n">
        <v>0.0</v>
      </c>
      <c r="U11" s="5" t="n">
        <v>0.0</v>
      </c>
    </row>
    <row r="12">
      <c r="A12" t="inlineStr">
        <is>
          <t>Loans for investment</t>
        </is>
      </c>
      <c r="B12" s="5" t="n">
        <v>916822.5</v>
      </c>
      <c r="C12" s="5" t="n">
        <v>0.0</v>
      </c>
      <c r="D12" s="5" t="n">
        <v>0.0</v>
      </c>
      <c r="E12" s="5" t="n">
        <v>0.0</v>
      </c>
      <c r="F12" s="5" t="n">
        <v>0.0</v>
      </c>
      <c r="G12" s="5" t="n">
        <v>0.0</v>
      </c>
      <c r="H12" s="5" t="n">
        <v>0.0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0.0</v>
      </c>
      <c r="S12" s="5" t="n">
        <v>0.0</v>
      </c>
      <c r="T12" s="5" t="n">
        <v>0.0</v>
      </c>
      <c r="U12" s="5" t="n">
        <v>0.0</v>
      </c>
    </row>
    <row r="13">
      <c r="A13" t="inlineStr">
        <is>
          <t>Loan for working capital</t>
        </is>
      </c>
      <c r="B13" s="5" t="n">
        <v>455496.075</v>
      </c>
      <c r="C13" s="5" t="n">
        <v>0.0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0.0</v>
      </c>
      <c r="S13" s="5" t="n">
        <v>0.0</v>
      </c>
      <c r="T13" s="5" t="n">
        <v>0.0</v>
      </c>
      <c r="U13" s="5" t="n">
        <v>0.0</v>
      </c>
    </row>
    <row r="14">
      <c r="A14" t="inlineStr">
        <is>
          <t>Working capital donation</t>
        </is>
      </c>
      <c r="B14" s="5" t="n">
        <v>0.0</v>
      </c>
      <c r="C14" s="5" t="n">
        <v>0.0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0.0</v>
      </c>
      <c r="S14" s="5" t="n">
        <v>0.0</v>
      </c>
      <c r="T14" s="5" t="n">
        <v>0.0</v>
      </c>
      <c r="U14" s="5" t="n">
        <v>0.0</v>
      </c>
    </row>
    <row r="15">
      <c r="A15" t="inlineStr">
        <is>
          <t>Working capital own resources</t>
        </is>
      </c>
      <c r="B15" s="5" t="n">
        <v>0.0</v>
      </c>
      <c r="C15" s="5" t="n">
        <v>0.0</v>
      </c>
      <c r="D15" s="5" t="n">
        <v>0.0</v>
      </c>
      <c r="E15" s="5" t="n">
        <v>0.0</v>
      </c>
      <c r="F15" s="5" t="n">
        <v>0.0</v>
      </c>
      <c r="G15" s="5" t="n">
        <v>0.0</v>
      </c>
      <c r="H15" s="5" t="n">
        <v>0.0</v>
      </c>
      <c r="I15" s="5" t="n">
        <v>0.0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0.0</v>
      </c>
      <c r="S15" s="5" t="n">
        <v>0.0</v>
      </c>
      <c r="T15" s="5" t="n">
        <v>0.0</v>
      </c>
      <c r="U15" s="5" t="n">
        <v>0.0</v>
      </c>
    </row>
    <row r="16">
      <c r="A16" t="inlineStr">
        <is>
          <t>Subtotal</t>
        </is>
      </c>
      <c r="B16" s="5">
        <f>SUM(B10:B15)</f>
        <v>0.0</v>
      </c>
      <c r="C16" s="5">
        <f>SUM(C10:C15)</f>
        <v>0.0</v>
      </c>
      <c r="D16" s="5">
        <f>SUM(D10:D15)</f>
        <v>0.0</v>
      </c>
      <c r="E16" s="5">
        <f>SUM(E10:E15)</f>
        <v>0.0</v>
      </c>
      <c r="F16" s="5">
        <f>SUM(F10:F15)</f>
        <v>0.0</v>
      </c>
      <c r="G16" s="5">
        <f>SUM(G10:G15)</f>
        <v>0.0</v>
      </c>
      <c r="H16" s="5">
        <f>SUM(H10:H15)</f>
        <v>0.0</v>
      </c>
      <c r="I16" s="5">
        <f>SUM(I10:I15)</f>
        <v>0.0</v>
      </c>
      <c r="J16" s="5">
        <f>SUM(J10:J15)</f>
        <v>0.0</v>
      </c>
      <c r="K16" s="5">
        <f>SUM(K10:K15)</f>
        <v>0.0</v>
      </c>
      <c r="L16" s="5">
        <f>SUM(L10:L15)</f>
        <v>0.0</v>
      </c>
      <c r="M16" s="5">
        <f>SUM(M10:M15)</f>
        <v>0.0</v>
      </c>
      <c r="N16" s="5">
        <f>SUM(N10:N15)</f>
        <v>0.0</v>
      </c>
      <c r="O16" s="5">
        <f>SUM(O10:O15)</f>
        <v>0.0</v>
      </c>
      <c r="P16" s="5">
        <f>SUM(P10:P15)</f>
        <v>0.0</v>
      </c>
      <c r="Q16" s="5">
        <f>SUM(Q10:Q15)</f>
        <v>0.0</v>
      </c>
      <c r="R16" s="5">
        <f>SUM(R10:R15)</f>
        <v>0.0</v>
      </c>
      <c r="S16" s="5">
        <f>SUM(S10:S15)</f>
        <v>0.0</v>
      </c>
      <c r="T16" s="5">
        <f>SUM(T10:T15)</f>
        <v>0.0</v>
      </c>
      <c r="U16" s="5">
        <f>SUM(U10:U15)</f>
        <v>0.0</v>
      </c>
    </row>
    <row r="18">
      <c r="A18" s="2" t="inlineStr">
        <is>
          <t>Total income</t>
        </is>
      </c>
      <c r="B18" s="5">
        <f>B7+B16</f>
        <v>0.0</v>
      </c>
      <c r="C18" s="5">
        <f>C7+C16</f>
        <v>0.0</v>
      </c>
      <c r="D18" s="5">
        <f>D7+D16</f>
        <v>0.0</v>
      </c>
      <c r="E18" s="5">
        <f>E7+E16</f>
        <v>0.0</v>
      </c>
      <c r="F18" s="5">
        <f>F7+F16</f>
        <v>0.0</v>
      </c>
      <c r="G18" s="5">
        <f>G7+G16</f>
        <v>0.0</v>
      </c>
      <c r="H18" s="5">
        <f>H7+H16</f>
        <v>0.0</v>
      </c>
      <c r="I18" s="5">
        <f>I7+I16</f>
        <v>0.0</v>
      </c>
      <c r="J18" s="5">
        <f>J7+J16</f>
        <v>0.0</v>
      </c>
      <c r="K18" s="5">
        <f>K7+K16</f>
        <v>0.0</v>
      </c>
      <c r="L18" s="5">
        <f>L7+L16</f>
        <v>0.0</v>
      </c>
      <c r="M18" s="5">
        <f>M7+M16</f>
        <v>0.0</v>
      </c>
      <c r="N18" s="5">
        <f>N7+N16</f>
        <v>0.0</v>
      </c>
      <c r="O18" s="5">
        <f>O7+O16</f>
        <v>0.0</v>
      </c>
      <c r="P18" s="5">
        <f>P7+P16</f>
        <v>0.0</v>
      </c>
      <c r="Q18" s="5">
        <f>Q7+Q16</f>
        <v>0.0</v>
      </c>
      <c r="R18" s="5">
        <f>R7+R16</f>
        <v>0.0</v>
      </c>
      <c r="S18" s="5">
        <f>S7+S16</f>
        <v>0.0</v>
      </c>
      <c r="T18" s="5">
        <f>T7+T16</f>
        <v>0.0</v>
      </c>
      <c r="U18" s="5">
        <f>U7+U16</f>
        <v>0.0</v>
      </c>
    </row>
    <row r="20">
      <c r="A20" s="4" t="inlineStr">
        <is>
          <t>Expenses</t>
        </is>
      </c>
    </row>
    <row r="21">
      <c r="A21" s="2" t="inlineStr">
        <is>
          <t>Investment costs</t>
        </is>
      </c>
    </row>
    <row r="22">
      <c r="A22" t="inlineStr">
        <is>
          <t>Initial investment</t>
        </is>
      </c>
      <c r="B22" s="5" t="n">
        <v>916822.5</v>
      </c>
      <c r="C22" s="5" t="n">
        <v>0.0</v>
      </c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0.0</v>
      </c>
      <c r="K22" s="5" t="n">
        <v>0.0</v>
      </c>
      <c r="L22" s="5" t="n">
        <v>0.0</v>
      </c>
      <c r="M22" s="5" t="n">
        <v>0.0</v>
      </c>
      <c r="N22" s="5" t="n">
        <v>0.0</v>
      </c>
      <c r="O22" s="5" t="n">
        <v>0.0</v>
      </c>
      <c r="P22" s="5" t="n">
        <v>0.0</v>
      </c>
      <c r="Q22" s="5" t="n">
        <v>0.0</v>
      </c>
      <c r="R22" s="5" t="n">
        <v>0.0</v>
      </c>
      <c r="S22" s="5" t="n">
        <v>0.0</v>
      </c>
      <c r="T22" s="5" t="n">
        <v>0.0</v>
      </c>
      <c r="U22" s="5" t="n">
        <v>0.0</v>
      </c>
    </row>
    <row r="23">
      <c r="A23" t="inlineStr">
        <is>
          <t>Replacement</t>
        </is>
      </c>
      <c r="B23" s="5" t="n">
        <v>0.0</v>
      </c>
      <c r="C23" s="5" t="n">
        <v>0.0</v>
      </c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628072.5</v>
      </c>
      <c r="M23" s="5" t="n">
        <v>0.0</v>
      </c>
      <c r="N23" s="5" t="n">
        <v>0.0</v>
      </c>
      <c r="O23" s="5" t="n">
        <v>0.0</v>
      </c>
      <c r="P23" s="5" t="n">
        <v>0.0</v>
      </c>
      <c r="Q23" s="5" t="n">
        <v>0.0</v>
      </c>
      <c r="R23" s="5" t="n">
        <v>0.0</v>
      </c>
      <c r="S23" s="5" t="n">
        <v>0.0</v>
      </c>
      <c r="T23" s="5" t="n">
        <v>0.0</v>
      </c>
      <c r="U23" s="5" t="n">
        <v>0.0</v>
      </c>
    </row>
    <row r="24">
      <c r="A24" t="inlineStr">
        <is>
          <t>Subtotal</t>
        </is>
      </c>
      <c r="B24" s="5">
        <f>SUM(B22:B23)</f>
        <v>0.0</v>
      </c>
      <c r="C24" s="5">
        <f>SUM(C22:C23)</f>
        <v>0.0</v>
      </c>
      <c r="D24" s="5">
        <f>SUM(D22:D23)</f>
        <v>0.0</v>
      </c>
      <c r="E24" s="5">
        <f>SUM(E22:E23)</f>
        <v>0.0</v>
      </c>
      <c r="F24" s="5">
        <f>SUM(F22:F23)</f>
        <v>0.0</v>
      </c>
      <c r="G24" s="5">
        <f>SUM(G22:G23)</f>
        <v>0.0</v>
      </c>
      <c r="H24" s="5">
        <f>SUM(H22:H23)</f>
        <v>0.0</v>
      </c>
      <c r="I24" s="5">
        <f>SUM(I22:I23)</f>
        <v>0.0</v>
      </c>
      <c r="J24" s="5">
        <f>SUM(J22:J23)</f>
        <v>0.0</v>
      </c>
      <c r="K24" s="5">
        <f>SUM(K22:K23)</f>
        <v>0.0</v>
      </c>
      <c r="L24" s="5">
        <f>SUM(L22:L23)</f>
        <v>0.0</v>
      </c>
      <c r="M24" s="5">
        <f>SUM(M22:M23)</f>
        <v>0.0</v>
      </c>
      <c r="N24" s="5">
        <f>SUM(N22:N23)</f>
        <v>0.0</v>
      </c>
      <c r="O24" s="5">
        <f>SUM(O22:O23)</f>
        <v>0.0</v>
      </c>
      <c r="P24" s="5">
        <f>SUM(P22:P23)</f>
        <v>0.0</v>
      </c>
      <c r="Q24" s="5">
        <f>SUM(Q22:Q23)</f>
        <v>0.0</v>
      </c>
      <c r="R24" s="5">
        <f>SUM(R22:R23)</f>
        <v>0.0</v>
      </c>
      <c r="S24" s="5">
        <f>SUM(S22:S23)</f>
        <v>0.0</v>
      </c>
      <c r="T24" s="5">
        <f>SUM(T22:T23)</f>
        <v>0.0</v>
      </c>
      <c r="U24" s="5">
        <f>SUM(U22:U23)</f>
        <v>0.0</v>
      </c>
    </row>
    <row r="25">
      <c r="A25" t="inlineStr">
        <is>
          <t/>
        </is>
      </c>
    </row>
    <row r="26">
      <c r="A26" s="2" t="inlineStr">
        <is>
          <t>Recurrent costs</t>
        </is>
      </c>
    </row>
    <row r="27">
      <c r="A27" t="inlineStr">
        <is>
          <t>Operation</t>
        </is>
      </c>
      <c r="B27" s="5" t="n">
        <v>787706.25</v>
      </c>
      <c r="C27" s="5" t="n">
        <v>694173.75</v>
      </c>
      <c r="D27" s="5" t="n">
        <v>694173.75</v>
      </c>
      <c r="E27" s="5" t="n">
        <v>694173.75</v>
      </c>
      <c r="F27" s="5" t="n">
        <v>694173.75</v>
      </c>
      <c r="G27" s="5" t="n">
        <v>709887.2100000001</v>
      </c>
      <c r="H27" s="5" t="n">
        <v>709887.2100000001</v>
      </c>
      <c r="I27" s="5" t="n">
        <v>709887.2100000001</v>
      </c>
      <c r="J27" s="5" t="n">
        <v>709887.2100000001</v>
      </c>
      <c r="K27" s="5" t="n">
        <v>709887.2100000001</v>
      </c>
      <c r="L27" s="5" t="n">
        <v>709887.2100000001</v>
      </c>
      <c r="M27" s="5" t="n">
        <v>709887.2100000001</v>
      </c>
      <c r="N27" s="5" t="n">
        <v>709887.2100000001</v>
      </c>
      <c r="O27" s="5" t="n">
        <v>709887.2100000001</v>
      </c>
      <c r="P27" s="5" t="n">
        <v>709887.2100000001</v>
      </c>
      <c r="Q27" s="5" t="n">
        <v>709887.2100000001</v>
      </c>
      <c r="R27" s="5" t="n">
        <v>709887.2100000001</v>
      </c>
      <c r="S27" s="5" t="n">
        <v>709887.2100000001</v>
      </c>
      <c r="T27" s="5" t="n">
        <v>709887.2100000001</v>
      </c>
      <c r="U27" s="5" t="n">
        <v>709887.2100000001</v>
      </c>
    </row>
    <row r="28">
      <c r="A28" t="inlineStr">
        <is>
          <t>General</t>
        </is>
      </c>
      <c r="B28" s="5" t="n">
        <v>87963.15</v>
      </c>
      <c r="C28" s="5" t="n">
        <v>87963.15</v>
      </c>
      <c r="D28" s="5" t="n">
        <v>87963.15</v>
      </c>
      <c r="E28" s="5" t="n">
        <v>87963.15</v>
      </c>
      <c r="F28" s="5" t="n">
        <v>87963.15</v>
      </c>
      <c r="G28" s="5" t="n">
        <v>87963.15</v>
      </c>
      <c r="H28" s="5" t="n">
        <v>87963.15</v>
      </c>
      <c r="I28" s="5" t="n">
        <v>87963.15</v>
      </c>
      <c r="J28" s="5" t="n">
        <v>87963.15</v>
      </c>
      <c r="K28" s="5" t="n">
        <v>87963.15</v>
      </c>
      <c r="L28" s="5" t="n">
        <v>87963.15</v>
      </c>
      <c r="M28" s="5" t="n">
        <v>87963.15</v>
      </c>
      <c r="N28" s="5" t="n">
        <v>87963.15</v>
      </c>
      <c r="O28" s="5" t="n">
        <v>87963.15</v>
      </c>
      <c r="P28" s="5" t="n">
        <v>87963.15</v>
      </c>
      <c r="Q28" s="5" t="n">
        <v>87963.15</v>
      </c>
      <c r="R28" s="5" t="n">
        <v>87963.15</v>
      </c>
      <c r="S28" s="5" t="n">
        <v>87963.15</v>
      </c>
      <c r="T28" s="5" t="n">
        <v>87963.15</v>
      </c>
      <c r="U28" s="5" t="n">
        <v>87963.15</v>
      </c>
    </row>
    <row r="29">
      <c r="A29" t="inlineStr">
        <is>
          <t>Maintenance</t>
        </is>
      </c>
      <c r="B29" s="5" t="n">
        <v>35322.75</v>
      </c>
      <c r="C29" s="5" t="n">
        <v>35322.75</v>
      </c>
      <c r="D29" s="5" t="n">
        <v>35322.75</v>
      </c>
      <c r="E29" s="5" t="n">
        <v>35322.75</v>
      </c>
      <c r="F29" s="5" t="n">
        <v>35322.75</v>
      </c>
      <c r="G29" s="5" t="n">
        <v>35322.75</v>
      </c>
      <c r="H29" s="5" t="n">
        <v>35322.75</v>
      </c>
      <c r="I29" s="5" t="n">
        <v>35322.75</v>
      </c>
      <c r="J29" s="5" t="n">
        <v>35322.75</v>
      </c>
      <c r="K29" s="5" t="n">
        <v>35322.75</v>
      </c>
      <c r="L29" s="5" t="n">
        <v>35322.75</v>
      </c>
      <c r="M29" s="5" t="n">
        <v>35322.75</v>
      </c>
      <c r="N29" s="5" t="n">
        <v>35322.75</v>
      </c>
      <c r="O29" s="5" t="n">
        <v>35322.75</v>
      </c>
      <c r="P29" s="5" t="n">
        <v>35322.75</v>
      </c>
      <c r="Q29" s="5" t="n">
        <v>35322.75</v>
      </c>
      <c r="R29" s="5" t="n">
        <v>35322.75</v>
      </c>
      <c r="S29" s="5" t="n">
        <v>35322.75</v>
      </c>
      <c r="T29" s="5" t="n">
        <v>35322.75</v>
      </c>
      <c r="U29" s="5" t="n">
        <v>35322.75</v>
      </c>
    </row>
    <row r="30">
      <c r="A30" t="inlineStr">
        <is>
          <t>Subtotal</t>
        </is>
      </c>
      <c r="B30" s="5">
        <f>SUM(B27:B29)</f>
        <v>0.0</v>
      </c>
      <c r="C30" s="5">
        <f>SUM(C27:C29)</f>
        <v>0.0</v>
      </c>
      <c r="D30" s="5">
        <f>SUM(D27:D29)</f>
        <v>0.0</v>
      </c>
      <c r="E30" s="5">
        <f>SUM(E27:E29)</f>
        <v>0.0</v>
      </c>
      <c r="F30" s="5">
        <f>SUM(F27:F29)</f>
        <v>0.0</v>
      </c>
      <c r="G30" s="5">
        <f>SUM(G27:G29)</f>
        <v>0.0</v>
      </c>
      <c r="H30" s="5">
        <f>SUM(H27:H29)</f>
        <v>0.0</v>
      </c>
      <c r="I30" s="5">
        <f>SUM(I27:I29)</f>
        <v>0.0</v>
      </c>
      <c r="J30" s="5">
        <f>SUM(J27:J29)</f>
        <v>0.0</v>
      </c>
      <c r="K30" s="5">
        <f>SUM(K27:K29)</f>
        <v>0.0</v>
      </c>
      <c r="L30" s="5">
        <f>SUM(L27:L29)</f>
        <v>0.0</v>
      </c>
      <c r="M30" s="5">
        <f>SUM(M27:M29)</f>
        <v>0.0</v>
      </c>
      <c r="N30" s="5">
        <f>SUM(N27:N29)</f>
        <v>0.0</v>
      </c>
      <c r="O30" s="5">
        <f>SUM(O27:O29)</f>
        <v>0.0</v>
      </c>
      <c r="P30" s="5">
        <f>SUM(P27:P29)</f>
        <v>0.0</v>
      </c>
      <c r="Q30" s="5">
        <f>SUM(Q27:Q29)</f>
        <v>0.0</v>
      </c>
      <c r="R30" s="5">
        <f>SUM(R27:R29)</f>
        <v>0.0</v>
      </c>
      <c r="S30" s="5">
        <f>SUM(S27:S29)</f>
        <v>0.0</v>
      </c>
      <c r="T30" s="5">
        <f>SUM(T27:T29)</f>
        <v>0.0</v>
      </c>
      <c r="U30" s="5">
        <f>SUM(U27:U29)</f>
        <v>0.0</v>
      </c>
    </row>
    <row r="31">
      <c r="A31" t="inlineStr">
        <is>
          <t/>
        </is>
      </c>
    </row>
    <row r="32">
      <c r="A32" s="2" t="inlineStr">
        <is>
          <t>Financing payments</t>
        </is>
      </c>
    </row>
    <row r="33">
      <c r="A33" t="inlineStr">
        <is>
          <t>Working capital - capital</t>
        </is>
      </c>
      <c r="B33" s="5" t="n">
        <v>455496.075</v>
      </c>
      <c r="C33" s="5" t="n">
        <v>0.0</v>
      </c>
      <c r="D33" s="5" t="n">
        <v>0.0</v>
      </c>
      <c r="E33" s="5" t="n">
        <v>0.0</v>
      </c>
      <c r="F33" s="5" t="n">
        <v>0.0</v>
      </c>
      <c r="G33" s="5" t="n">
        <v>0.0</v>
      </c>
      <c r="H33" s="5" t="n">
        <v>0.0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n">
        <v>0.0</v>
      </c>
      <c r="N33" s="5" t="n">
        <v>0.0</v>
      </c>
      <c r="O33" s="5" t="n">
        <v>0.0</v>
      </c>
      <c r="P33" s="5" t="n">
        <v>0.0</v>
      </c>
      <c r="Q33" s="5" t="n">
        <v>0.0</v>
      </c>
      <c r="R33" s="5" t="n">
        <v>0.0</v>
      </c>
      <c r="S33" s="5" t="n">
        <v>0.0</v>
      </c>
      <c r="T33" s="5" t="n">
        <v>0.0</v>
      </c>
      <c r="U33" s="5" t="n">
        <v>0.0</v>
      </c>
    </row>
    <row r="34">
      <c r="A34" t="inlineStr">
        <is>
          <t>Working capital interest</t>
        </is>
      </c>
      <c r="B34" s="5" t="n">
        <v>60732.81</v>
      </c>
      <c r="C34" s="5" t="n">
        <v>0.0</v>
      </c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0.0</v>
      </c>
      <c r="K34" s="5" t="n">
        <v>0.0</v>
      </c>
      <c r="L34" s="5" t="n">
        <v>0.0</v>
      </c>
      <c r="M34" s="5" t="n">
        <v>0.0</v>
      </c>
      <c r="N34" s="5" t="n">
        <v>0.0</v>
      </c>
      <c r="O34" s="5" t="n">
        <v>0.0</v>
      </c>
      <c r="P34" s="5" t="n">
        <v>0.0</v>
      </c>
      <c r="Q34" s="5" t="n">
        <v>0.0</v>
      </c>
      <c r="R34" s="5" t="n">
        <v>0.0</v>
      </c>
      <c r="S34" s="5" t="n">
        <v>0.0</v>
      </c>
      <c r="T34" s="5" t="n">
        <v>0.0</v>
      </c>
      <c r="U34" s="5" t="n">
        <v>0.0</v>
      </c>
    </row>
    <row r="35">
      <c r="A35" t="inlineStr">
        <is>
          <t>Primary capital</t>
        </is>
      </c>
      <c r="B35" s="5" t="n">
        <v>198632.05237406955</v>
      </c>
      <c r="C35" s="5" t="n">
        <v>190686.77027910677</v>
      </c>
      <c r="D35" s="5" t="n">
        <v>183059.2994679425</v>
      </c>
      <c r="E35" s="5" t="n">
        <v>175736.92748922476</v>
      </c>
      <c r="F35" s="5" t="n">
        <v>168707.45038965577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0.0</v>
      </c>
      <c r="L35" s="5" t="n">
        <v>0.0</v>
      </c>
      <c r="M35" s="5" t="n">
        <v>0.0</v>
      </c>
      <c r="N35" s="5" t="n">
        <v>0.0</v>
      </c>
      <c r="O35" s="5" t="n">
        <v>0.0</v>
      </c>
      <c r="P35" s="5" t="n">
        <v>0.0</v>
      </c>
      <c r="Q35" s="5" t="n">
        <v>0.0</v>
      </c>
      <c r="R35" s="5" t="n">
        <v>0.0</v>
      </c>
      <c r="S35" s="5" t="n">
        <v>0.0</v>
      </c>
      <c r="T35" s="5" t="n">
        <v>0.0</v>
      </c>
      <c r="U35" s="5" t="n">
        <v>0.0</v>
      </c>
    </row>
    <row r="36">
      <c r="A36" t="inlineStr">
        <is>
          <t>Primary interest</t>
        </is>
      </c>
      <c r="B36" s="5" t="n">
        <v>-36672.9</v>
      </c>
      <c r="C36" s="5" t="n">
        <v>-28727.617905037212</v>
      </c>
      <c r="D36" s="5" t="n">
        <v>-21100.14709387294</v>
      </c>
      <c r="E36" s="5" t="n">
        <v>-13777.775115155217</v>
      </c>
      <c r="F36" s="5" t="n">
        <v>-6748.298015586226</v>
      </c>
      <c r="G36" s="5" t="n">
        <v>0.0</v>
      </c>
      <c r="H36" s="5" t="n">
        <v>0.0</v>
      </c>
      <c r="I36" s="5" t="n">
        <v>0.0</v>
      </c>
      <c r="J36" s="5" t="n">
        <v>0.0</v>
      </c>
      <c r="K36" s="5" t="n">
        <v>0.0</v>
      </c>
      <c r="L36" s="5" t="n">
        <v>0.0</v>
      </c>
      <c r="M36" s="5" t="n">
        <v>0.0</v>
      </c>
      <c r="N36" s="5" t="n">
        <v>0.0</v>
      </c>
      <c r="O36" s="5" t="n">
        <v>0.0</v>
      </c>
      <c r="P36" s="5" t="n">
        <v>0.0</v>
      </c>
      <c r="Q36" s="5" t="n">
        <v>0.0</v>
      </c>
      <c r="R36" s="5" t="n">
        <v>0.0</v>
      </c>
      <c r="S36" s="5" t="n">
        <v>0.0</v>
      </c>
      <c r="T36" s="5" t="n">
        <v>0.0</v>
      </c>
      <c r="U36" s="5" t="n">
        <v>0.0</v>
      </c>
    </row>
    <row r="37">
      <c r="A37" t="inlineStr">
        <is>
          <t>Secondary capital</t>
        </is>
      </c>
      <c r="B37" s="5" t="n">
        <v>0.0</v>
      </c>
      <c r="C37" s="5" t="n">
        <v>0.0</v>
      </c>
      <c r="D37" s="5" t="n">
        <v>0.0</v>
      </c>
      <c r="E37" s="5" t="n">
        <v>0.0</v>
      </c>
      <c r="F37" s="5" t="n">
        <v>0.0</v>
      </c>
      <c r="G37" s="5" t="n">
        <v>0.0</v>
      </c>
      <c r="H37" s="5" t="n">
        <v>0.0</v>
      </c>
      <c r="I37" s="5" t="n">
        <v>0.0</v>
      </c>
      <c r="J37" s="5" t="n">
        <v>0.0</v>
      </c>
      <c r="K37" s="5" t="n">
        <v>0.0</v>
      </c>
      <c r="L37" s="5" t="n">
        <v>0.0</v>
      </c>
      <c r="M37" s="5" t="n">
        <v>0.0</v>
      </c>
      <c r="N37" s="5" t="n">
        <v>0.0</v>
      </c>
      <c r="O37" s="5" t="n">
        <v>0.0</v>
      </c>
      <c r="P37" s="5" t="n">
        <v>0.0</v>
      </c>
      <c r="Q37" s="5" t="n">
        <v>0.0</v>
      </c>
      <c r="R37" s="5" t="n">
        <v>0.0</v>
      </c>
      <c r="S37" s="5" t="n">
        <v>0.0</v>
      </c>
      <c r="T37" s="5" t="n">
        <v>0.0</v>
      </c>
      <c r="U37" s="5" t="n">
        <v>0.0</v>
      </c>
    </row>
    <row r="38">
      <c r="A38" t="inlineStr">
        <is>
          <t>Secondary interest</t>
        </is>
      </c>
      <c r="B38" s="5" t="n">
        <v>-0.0</v>
      </c>
      <c r="C38" s="5" t="n">
        <v>-0.0</v>
      </c>
      <c r="D38" s="5" t="n">
        <v>-0.0</v>
      </c>
      <c r="E38" s="5" t="n">
        <v>-0.0</v>
      </c>
      <c r="F38" s="5" t="n">
        <v>-0.0</v>
      </c>
      <c r="G38" s="5" t="n">
        <v>0.0</v>
      </c>
      <c r="H38" s="5" t="n">
        <v>0.0</v>
      </c>
      <c r="I38" s="5" t="n">
        <v>0.0</v>
      </c>
      <c r="J38" s="5" t="n">
        <v>0.0</v>
      </c>
      <c r="K38" s="5" t="n">
        <v>0.0</v>
      </c>
      <c r="L38" s="5" t="n">
        <v>0.0</v>
      </c>
      <c r="M38" s="5" t="n">
        <v>0.0</v>
      </c>
      <c r="N38" s="5" t="n">
        <v>0.0</v>
      </c>
      <c r="O38" s="5" t="n">
        <v>0.0</v>
      </c>
      <c r="P38" s="5" t="n">
        <v>0.0</v>
      </c>
      <c r="Q38" s="5" t="n">
        <v>0.0</v>
      </c>
      <c r="R38" s="5" t="n">
        <v>0.0</v>
      </c>
      <c r="S38" s="5" t="n">
        <v>0.0</v>
      </c>
      <c r="T38" s="5" t="n">
        <v>0.0</v>
      </c>
      <c r="U38" s="5" t="n">
        <v>0.0</v>
      </c>
    </row>
    <row r="39">
      <c r="A39" t="inlineStr">
        <is>
          <t>Subtotal</t>
        </is>
      </c>
      <c r="B39" s="5">
        <f>SUM(B33:B38)</f>
        <v>0.0</v>
      </c>
      <c r="C39" s="5">
        <f>SUM(C33:C38)</f>
        <v>0.0</v>
      </c>
      <c r="D39" s="5">
        <f>SUM(D33:D38)</f>
        <v>0.0</v>
      </c>
      <c r="E39" s="5">
        <f>SUM(E33:E38)</f>
        <v>0.0</v>
      </c>
      <c r="F39" s="5">
        <f>SUM(F33:F38)</f>
        <v>0.0</v>
      </c>
      <c r="G39" s="5">
        <f>SUM(G33:G38)</f>
        <v>0.0</v>
      </c>
      <c r="H39" s="5">
        <f>SUM(H33:H38)</f>
        <v>0.0</v>
      </c>
      <c r="I39" s="5">
        <f>SUM(I33:I38)</f>
        <v>0.0</v>
      </c>
      <c r="J39" s="5">
        <f>SUM(J33:J38)</f>
        <v>0.0</v>
      </c>
      <c r="K39" s="5">
        <f>SUM(K33:K38)</f>
        <v>0.0</v>
      </c>
      <c r="L39" s="5">
        <f>SUM(L33:L38)</f>
        <v>0.0</v>
      </c>
      <c r="M39" s="5">
        <f>SUM(M33:M38)</f>
        <v>0.0</v>
      </c>
      <c r="N39" s="5">
        <f>SUM(N33:N38)</f>
        <v>0.0</v>
      </c>
      <c r="O39" s="5">
        <f>SUM(O33:O38)</f>
        <v>0.0</v>
      </c>
      <c r="P39" s="5">
        <f>SUM(P33:P38)</f>
        <v>0.0</v>
      </c>
      <c r="Q39" s="5">
        <f>SUM(Q33:Q38)</f>
        <v>0.0</v>
      </c>
      <c r="R39" s="5">
        <f>SUM(R33:R38)</f>
        <v>0.0</v>
      </c>
      <c r="S39" s="5">
        <f>SUM(S33:S38)</f>
        <v>0.0</v>
      </c>
      <c r="T39" s="5">
        <f>SUM(T33:T38)</f>
        <v>0.0</v>
      </c>
      <c r="U39" s="5">
        <f>SUM(U33:U38)</f>
        <v>0.0</v>
      </c>
    </row>
    <row r="41">
      <c r="A41" s="2" t="inlineStr">
        <is>
          <t>Total expenses</t>
        </is>
      </c>
      <c r="B41" s="5">
        <f>B24+B30+B39</f>
        <v>0.0</v>
      </c>
      <c r="C41" s="5">
        <f>C24+C30+C39</f>
        <v>0.0</v>
      </c>
      <c r="D41" s="5">
        <f>D24+D30+D39</f>
        <v>0.0</v>
      </c>
      <c r="E41" s="5">
        <f>E24+E30+E39</f>
        <v>0.0</v>
      </c>
      <c r="F41" s="5">
        <f>F24+F30+F39</f>
        <v>0.0</v>
      </c>
      <c r="G41" s="5">
        <f>G24+G30+G39</f>
        <v>0.0</v>
      </c>
      <c r="H41" s="5">
        <f>H24+H30+H39</f>
        <v>0.0</v>
      </c>
      <c r="I41" s="5">
        <f>I24+I30+I39</f>
        <v>0.0</v>
      </c>
      <c r="J41" s="5">
        <f>J24+J30+J39</f>
        <v>0.0</v>
      </c>
      <c r="K41" s="5">
        <f>K24+K30+K39</f>
        <v>0.0</v>
      </c>
      <c r="L41" s="5">
        <f>L24+L30+L39</f>
        <v>0.0</v>
      </c>
      <c r="M41" s="5">
        <f>M24+M30+M39</f>
        <v>0.0</v>
      </c>
      <c r="N41" s="5">
        <f>N24+N30+N39</f>
        <v>0.0</v>
      </c>
      <c r="O41" s="5">
        <f>O24+O30+O39</f>
        <v>0.0</v>
      </c>
      <c r="P41" s="5">
        <f>P24+P30+P39</f>
        <v>0.0</v>
      </c>
      <c r="Q41" s="5">
        <f>Q24+Q30+Q39</f>
        <v>0.0</v>
      </c>
      <c r="R41" s="5">
        <f>R24+R30+R39</f>
        <v>0.0</v>
      </c>
      <c r="S41" s="5">
        <f>S24+S30+S39</f>
        <v>0.0</v>
      </c>
      <c r="T41" s="5">
        <f>T24+T30+T39</f>
        <v>0.0</v>
      </c>
      <c r="U41" s="5">
        <f>U24+U30+U39</f>
        <v>0.0</v>
      </c>
    </row>
    <row r="43">
      <c r="A43" t="inlineStr">
        <is>
          <t>Profit before financing</t>
        </is>
      </c>
      <c r="B43" s="5">
        <f>B7-B24-B30</f>
        <v>0.0</v>
      </c>
      <c r="C43" s="5">
        <f>C7-C24-C30</f>
        <v>0.0</v>
      </c>
      <c r="D43" s="5">
        <f>D7-D24-D30</f>
        <v>0.0</v>
      </c>
      <c r="E43" s="5">
        <f>E7-E24-E30</f>
        <v>0.0</v>
      </c>
      <c r="F43" s="5">
        <f>F7-F24-F30</f>
        <v>0.0</v>
      </c>
      <c r="G43" s="5">
        <f>G7-G24-G30</f>
        <v>0.0</v>
      </c>
      <c r="H43" s="5">
        <f>H7-H24-H30</f>
        <v>0.0</v>
      </c>
      <c r="I43" s="5">
        <f>I7-I24-I30</f>
        <v>0.0</v>
      </c>
      <c r="J43" s="5">
        <f>J7-J24-J30</f>
        <v>0.0</v>
      </c>
      <c r="K43" s="5">
        <f>K7-K24-K30</f>
        <v>0.0</v>
      </c>
      <c r="L43" s="5">
        <f>L7-L24-L30</f>
        <v>0.0</v>
      </c>
      <c r="M43" s="5">
        <f>M7-M24-M30</f>
        <v>0.0</v>
      </c>
      <c r="N43" s="5">
        <f>N7-N24-N30</f>
        <v>0.0</v>
      </c>
      <c r="O43" s="5">
        <f>O7-O24-O30</f>
        <v>0.0</v>
      </c>
      <c r="P43" s="5">
        <f>P7-P24-P30</f>
        <v>0.0</v>
      </c>
      <c r="Q43" s="5">
        <f>Q7-Q24-Q30</f>
        <v>0.0</v>
      </c>
      <c r="R43" s="5">
        <f>R7-R24-R30</f>
        <v>0.0</v>
      </c>
      <c r="S43" s="5">
        <f>S7-S24-S30</f>
        <v>0.0</v>
      </c>
      <c r="T43" s="5">
        <f>T7-T24-T30</f>
        <v>0.0</v>
      </c>
      <c r="U43" s="5">
        <f>U7-U24-U30</f>
        <v>0.0</v>
      </c>
    </row>
    <row r="44">
      <c r="A44" t="inlineStr">
        <is>
          <t>Profit after financing</t>
        </is>
      </c>
      <c r="B44" s="5">
        <f>B18-B41</f>
        <v>0.0</v>
      </c>
      <c r="C44" s="5">
        <f>C18-C41</f>
        <v>0.0</v>
      </c>
      <c r="D44" s="5">
        <f>D18-D41</f>
        <v>0.0</v>
      </c>
      <c r="E44" s="5">
        <f>E18-E41</f>
        <v>0.0</v>
      </c>
      <c r="F44" s="5">
        <f>F18-F41</f>
        <v>0.0</v>
      </c>
      <c r="G44" s="5">
        <f>G18-G41</f>
        <v>0.0</v>
      </c>
      <c r="H44" s="5">
        <f>H18-H41</f>
        <v>0.0</v>
      </c>
      <c r="I44" s="5">
        <f>I18-I41</f>
        <v>0.0</v>
      </c>
      <c r="J44" s="5">
        <f>J18-J41</f>
        <v>0.0</v>
      </c>
      <c r="K44" s="5">
        <f>K18-K41</f>
        <v>0.0</v>
      </c>
      <c r="L44" s="5">
        <f>L18-L41</f>
        <v>0.0</v>
      </c>
      <c r="M44" s="5">
        <f>M18-M41</f>
        <v>0.0</v>
      </c>
      <c r="N44" s="5">
        <f>N18-N41</f>
        <v>0.0</v>
      </c>
      <c r="O44" s="5">
        <f>O18-O41</f>
        <v>0.0</v>
      </c>
      <c r="P44" s="5">
        <f>P18-P41</f>
        <v>0.0</v>
      </c>
      <c r="Q44" s="5">
        <f>Q18-Q41</f>
        <v>0.0</v>
      </c>
      <c r="R44" s="5">
        <f>R18-R41</f>
        <v>0.0</v>
      </c>
      <c r="S44" s="5">
        <f>S18-S41</f>
        <v>0.0</v>
      </c>
      <c r="T44" s="5">
        <f>T18-T41</f>
        <v>0.0</v>
      </c>
      <c r="U44" s="5">
        <f>U18-U41</f>
        <v>0.0</v>
      </c>
    </row>
    <row r="45">
      <c r="A45" t="inlineStr">
        <is>
          <t>Cumulative cash flow</t>
        </is>
      </c>
      <c r="B45" s="5">
        <f>B44</f>
        <v>0.0</v>
      </c>
      <c r="C45" s="5">
        <f>B45+C44</f>
        <v>0.0</v>
      </c>
      <c r="D45" s="5">
        <f>C45+D44</f>
        <v>0.0</v>
      </c>
      <c r="E45" s="5">
        <f>D45+E44</f>
        <v>0.0</v>
      </c>
      <c r="F45" s="5">
        <f>E45+F44</f>
        <v>0.0</v>
      </c>
      <c r="G45" s="5">
        <f>F45+G44</f>
        <v>0.0</v>
      </c>
      <c r="H45" s="5">
        <f>G45+H44</f>
        <v>0.0</v>
      </c>
      <c r="I45" s="5">
        <f>H45+I44</f>
        <v>0.0</v>
      </c>
      <c r="J45" s="5">
        <f>I45+J44</f>
        <v>0.0</v>
      </c>
      <c r="K45" s="5">
        <f>J45+K44</f>
        <v>0.0</v>
      </c>
      <c r="L45" s="5">
        <f>K45+L44</f>
        <v>0.0</v>
      </c>
      <c r="M45" s="5">
        <f>L45+M44</f>
        <v>0.0</v>
      </c>
      <c r="N45" s="5">
        <f>M45+N44</f>
        <v>0.0</v>
      </c>
      <c r="O45" s="5">
        <f>N45+O44</f>
        <v>0.0</v>
      </c>
      <c r="P45" s="5">
        <f>O45+P44</f>
        <v>0.0</v>
      </c>
      <c r="Q45" s="5">
        <f>P45+Q44</f>
        <v>0.0</v>
      </c>
      <c r="R45" s="5">
        <f>Q45+R44</f>
        <v>0.0</v>
      </c>
      <c r="S45" s="5">
        <f>R45+S44</f>
        <v>0.0</v>
      </c>
      <c r="T45" s="5">
        <f>S45+T44</f>
        <v>0.0</v>
      </c>
      <c r="U45" s="5">
        <f>T45+U44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2015-03-18T10:49:04Z</dcterms:created>
  <dc:creator>Apache POI</dc:creator>
</coreProperties>
</file>