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202410834\Downloads\Resolução MARCONE\Sequenciamento de Frente de Lavra\"/>
    </mc:Choice>
  </mc:AlternateContent>
  <xr:revisionPtr revIDLastSave="0" documentId="13_ncr:1_{170D16D8-EB87-499F-98BC-6970A9B1D50B}" xr6:coauthVersionLast="36" xr6:coauthVersionMax="47" xr10:uidLastSave="{00000000-0000-0000-0000-000000000000}"/>
  <bookViews>
    <workbookView xWindow="0" yWindow="0" windowWidth="20490" windowHeight="7425" xr2:uid="{C20FCBEF-A6EE-4A0A-97A4-B2B1E533D513}"/>
  </bookViews>
  <sheets>
    <sheet name="SequenciamentoFrentes" sheetId="1" r:id="rId1"/>
    <sheet name="Plan3" sheetId="3" r:id="rId2"/>
  </sheets>
  <definedNames>
    <definedName name="atrasototal">SequenciamentoFrentes!$B$13</definedName>
    <definedName name="auxiliar">SequenciamentoFrentes!$B$11</definedName>
    <definedName name="carregadeiras">SequenciamentoFrentes!$A$3:$A$5</definedName>
    <definedName name="conclusao">SequenciamentoFrentes!$L$11:$R$11</definedName>
    <definedName name="d">SequenciamentoFrentes!$L$12:$R$12</definedName>
    <definedName name="e">SequenciamentoFrentes!$L$16:$R$16</definedName>
    <definedName name="frentes">SequenciamentoFrentes!$B$2:$H$2</definedName>
    <definedName name="JIT">SequenciamentoFrentes!$B$12</definedName>
    <definedName name="p">SequenciamentoFrentes!$B$3:$H$5</definedName>
    <definedName name="preparacao">SequenciamentoFrentes!$L$3:$R$9</definedName>
    <definedName name="t">SequenciamentoFrentes!$L$17:$R$17</definedName>
    <definedName name="we">SequenciamentoFrentes!$L$13:$R$13</definedName>
    <definedName name="wt">SequenciamentoFrentes!$L$14:$R$14</definedName>
    <definedName name="z">SequenciamentoFrentes!$B$16:$H$18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3" i="1"/>
  <c r="H4" i="1"/>
  <c r="H5" i="1"/>
  <c r="H3" i="1"/>
  <c r="G4" i="1"/>
  <c r="G5" i="1"/>
  <c r="G3" i="1"/>
  <c r="F4" i="1"/>
  <c r="F5" i="1"/>
  <c r="F3" i="1"/>
  <c r="E4" i="1"/>
  <c r="E5" i="1"/>
  <c r="E3" i="1"/>
  <c r="D4" i="1"/>
  <c r="D5" i="1"/>
  <c r="D3" i="1"/>
  <c r="C4" i="1"/>
  <c r="C5" i="1"/>
  <c r="C3" i="1"/>
</calcChain>
</file>

<file path=xl/sharedStrings.xml><?xml version="1.0" encoding="utf-8"?>
<sst xmlns="http://schemas.openxmlformats.org/spreadsheetml/2006/main" count="39" uniqueCount="17">
  <si>
    <t>Carregadeiras</t>
  </si>
  <si>
    <t>Frentes</t>
  </si>
  <si>
    <t>A</t>
  </si>
  <si>
    <t>B</t>
  </si>
  <si>
    <t>C</t>
  </si>
  <si>
    <t>D</t>
  </si>
  <si>
    <t>E</t>
  </si>
  <si>
    <t>F</t>
  </si>
  <si>
    <t>Prod. (t/h)</t>
  </si>
  <si>
    <t>Massa (t)</t>
  </si>
  <si>
    <t>Conclusão =</t>
  </si>
  <si>
    <t>Due date</t>
  </si>
  <si>
    <t>Antecipação</t>
  </si>
  <si>
    <t>Atraso</t>
  </si>
  <si>
    <t>Peso atraso</t>
  </si>
  <si>
    <t>fo =</t>
  </si>
  <si>
    <t>Peso antec.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</si>
</sst>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6041-8707-46D6-9904-4A34BC4B1668}">
  <dimension ref="A1:R22"/>
  <sheetViews>
    <sheetView tabSelected="1" zoomScale="90" zoomScaleNormal="90" workbookViewId="0">
      <selection activeCell="I7" sqref="I7"/>
    </sheetView>
  </sheetViews>
  <sheetFormatPr defaultRowHeight="15" x14ac:dyDescent="0.2"/>
  <cols>
    <col min="1" max="1" width="19.85546875" style="1" bestFit="1" customWidth="1"/>
    <col min="2" max="2" width="9" style="1" customWidth="1"/>
    <col min="3" max="3" width="9.5703125" style="1" bestFit="1" customWidth="1"/>
    <col min="4" max="4" width="8" style="1" customWidth="1"/>
    <col min="5" max="5" width="8.28515625" style="1" customWidth="1"/>
    <col min="6" max="6" width="8.140625" style="1" customWidth="1"/>
    <col min="7" max="7" width="8.5703125" style="1" customWidth="1"/>
    <col min="8" max="8" width="8.28515625" style="1" customWidth="1"/>
    <col min="9" max="9" width="11.85546875" style="1" bestFit="1" customWidth="1"/>
    <col min="10" max="10" width="5.85546875" style="1" customWidth="1"/>
    <col min="11" max="11" width="9.85546875" style="1" bestFit="1" customWidth="1"/>
    <col min="12" max="12" width="8" style="1" customWidth="1"/>
    <col min="13" max="17" width="9.140625" style="1"/>
    <col min="18" max="18" width="7.42578125" style="1" customWidth="1"/>
    <col min="19" max="19" width="5" style="1" customWidth="1"/>
    <col min="20" max="20" width="5.140625" style="1" customWidth="1"/>
    <col min="21" max="21" width="6.85546875" style="1" customWidth="1"/>
    <col min="22" max="22" width="6" style="1" customWidth="1"/>
    <col min="23" max="16384" width="9.140625" style="1"/>
  </cols>
  <sheetData>
    <row r="1" spans="1:18" ht="15.75" x14ac:dyDescent="0.25">
      <c r="B1" s="12"/>
      <c r="C1" s="12"/>
      <c r="D1" s="12"/>
      <c r="E1" s="12"/>
      <c r="F1" s="12" t="s">
        <v>1</v>
      </c>
      <c r="G1" s="12"/>
      <c r="H1" s="12"/>
      <c r="L1" s="12"/>
      <c r="M1" s="12"/>
      <c r="N1" s="12"/>
      <c r="O1" s="13" t="s">
        <v>1</v>
      </c>
      <c r="P1" s="12"/>
      <c r="Q1" s="12"/>
      <c r="R1" s="12"/>
    </row>
    <row r="2" spans="1:18" ht="15.75" x14ac:dyDescent="0.25">
      <c r="A2" s="10" t="s">
        <v>0</v>
      </c>
      <c r="B2" s="10">
        <v>0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K2" s="10" t="s">
        <v>1</v>
      </c>
      <c r="L2" s="10">
        <v>0</v>
      </c>
      <c r="M2" s="10" t="s">
        <v>2</v>
      </c>
      <c r="N2" s="10" t="s">
        <v>3</v>
      </c>
      <c r="O2" s="10" t="s">
        <v>4</v>
      </c>
      <c r="P2" s="10" t="s">
        <v>5</v>
      </c>
      <c r="Q2" s="10" t="s">
        <v>6</v>
      </c>
      <c r="R2" s="10" t="s">
        <v>7</v>
      </c>
    </row>
    <row r="3" spans="1:18" ht="15.75" x14ac:dyDescent="0.25">
      <c r="A3" s="3">
        <v>1</v>
      </c>
      <c r="B3" s="6">
        <f>B$6/I3</f>
        <v>0</v>
      </c>
      <c r="C3" s="6">
        <f>C$6/I3</f>
        <v>0.66666666666666663</v>
      </c>
      <c r="D3" s="6">
        <f>D$6/I3</f>
        <v>2.7777777777777777</v>
      </c>
      <c r="E3" s="6">
        <f>E$6/I3</f>
        <v>1.6666666666666667</v>
      </c>
      <c r="F3" s="6">
        <f>F$6/I3</f>
        <v>3.5555555555555554</v>
      </c>
      <c r="G3" s="6">
        <f>G$6/I3</f>
        <v>4.4444444444444446</v>
      </c>
      <c r="H3" s="6">
        <f>H$6/I3</f>
        <v>2</v>
      </c>
      <c r="I3" s="1">
        <v>900</v>
      </c>
      <c r="K3" s="3">
        <v>0</v>
      </c>
      <c r="L3" s="4">
        <v>0</v>
      </c>
      <c r="M3" s="4">
        <v>0.4</v>
      </c>
      <c r="N3" s="4">
        <v>0.3</v>
      </c>
      <c r="O3" s="4">
        <v>0.2</v>
      </c>
      <c r="P3" s="4">
        <v>0.1</v>
      </c>
      <c r="Q3" s="4">
        <v>0.2</v>
      </c>
      <c r="R3" s="4">
        <v>0.1</v>
      </c>
    </row>
    <row r="4" spans="1:18" ht="15.75" x14ac:dyDescent="0.25">
      <c r="A4" s="3">
        <v>2</v>
      </c>
      <c r="B4" s="6">
        <f>B$6/I4</f>
        <v>0</v>
      </c>
      <c r="C4" s="6">
        <f>C$6/I4</f>
        <v>0.6</v>
      </c>
      <c r="D4" s="6">
        <f>D$6/I4</f>
        <v>2.5</v>
      </c>
      <c r="E4" s="6">
        <f>E$6/I4</f>
        <v>1.5</v>
      </c>
      <c r="F4" s="6">
        <f>F$6/I4</f>
        <v>3.2</v>
      </c>
      <c r="G4" s="6">
        <f>G$6/I4</f>
        <v>4</v>
      </c>
      <c r="H4" s="6">
        <f>H$6/I4</f>
        <v>1.8</v>
      </c>
      <c r="I4" s="1">
        <v>1000</v>
      </c>
      <c r="K4" s="3" t="s">
        <v>2</v>
      </c>
      <c r="L4" s="4">
        <v>0</v>
      </c>
      <c r="M4" s="4">
        <v>0</v>
      </c>
      <c r="N4" s="4">
        <v>0.4</v>
      </c>
      <c r="O4" s="4">
        <v>0.3</v>
      </c>
      <c r="P4" s="4">
        <v>0.4</v>
      </c>
      <c r="Q4" s="4">
        <v>0.7</v>
      </c>
      <c r="R4" s="4">
        <v>0.8</v>
      </c>
    </row>
    <row r="5" spans="1:18" ht="15.75" x14ac:dyDescent="0.25">
      <c r="A5" s="10">
        <v>3</v>
      </c>
      <c r="B5" s="11">
        <f>B$6/I5</f>
        <v>0</v>
      </c>
      <c r="C5" s="11">
        <f>C$6/I5</f>
        <v>0.75</v>
      </c>
      <c r="D5" s="11">
        <f>D$6/I5</f>
        <v>3.125</v>
      </c>
      <c r="E5" s="11">
        <f>E$6/I5</f>
        <v>1.875</v>
      </c>
      <c r="F5" s="11">
        <f>F$6/I5</f>
        <v>4</v>
      </c>
      <c r="G5" s="11">
        <f>G$6/I5</f>
        <v>5</v>
      </c>
      <c r="H5" s="11">
        <f>H$6/I5</f>
        <v>2.25</v>
      </c>
      <c r="I5" s="12">
        <v>800</v>
      </c>
      <c r="K5" s="3" t="s">
        <v>3</v>
      </c>
      <c r="L5" s="4">
        <v>0</v>
      </c>
      <c r="M5" s="4">
        <v>0.4</v>
      </c>
      <c r="N5" s="4">
        <v>0</v>
      </c>
      <c r="O5" s="4">
        <v>0.2</v>
      </c>
      <c r="P5" s="4">
        <v>0.3</v>
      </c>
      <c r="Q5" s="4">
        <v>0.4</v>
      </c>
      <c r="R5" s="4">
        <v>0.5</v>
      </c>
    </row>
    <row r="6" spans="1:18" ht="15.75" x14ac:dyDescent="0.25">
      <c r="A6" s="4" t="s">
        <v>9</v>
      </c>
      <c r="B6" s="4">
        <v>0</v>
      </c>
      <c r="C6" s="4">
        <v>600</v>
      </c>
      <c r="D6" s="4">
        <v>2500</v>
      </c>
      <c r="E6" s="4">
        <v>1500</v>
      </c>
      <c r="F6" s="4">
        <v>3200</v>
      </c>
      <c r="G6" s="4">
        <v>4000</v>
      </c>
      <c r="H6" s="4">
        <v>1800</v>
      </c>
      <c r="K6" s="3" t="s">
        <v>4</v>
      </c>
      <c r="L6" s="4">
        <v>0</v>
      </c>
      <c r="M6" s="4">
        <v>0.3</v>
      </c>
      <c r="N6" s="4">
        <v>0.2</v>
      </c>
      <c r="O6" s="4">
        <v>0</v>
      </c>
      <c r="P6" s="4">
        <v>0.6</v>
      </c>
      <c r="Q6" s="4">
        <v>0.7</v>
      </c>
      <c r="R6" s="4">
        <v>0.6</v>
      </c>
    </row>
    <row r="7" spans="1:18" ht="15.75" x14ac:dyDescent="0.25">
      <c r="A7" s="4"/>
      <c r="B7" s="4"/>
      <c r="C7" s="4"/>
      <c r="D7" s="4"/>
      <c r="E7" s="4"/>
      <c r="F7" s="4"/>
      <c r="G7" s="4"/>
      <c r="H7" s="4"/>
      <c r="K7" s="3" t="s">
        <v>5</v>
      </c>
      <c r="L7" s="4">
        <v>0</v>
      </c>
      <c r="M7" s="4">
        <v>0.4</v>
      </c>
      <c r="N7" s="4">
        <v>0.3</v>
      </c>
      <c r="O7" s="4">
        <v>0.6</v>
      </c>
      <c r="P7" s="4">
        <v>0</v>
      </c>
      <c r="Q7" s="4">
        <v>0.2</v>
      </c>
      <c r="R7" s="4">
        <v>0.1</v>
      </c>
    </row>
    <row r="8" spans="1:18" ht="15.75" x14ac:dyDescent="0.25">
      <c r="A8" s="4"/>
      <c r="B8" s="4"/>
      <c r="C8" s="5"/>
      <c r="D8" s="5"/>
      <c r="E8" s="5"/>
      <c r="F8" s="5"/>
      <c r="G8" s="5"/>
      <c r="H8" s="5"/>
      <c r="K8" s="3" t="s">
        <v>6</v>
      </c>
      <c r="L8" s="4">
        <v>0</v>
      </c>
      <c r="M8" s="4">
        <v>0.7</v>
      </c>
      <c r="N8" s="4">
        <v>0.4</v>
      </c>
      <c r="O8" s="4">
        <v>0.7</v>
      </c>
      <c r="P8" s="4">
        <v>0.2</v>
      </c>
      <c r="Q8" s="4">
        <v>0</v>
      </c>
      <c r="R8" s="4">
        <v>0.5</v>
      </c>
    </row>
    <row r="9" spans="1:18" ht="15.75" x14ac:dyDescent="0.25">
      <c r="K9" s="10" t="s">
        <v>7</v>
      </c>
      <c r="L9" s="14">
        <v>0</v>
      </c>
      <c r="M9" s="14">
        <v>0.8</v>
      </c>
      <c r="N9" s="14">
        <v>0.5</v>
      </c>
      <c r="O9" s="14">
        <v>0.6</v>
      </c>
      <c r="P9" s="14">
        <v>0.1</v>
      </c>
      <c r="Q9" s="14">
        <v>0.5</v>
      </c>
      <c r="R9" s="14">
        <v>0</v>
      </c>
    </row>
    <row r="11" spans="1:18" ht="15.75" x14ac:dyDescent="0.25">
      <c r="A11" s="4"/>
      <c r="J11" s="2" t="s">
        <v>10</v>
      </c>
      <c r="K11" s="4"/>
      <c r="L11" s="6">
        <v>0</v>
      </c>
      <c r="M11" s="6">
        <v>1</v>
      </c>
      <c r="N11" s="6">
        <v>6</v>
      </c>
      <c r="O11" s="6">
        <v>3</v>
      </c>
      <c r="P11" s="6">
        <v>6</v>
      </c>
      <c r="Q11" s="6">
        <v>5.1999999999970896</v>
      </c>
      <c r="R11" s="6">
        <v>2.3444444444467081</v>
      </c>
    </row>
    <row r="12" spans="1:18" ht="15.75" x14ac:dyDescent="0.25">
      <c r="A12" s="3" t="s">
        <v>15</v>
      </c>
      <c r="B12" s="6">
        <v>0.75555555554456078</v>
      </c>
      <c r="J12" s="2" t="s">
        <v>11</v>
      </c>
      <c r="K12" s="2"/>
      <c r="L12" s="9">
        <v>0</v>
      </c>
      <c r="M12" s="9">
        <v>1</v>
      </c>
      <c r="N12" s="9">
        <v>6</v>
      </c>
      <c r="O12" s="9">
        <v>3</v>
      </c>
      <c r="P12" s="9">
        <v>6</v>
      </c>
      <c r="Q12" s="9">
        <v>5</v>
      </c>
      <c r="R12" s="9">
        <v>2.5</v>
      </c>
    </row>
    <row r="13" spans="1:18" x14ac:dyDescent="0.2">
      <c r="J13" s="18" t="s">
        <v>16</v>
      </c>
      <c r="L13" s="9">
        <v>1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1</v>
      </c>
    </row>
    <row r="14" spans="1:18" ht="15.75" x14ac:dyDescent="0.25">
      <c r="B14" s="12"/>
      <c r="C14" s="12"/>
      <c r="D14" s="13" t="s">
        <v>1</v>
      </c>
      <c r="E14" s="12"/>
      <c r="F14" s="12"/>
      <c r="G14" s="12"/>
      <c r="H14" s="12"/>
      <c r="J14" s="18" t="s">
        <v>14</v>
      </c>
      <c r="L14" s="9">
        <v>3</v>
      </c>
      <c r="M14" s="9">
        <v>3</v>
      </c>
      <c r="N14" s="9">
        <v>3</v>
      </c>
      <c r="O14" s="9">
        <v>3</v>
      </c>
      <c r="P14" s="9">
        <v>3</v>
      </c>
      <c r="Q14" s="9">
        <v>3</v>
      </c>
      <c r="R14" s="9">
        <v>3</v>
      </c>
    </row>
    <row r="15" spans="1:18" ht="15.75" x14ac:dyDescent="0.25">
      <c r="A15" s="10" t="s">
        <v>0</v>
      </c>
      <c r="B15" s="10">
        <v>0</v>
      </c>
      <c r="C15" s="10" t="s">
        <v>2</v>
      </c>
      <c r="D15" s="10" t="s">
        <v>3</v>
      </c>
      <c r="E15" s="10" t="s">
        <v>4</v>
      </c>
      <c r="F15" s="10" t="s">
        <v>5</v>
      </c>
      <c r="G15" s="10" t="s">
        <v>6</v>
      </c>
      <c r="H15" s="10" t="s">
        <v>7</v>
      </c>
    </row>
    <row r="16" spans="1:18" ht="15.75" x14ac:dyDescent="0.25">
      <c r="A16" s="3">
        <v>1</v>
      </c>
      <c r="B16" s="7">
        <v>1</v>
      </c>
      <c r="C16" s="8">
        <v>0</v>
      </c>
      <c r="D16" s="8">
        <v>0</v>
      </c>
      <c r="E16" s="8">
        <v>0</v>
      </c>
      <c r="F16" s="8">
        <v>1</v>
      </c>
      <c r="G16" s="8">
        <v>0</v>
      </c>
      <c r="H16" s="8">
        <v>1</v>
      </c>
      <c r="J16" s="17" t="s">
        <v>12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0.15555555555329192</v>
      </c>
    </row>
    <row r="17" spans="1:18" ht="15.75" x14ac:dyDescent="0.25">
      <c r="A17" s="3">
        <v>2</v>
      </c>
      <c r="B17" s="7">
        <v>1</v>
      </c>
      <c r="C17" s="8">
        <v>1</v>
      </c>
      <c r="D17" s="8">
        <v>1</v>
      </c>
      <c r="E17" s="8">
        <v>1</v>
      </c>
      <c r="F17" s="8">
        <v>0</v>
      </c>
      <c r="G17" s="8">
        <v>0</v>
      </c>
      <c r="H17" s="8">
        <v>0</v>
      </c>
      <c r="J17" s="17" t="s">
        <v>13</v>
      </c>
      <c r="K17" s="4"/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0.19999999999708962</v>
      </c>
      <c r="R17" s="9">
        <v>0</v>
      </c>
    </row>
    <row r="18" spans="1:18" ht="15.75" x14ac:dyDescent="0.25">
      <c r="A18" s="10">
        <v>3</v>
      </c>
      <c r="B18" s="15">
        <v>1</v>
      </c>
      <c r="C18" s="16">
        <v>0</v>
      </c>
      <c r="D18" s="16">
        <v>0</v>
      </c>
      <c r="E18" s="16">
        <v>0</v>
      </c>
      <c r="F18" s="16">
        <v>0</v>
      </c>
      <c r="G18" s="16">
        <v>1</v>
      </c>
      <c r="H18" s="16">
        <v>0</v>
      </c>
      <c r="K18" s="4"/>
    </row>
    <row r="19" spans="1:18" x14ac:dyDescent="0.2">
      <c r="A19" s="4"/>
      <c r="B19" s="4"/>
      <c r="C19" s="4"/>
      <c r="D19" s="4"/>
      <c r="E19" s="4"/>
      <c r="F19" s="4"/>
      <c r="G19" s="4"/>
      <c r="H19" s="4"/>
      <c r="K19" s="4"/>
    </row>
    <row r="20" spans="1:18" x14ac:dyDescent="0.2">
      <c r="A20" s="4"/>
      <c r="B20" s="4"/>
      <c r="C20" s="4"/>
      <c r="D20" s="4"/>
      <c r="E20" s="4"/>
      <c r="F20" s="4"/>
      <c r="G20" s="4"/>
      <c r="H20" s="4"/>
      <c r="K20" s="4"/>
    </row>
    <row r="21" spans="1:18" x14ac:dyDescent="0.2">
      <c r="A21" s="4"/>
      <c r="B21" s="4"/>
      <c r="C21" s="5"/>
      <c r="D21" s="5"/>
      <c r="E21" s="5"/>
      <c r="F21" s="5"/>
      <c r="G21" s="5"/>
      <c r="H21" s="5"/>
      <c r="K21" s="4"/>
    </row>
    <row r="22" spans="1:18" x14ac:dyDescent="0.2">
      <c r="K22" s="4"/>
    </row>
  </sheetData>
  <phoneticPr fontId="1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8ACF4-43FE-43D3-B5C3-FE8376C246B4}">
  <dimension ref="A1"/>
  <sheetViews>
    <sheetView workbookViewId="0"/>
  </sheetViews>
  <sheetFormatPr defaultRowHeight="12.75" x14ac:dyDescent="0.2"/>
  <sheetData/>
  <phoneticPr fontId="1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14</vt:i4>
      </vt:variant>
    </vt:vector>
  </HeadingPairs>
  <TitlesOfParts>
    <vt:vector size="16" baseType="lpstr">
      <vt:lpstr>SequenciamentoFrentes</vt:lpstr>
      <vt:lpstr>Plan3</vt:lpstr>
      <vt:lpstr>atrasototal</vt:lpstr>
      <vt:lpstr>auxiliar</vt:lpstr>
      <vt:lpstr>carregadeiras</vt:lpstr>
      <vt:lpstr>conclusao</vt:lpstr>
      <vt:lpstr>d</vt:lpstr>
      <vt:lpstr>e</vt:lpstr>
      <vt:lpstr>frentes</vt:lpstr>
      <vt:lpstr>JIT</vt:lpstr>
      <vt:lpstr>p</vt:lpstr>
      <vt:lpstr>preparacao</vt:lpstr>
      <vt:lpstr>t</vt:lpstr>
      <vt:lpstr>we</vt:lpstr>
      <vt:lpstr>wt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Marcone Jamilson Freitas Souza</dc:creator>
  <cp:lastModifiedBy>Jessica Cristina Teixeira da Costa</cp:lastModifiedBy>
  <cp:lastPrinted>2024-09-22T22:43:20Z</cp:lastPrinted>
  <dcterms:created xsi:type="dcterms:W3CDTF">2007-10-10T17:45:51Z</dcterms:created>
  <dcterms:modified xsi:type="dcterms:W3CDTF">2024-09-30T22:11:16Z</dcterms:modified>
</cp:coreProperties>
</file>