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mun\OneDrive\Desktop\2025-IMC-Global-Trading-Challenge\Round 4\"/>
    </mc:Choice>
  </mc:AlternateContent>
  <xr:revisionPtr revIDLastSave="0" documentId="8_{67BA7FAB-EA7A-4CE1-98A1-1FA2ED7DD7B0}" xr6:coauthVersionLast="47" xr6:coauthVersionMax="47" xr10:uidLastSave="{00000000-0000-0000-0000-000000000000}"/>
  <bookViews>
    <workbookView xWindow="-110" yWindow="-110" windowWidth="25820" windowHeight="15500" xr2:uid="{E84A7837-7A18-4592-A762-1E576C71A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5" i="1"/>
  <c r="E4" i="1"/>
  <c r="E7" i="1"/>
  <c r="E9" i="1"/>
  <c r="E8" i="1"/>
  <c r="E6" i="1"/>
  <c r="E10" i="1"/>
  <c r="E11" i="1"/>
  <c r="E12" i="1"/>
  <c r="E14" i="1"/>
  <c r="E13" i="1"/>
  <c r="E15" i="1"/>
  <c r="E17" i="1"/>
  <c r="E16" i="1"/>
  <c r="E19" i="1"/>
  <c r="E18" i="1"/>
  <c r="E21" i="1"/>
  <c r="E20" i="1"/>
  <c r="G13" i="1"/>
  <c r="G2" i="1"/>
  <c r="G3" i="1"/>
  <c r="G16" i="1"/>
  <c r="G4" i="1"/>
  <c r="G17" i="1"/>
  <c r="G8" i="1"/>
  <c r="G12" i="1"/>
  <c r="G18" i="1"/>
  <c r="G10" i="1"/>
  <c r="G11" i="1"/>
  <c r="G15" i="1"/>
  <c r="G7" i="1"/>
  <c r="G9" i="1"/>
  <c r="G14" i="1"/>
  <c r="G20" i="1"/>
  <c r="G5" i="1"/>
  <c r="G19" i="1"/>
  <c r="G21" i="1"/>
  <c r="G6" i="1"/>
  <c r="H13" i="1"/>
  <c r="H2" i="1"/>
  <c r="H3" i="1"/>
  <c r="H16" i="1"/>
  <c r="H4" i="1"/>
  <c r="H17" i="1"/>
  <c r="H8" i="1"/>
  <c r="H12" i="1"/>
  <c r="H18" i="1"/>
  <c r="H10" i="1"/>
  <c r="H11" i="1"/>
  <c r="H15" i="1"/>
  <c r="H7" i="1"/>
  <c r="H9" i="1"/>
  <c r="H14" i="1"/>
  <c r="H20" i="1"/>
  <c r="H5" i="1"/>
  <c r="H19" i="1"/>
  <c r="H21" i="1"/>
  <c r="H6" i="1"/>
  <c r="F13" i="1"/>
  <c r="F2" i="1"/>
  <c r="F3" i="1"/>
  <c r="F16" i="1"/>
  <c r="F4" i="1"/>
  <c r="F17" i="1"/>
  <c r="F8" i="1"/>
  <c r="F12" i="1"/>
  <c r="F18" i="1"/>
  <c r="F10" i="1"/>
  <c r="F11" i="1"/>
  <c r="F15" i="1"/>
  <c r="F7" i="1"/>
  <c r="F9" i="1"/>
  <c r="F14" i="1"/>
  <c r="F20" i="1"/>
  <c r="F5" i="1"/>
  <c r="F19" i="1"/>
  <c r="F21" i="1"/>
  <c r="F6" i="1"/>
</calcChain>
</file>

<file path=xl/sharedStrings.xml><?xml version="1.0" encoding="utf-8"?>
<sst xmlns="http://schemas.openxmlformats.org/spreadsheetml/2006/main" count="9" uniqueCount="9">
  <si>
    <t>additional cost</t>
  </si>
  <si>
    <t>multiplier</t>
  </si>
  <si>
    <t>Base</t>
  </si>
  <si>
    <t>Inhabitants</t>
  </si>
  <si>
    <t>baseline</t>
  </si>
  <si>
    <t>value1</t>
  </si>
  <si>
    <t>value2</t>
  </si>
  <si>
    <t>players1</t>
  </si>
  <si>
    <t>players2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</si>
</sst>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485B-FEEC-4D70-8C25-1A386744F2D2}">
  <dimension ref="A1:K21"/>
  <sheetViews>
    <sheetView tabSelected="1" workbookViewId="0">
      <selection activeCell="H17" sqref="H17"/>
    </sheetView>
  </sheetViews>
  <sheetFormatPr defaultRowHeight="14.5" x14ac:dyDescent="0.35"/>
  <cols>
    <col min="1" max="1" width="12.7265625" style="2" bestFit="1" customWidth="1"/>
    <col min="2" max="2" width="11.1796875" style="2" bestFit="1" customWidth="1"/>
    <col min="3" max="3" width="8.6328125" bestFit="1" customWidth="1"/>
    <col min="6" max="6" width="8.7265625" style="3"/>
    <col min="8" max="8" width="11.1796875" style="2" bestFit="1" customWidth="1"/>
    <col min="10" max="10" width="12.7265625" style="3" bestFit="1" customWidth="1"/>
    <col min="11" max="11" width="11.1796875" style="2" bestFit="1" customWidth="1"/>
  </cols>
  <sheetData>
    <row r="1" spans="1:11" x14ac:dyDescent="0.35">
      <c r="A1" s="2" t="s">
        <v>2</v>
      </c>
      <c r="B1" s="2" t="s">
        <v>3</v>
      </c>
      <c r="C1" t="s">
        <v>7</v>
      </c>
      <c r="D1" s="4" t="s">
        <v>8</v>
      </c>
      <c r="E1" s="4"/>
      <c r="F1" t="s">
        <v>4</v>
      </c>
      <c r="G1" t="s">
        <v>5</v>
      </c>
      <c r="H1" s="2" t="s">
        <v>6</v>
      </c>
    </row>
    <row r="2" spans="1:11" x14ac:dyDescent="0.35">
      <c r="A2" s="2">
        <v>100000</v>
      </c>
      <c r="B2" s="2">
        <v>1</v>
      </c>
      <c r="C2">
        <v>1</v>
      </c>
      <c r="D2" s="4">
        <v>0</v>
      </c>
      <c r="E2" s="4">
        <f>C2+D2</f>
        <v>1</v>
      </c>
      <c r="F2" s="1">
        <f>A2/B2</f>
        <v>100000</v>
      </c>
      <c r="G2">
        <f>A2/(B2+C2)</f>
        <v>50000</v>
      </c>
      <c r="H2" s="2">
        <f>A2/(B2+D2)</f>
        <v>100000</v>
      </c>
      <c r="J2" s="3" t="s">
        <v>0</v>
      </c>
      <c r="K2" s="2">
        <v>50000</v>
      </c>
    </row>
    <row r="3" spans="1:11" x14ac:dyDescent="0.35">
      <c r="A3" s="2">
        <v>200000</v>
      </c>
      <c r="B3" s="2">
        <v>2</v>
      </c>
      <c r="C3">
        <v>2</v>
      </c>
      <c r="D3" s="4">
        <v>0</v>
      </c>
      <c r="E3" s="4">
        <f>C3+D3</f>
        <v>2</v>
      </c>
      <c r="F3" s="1">
        <f>A3/B3</f>
        <v>100000</v>
      </c>
      <c r="G3">
        <f>A3/(B3+C3)</f>
        <v>50000</v>
      </c>
      <c r="H3" s="2">
        <f>A3/(B3+D3)</f>
        <v>100000</v>
      </c>
      <c r="K3" s="2">
        <v>100000</v>
      </c>
    </row>
    <row r="4" spans="1:11" x14ac:dyDescent="0.35">
      <c r="A4" s="2">
        <v>230000</v>
      </c>
      <c r="B4" s="2">
        <v>2</v>
      </c>
      <c r="C4">
        <v>2.5999999999722618</v>
      </c>
      <c r="D4" s="4">
        <v>0.29999998226353164</v>
      </c>
      <c r="E4" s="4">
        <f>C4+D4</f>
        <v>2.8999999822357934</v>
      </c>
      <c r="F4" s="1">
        <f>A4/B4</f>
        <v>115000</v>
      </c>
      <c r="G4">
        <f>A4/(B4+C4)</f>
        <v>50000.000000301501</v>
      </c>
      <c r="H4" s="2">
        <f>A4/(B4+D4)</f>
        <v>100000.00077115081</v>
      </c>
      <c r="J4" s="3" t="s">
        <v>1</v>
      </c>
      <c r="K4" s="2">
        <v>10000</v>
      </c>
    </row>
    <row r="5" spans="1:11" x14ac:dyDescent="0.35">
      <c r="A5" s="2">
        <v>170000</v>
      </c>
      <c r="B5" s="2">
        <v>1</v>
      </c>
      <c r="C5">
        <v>2.3999999974371793</v>
      </c>
      <c r="D5" s="4">
        <v>0.69999999999825535</v>
      </c>
      <c r="E5" s="4">
        <f>C5+D5</f>
        <v>3.0999999974354346</v>
      </c>
      <c r="F5" s="1">
        <f>A5/B5</f>
        <v>170000</v>
      </c>
      <c r="G5">
        <f>A5/(B5+C5)</f>
        <v>50000.000037688536</v>
      </c>
      <c r="H5" s="2">
        <f>A5/(B5+D5)</f>
        <v>100000.00000010262</v>
      </c>
    </row>
    <row r="6" spans="1:11" x14ac:dyDescent="0.35">
      <c r="A6" s="2">
        <v>1000000</v>
      </c>
      <c r="B6" s="2">
        <v>15</v>
      </c>
      <c r="C6">
        <v>4.9999999999794191</v>
      </c>
      <c r="D6" s="4">
        <v>0</v>
      </c>
      <c r="E6" s="4">
        <f>C6+D6</f>
        <v>4.9999999999794191</v>
      </c>
      <c r="F6" s="1">
        <f>A6/B6</f>
        <v>66666.666666666672</v>
      </c>
      <c r="G6">
        <f>A6/(B6+C6)</f>
        <v>50000.000000051456</v>
      </c>
      <c r="H6" s="2">
        <f>A6/(B6+D6)</f>
        <v>66666.666666666672</v>
      </c>
    </row>
    <row r="7" spans="1:11" x14ac:dyDescent="0.35">
      <c r="A7" s="2">
        <v>300000</v>
      </c>
      <c r="B7" s="2">
        <v>2</v>
      </c>
      <c r="C7">
        <v>4</v>
      </c>
      <c r="D7" s="4">
        <v>1</v>
      </c>
      <c r="E7" s="4">
        <f>C7+D7</f>
        <v>5</v>
      </c>
      <c r="F7" s="1">
        <f>A7/B7</f>
        <v>150000</v>
      </c>
      <c r="G7">
        <f>A7/(B7+C7)</f>
        <v>50000</v>
      </c>
      <c r="H7" s="2">
        <f>A7/(B7+D7)</f>
        <v>100000</v>
      </c>
    </row>
    <row r="8" spans="1:11" x14ac:dyDescent="0.35">
      <c r="A8" s="2">
        <v>370000</v>
      </c>
      <c r="B8" s="2">
        <v>3</v>
      </c>
      <c r="C8">
        <v>4.3999998609251847</v>
      </c>
      <c r="D8" s="4">
        <v>0.69999999999418805</v>
      </c>
      <c r="E8" s="4">
        <f>C8+D8</f>
        <v>5.0999998609193726</v>
      </c>
      <c r="F8" s="1">
        <f>A8/B8</f>
        <v>123333.33333333333</v>
      </c>
      <c r="G8">
        <f>A8/(B8+C8)</f>
        <v>50000.000939694713</v>
      </c>
      <c r="H8" s="2">
        <f>A8/(B8+D8)</f>
        <v>100000.00000015709</v>
      </c>
    </row>
    <row r="9" spans="1:11" x14ac:dyDescent="0.35">
      <c r="A9" s="2">
        <v>310000</v>
      </c>
      <c r="B9" s="2">
        <v>2</v>
      </c>
      <c r="C9">
        <v>4.1999999999143744</v>
      </c>
      <c r="D9" s="4">
        <v>1.0999999999811179</v>
      </c>
      <c r="E9" s="4">
        <f>C9+D9</f>
        <v>5.2999999998954923</v>
      </c>
      <c r="F9" s="1">
        <f>A9/B9</f>
        <v>155000</v>
      </c>
      <c r="G9">
        <f>A9/(B9+C9)</f>
        <v>50000.000000690532</v>
      </c>
      <c r="H9" s="2">
        <f>A9/(B9+D9)</f>
        <v>100000.0000006091</v>
      </c>
    </row>
    <row r="10" spans="1:11" x14ac:dyDescent="0.35">
      <c r="A10" s="2">
        <v>400000</v>
      </c>
      <c r="B10" s="2">
        <v>3</v>
      </c>
      <c r="C10">
        <v>5</v>
      </c>
      <c r="D10" s="4">
        <v>1</v>
      </c>
      <c r="E10" s="4">
        <f>C10+D10</f>
        <v>6</v>
      </c>
      <c r="F10" s="1">
        <f>A10/B10</f>
        <v>133333.33333333334</v>
      </c>
      <c r="G10">
        <f>A10/(B10+C10)</f>
        <v>50000</v>
      </c>
      <c r="H10" s="2">
        <f>A10/(B10+D10)</f>
        <v>100000</v>
      </c>
    </row>
    <row r="11" spans="1:11" x14ac:dyDescent="0.35">
      <c r="A11" s="2">
        <v>410000</v>
      </c>
      <c r="B11" s="2">
        <v>3</v>
      </c>
      <c r="C11">
        <v>5.1999999999904398</v>
      </c>
      <c r="D11" s="4">
        <v>1.0999999999927013</v>
      </c>
      <c r="E11" s="4">
        <f>C11+D11</f>
        <v>6.2999999999831413</v>
      </c>
      <c r="F11" s="1">
        <f>A11/B11</f>
        <v>136666.66666666666</v>
      </c>
      <c r="G11">
        <f>A11/(B11+C11)</f>
        <v>50000.000000058302</v>
      </c>
      <c r="H11" s="2">
        <f>A11/(B11+D11)</f>
        <v>100000.00000017801</v>
      </c>
    </row>
    <row r="12" spans="1:11" x14ac:dyDescent="0.35">
      <c r="A12" s="2">
        <v>500000</v>
      </c>
      <c r="B12" s="2">
        <v>4</v>
      </c>
      <c r="C12">
        <v>5.9999999983795238</v>
      </c>
      <c r="D12" s="4">
        <v>0.99999999137523621</v>
      </c>
      <c r="E12" s="4">
        <f>C12+D12</f>
        <v>6.9999999897547598</v>
      </c>
      <c r="F12" s="1">
        <f>A12/B12</f>
        <v>125000</v>
      </c>
      <c r="G12">
        <f>A12/(B12+C12)</f>
        <v>50000.000008102383</v>
      </c>
      <c r="H12" s="2">
        <f>A12/(B12+D12)</f>
        <v>100000.00017249527</v>
      </c>
    </row>
    <row r="13" spans="1:11" x14ac:dyDescent="0.35">
      <c r="A13" s="2">
        <v>900000</v>
      </c>
      <c r="B13" s="2">
        <v>10</v>
      </c>
      <c r="C13">
        <v>7.999999999774305</v>
      </c>
      <c r="D13" s="4">
        <v>0</v>
      </c>
      <c r="E13" s="4">
        <f>C13+D13</f>
        <v>7.999999999774305</v>
      </c>
      <c r="F13" s="1">
        <f>A13/B13</f>
        <v>90000</v>
      </c>
      <c r="G13">
        <f>A13/(B13+C13)</f>
        <v>50000.000000626933</v>
      </c>
      <c r="H13" s="2">
        <f>A13/(B13+D13)</f>
        <v>90000</v>
      </c>
    </row>
    <row r="14" spans="1:11" x14ac:dyDescent="0.35">
      <c r="A14" s="2">
        <v>470000</v>
      </c>
      <c r="B14" s="2">
        <v>3</v>
      </c>
      <c r="C14">
        <v>6.3999999403705941</v>
      </c>
      <c r="D14" s="4">
        <v>1.699999958792026</v>
      </c>
      <c r="E14" s="4">
        <f>C14+D14</f>
        <v>8.0999998991626203</v>
      </c>
      <c r="F14" s="1">
        <f>A14/B14</f>
        <v>156666.66666666666</v>
      </c>
      <c r="G14">
        <f>A14/(B14+C14)</f>
        <v>50000.000317177692</v>
      </c>
      <c r="H14" s="2">
        <f>A14/(B14+D14)</f>
        <v>100000.00087676541</v>
      </c>
    </row>
    <row r="15" spans="1:11" x14ac:dyDescent="0.35">
      <c r="A15" s="2">
        <v>600000</v>
      </c>
      <c r="B15" s="2">
        <v>4</v>
      </c>
      <c r="C15">
        <v>7.9999999999735945</v>
      </c>
      <c r="D15" s="4">
        <v>1.9999999962873092</v>
      </c>
      <c r="E15" s="4">
        <f>C15+D15</f>
        <v>9.9999999962609039</v>
      </c>
      <c r="F15" s="1">
        <f>A15/B15</f>
        <v>150000</v>
      </c>
      <c r="G15">
        <f>A15/(B15+C15)</f>
        <v>50000.00000011002</v>
      </c>
      <c r="H15" s="2">
        <f>A15/(B15+D15)</f>
        <v>100000.00006187818</v>
      </c>
    </row>
    <row r="16" spans="1:11" x14ac:dyDescent="0.35">
      <c r="A16" s="2">
        <v>890000</v>
      </c>
      <c r="B16" s="2">
        <v>8</v>
      </c>
      <c r="C16">
        <v>9.799999708462801</v>
      </c>
      <c r="D16" s="4">
        <v>0.89999999998850366</v>
      </c>
      <c r="E16" s="4">
        <f>C16+D16</f>
        <v>10.699999708451305</v>
      </c>
      <c r="F16" s="1">
        <f>A16/B16</f>
        <v>111250</v>
      </c>
      <c r="G16">
        <f>A16/(B16+C16)</f>
        <v>50000.000818924738</v>
      </c>
      <c r="H16" s="2">
        <f>A16/(B16+D16)</f>
        <v>100000.00000012918</v>
      </c>
    </row>
    <row r="17" spans="1:8" x14ac:dyDescent="0.35">
      <c r="A17" s="2">
        <v>830000</v>
      </c>
      <c r="B17" s="2">
        <v>7</v>
      </c>
      <c r="C17">
        <v>9.5999999999934005</v>
      </c>
      <c r="D17" s="4">
        <v>1.2999999744365776</v>
      </c>
      <c r="E17" s="4">
        <f>C17+D17</f>
        <v>10.899999974429978</v>
      </c>
      <c r="F17" s="1">
        <f>A17/B17</f>
        <v>118571.42857142857</v>
      </c>
      <c r="G17">
        <f>A17/(B17+C17)</f>
        <v>50000.000000019878</v>
      </c>
      <c r="H17" s="2">
        <f>A17/(B17+D17)</f>
        <v>100000.00030799305</v>
      </c>
    </row>
    <row r="18" spans="1:8" x14ac:dyDescent="0.35">
      <c r="A18" s="2">
        <v>800000</v>
      </c>
      <c r="B18" s="2">
        <v>6</v>
      </c>
      <c r="C18">
        <v>10</v>
      </c>
      <c r="D18" s="4">
        <v>1.9999999710852379</v>
      </c>
      <c r="E18" s="4">
        <f>C18+D18</f>
        <v>11.999999971085238</v>
      </c>
      <c r="F18" s="1">
        <f>A18/B18</f>
        <v>133333.33333333334</v>
      </c>
      <c r="G18">
        <f>A18/(B18+C18)</f>
        <v>50000</v>
      </c>
      <c r="H18" s="2">
        <f>A18/(B18+D18)</f>
        <v>100000.00036143453</v>
      </c>
    </row>
    <row r="19" spans="1:8" x14ac:dyDescent="0.35">
      <c r="A19" s="2">
        <v>700000</v>
      </c>
      <c r="B19" s="2">
        <v>4</v>
      </c>
      <c r="C19">
        <v>9.9999999928191077</v>
      </c>
      <c r="D19" s="4">
        <v>3</v>
      </c>
      <c r="E19" s="4">
        <f>C19+D19</f>
        <v>12.999999992819108</v>
      </c>
      <c r="F19" s="1">
        <f>A19/B19</f>
        <v>175000</v>
      </c>
      <c r="G19">
        <f>A19/(B19+C19)</f>
        <v>50000.000025646041</v>
      </c>
      <c r="H19" s="2">
        <f>A19/(B19+D19)</f>
        <v>100000</v>
      </c>
    </row>
    <row r="20" spans="1:8" x14ac:dyDescent="0.35">
      <c r="A20" s="2">
        <v>790000</v>
      </c>
      <c r="B20" s="2">
        <v>5</v>
      </c>
      <c r="C20">
        <v>10.799999995704898</v>
      </c>
      <c r="D20" s="4">
        <v>2.89999998812007</v>
      </c>
      <c r="E20" s="4">
        <f>C20+D20</f>
        <v>13.699999983824968</v>
      </c>
      <c r="F20" s="1">
        <f>A20/B20</f>
        <v>158000</v>
      </c>
      <c r="G20">
        <f>A20/(B20+C20)</f>
        <v>50000.000013592093</v>
      </c>
      <c r="H20" s="2">
        <f>A20/(B20+D20)</f>
        <v>100000.00015037885</v>
      </c>
    </row>
    <row r="21" spans="1:8" x14ac:dyDescent="0.35">
      <c r="A21" s="2">
        <v>730000</v>
      </c>
      <c r="B21" s="2">
        <v>4</v>
      </c>
      <c r="C21">
        <v>10.599999974776553</v>
      </c>
      <c r="D21" s="4">
        <v>3.2999999999787666</v>
      </c>
      <c r="E21" s="4">
        <f>C21+D21</f>
        <v>13.899999974755319</v>
      </c>
      <c r="F21" s="1">
        <f>A21/B21</f>
        <v>182500</v>
      </c>
      <c r="G21">
        <f>A21/(B21+C21)</f>
        <v>50000.000086381668</v>
      </c>
      <c r="H21" s="2">
        <f>A21/(B21+D21)</f>
        <v>100000.00000029088</v>
      </c>
    </row>
  </sheetData>
  <sortState xmlns:xlrd2="http://schemas.microsoft.com/office/spreadsheetml/2017/richdata2" ref="A2:H21">
    <sortCondition ref="E16:E21"/>
  </sortState>
  <conditionalFormatting sqref="C2:E2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{4A99D360-2B4B-403D-B00D-6584B413D5A3}</x14:id>
        </ext>
      </extLst>
    </cfRule>
  </conditionalFormatting>
  <conditionalFormatting sqref="F2:F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99D360-2B4B-403D-B00D-6584B413D5A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C2:E21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CHIA Jun Xian</dc:creator>
  <cp:lastModifiedBy>Edmund CHIA Jun Xian</cp:lastModifiedBy>
  <dcterms:created xsi:type="dcterms:W3CDTF">2025-04-17T17:05:32Z</dcterms:created>
  <dcterms:modified xsi:type="dcterms:W3CDTF">2025-04-17T18:27:46Z</dcterms:modified>
</cp:coreProperties>
</file>