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dmund\time-aggregation\Papers\ThePriceOfGrowth\data\Codes_PoG\"/>
    </mc:Choice>
  </mc:AlternateContent>
  <bookViews>
    <workbookView xWindow="480" yWindow="120" windowWidth="24240" windowHeight="13740"/>
  </bookViews>
  <sheets>
    <sheet name="Sheet1" sheetId="1" r:id="rId1"/>
    <sheet name="permrisk.png" sheetId="2" r:id="rId2"/>
    <sheet name="tranrisk.png" sheetId="3" r:id="rId3"/>
  </sheets>
  <calcPr calcId="162913"/>
</workbook>
</file>

<file path=xl/calcChain.xml><?xml version="1.0" encoding="utf-8"?>
<calcChain xmlns="http://schemas.openxmlformats.org/spreadsheetml/2006/main">
  <c r="H30" i="1" l="1"/>
  <c r="H32" i="1" s="1"/>
  <c r="J30" i="1"/>
  <c r="J32" i="1" s="1"/>
  <c r="H15" i="1"/>
  <c r="J15" i="1"/>
  <c r="E15" i="1"/>
  <c r="C15" i="1"/>
  <c r="E30" i="1"/>
  <c r="E32" i="1" s="1"/>
  <c r="C30" i="1"/>
  <c r="C32" i="1" s="1"/>
</calcChain>
</file>

<file path=xl/sharedStrings.xml><?xml version="1.0" encoding="utf-8"?>
<sst xmlns="http://schemas.openxmlformats.org/spreadsheetml/2006/main" count="15" uniqueCount="10">
  <si>
    <t>Rural</t>
  </si>
  <si>
    <t>Urban</t>
  </si>
  <si>
    <t>Pre 97 avg.</t>
  </si>
  <si>
    <t>Post 97 avg</t>
  </si>
  <si>
    <t>Growth</t>
  </si>
  <si>
    <t>Permanent risk</t>
  </si>
  <si>
    <t>Transitory risk</t>
  </si>
  <si>
    <t>s.e.</t>
  </si>
  <si>
    <t>Permanent Income Shocks</t>
  </si>
  <si>
    <t>Transitory Income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</si>
</sst>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88429571303582E-2"/>
          <c:y val="0.14161840881000987"/>
          <c:w val="0.84339657542807145"/>
          <c:h val="0.70798491248196627"/>
        </c:manualLayout>
      </c:layout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Rural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(Sheet1!$I$5:$I$13,Sheet1!$I$17:$I$28)</c:f>
                <c:numCache>
                  <c:formatCode>General</c:formatCode>
                  <c:ptCount val="21"/>
                  <c:pt idx="0">
                    <c:v>2.4E-2</c:v>
                  </c:pt>
                  <c:pt idx="3">
                    <c:v>3.9E-2</c:v>
                  </c:pt>
                  <c:pt idx="6">
                    <c:v>0.05</c:v>
                  </c:pt>
                  <c:pt idx="10">
                    <c:v>4.9000000000000002E-2</c:v>
                  </c:pt>
                  <c:pt idx="13">
                    <c:v>3.5000000000000003E-2</c:v>
                  </c:pt>
                  <c:pt idx="18">
                    <c:v>2.9000000000000001E-2</c:v>
                  </c:pt>
                </c:numCache>
              </c:numRef>
            </c:plus>
            <c:minus>
              <c:numRef>
                <c:f>(Sheet1!$I$5:$I$13,Sheet1!$I$17:$I$28)</c:f>
                <c:numCache>
                  <c:formatCode>General</c:formatCode>
                  <c:ptCount val="21"/>
                  <c:pt idx="0">
                    <c:v>2.4E-2</c:v>
                  </c:pt>
                  <c:pt idx="3">
                    <c:v>3.9E-2</c:v>
                  </c:pt>
                  <c:pt idx="6">
                    <c:v>0.05</c:v>
                  </c:pt>
                  <c:pt idx="10">
                    <c:v>4.9000000000000002E-2</c:v>
                  </c:pt>
                  <c:pt idx="13">
                    <c:v>3.5000000000000003E-2</c:v>
                  </c:pt>
                  <c:pt idx="18">
                    <c:v>2.9000000000000001E-2</c:v>
                  </c:pt>
                </c:numCache>
              </c:numRef>
            </c:minus>
          </c:errBars>
          <c:cat>
            <c:numRef>
              <c:f>(Sheet1!$A$5:$A$13,Sheet1!$A$17:$A$28)</c:f>
              <c:numCache>
                <c:formatCode>General</c:formatCode>
                <c:ptCount val="2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</c:numCache>
            </c:numRef>
          </c:cat>
          <c:val>
            <c:numRef>
              <c:f>(Sheet1!$H$5:$H$13,Sheet1!$H$17:$H$28)</c:f>
              <c:numCache>
                <c:formatCode>General</c:formatCode>
                <c:ptCount val="21"/>
                <c:pt idx="0">
                  <c:v>0.29499999999999998</c:v>
                </c:pt>
                <c:pt idx="1">
                  <c:v>0.29499999999999998</c:v>
                </c:pt>
                <c:pt idx="2">
                  <c:v>0.39700000000000002</c:v>
                </c:pt>
                <c:pt idx="3">
                  <c:v>0.39700000000000002</c:v>
                </c:pt>
                <c:pt idx="4">
                  <c:v>0.39700000000000002</c:v>
                </c:pt>
                <c:pt idx="5">
                  <c:v>0.47799999999999998</c:v>
                </c:pt>
                <c:pt idx="6">
                  <c:v>0.47799999999999998</c:v>
                </c:pt>
                <c:pt idx="7">
                  <c:v>0.47799999999999998</c:v>
                </c:pt>
                <c:pt idx="8">
                  <c:v>0.47799999999999998</c:v>
                </c:pt>
                <c:pt idx="9">
                  <c:v>0.47599999999999998</c:v>
                </c:pt>
                <c:pt idx="10">
                  <c:v>0.47599999999999998</c:v>
                </c:pt>
                <c:pt idx="11">
                  <c:v>0.47599999999999998</c:v>
                </c:pt>
                <c:pt idx="12">
                  <c:v>0.499</c:v>
                </c:pt>
                <c:pt idx="13">
                  <c:v>0.499</c:v>
                </c:pt>
                <c:pt idx="14">
                  <c:v>0.499</c:v>
                </c:pt>
                <c:pt idx="15">
                  <c:v>0.499</c:v>
                </c:pt>
                <c:pt idx="16">
                  <c:v>0.39300000000000002</c:v>
                </c:pt>
                <c:pt idx="17">
                  <c:v>0.39300000000000002</c:v>
                </c:pt>
                <c:pt idx="18">
                  <c:v>0.39300000000000002</c:v>
                </c:pt>
                <c:pt idx="19">
                  <c:v>0.39300000000000002</c:v>
                </c:pt>
                <c:pt idx="20">
                  <c:v>0.39300000000000002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E-4A32-8CE9-FA61F5B4312A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Urban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diamond"/>
            <c:size val="5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(Sheet1!$K$5:$K$13,Sheet1!$K$17:$K$28)</c:f>
                <c:numCache>
                  <c:formatCode>General</c:formatCode>
                  <c:ptCount val="21"/>
                  <c:pt idx="0">
                    <c:v>1.9E-2</c:v>
                  </c:pt>
                  <c:pt idx="3">
                    <c:v>3.7999999999999999E-2</c:v>
                  </c:pt>
                  <c:pt idx="6">
                    <c:v>8.2000000000000003E-2</c:v>
                  </c:pt>
                  <c:pt idx="10">
                    <c:v>6.6000000000000003E-2</c:v>
                  </c:pt>
                  <c:pt idx="13">
                    <c:v>4.7E-2</c:v>
                  </c:pt>
                  <c:pt idx="18">
                    <c:v>4.1000000000000002E-2</c:v>
                  </c:pt>
                </c:numCache>
              </c:numRef>
            </c:plus>
            <c:minus>
              <c:numRef>
                <c:f>(Sheet1!$K$5:$K$13,Sheet1!$K$17:$K$28)</c:f>
                <c:numCache>
                  <c:formatCode>General</c:formatCode>
                  <c:ptCount val="21"/>
                  <c:pt idx="0">
                    <c:v>1.9E-2</c:v>
                  </c:pt>
                  <c:pt idx="3">
                    <c:v>3.7999999999999999E-2</c:v>
                  </c:pt>
                  <c:pt idx="6">
                    <c:v>8.2000000000000003E-2</c:v>
                  </c:pt>
                  <c:pt idx="10">
                    <c:v>6.6000000000000003E-2</c:v>
                  </c:pt>
                  <c:pt idx="13">
                    <c:v>4.7E-2</c:v>
                  </c:pt>
                  <c:pt idx="18">
                    <c:v>4.1000000000000002E-2</c:v>
                  </c:pt>
                </c:numCache>
              </c:numRef>
            </c:minus>
          </c:errBars>
          <c:cat>
            <c:numRef>
              <c:f>(Sheet1!$A$5:$A$13,Sheet1!$A$17:$A$28)</c:f>
              <c:numCache>
                <c:formatCode>General</c:formatCode>
                <c:ptCount val="2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</c:numCache>
            </c:numRef>
          </c:cat>
          <c:val>
            <c:numRef>
              <c:f>(Sheet1!$J$5:$J$13,Sheet1!$J$17:$J$28)</c:f>
              <c:numCache>
                <c:formatCode>General</c:formatCode>
                <c:ptCount val="21"/>
                <c:pt idx="0">
                  <c:v>0.122</c:v>
                </c:pt>
                <c:pt idx="1">
                  <c:v>0.122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0.29599999999999999</c:v>
                </c:pt>
                <c:pt idx="6">
                  <c:v>0.29599999999999999</c:v>
                </c:pt>
                <c:pt idx="7">
                  <c:v>0.29599999999999999</c:v>
                </c:pt>
                <c:pt idx="8">
                  <c:v>0.29599999999999999</c:v>
                </c:pt>
                <c:pt idx="9">
                  <c:v>0.35699999999999998</c:v>
                </c:pt>
                <c:pt idx="10">
                  <c:v>0.35699999999999998</c:v>
                </c:pt>
                <c:pt idx="11">
                  <c:v>0.35699999999999998</c:v>
                </c:pt>
                <c:pt idx="12">
                  <c:v>0.30399999999999999</c:v>
                </c:pt>
                <c:pt idx="13">
                  <c:v>0.30399999999999999</c:v>
                </c:pt>
                <c:pt idx="14">
                  <c:v>0.30399999999999999</c:v>
                </c:pt>
                <c:pt idx="15">
                  <c:v>0.30399999999999999</c:v>
                </c:pt>
                <c:pt idx="16">
                  <c:v>0.20200000000000001</c:v>
                </c:pt>
                <c:pt idx="17">
                  <c:v>0.20200000000000001</c:v>
                </c:pt>
                <c:pt idx="18">
                  <c:v>0.20200000000000001</c:v>
                </c:pt>
                <c:pt idx="19">
                  <c:v>0.20200000000000001</c:v>
                </c:pt>
                <c:pt idx="20">
                  <c:v>0.20200000000000001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E-4A32-8CE9-FA61F5B4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992"/>
        <c:axId val="191098880"/>
      </c:lineChart>
      <c:catAx>
        <c:axId val="1910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1098880"/>
        <c:crosses val="autoZero"/>
        <c:auto val="1"/>
        <c:lblAlgn val="ctr"/>
        <c:lblOffset val="100"/>
        <c:noMultiLvlLbl val="0"/>
      </c:catAx>
      <c:valAx>
        <c:axId val="1910988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1092992"/>
        <c:crosses val="autoZero"/>
        <c:crossBetween val="between"/>
      </c:valAx>
    </c:plotArea>
    <c:legend>
      <c:legendPos val="t"/>
      <c:layout/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706122243111983"/>
          <c:y val="0.14371955518969493"/>
          <c:w val="0.85172174476351525"/>
          <c:h val="0.6955353484040302"/>
        </c:manualLayout>
      </c:layout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Rural</c:v>
                </c:pt>
              </c:strCache>
            </c:strRef>
          </c:tx>
          <c:marker>
            <c:symbol val="square"/>
            <c:size val="5"/>
            <c:spPr>
              <a:solidFill>
                <a:srgbClr val="C00000"/>
              </a:solidFill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(Sheet1!$D$5:$D$13,Sheet1!$D$17:$D$28)</c:f>
                <c:numCache>
                  <c:formatCode>General</c:formatCode>
                  <c:ptCount val="21"/>
                  <c:pt idx="2">
                    <c:v>1.6E-2</c:v>
                  </c:pt>
                  <c:pt idx="6">
                    <c:v>1.4E-2</c:v>
                  </c:pt>
                  <c:pt idx="10">
                    <c:v>0.02</c:v>
                  </c:pt>
                  <c:pt idx="13">
                    <c:v>1.4999999999999999E-2</c:v>
                  </c:pt>
                  <c:pt idx="18">
                    <c:v>0.02</c:v>
                  </c:pt>
                </c:numCache>
              </c:numRef>
            </c:plus>
            <c:minus>
              <c:numRef>
                <c:f>(Sheet1!$D$5:$D$13,Sheet1!$D$17:$D$28)</c:f>
                <c:numCache>
                  <c:formatCode>General</c:formatCode>
                  <c:ptCount val="21"/>
                  <c:pt idx="2">
                    <c:v>1.6E-2</c:v>
                  </c:pt>
                  <c:pt idx="6">
                    <c:v>1.4E-2</c:v>
                  </c:pt>
                  <c:pt idx="10">
                    <c:v>0.02</c:v>
                  </c:pt>
                  <c:pt idx="13">
                    <c:v>1.4999999999999999E-2</c:v>
                  </c:pt>
                  <c:pt idx="18">
                    <c:v>0.02</c:v>
                  </c:pt>
                </c:numCache>
              </c:numRef>
            </c:minus>
          </c:errBars>
          <c:cat>
            <c:numRef>
              <c:f>(Sheet1!$A$5:$A$13,Sheet1!$A$17:$A$28)</c:f>
              <c:numCache>
                <c:formatCode>General</c:formatCode>
                <c:ptCount val="2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</c:numCache>
            </c:numRef>
          </c:cat>
          <c:val>
            <c:numRef>
              <c:f>(Sheet1!$C$5:$C$13,Sheet1!$C$17:$C$28)</c:f>
              <c:numCache>
                <c:formatCode>General</c:formatCode>
                <c:ptCount val="21"/>
                <c:pt idx="0">
                  <c:v>9.9000000000000005E-2</c:v>
                </c:pt>
                <c:pt idx="1">
                  <c:v>9.9000000000000005E-2</c:v>
                </c:pt>
                <c:pt idx="2">
                  <c:v>9.9000000000000005E-2</c:v>
                </c:pt>
                <c:pt idx="3">
                  <c:v>9.9000000000000005E-2</c:v>
                </c:pt>
                <c:pt idx="4">
                  <c:v>9.9000000000000005E-2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8.2000000000000003E-2</c:v>
                </c:pt>
                <c:pt idx="10">
                  <c:v>8.2000000000000003E-2</c:v>
                </c:pt>
                <c:pt idx="11">
                  <c:v>8.2000000000000003E-2</c:v>
                </c:pt>
                <c:pt idx="12">
                  <c:v>0.105</c:v>
                </c:pt>
                <c:pt idx="13">
                  <c:v>0.105</c:v>
                </c:pt>
                <c:pt idx="14">
                  <c:v>0.105</c:v>
                </c:pt>
                <c:pt idx="15">
                  <c:v>0.105</c:v>
                </c:pt>
                <c:pt idx="16">
                  <c:v>0.13200000000000001</c:v>
                </c:pt>
                <c:pt idx="17">
                  <c:v>0.13200000000000001</c:v>
                </c:pt>
                <c:pt idx="18">
                  <c:v>0.13200000000000001</c:v>
                </c:pt>
                <c:pt idx="19">
                  <c:v>0.13200000000000001</c:v>
                </c:pt>
                <c:pt idx="20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5-4156-9BC6-11EC2BC02DAB}"/>
            </c:ext>
          </c:extLst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Urban</c:v>
                </c:pt>
              </c:strCache>
            </c:strRef>
          </c:tx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(Sheet1!$F$5:$F$13,Sheet1!$F$17:$F$28)</c:f>
                <c:numCache>
                  <c:formatCode>General</c:formatCode>
                  <c:ptCount val="21"/>
                  <c:pt idx="2">
                    <c:v>1.2999999999999999E-2</c:v>
                  </c:pt>
                  <c:pt idx="6">
                    <c:v>2.1000000000000001E-2</c:v>
                  </c:pt>
                  <c:pt idx="10">
                    <c:v>2.3E-2</c:v>
                  </c:pt>
                  <c:pt idx="13">
                    <c:v>1.7000000000000001E-2</c:v>
                  </c:pt>
                  <c:pt idx="18">
                    <c:v>0.03</c:v>
                  </c:pt>
                </c:numCache>
              </c:numRef>
            </c:plus>
            <c:minus>
              <c:numRef>
                <c:f>(Sheet1!$F$5:$F$13,Sheet1!$F$17:$F$28)</c:f>
                <c:numCache>
                  <c:formatCode>General</c:formatCode>
                  <c:ptCount val="21"/>
                  <c:pt idx="2">
                    <c:v>1.2999999999999999E-2</c:v>
                  </c:pt>
                  <c:pt idx="6">
                    <c:v>2.1000000000000001E-2</c:v>
                  </c:pt>
                  <c:pt idx="10">
                    <c:v>2.3E-2</c:v>
                  </c:pt>
                  <c:pt idx="13">
                    <c:v>1.7000000000000001E-2</c:v>
                  </c:pt>
                  <c:pt idx="18">
                    <c:v>0.03</c:v>
                  </c:pt>
                </c:numCache>
              </c:numRef>
            </c:minus>
          </c:errBars>
          <c:cat>
            <c:numRef>
              <c:f>(Sheet1!$A$5:$A$13,Sheet1!$A$17:$A$28)</c:f>
              <c:numCache>
                <c:formatCode>General</c:formatCode>
                <c:ptCount val="21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</c:numCache>
            </c:numRef>
          </c:cat>
          <c:val>
            <c:numRef>
              <c:f>(Sheet1!$E$5:$E$13,Sheet1!$E$17:$E$28)</c:f>
              <c:numCache>
                <c:formatCode>General</c:formatCode>
                <c:ptCount val="21"/>
                <c:pt idx="0">
                  <c:v>3.5000000000000003E-2</c:v>
                </c:pt>
                <c:pt idx="1">
                  <c:v>3.5000000000000003E-2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3.5000000000000003E-2</c:v>
                </c:pt>
                <c:pt idx="5">
                  <c:v>5.8000000000000003E-2</c:v>
                </c:pt>
                <c:pt idx="6">
                  <c:v>5.8000000000000003E-2</c:v>
                </c:pt>
                <c:pt idx="7">
                  <c:v>5.8000000000000003E-2</c:v>
                </c:pt>
                <c:pt idx="8">
                  <c:v>5.8000000000000003E-2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4.7E-2</c:v>
                </c:pt>
                <c:pt idx="13">
                  <c:v>4.7E-2</c:v>
                </c:pt>
                <c:pt idx="14">
                  <c:v>4.7E-2</c:v>
                </c:pt>
                <c:pt idx="15">
                  <c:v>4.7E-2</c:v>
                </c:pt>
                <c:pt idx="16">
                  <c:v>0.10299999999999999</c:v>
                </c:pt>
                <c:pt idx="17">
                  <c:v>0.10299999999999999</c:v>
                </c:pt>
                <c:pt idx="18">
                  <c:v>0.10299999999999999</c:v>
                </c:pt>
                <c:pt idx="19">
                  <c:v>0.10299999999999999</c:v>
                </c:pt>
                <c:pt idx="20">
                  <c:v>0.10299999999999999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5-4156-9BC6-11EC2BC02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398656"/>
        <c:axId val="191400192"/>
      </c:lineChart>
      <c:catAx>
        <c:axId val="19139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1400192"/>
        <c:crosses val="autoZero"/>
        <c:auto val="1"/>
        <c:lblAlgn val="ctr"/>
        <c:lblOffset val="100"/>
        <c:noMultiLvlLbl val="0"/>
      </c:catAx>
      <c:valAx>
        <c:axId val="19140019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913986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33611976509252733"/>
          <c:y val="4.0231087255460311E-2"/>
          <c:w val="0.28924098398733966"/>
          <c:h val="5.2528433945756778E-2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36</xdr:row>
      <xdr:rowOff>28575</xdr:rowOff>
    </xdr:from>
    <xdr:to>
      <xdr:col>19</xdr:col>
      <xdr:colOff>381000</xdr:colOff>
      <xdr:row>55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36</xdr:row>
      <xdr:rowOff>9525</xdr:rowOff>
    </xdr:from>
    <xdr:to>
      <xdr:col>10</xdr:col>
      <xdr:colOff>80962</xdr:colOff>
      <xdr:row>56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8</xdr:col>
      <xdr:colOff>597882</xdr:colOff>
      <xdr:row>19</xdr:row>
      <xdr:rowOff>46034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"/>
          <a:ext cx="5474682" cy="36274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476</xdr:colOff>
      <xdr:row>18</xdr:row>
      <xdr:rowOff>174048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6876" cy="360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workbookViewId="0">
      <selection activeCell="D7" sqref="D7"/>
    </sheetView>
  </sheetViews>
  <sheetFormatPr defaultRowHeight="14.5" x14ac:dyDescent="0.35"/>
  <cols>
    <col min="1" max="1" width="12" style="1" customWidth="1"/>
    <col min="2" max="2" width="2.7265625" customWidth="1"/>
    <col min="7" max="7" width="2.26953125" customWidth="1"/>
  </cols>
  <sheetData>
    <row r="2" spans="1:11" x14ac:dyDescent="0.35">
      <c r="A2" s="2"/>
      <c r="B2" s="3"/>
      <c r="C2" s="15" t="s">
        <v>5</v>
      </c>
      <c r="D2" s="15"/>
      <c r="E2" s="15"/>
      <c r="F2" s="4"/>
      <c r="G2" s="14"/>
      <c r="H2" s="16" t="s">
        <v>6</v>
      </c>
      <c r="I2" s="16"/>
      <c r="J2" s="16"/>
      <c r="K2" s="16"/>
    </row>
    <row r="3" spans="1:11" x14ac:dyDescent="0.35">
      <c r="A3" s="7"/>
      <c r="B3" s="8"/>
      <c r="C3" s="16" t="s">
        <v>0</v>
      </c>
      <c r="D3" s="16"/>
      <c r="E3" s="16" t="s">
        <v>1</v>
      </c>
      <c r="F3" s="16"/>
      <c r="G3" s="9"/>
      <c r="H3" s="16" t="s">
        <v>0</v>
      </c>
      <c r="I3" s="16"/>
      <c r="J3" s="16" t="s">
        <v>1</v>
      </c>
      <c r="K3" s="16"/>
    </row>
    <row r="4" spans="1:11" x14ac:dyDescent="0.35">
      <c r="A4" s="5"/>
      <c r="B4" s="8"/>
      <c r="C4" s="6"/>
      <c r="D4" s="6" t="s">
        <v>7</v>
      </c>
      <c r="E4" s="6"/>
      <c r="F4" s="6" t="s">
        <v>7</v>
      </c>
      <c r="G4" s="9"/>
      <c r="H4" s="6"/>
      <c r="I4" s="6" t="s">
        <v>7</v>
      </c>
      <c r="J4" s="6"/>
      <c r="K4" s="6" t="s">
        <v>7</v>
      </c>
    </row>
    <row r="5" spans="1:11" x14ac:dyDescent="0.35">
      <c r="A5" s="7">
        <v>1989</v>
      </c>
      <c r="B5" s="8"/>
      <c r="C5" s="9">
        <v>9.9000000000000005E-2</v>
      </c>
      <c r="D5" s="9"/>
      <c r="E5" s="9">
        <v>3.5000000000000003E-2</v>
      </c>
      <c r="F5" s="9"/>
      <c r="G5" s="9"/>
      <c r="H5" s="9">
        <v>0.29499999999999998</v>
      </c>
      <c r="I5" s="9">
        <v>2.4E-2</v>
      </c>
      <c r="J5" s="14">
        <v>0.122</v>
      </c>
      <c r="K5" s="14">
        <v>1.9E-2</v>
      </c>
    </row>
    <row r="6" spans="1:11" x14ac:dyDescent="0.35">
      <c r="A6" s="7">
        <v>1990</v>
      </c>
      <c r="B6" s="8"/>
      <c r="C6" s="9">
        <v>9.9000000000000005E-2</v>
      </c>
      <c r="D6" s="9"/>
      <c r="E6" s="9">
        <v>3.5000000000000003E-2</v>
      </c>
      <c r="F6" s="9"/>
      <c r="G6" s="9"/>
      <c r="H6" s="9">
        <v>0.29499999999999998</v>
      </c>
      <c r="I6" s="9"/>
      <c r="J6" s="9">
        <v>0.122</v>
      </c>
      <c r="K6" s="9"/>
    </row>
    <row r="7" spans="1:11" x14ac:dyDescent="0.35">
      <c r="A7" s="7">
        <v>1991</v>
      </c>
      <c r="B7" s="8"/>
      <c r="C7" s="9">
        <v>9.9000000000000005E-2</v>
      </c>
      <c r="D7" s="9">
        <v>1.6E-2</v>
      </c>
      <c r="E7" s="9">
        <v>3.5000000000000003E-2</v>
      </c>
      <c r="F7" s="9">
        <v>1.2999999999999999E-2</v>
      </c>
      <c r="G7" s="9"/>
      <c r="H7" s="9">
        <v>0.39700000000000002</v>
      </c>
      <c r="I7" s="9"/>
      <c r="J7" s="9">
        <v>0.248</v>
      </c>
      <c r="K7" s="9"/>
    </row>
    <row r="8" spans="1:11" x14ac:dyDescent="0.35">
      <c r="A8" s="7">
        <v>1992</v>
      </c>
      <c r="B8" s="8"/>
      <c r="C8" s="9">
        <v>9.9000000000000005E-2</v>
      </c>
      <c r="D8" s="9"/>
      <c r="E8" s="9">
        <v>3.5000000000000003E-2</v>
      </c>
      <c r="F8" s="9"/>
      <c r="G8" s="9"/>
      <c r="H8" s="9">
        <v>0.39700000000000002</v>
      </c>
      <c r="I8" s="9">
        <v>3.9E-2</v>
      </c>
      <c r="J8" s="9">
        <v>0.248</v>
      </c>
      <c r="K8" s="9">
        <v>3.7999999999999999E-2</v>
      </c>
    </row>
    <row r="9" spans="1:11" x14ac:dyDescent="0.35">
      <c r="A9" s="7">
        <v>1993</v>
      </c>
      <c r="B9" s="8"/>
      <c r="C9" s="9">
        <v>9.9000000000000005E-2</v>
      </c>
      <c r="D9" s="9"/>
      <c r="E9" s="9">
        <v>3.5000000000000003E-2</v>
      </c>
      <c r="F9" s="9"/>
      <c r="G9" s="9"/>
      <c r="H9" s="9">
        <v>0.39700000000000002</v>
      </c>
      <c r="I9" s="9"/>
      <c r="J9" s="9">
        <v>0.248</v>
      </c>
      <c r="K9" s="9"/>
    </row>
    <row r="10" spans="1:11" x14ac:dyDescent="0.35">
      <c r="A10" s="7">
        <v>1994</v>
      </c>
      <c r="B10" s="8"/>
      <c r="C10" s="9">
        <v>6.5000000000000002E-2</v>
      </c>
      <c r="D10" s="9"/>
      <c r="E10" s="9">
        <v>5.8000000000000003E-2</v>
      </c>
      <c r="F10" s="9"/>
      <c r="G10" s="9"/>
      <c r="H10" s="9">
        <v>0.47799999999999998</v>
      </c>
      <c r="I10" s="9"/>
      <c r="J10" s="9">
        <v>0.29599999999999999</v>
      </c>
      <c r="K10" s="9"/>
    </row>
    <row r="11" spans="1:11" x14ac:dyDescent="0.35">
      <c r="A11" s="7">
        <v>1995</v>
      </c>
      <c r="B11" s="8"/>
      <c r="C11" s="9">
        <v>6.5000000000000002E-2</v>
      </c>
      <c r="D11" s="9">
        <v>1.4E-2</v>
      </c>
      <c r="E11" s="9">
        <v>5.8000000000000003E-2</v>
      </c>
      <c r="F11" s="9">
        <v>2.1000000000000001E-2</v>
      </c>
      <c r="G11" s="9"/>
      <c r="H11" s="9">
        <v>0.47799999999999998</v>
      </c>
      <c r="I11" s="9">
        <v>0.05</v>
      </c>
      <c r="J11" s="9">
        <v>0.29599999999999999</v>
      </c>
      <c r="K11" s="9">
        <v>8.2000000000000003E-2</v>
      </c>
    </row>
    <row r="12" spans="1:11" x14ac:dyDescent="0.35">
      <c r="A12" s="7">
        <v>1996</v>
      </c>
      <c r="B12" s="8"/>
      <c r="C12" s="9">
        <v>6.5000000000000002E-2</v>
      </c>
      <c r="D12" s="9"/>
      <c r="E12" s="9">
        <v>5.8000000000000003E-2</v>
      </c>
      <c r="F12" s="9"/>
      <c r="G12" s="9"/>
      <c r="H12" s="9">
        <v>0.47799999999999998</v>
      </c>
      <c r="I12" s="9"/>
      <c r="J12" s="9">
        <v>0.29599999999999999</v>
      </c>
      <c r="K12" s="9"/>
    </row>
    <row r="13" spans="1:11" x14ac:dyDescent="0.35">
      <c r="A13" s="5">
        <v>1997</v>
      </c>
      <c r="B13" s="8"/>
      <c r="C13" s="6">
        <v>6.5000000000000002E-2</v>
      </c>
      <c r="D13" s="6"/>
      <c r="E13" s="6">
        <v>5.8000000000000003E-2</v>
      </c>
      <c r="F13" s="6"/>
      <c r="G13" s="9"/>
      <c r="H13" s="6">
        <v>0.47799999999999998</v>
      </c>
      <c r="I13" s="6"/>
      <c r="J13" s="6">
        <v>0.29599999999999999</v>
      </c>
      <c r="K13" s="6"/>
    </row>
    <row r="14" spans="1:11" ht="4.5" customHeight="1" x14ac:dyDescent="0.35">
      <c r="A14" s="7"/>
      <c r="B14" s="8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35">
      <c r="A15" s="7" t="s">
        <v>2</v>
      </c>
      <c r="B15" s="8"/>
      <c r="C15" s="10">
        <f>AVERAGE(C5:C13)</f>
        <v>8.3888888888888874E-2</v>
      </c>
      <c r="D15" s="10"/>
      <c r="E15" s="10">
        <f>AVERAGE(E5:E13)</f>
        <v>4.5222222222222226E-2</v>
      </c>
      <c r="F15" s="10"/>
      <c r="G15" s="10"/>
      <c r="H15" s="10">
        <f t="shared" ref="H15:J15" si="0">AVERAGE(H5:H13)</f>
        <v>0.41033333333333327</v>
      </c>
      <c r="I15" s="10"/>
      <c r="J15" s="10">
        <f t="shared" si="0"/>
        <v>0.24133333333333334</v>
      </c>
      <c r="K15" s="10"/>
    </row>
    <row r="16" spans="1:11" x14ac:dyDescent="0.35">
      <c r="A16" s="7"/>
      <c r="B16" s="8"/>
      <c r="C16" s="9"/>
      <c r="D16" s="9"/>
      <c r="E16" s="9"/>
      <c r="F16" s="9"/>
      <c r="G16" s="9"/>
      <c r="H16" s="9"/>
      <c r="I16" s="9"/>
      <c r="J16" s="9"/>
      <c r="K16" s="9"/>
    </row>
    <row r="17" spans="1:11" x14ac:dyDescent="0.35">
      <c r="A17" s="7">
        <v>1998</v>
      </c>
      <c r="B17" s="8"/>
      <c r="C17" s="9">
        <v>8.2000000000000003E-2</v>
      </c>
      <c r="D17" s="9"/>
      <c r="E17" s="9">
        <v>3.5000000000000003E-2</v>
      </c>
      <c r="F17" s="9"/>
      <c r="G17" s="9"/>
      <c r="H17" s="9">
        <v>0.47599999999999998</v>
      </c>
      <c r="I17" s="9"/>
      <c r="J17" s="9">
        <v>0.35699999999999998</v>
      </c>
      <c r="K17" s="9"/>
    </row>
    <row r="18" spans="1:11" x14ac:dyDescent="0.35">
      <c r="A18" s="7">
        <v>1999</v>
      </c>
      <c r="B18" s="8"/>
      <c r="C18" s="9">
        <v>8.2000000000000003E-2</v>
      </c>
      <c r="D18" s="9">
        <v>0.02</v>
      </c>
      <c r="E18" s="9">
        <v>3.5000000000000003E-2</v>
      </c>
      <c r="F18" s="9">
        <v>2.3E-2</v>
      </c>
      <c r="G18" s="9"/>
      <c r="H18" s="9">
        <v>0.47599999999999998</v>
      </c>
      <c r="I18" s="9">
        <v>4.9000000000000002E-2</v>
      </c>
      <c r="J18" s="9">
        <v>0.35699999999999998</v>
      </c>
      <c r="K18" s="9">
        <v>6.6000000000000003E-2</v>
      </c>
    </row>
    <row r="19" spans="1:11" x14ac:dyDescent="0.35">
      <c r="A19" s="7">
        <v>2000</v>
      </c>
      <c r="B19" s="8"/>
      <c r="C19" s="9">
        <v>8.2000000000000003E-2</v>
      </c>
      <c r="D19" s="9"/>
      <c r="E19" s="9">
        <v>3.5000000000000003E-2</v>
      </c>
      <c r="F19" s="9"/>
      <c r="G19" s="9"/>
      <c r="H19" s="9">
        <v>0.47599999999999998</v>
      </c>
      <c r="I19" s="9"/>
      <c r="J19" s="9">
        <v>0.35699999999999998</v>
      </c>
      <c r="K19" s="9"/>
    </row>
    <row r="20" spans="1:11" x14ac:dyDescent="0.35">
      <c r="A20" s="7">
        <v>2001</v>
      </c>
      <c r="B20" s="8"/>
      <c r="C20" s="9">
        <v>0.105</v>
      </c>
      <c r="D20" s="9"/>
      <c r="E20" s="9">
        <v>4.7E-2</v>
      </c>
      <c r="F20" s="9"/>
      <c r="G20" s="9"/>
      <c r="H20" s="9">
        <v>0.499</v>
      </c>
      <c r="I20" s="9"/>
      <c r="J20" s="9">
        <v>0.30399999999999999</v>
      </c>
      <c r="K20" s="9"/>
    </row>
    <row r="21" spans="1:11" x14ac:dyDescent="0.35">
      <c r="A21" s="7">
        <v>2002</v>
      </c>
      <c r="B21" s="8"/>
      <c r="C21" s="9">
        <v>0.105</v>
      </c>
      <c r="D21" s="9">
        <v>1.4999999999999999E-2</v>
      </c>
      <c r="E21" s="9">
        <v>4.7E-2</v>
      </c>
      <c r="F21" s="9">
        <v>1.7000000000000001E-2</v>
      </c>
      <c r="G21" s="9"/>
      <c r="H21" s="9">
        <v>0.499</v>
      </c>
      <c r="I21" s="9">
        <v>3.5000000000000003E-2</v>
      </c>
      <c r="J21" s="9">
        <v>0.30399999999999999</v>
      </c>
      <c r="K21" s="9">
        <v>4.7E-2</v>
      </c>
    </row>
    <row r="22" spans="1:11" x14ac:dyDescent="0.35">
      <c r="A22" s="7">
        <v>2003</v>
      </c>
      <c r="B22" s="8"/>
      <c r="C22" s="9">
        <v>0.105</v>
      </c>
      <c r="D22" s="9"/>
      <c r="E22" s="9">
        <v>4.7E-2</v>
      </c>
      <c r="F22" s="9"/>
      <c r="G22" s="9"/>
      <c r="H22" s="9">
        <v>0.499</v>
      </c>
      <c r="I22" s="9"/>
      <c r="J22" s="9">
        <v>0.30399999999999999</v>
      </c>
      <c r="K22" s="9"/>
    </row>
    <row r="23" spans="1:11" x14ac:dyDescent="0.35">
      <c r="A23" s="7">
        <v>2004</v>
      </c>
      <c r="B23" s="8"/>
      <c r="C23" s="9">
        <v>0.105</v>
      </c>
      <c r="D23" s="9"/>
      <c r="E23" s="9">
        <v>4.7E-2</v>
      </c>
      <c r="F23" s="9"/>
      <c r="G23" s="9"/>
      <c r="H23" s="9">
        <v>0.499</v>
      </c>
      <c r="I23" s="9"/>
      <c r="J23" s="9">
        <v>0.30399999999999999</v>
      </c>
      <c r="K23" s="9"/>
    </row>
    <row r="24" spans="1:11" x14ac:dyDescent="0.35">
      <c r="A24" s="7">
        <v>2005</v>
      </c>
      <c r="B24" s="8"/>
      <c r="C24" s="9">
        <v>0.13200000000000001</v>
      </c>
      <c r="D24" s="9"/>
      <c r="E24" s="9">
        <v>0.10299999999999999</v>
      </c>
      <c r="F24" s="9"/>
      <c r="G24" s="9"/>
      <c r="H24" s="9">
        <v>0.39300000000000002</v>
      </c>
      <c r="I24" s="9"/>
      <c r="J24" s="9">
        <v>0.20200000000000001</v>
      </c>
      <c r="K24" s="9"/>
    </row>
    <row r="25" spans="1:11" x14ac:dyDescent="0.35">
      <c r="A25" s="7">
        <v>2006</v>
      </c>
      <c r="B25" s="8"/>
      <c r="C25" s="9">
        <v>0.13200000000000001</v>
      </c>
      <c r="D25" s="9"/>
      <c r="E25" s="9">
        <v>0.10299999999999999</v>
      </c>
      <c r="F25" s="9"/>
      <c r="G25" s="9"/>
      <c r="H25" s="9">
        <v>0.39300000000000002</v>
      </c>
      <c r="I25" s="9"/>
      <c r="J25" s="9">
        <v>0.20200000000000001</v>
      </c>
      <c r="K25" s="9"/>
    </row>
    <row r="26" spans="1:11" x14ac:dyDescent="0.35">
      <c r="A26" s="7">
        <v>2007</v>
      </c>
      <c r="B26" s="8"/>
      <c r="C26" s="9">
        <v>0.13200000000000001</v>
      </c>
      <c r="D26" s="9">
        <v>0.02</v>
      </c>
      <c r="E26" s="9">
        <v>0.10299999999999999</v>
      </c>
      <c r="F26" s="9">
        <v>0.03</v>
      </c>
      <c r="G26" s="9"/>
      <c r="H26" s="9">
        <v>0.39300000000000002</v>
      </c>
      <c r="I26" s="9">
        <v>2.9000000000000001E-2</v>
      </c>
      <c r="J26" s="9">
        <v>0.20200000000000001</v>
      </c>
      <c r="K26" s="9">
        <v>4.1000000000000002E-2</v>
      </c>
    </row>
    <row r="27" spans="1:11" x14ac:dyDescent="0.35">
      <c r="A27" s="7">
        <v>2008</v>
      </c>
      <c r="B27" s="8"/>
      <c r="C27" s="9">
        <v>0.13200000000000001</v>
      </c>
      <c r="D27" s="9"/>
      <c r="E27" s="9">
        <v>0.10299999999999999</v>
      </c>
      <c r="F27" s="9"/>
      <c r="G27" s="9"/>
      <c r="H27" s="9">
        <v>0.39300000000000002</v>
      </c>
      <c r="I27" s="9"/>
      <c r="J27" s="9">
        <v>0.20200000000000001</v>
      </c>
      <c r="K27" s="9"/>
    </row>
    <row r="28" spans="1:11" x14ac:dyDescent="0.35">
      <c r="A28" s="5">
        <v>2009</v>
      </c>
      <c r="B28" s="8"/>
      <c r="C28" s="6">
        <v>0.13200000000000001</v>
      </c>
      <c r="D28" s="6"/>
      <c r="E28" s="6">
        <v>0.10299999999999999</v>
      </c>
      <c r="F28" s="6"/>
      <c r="G28" s="9"/>
      <c r="H28" s="6">
        <v>0.39300000000000002</v>
      </c>
      <c r="I28" s="6"/>
      <c r="J28" s="6">
        <v>0.20200000000000001</v>
      </c>
      <c r="K28" s="6"/>
    </row>
    <row r="29" spans="1:11" ht="3" customHeight="1" x14ac:dyDescent="0.35">
      <c r="A29" s="7"/>
      <c r="B29" s="8"/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35">
      <c r="A30" s="7" t="s">
        <v>3</v>
      </c>
      <c r="B30" s="8"/>
      <c r="C30" s="10">
        <f>AVERAGE(C17:C28)</f>
        <v>0.1105</v>
      </c>
      <c r="D30" s="10"/>
      <c r="E30" s="10">
        <f>AVERAGE(E17:E28)</f>
        <v>6.7333333333333328E-2</v>
      </c>
      <c r="F30" s="10"/>
      <c r="G30" s="10"/>
      <c r="H30" s="10">
        <f t="shared" ref="H30:J30" si="1">AVERAGE(H17:H28)</f>
        <v>0.44908333333333328</v>
      </c>
      <c r="I30" s="10"/>
      <c r="J30" s="10">
        <f t="shared" si="1"/>
        <v>0.27474999999999999</v>
      </c>
      <c r="K30" s="10"/>
    </row>
    <row r="31" spans="1:11" ht="9" customHeight="1" x14ac:dyDescent="0.35">
      <c r="A31" s="7"/>
      <c r="B31" s="8"/>
      <c r="C31" s="9"/>
      <c r="D31" s="9"/>
      <c r="E31" s="9"/>
      <c r="F31" s="9"/>
      <c r="G31" s="9"/>
      <c r="H31" s="9"/>
      <c r="I31" s="9"/>
      <c r="J31" s="9"/>
      <c r="K31" s="9"/>
    </row>
    <row r="32" spans="1:11" ht="15" thickBot="1" x14ac:dyDescent="0.4">
      <c r="A32" s="11" t="s">
        <v>4</v>
      </c>
      <c r="B32" s="12"/>
      <c r="C32" s="13">
        <f>C30/C15-1</f>
        <v>0.31721854304635788</v>
      </c>
      <c r="D32" s="13"/>
      <c r="E32" s="13">
        <f>E30/E15-1</f>
        <v>0.48894348894348871</v>
      </c>
      <c r="F32" s="13"/>
      <c r="G32" s="13"/>
      <c r="H32" s="13">
        <f t="shared" ref="H32:J32" si="2">H30/H15-1</f>
        <v>9.4435418359057666E-2</v>
      </c>
      <c r="I32" s="13"/>
      <c r="J32" s="13">
        <f t="shared" si="2"/>
        <v>0.13846685082872923</v>
      </c>
      <c r="K32" s="13"/>
    </row>
    <row r="36" spans="3:14" x14ac:dyDescent="0.35">
      <c r="C36" t="s">
        <v>8</v>
      </c>
      <c r="N36" t="s">
        <v>9</v>
      </c>
    </row>
    <row r="56" ht="0.75" customHeight="1" x14ac:dyDescent="0.35"/>
  </sheetData>
  <mergeCells count="6">
    <mergeCell ref="C2:E2"/>
    <mergeCell ref="C3:D3"/>
    <mergeCell ref="E3:F3"/>
    <mergeCell ref="H2:K2"/>
    <mergeCell ref="H3:I3"/>
    <mergeCell ref="J3:K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3" sqref="F23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permrisk.png</vt:lpstr>
      <vt:lpstr>tranrisk.png</vt:lpstr>
    </vt:vector>
  </TitlesOfParts>
  <Company>City University of Hong Kong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Rahul Kasar</cp:lastModifiedBy>
  <dcterms:created xsi:type="dcterms:W3CDTF">2017-08-21T09:30:55Z</dcterms:created>
  <dcterms:modified xsi:type="dcterms:W3CDTF">2020-08-03T14:54:04Z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bbbe9a2a-ed38-458d-a084-57e19305a886</vt:lpwstr>
  </property>
</Properties>
</file>