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Edmund\time-aggregation\Papers\ThePriceOfGrowth\data\Codes_PoG\"/>
    </mc:Choice>
  </mc:AlternateContent>
  <bookViews>
    <workbookView xWindow="480" yWindow="120" windowWidth="18720" windowHeight="6930"/>
  </bookViews>
  <sheets>
    <sheet name="Sheet1" sheetId="1" r:id="rId1"/>
    <sheet name="Sheet2" sheetId="4" r:id="rId2"/>
  </sheets>
  <calcPr calcId="162913"/>
</workbook>
</file>

<file path=xl/calcChain.xml><?xml version="1.0" encoding="utf-8"?>
<calcChain xmlns="http://schemas.openxmlformats.org/spreadsheetml/2006/main">
  <c r="H32" i="1" l="1"/>
  <c r="J30" i="1"/>
  <c r="H30" i="1"/>
  <c r="E30" i="1"/>
  <c r="C30" i="1"/>
  <c r="C32" i="1" s="1"/>
  <c r="J15" i="1"/>
  <c r="H15" i="1"/>
  <c r="E15" i="1"/>
  <c r="C15" i="1"/>
  <c r="J30" i="4"/>
  <c r="H30" i="4"/>
  <c r="E30" i="4"/>
  <c r="C30" i="4"/>
  <c r="J15" i="4"/>
  <c r="H15" i="4"/>
  <c r="E15" i="4"/>
  <c r="C15" i="4"/>
  <c r="J32" i="1" l="1"/>
  <c r="E32" i="1"/>
  <c r="J32" i="4"/>
  <c r="H32" i="4"/>
  <c r="E32" i="4"/>
  <c r="C32" i="4"/>
</calcChain>
</file>

<file path=xl/sharedStrings.xml><?xml version="1.0" encoding="utf-8"?>
<sst xmlns="http://schemas.openxmlformats.org/spreadsheetml/2006/main" count="26" uniqueCount="8">
  <si>
    <t>Rural</t>
  </si>
  <si>
    <t>Urban</t>
  </si>
  <si>
    <t>Pre 97 avg.</t>
  </si>
  <si>
    <t>Post 97 avg</t>
  </si>
  <si>
    <t>Growth</t>
  </si>
  <si>
    <t>Permanent risk</t>
  </si>
  <si>
    <t>Transitory risk</t>
  </si>
  <si>
    <t>s.e.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</si>
</sst>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3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64" fontId="1" fillId="0" borderId="2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8188429571303582E-2"/>
          <c:y val="0.14161840881000987"/>
          <c:w val="0.84339657542807145"/>
          <c:h val="0.70798491248196627"/>
        </c:manualLayout>
      </c:layout>
      <c:lineChart>
        <c:grouping val="standard"/>
        <c:varyColors val="0"/>
        <c:ser>
          <c:idx val="0"/>
          <c:order val="0"/>
          <c:tx>
            <c:strRef>
              <c:f>Sheet1!$H$3</c:f>
              <c:strCache>
                <c:ptCount val="1"/>
                <c:pt idx="0">
                  <c:v>Rural</c:v>
                </c:pt>
              </c:strCache>
            </c:strRef>
          </c:tx>
          <c:spPr>
            <a:ln>
              <a:solidFill>
                <a:srgbClr val="C00000"/>
              </a:solidFill>
            </a:ln>
          </c:spPr>
          <c:marker>
            <c:symbol val="square"/>
            <c:size val="5"/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(Sheet1!$I$5:$I$13,Sheet1!$I$17:$I$28)</c:f>
                <c:numCache>
                  <c:formatCode>General</c:formatCode>
                  <c:ptCount val="21"/>
                  <c:pt idx="0">
                    <c:v>7.9000000000000001E-2</c:v>
                  </c:pt>
                  <c:pt idx="3">
                    <c:v>2.4E-2</c:v>
                  </c:pt>
                  <c:pt idx="6">
                    <c:v>0.02</c:v>
                  </c:pt>
                  <c:pt idx="10">
                    <c:v>2E-3</c:v>
                  </c:pt>
                  <c:pt idx="13">
                    <c:v>1.7000000000000001E-2</c:v>
                  </c:pt>
                  <c:pt idx="18">
                    <c:v>2.1000000000000001E-2</c:v>
                  </c:pt>
                </c:numCache>
              </c:numRef>
            </c:plus>
            <c:minus>
              <c:numRef>
                <c:f>(Sheet1!$I$5:$I$13,Sheet1!$I$17:$I$28)</c:f>
                <c:numCache>
                  <c:formatCode>General</c:formatCode>
                  <c:ptCount val="21"/>
                  <c:pt idx="0">
                    <c:v>7.9000000000000001E-2</c:v>
                  </c:pt>
                  <c:pt idx="3">
                    <c:v>2.4E-2</c:v>
                  </c:pt>
                  <c:pt idx="6">
                    <c:v>0.02</c:v>
                  </c:pt>
                  <c:pt idx="10">
                    <c:v>2E-3</c:v>
                  </c:pt>
                  <c:pt idx="13">
                    <c:v>1.7000000000000001E-2</c:v>
                  </c:pt>
                  <c:pt idx="18">
                    <c:v>2.1000000000000001E-2</c:v>
                  </c:pt>
                </c:numCache>
              </c:numRef>
            </c:minus>
          </c:errBars>
          <c:cat>
            <c:numRef>
              <c:f>(Sheet1!$A$5:$A$13,Sheet1!$A$17:$A$28)</c:f>
              <c:numCache>
                <c:formatCode>General</c:formatCode>
                <c:ptCount val="21"/>
                <c:pt idx="0">
                  <c:v>1989</c:v>
                </c:pt>
                <c:pt idx="1">
                  <c:v>1990</c:v>
                </c:pt>
                <c:pt idx="2">
                  <c:v>1991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  <c:pt idx="12">
                  <c:v>2001</c:v>
                </c:pt>
                <c:pt idx="13">
                  <c:v>2002</c:v>
                </c:pt>
                <c:pt idx="14">
                  <c:v>2003</c:v>
                </c:pt>
                <c:pt idx="15">
                  <c:v>2004</c:v>
                </c:pt>
                <c:pt idx="16">
                  <c:v>2005</c:v>
                </c:pt>
                <c:pt idx="17">
                  <c:v>2006</c:v>
                </c:pt>
                <c:pt idx="18">
                  <c:v>2007</c:v>
                </c:pt>
                <c:pt idx="19">
                  <c:v>2008</c:v>
                </c:pt>
                <c:pt idx="20">
                  <c:v>2009</c:v>
                </c:pt>
              </c:numCache>
            </c:numRef>
          </c:cat>
          <c:val>
            <c:numRef>
              <c:f>(Sheet1!$H$5:$H$13,Sheet1!$H$17:$H$28)</c:f>
              <c:numCache>
                <c:formatCode>General</c:formatCode>
                <c:ptCount val="21"/>
                <c:pt idx="0">
                  <c:v>0.24</c:v>
                </c:pt>
                <c:pt idx="1">
                  <c:v>0.24</c:v>
                </c:pt>
                <c:pt idx="2">
                  <c:v>0.32300000000000001</c:v>
                </c:pt>
                <c:pt idx="3">
                  <c:v>0.32300000000000001</c:v>
                </c:pt>
                <c:pt idx="4">
                  <c:v>0.32300000000000001</c:v>
                </c:pt>
                <c:pt idx="5">
                  <c:v>0.439</c:v>
                </c:pt>
                <c:pt idx="6">
                  <c:v>0.439</c:v>
                </c:pt>
                <c:pt idx="7">
                  <c:v>0.439</c:v>
                </c:pt>
                <c:pt idx="8">
                  <c:v>0.439</c:v>
                </c:pt>
                <c:pt idx="9">
                  <c:v>0.496</c:v>
                </c:pt>
                <c:pt idx="10">
                  <c:v>0.496</c:v>
                </c:pt>
                <c:pt idx="11">
                  <c:v>0.496</c:v>
                </c:pt>
                <c:pt idx="12">
                  <c:v>0.505</c:v>
                </c:pt>
                <c:pt idx="13">
                  <c:v>0.505</c:v>
                </c:pt>
                <c:pt idx="14">
                  <c:v>0.505</c:v>
                </c:pt>
                <c:pt idx="15">
                  <c:v>0.505</c:v>
                </c:pt>
                <c:pt idx="16">
                  <c:v>0.45600000000000002</c:v>
                </c:pt>
                <c:pt idx="17">
                  <c:v>0.45600000000000002</c:v>
                </c:pt>
                <c:pt idx="18">
                  <c:v>0.45600000000000002</c:v>
                </c:pt>
                <c:pt idx="19">
                  <c:v>0.45600000000000002</c:v>
                </c:pt>
                <c:pt idx="20">
                  <c:v>0.45600000000000002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98-4B44-A431-9028AD6036BE}"/>
            </c:ext>
          </c:extLst>
        </c:ser>
        <c:ser>
          <c:idx val="1"/>
          <c:order val="1"/>
          <c:tx>
            <c:strRef>
              <c:f>Sheet1!$J$3</c:f>
              <c:strCache>
                <c:ptCount val="1"/>
                <c:pt idx="0">
                  <c:v>Urban</c:v>
                </c:pt>
              </c:strCache>
            </c:strRef>
          </c:tx>
          <c:spPr>
            <a:ln>
              <a:solidFill>
                <a:schemeClr val="accent3"/>
              </a:solidFill>
            </a:ln>
          </c:spPr>
          <c:marker>
            <c:symbol val="diamond"/>
            <c:size val="5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(Sheet1!$K$5:$K$13,Sheet1!$K$17:$K$28)</c:f>
                <c:numCache>
                  <c:formatCode>General</c:formatCode>
                  <c:ptCount val="21"/>
                  <c:pt idx="0">
                    <c:v>6.8000000000000005E-2</c:v>
                  </c:pt>
                  <c:pt idx="3">
                    <c:v>1.7999999999999999E-2</c:v>
                  </c:pt>
                  <c:pt idx="6">
                    <c:v>4.2999999999999997E-2</c:v>
                  </c:pt>
                  <c:pt idx="10">
                    <c:v>2.4E-2</c:v>
                  </c:pt>
                  <c:pt idx="13">
                    <c:v>3.1E-2</c:v>
                  </c:pt>
                  <c:pt idx="18">
                    <c:v>4.0000000000000001E-3</c:v>
                  </c:pt>
                </c:numCache>
              </c:numRef>
            </c:plus>
            <c:minus>
              <c:numRef>
                <c:f>(Sheet1!$K$5:$K$13,Sheet1!$K$17:$K$28)</c:f>
                <c:numCache>
                  <c:formatCode>General</c:formatCode>
                  <c:ptCount val="21"/>
                  <c:pt idx="0">
                    <c:v>6.8000000000000005E-2</c:v>
                  </c:pt>
                  <c:pt idx="3">
                    <c:v>1.7999999999999999E-2</c:v>
                  </c:pt>
                  <c:pt idx="6">
                    <c:v>4.2999999999999997E-2</c:v>
                  </c:pt>
                  <c:pt idx="10">
                    <c:v>2.4E-2</c:v>
                  </c:pt>
                  <c:pt idx="13">
                    <c:v>3.1E-2</c:v>
                  </c:pt>
                  <c:pt idx="18">
                    <c:v>4.0000000000000001E-3</c:v>
                  </c:pt>
                </c:numCache>
              </c:numRef>
            </c:minus>
          </c:errBars>
          <c:cat>
            <c:numRef>
              <c:f>(Sheet1!$A$5:$A$13,Sheet1!$A$17:$A$28)</c:f>
              <c:numCache>
                <c:formatCode>General</c:formatCode>
                <c:ptCount val="21"/>
                <c:pt idx="0">
                  <c:v>1989</c:v>
                </c:pt>
                <c:pt idx="1">
                  <c:v>1990</c:v>
                </c:pt>
                <c:pt idx="2">
                  <c:v>1991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  <c:pt idx="12">
                  <c:v>2001</c:v>
                </c:pt>
                <c:pt idx="13">
                  <c:v>2002</c:v>
                </c:pt>
                <c:pt idx="14">
                  <c:v>2003</c:v>
                </c:pt>
                <c:pt idx="15">
                  <c:v>2004</c:v>
                </c:pt>
                <c:pt idx="16">
                  <c:v>2005</c:v>
                </c:pt>
                <c:pt idx="17">
                  <c:v>2006</c:v>
                </c:pt>
                <c:pt idx="18">
                  <c:v>2007</c:v>
                </c:pt>
                <c:pt idx="19">
                  <c:v>2008</c:v>
                </c:pt>
                <c:pt idx="20">
                  <c:v>2009</c:v>
                </c:pt>
              </c:numCache>
            </c:numRef>
          </c:cat>
          <c:val>
            <c:numRef>
              <c:f>(Sheet1!$J$5:$J$13,Sheet1!$J$17:$J$28)</c:f>
              <c:numCache>
                <c:formatCode>General</c:formatCode>
                <c:ptCount val="21"/>
                <c:pt idx="0">
                  <c:v>8.9999999999999993E-3</c:v>
                </c:pt>
                <c:pt idx="1">
                  <c:v>8.9999999999999993E-3</c:v>
                </c:pt>
                <c:pt idx="2">
                  <c:v>0.156</c:v>
                </c:pt>
                <c:pt idx="3">
                  <c:v>0.156</c:v>
                </c:pt>
                <c:pt idx="4">
                  <c:v>0.156</c:v>
                </c:pt>
                <c:pt idx="5">
                  <c:v>0.255</c:v>
                </c:pt>
                <c:pt idx="6">
                  <c:v>0.255</c:v>
                </c:pt>
                <c:pt idx="7">
                  <c:v>0.255</c:v>
                </c:pt>
                <c:pt idx="8">
                  <c:v>0.255</c:v>
                </c:pt>
                <c:pt idx="9">
                  <c:v>0.315</c:v>
                </c:pt>
                <c:pt idx="10">
                  <c:v>0.315</c:v>
                </c:pt>
                <c:pt idx="11">
                  <c:v>0.315</c:v>
                </c:pt>
                <c:pt idx="12">
                  <c:v>0.36899999999999999</c:v>
                </c:pt>
                <c:pt idx="13">
                  <c:v>0.36899999999999999</c:v>
                </c:pt>
                <c:pt idx="14">
                  <c:v>0.36899999999999999</c:v>
                </c:pt>
                <c:pt idx="15">
                  <c:v>0.36899999999999999</c:v>
                </c:pt>
                <c:pt idx="16">
                  <c:v>0.245</c:v>
                </c:pt>
                <c:pt idx="17">
                  <c:v>0.245</c:v>
                </c:pt>
                <c:pt idx="18">
                  <c:v>0.245</c:v>
                </c:pt>
                <c:pt idx="19">
                  <c:v>0.245</c:v>
                </c:pt>
                <c:pt idx="20">
                  <c:v>0.245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98-4B44-A431-9028AD6036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092992"/>
        <c:axId val="191098880"/>
      </c:lineChart>
      <c:catAx>
        <c:axId val="191092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191098880"/>
        <c:crosses val="autoZero"/>
        <c:auto val="1"/>
        <c:lblAlgn val="ctr"/>
        <c:lblOffset val="100"/>
        <c:noMultiLvlLbl val="0"/>
      </c:catAx>
      <c:valAx>
        <c:axId val="191098880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191092992"/>
        <c:crosses val="autoZero"/>
        <c:crossBetween val="between"/>
      </c:valAx>
    </c:plotArea>
    <c:legend>
      <c:legendPos val="t"/>
      <c:layout/>
      <c:overlay val="0"/>
      <c:txPr>
        <a:bodyPr/>
        <a:lstStyle/>
        <a:p>
          <a:pPr>
            <a:defRPr>
              <a:latin typeface="Arial" panose="020B0604020202020204" pitchFamily="34" charset="0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706122243111983"/>
          <c:y val="0.14371955518969493"/>
          <c:w val="0.85172174476351525"/>
          <c:h val="0.6955353484040302"/>
        </c:manualLayout>
      </c:layout>
      <c:lineChart>
        <c:grouping val="standard"/>
        <c:varyColors val="0"/>
        <c:ser>
          <c:idx val="1"/>
          <c:order val="0"/>
          <c:tx>
            <c:strRef>
              <c:f>Sheet1!$C$3</c:f>
              <c:strCache>
                <c:ptCount val="1"/>
                <c:pt idx="0">
                  <c:v>Rural</c:v>
                </c:pt>
              </c:strCache>
            </c:strRef>
          </c:tx>
          <c:marker>
            <c:symbol val="square"/>
            <c:size val="5"/>
            <c:spPr>
              <a:solidFill>
                <a:srgbClr val="C00000"/>
              </a:solidFill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(Sheet1!$D$5:$D$13,Sheet1!$D$17:$D$28)</c:f>
                <c:numCache>
                  <c:formatCode>General</c:formatCode>
                  <c:ptCount val="21"/>
                  <c:pt idx="2">
                    <c:v>0.06</c:v>
                  </c:pt>
                  <c:pt idx="6">
                    <c:v>8.0000000000000002E-3</c:v>
                  </c:pt>
                  <c:pt idx="10">
                    <c:v>0.02</c:v>
                  </c:pt>
                  <c:pt idx="13">
                    <c:v>6.0000000000000001E-3</c:v>
                  </c:pt>
                  <c:pt idx="18">
                    <c:v>1.2E-2</c:v>
                  </c:pt>
                </c:numCache>
              </c:numRef>
            </c:plus>
            <c:minus>
              <c:numRef>
                <c:f>(Sheet1!$D$5:$D$13,Sheet1!$D$17:$D$28)</c:f>
                <c:numCache>
                  <c:formatCode>General</c:formatCode>
                  <c:ptCount val="21"/>
                  <c:pt idx="2">
                    <c:v>0.06</c:v>
                  </c:pt>
                  <c:pt idx="6">
                    <c:v>8.0000000000000002E-3</c:v>
                  </c:pt>
                  <c:pt idx="10">
                    <c:v>0.02</c:v>
                  </c:pt>
                  <c:pt idx="13">
                    <c:v>6.0000000000000001E-3</c:v>
                  </c:pt>
                  <c:pt idx="18">
                    <c:v>1.2E-2</c:v>
                  </c:pt>
                </c:numCache>
              </c:numRef>
            </c:minus>
          </c:errBars>
          <c:cat>
            <c:numRef>
              <c:f>(Sheet1!$A$5:$A$13,Sheet1!$A$17:$A$28)</c:f>
              <c:numCache>
                <c:formatCode>General</c:formatCode>
                <c:ptCount val="21"/>
                <c:pt idx="0">
                  <c:v>1989</c:v>
                </c:pt>
                <c:pt idx="1">
                  <c:v>1990</c:v>
                </c:pt>
                <c:pt idx="2">
                  <c:v>1991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  <c:pt idx="12">
                  <c:v>2001</c:v>
                </c:pt>
                <c:pt idx="13">
                  <c:v>2002</c:v>
                </c:pt>
                <c:pt idx="14">
                  <c:v>2003</c:v>
                </c:pt>
                <c:pt idx="15">
                  <c:v>2004</c:v>
                </c:pt>
                <c:pt idx="16">
                  <c:v>2005</c:v>
                </c:pt>
                <c:pt idx="17">
                  <c:v>2006</c:v>
                </c:pt>
                <c:pt idx="18">
                  <c:v>2007</c:v>
                </c:pt>
                <c:pt idx="19">
                  <c:v>2008</c:v>
                </c:pt>
                <c:pt idx="20">
                  <c:v>2009</c:v>
                </c:pt>
              </c:numCache>
            </c:numRef>
          </c:cat>
          <c:val>
            <c:numRef>
              <c:f>(Sheet1!$C$5:$C$13,Sheet1!$C$17:$C$28)</c:f>
              <c:numCache>
                <c:formatCode>General</c:formatCode>
                <c:ptCount val="21"/>
                <c:pt idx="0">
                  <c:v>0.19</c:v>
                </c:pt>
                <c:pt idx="1">
                  <c:v>0.19</c:v>
                </c:pt>
                <c:pt idx="2">
                  <c:v>0.19</c:v>
                </c:pt>
                <c:pt idx="3">
                  <c:v>0.19</c:v>
                </c:pt>
                <c:pt idx="4">
                  <c:v>0.19</c:v>
                </c:pt>
                <c:pt idx="5">
                  <c:v>9.2999999999999999E-2</c:v>
                </c:pt>
                <c:pt idx="6">
                  <c:v>9.2999999999999999E-2</c:v>
                </c:pt>
                <c:pt idx="7">
                  <c:v>9.2999999999999999E-2</c:v>
                </c:pt>
                <c:pt idx="8">
                  <c:v>9.2999999999999999E-2</c:v>
                </c:pt>
                <c:pt idx="9">
                  <c:v>0.10100000000000001</c:v>
                </c:pt>
                <c:pt idx="10">
                  <c:v>0.10100000000000001</c:v>
                </c:pt>
                <c:pt idx="11">
                  <c:v>0.10100000000000001</c:v>
                </c:pt>
                <c:pt idx="12">
                  <c:v>0.107</c:v>
                </c:pt>
                <c:pt idx="13">
                  <c:v>0.107</c:v>
                </c:pt>
                <c:pt idx="14">
                  <c:v>0.107</c:v>
                </c:pt>
                <c:pt idx="15">
                  <c:v>0.107</c:v>
                </c:pt>
                <c:pt idx="16">
                  <c:v>0.108</c:v>
                </c:pt>
                <c:pt idx="17">
                  <c:v>0.108</c:v>
                </c:pt>
                <c:pt idx="18">
                  <c:v>0.108</c:v>
                </c:pt>
                <c:pt idx="19">
                  <c:v>0.108</c:v>
                </c:pt>
                <c:pt idx="20">
                  <c:v>0.108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24-4403-8DFE-D1DC97409A9B}"/>
            </c:ext>
          </c:extLst>
        </c:ser>
        <c:ser>
          <c:idx val="2"/>
          <c:order val="1"/>
          <c:tx>
            <c:strRef>
              <c:f>Sheet1!$E$3</c:f>
              <c:strCache>
                <c:ptCount val="1"/>
                <c:pt idx="0">
                  <c:v>Urban</c:v>
                </c:pt>
              </c:strCache>
            </c:strRef>
          </c:tx>
          <c:marker>
            <c:symbol val="diamond"/>
            <c:size val="5"/>
          </c:marker>
          <c:errBars>
            <c:errDir val="y"/>
            <c:errBarType val="both"/>
            <c:errValType val="cust"/>
            <c:noEndCap val="0"/>
            <c:plus>
              <c:numRef>
                <c:f>(Sheet1!$F$5:$F$13,Sheet1!$F$17:$F$28)</c:f>
                <c:numCache>
                  <c:formatCode>General</c:formatCode>
                  <c:ptCount val="21"/>
                  <c:pt idx="2">
                    <c:v>5.8000000000000003E-2</c:v>
                  </c:pt>
                  <c:pt idx="6">
                    <c:v>2.9000000000000001E-2</c:v>
                  </c:pt>
                  <c:pt idx="10">
                    <c:v>0.01</c:v>
                  </c:pt>
                  <c:pt idx="13">
                    <c:v>0.01</c:v>
                  </c:pt>
                  <c:pt idx="18">
                    <c:v>5.8999999999999997E-2</c:v>
                  </c:pt>
                </c:numCache>
              </c:numRef>
            </c:plus>
            <c:minus>
              <c:numRef>
                <c:f>(Sheet1!$F$5:$F$13,Sheet1!$F$17:$F$28)</c:f>
                <c:numCache>
                  <c:formatCode>General</c:formatCode>
                  <c:ptCount val="21"/>
                  <c:pt idx="2">
                    <c:v>5.8000000000000003E-2</c:v>
                  </c:pt>
                  <c:pt idx="6">
                    <c:v>2.9000000000000001E-2</c:v>
                  </c:pt>
                  <c:pt idx="10">
                    <c:v>0.01</c:v>
                  </c:pt>
                  <c:pt idx="13">
                    <c:v>0.01</c:v>
                  </c:pt>
                  <c:pt idx="18">
                    <c:v>5.8999999999999997E-2</c:v>
                  </c:pt>
                </c:numCache>
              </c:numRef>
            </c:minus>
          </c:errBars>
          <c:cat>
            <c:numRef>
              <c:f>(Sheet1!$A$5:$A$13,Sheet1!$A$17:$A$28)</c:f>
              <c:numCache>
                <c:formatCode>General</c:formatCode>
                <c:ptCount val="21"/>
                <c:pt idx="0">
                  <c:v>1989</c:v>
                </c:pt>
                <c:pt idx="1">
                  <c:v>1990</c:v>
                </c:pt>
                <c:pt idx="2">
                  <c:v>1991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  <c:pt idx="12">
                  <c:v>2001</c:v>
                </c:pt>
                <c:pt idx="13">
                  <c:v>2002</c:v>
                </c:pt>
                <c:pt idx="14">
                  <c:v>2003</c:v>
                </c:pt>
                <c:pt idx="15">
                  <c:v>2004</c:v>
                </c:pt>
                <c:pt idx="16">
                  <c:v>2005</c:v>
                </c:pt>
                <c:pt idx="17">
                  <c:v>2006</c:v>
                </c:pt>
                <c:pt idx="18">
                  <c:v>2007</c:v>
                </c:pt>
                <c:pt idx="19">
                  <c:v>2008</c:v>
                </c:pt>
                <c:pt idx="20">
                  <c:v>2009</c:v>
                </c:pt>
              </c:numCache>
            </c:numRef>
          </c:cat>
          <c:val>
            <c:numRef>
              <c:f>(Sheet1!$E$5:$E$13,Sheet1!$E$17:$E$28)</c:f>
              <c:numCache>
                <c:formatCode>General</c:formatCode>
                <c:ptCount val="21"/>
                <c:pt idx="0">
                  <c:v>0.17399999999999999</c:v>
                </c:pt>
                <c:pt idx="1">
                  <c:v>0.17399999999999999</c:v>
                </c:pt>
                <c:pt idx="2">
                  <c:v>0.17399999999999999</c:v>
                </c:pt>
                <c:pt idx="3">
                  <c:v>0.17399999999999999</c:v>
                </c:pt>
                <c:pt idx="4">
                  <c:v>0.17399999999999999</c:v>
                </c:pt>
                <c:pt idx="5">
                  <c:v>9.1999999999999998E-2</c:v>
                </c:pt>
                <c:pt idx="6">
                  <c:v>9.1999999999999998E-2</c:v>
                </c:pt>
                <c:pt idx="7">
                  <c:v>9.1999999999999998E-2</c:v>
                </c:pt>
                <c:pt idx="8">
                  <c:v>9.1999999999999998E-2</c:v>
                </c:pt>
                <c:pt idx="9">
                  <c:v>6.7000000000000004E-2</c:v>
                </c:pt>
                <c:pt idx="10">
                  <c:v>6.7000000000000004E-2</c:v>
                </c:pt>
                <c:pt idx="11">
                  <c:v>6.7000000000000004E-2</c:v>
                </c:pt>
                <c:pt idx="12">
                  <c:v>4.1000000000000002E-2</c:v>
                </c:pt>
                <c:pt idx="13">
                  <c:v>4.1000000000000002E-2</c:v>
                </c:pt>
                <c:pt idx="14">
                  <c:v>4.1000000000000002E-2</c:v>
                </c:pt>
                <c:pt idx="15">
                  <c:v>4.1000000000000002E-2</c:v>
                </c:pt>
                <c:pt idx="16">
                  <c:v>7.9000000000000001E-2</c:v>
                </c:pt>
                <c:pt idx="17">
                  <c:v>7.9000000000000001E-2</c:v>
                </c:pt>
                <c:pt idx="18">
                  <c:v>7.9000000000000001E-2</c:v>
                </c:pt>
                <c:pt idx="19">
                  <c:v>7.9000000000000001E-2</c:v>
                </c:pt>
                <c:pt idx="20">
                  <c:v>7.9000000000000001E-2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24-4403-8DFE-D1DC97409A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398656"/>
        <c:axId val="191400192"/>
      </c:lineChart>
      <c:catAx>
        <c:axId val="191398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191400192"/>
        <c:crosses val="autoZero"/>
        <c:auto val="1"/>
        <c:lblAlgn val="ctr"/>
        <c:lblOffset val="100"/>
        <c:noMultiLvlLbl val="0"/>
      </c:catAx>
      <c:valAx>
        <c:axId val="191400192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191398656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33611976509252733"/>
          <c:y val="4.0231087255460311E-2"/>
          <c:w val="0.28924098398733966"/>
          <c:h val="5.2528433945756778E-2"/>
        </c:manualLayout>
      </c:layout>
      <c:overlay val="0"/>
      <c:txPr>
        <a:bodyPr/>
        <a:lstStyle/>
        <a:p>
          <a:pPr>
            <a:defRPr>
              <a:latin typeface="Arial" panose="020B0604020202020204" pitchFamily="34" charset="0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381000</xdr:colOff>
      <xdr:row>36</xdr:row>
      <xdr:rowOff>28575</xdr:rowOff>
    </xdr:from>
    <xdr:to>
      <xdr:col>19</xdr:col>
      <xdr:colOff>381000</xdr:colOff>
      <xdr:row>55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36</xdr:row>
      <xdr:rowOff>15875</xdr:rowOff>
    </xdr:from>
    <xdr:to>
      <xdr:col>10</xdr:col>
      <xdr:colOff>71437</xdr:colOff>
      <xdr:row>56</xdr:row>
      <xdr:rowOff>6351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A17" workbookViewId="0">
      <selection activeCell="K26" sqref="K26"/>
    </sheetView>
  </sheetViews>
  <sheetFormatPr defaultRowHeight="14.5" x14ac:dyDescent="0.35"/>
  <sheetData>
    <row r="1" spans="1:11" x14ac:dyDescent="0.35">
      <c r="A1" s="1"/>
    </row>
    <row r="2" spans="1:11" x14ac:dyDescent="0.35">
      <c r="A2" s="2"/>
      <c r="B2" s="3"/>
      <c r="C2" s="15" t="s">
        <v>5</v>
      </c>
      <c r="D2" s="15"/>
      <c r="E2" s="15"/>
      <c r="F2" s="13"/>
      <c r="G2" s="14"/>
      <c r="H2" s="16" t="s">
        <v>6</v>
      </c>
      <c r="I2" s="16"/>
      <c r="J2" s="16"/>
      <c r="K2" s="16"/>
    </row>
    <row r="3" spans="1:11" x14ac:dyDescent="0.35">
      <c r="A3" s="6"/>
      <c r="B3" s="7"/>
      <c r="C3" s="16" t="s">
        <v>0</v>
      </c>
      <c r="D3" s="16"/>
      <c r="E3" s="16" t="s">
        <v>1</v>
      </c>
      <c r="F3" s="16"/>
      <c r="G3" s="8"/>
      <c r="H3" s="16" t="s">
        <v>0</v>
      </c>
      <c r="I3" s="16"/>
      <c r="J3" s="16" t="s">
        <v>1</v>
      </c>
      <c r="K3" s="16"/>
    </row>
    <row r="4" spans="1:11" x14ac:dyDescent="0.35">
      <c r="A4" s="4"/>
      <c r="B4" s="7"/>
      <c r="C4" s="5"/>
      <c r="D4" s="5" t="s">
        <v>7</v>
      </c>
      <c r="E4" s="5"/>
      <c r="F4" s="5" t="s">
        <v>7</v>
      </c>
      <c r="G4" s="8"/>
      <c r="H4" s="5"/>
      <c r="I4" s="5" t="s">
        <v>7</v>
      </c>
      <c r="J4" s="5"/>
      <c r="K4" s="5" t="s">
        <v>7</v>
      </c>
    </row>
    <row r="5" spans="1:11" x14ac:dyDescent="0.35">
      <c r="A5" s="6">
        <v>1989</v>
      </c>
      <c r="B5" s="7"/>
      <c r="C5" s="8">
        <v>0.19</v>
      </c>
      <c r="D5" s="8"/>
      <c r="E5" s="8">
        <v>0.17399999999999999</v>
      </c>
      <c r="F5" s="8"/>
      <c r="G5" s="8"/>
      <c r="H5" s="8">
        <v>0.24</v>
      </c>
      <c r="I5" s="8">
        <v>7.9000000000000001E-2</v>
      </c>
      <c r="J5" s="14">
        <v>8.9999999999999993E-3</v>
      </c>
      <c r="K5" s="14">
        <v>6.8000000000000005E-2</v>
      </c>
    </row>
    <row r="6" spans="1:11" x14ac:dyDescent="0.35">
      <c r="A6" s="6">
        <v>1990</v>
      </c>
      <c r="B6" s="7"/>
      <c r="C6" s="8">
        <v>0.19</v>
      </c>
      <c r="D6" s="8"/>
      <c r="E6" s="8">
        <v>0.17399999999999999</v>
      </c>
      <c r="F6" s="8"/>
      <c r="G6" s="8"/>
      <c r="H6" s="8">
        <v>0.24</v>
      </c>
      <c r="I6" s="8"/>
      <c r="J6" s="8">
        <v>8.9999999999999993E-3</v>
      </c>
      <c r="K6" s="8"/>
    </row>
    <row r="7" spans="1:11" x14ac:dyDescent="0.35">
      <c r="A7" s="6">
        <v>1991</v>
      </c>
      <c r="B7" s="7"/>
      <c r="C7" s="8">
        <v>0.19</v>
      </c>
      <c r="D7" s="8">
        <v>0.06</v>
      </c>
      <c r="E7" s="8">
        <v>0.17399999999999999</v>
      </c>
      <c r="F7" s="8">
        <v>5.8000000000000003E-2</v>
      </c>
      <c r="G7" s="8"/>
      <c r="H7" s="8">
        <v>0.32300000000000001</v>
      </c>
      <c r="I7" s="8"/>
      <c r="J7" s="8">
        <v>0.156</v>
      </c>
      <c r="K7" s="8"/>
    </row>
    <row r="8" spans="1:11" x14ac:dyDescent="0.35">
      <c r="A8" s="6">
        <v>1992</v>
      </c>
      <c r="B8" s="7"/>
      <c r="C8" s="8">
        <v>0.19</v>
      </c>
      <c r="D8" s="8"/>
      <c r="E8" s="8">
        <v>0.17399999999999999</v>
      </c>
      <c r="F8" s="8"/>
      <c r="G8" s="8"/>
      <c r="H8" s="8">
        <v>0.32300000000000001</v>
      </c>
      <c r="I8" s="8">
        <v>2.4E-2</v>
      </c>
      <c r="J8" s="8">
        <v>0.156</v>
      </c>
      <c r="K8" s="8">
        <v>1.7999999999999999E-2</v>
      </c>
    </row>
    <row r="9" spans="1:11" x14ac:dyDescent="0.35">
      <c r="A9" s="6">
        <v>1993</v>
      </c>
      <c r="B9" s="7"/>
      <c r="C9" s="8">
        <v>0.19</v>
      </c>
      <c r="D9" s="8"/>
      <c r="E9" s="8">
        <v>0.17399999999999999</v>
      </c>
      <c r="F9" s="8"/>
      <c r="G9" s="8"/>
      <c r="H9" s="8">
        <v>0.32300000000000001</v>
      </c>
      <c r="I9" s="8"/>
      <c r="J9" s="8">
        <v>0.156</v>
      </c>
      <c r="K9" s="8"/>
    </row>
    <row r="10" spans="1:11" x14ac:dyDescent="0.35">
      <c r="A10" s="6">
        <v>1994</v>
      </c>
      <c r="B10" s="7"/>
      <c r="C10" s="8">
        <v>9.2999999999999999E-2</v>
      </c>
      <c r="D10" s="8"/>
      <c r="E10" s="8">
        <v>9.1999999999999998E-2</v>
      </c>
      <c r="F10" s="8"/>
      <c r="G10" s="8"/>
      <c r="H10" s="8">
        <v>0.439</v>
      </c>
      <c r="I10" s="8"/>
      <c r="J10" s="8">
        <v>0.255</v>
      </c>
      <c r="K10" s="8"/>
    </row>
    <row r="11" spans="1:11" x14ac:dyDescent="0.35">
      <c r="A11" s="6">
        <v>1995</v>
      </c>
      <c r="B11" s="7"/>
      <c r="C11" s="8">
        <v>9.2999999999999999E-2</v>
      </c>
      <c r="D11" s="8">
        <v>8.0000000000000002E-3</v>
      </c>
      <c r="E11" s="8">
        <v>9.1999999999999998E-2</v>
      </c>
      <c r="F11" s="8">
        <v>2.9000000000000001E-2</v>
      </c>
      <c r="G11" s="8"/>
      <c r="H11" s="8">
        <v>0.439</v>
      </c>
      <c r="I11" s="8">
        <v>0.02</v>
      </c>
      <c r="J11" s="8">
        <v>0.255</v>
      </c>
      <c r="K11" s="8">
        <v>4.2999999999999997E-2</v>
      </c>
    </row>
    <row r="12" spans="1:11" x14ac:dyDescent="0.35">
      <c r="A12" s="6">
        <v>1996</v>
      </c>
      <c r="B12" s="7"/>
      <c r="C12" s="8">
        <v>9.2999999999999999E-2</v>
      </c>
      <c r="D12" s="8"/>
      <c r="E12" s="8">
        <v>9.1999999999999998E-2</v>
      </c>
      <c r="F12" s="8"/>
      <c r="G12" s="8"/>
      <c r="H12" s="8">
        <v>0.439</v>
      </c>
      <c r="I12" s="8"/>
      <c r="J12" s="8">
        <v>0.255</v>
      </c>
      <c r="K12" s="8"/>
    </row>
    <row r="13" spans="1:11" x14ac:dyDescent="0.35">
      <c r="A13" s="4">
        <v>1997</v>
      </c>
      <c r="B13" s="7"/>
      <c r="C13" s="5">
        <v>9.2999999999999999E-2</v>
      </c>
      <c r="D13" s="5"/>
      <c r="E13" s="8">
        <v>9.1999999999999998E-2</v>
      </c>
      <c r="F13" s="5"/>
      <c r="G13" s="8"/>
      <c r="H13" s="5">
        <v>0.439</v>
      </c>
      <c r="I13" s="5"/>
      <c r="J13" s="5">
        <v>0.255</v>
      </c>
      <c r="K13" s="5"/>
    </row>
    <row r="14" spans="1:11" x14ac:dyDescent="0.35">
      <c r="A14" s="6"/>
      <c r="B14" s="7"/>
      <c r="C14" s="8"/>
      <c r="D14" s="8"/>
      <c r="E14" s="8"/>
      <c r="F14" s="8"/>
      <c r="G14" s="8"/>
      <c r="H14" s="8"/>
      <c r="I14" s="8"/>
      <c r="J14" s="8"/>
      <c r="K14" s="8"/>
    </row>
    <row r="15" spans="1:11" x14ac:dyDescent="0.35">
      <c r="A15" s="6" t="s">
        <v>2</v>
      </c>
      <c r="B15" s="7"/>
      <c r="C15" s="9">
        <f>AVERAGE(C5:C13)</f>
        <v>0.14688888888888887</v>
      </c>
      <c r="D15" s="9"/>
      <c r="E15" s="9">
        <f>AVERAGE(E5:E13)</f>
        <v>0.13755555555555554</v>
      </c>
      <c r="F15" s="9"/>
      <c r="G15" s="9"/>
      <c r="H15" s="9">
        <f t="shared" ref="H15:J15" si="0">AVERAGE(H5:H13)</f>
        <v>0.3561111111111111</v>
      </c>
      <c r="I15" s="9"/>
      <c r="J15" s="9">
        <f t="shared" si="0"/>
        <v>0.16733333333333331</v>
      </c>
      <c r="K15" s="9"/>
    </row>
    <row r="16" spans="1:11" x14ac:dyDescent="0.35">
      <c r="A16" s="6"/>
      <c r="B16" s="7"/>
      <c r="C16" s="8"/>
      <c r="D16" s="8"/>
      <c r="E16" s="8"/>
      <c r="F16" s="8"/>
      <c r="G16" s="8"/>
      <c r="H16" s="8"/>
      <c r="I16" s="8"/>
      <c r="J16" s="8"/>
      <c r="K16" s="8"/>
    </row>
    <row r="17" spans="1:11" x14ac:dyDescent="0.35">
      <c r="A17" s="6">
        <v>1998</v>
      </c>
      <c r="B17" s="7"/>
      <c r="C17" s="8">
        <v>0.10100000000000001</v>
      </c>
      <c r="D17" s="8"/>
      <c r="E17" s="8">
        <v>6.7000000000000004E-2</v>
      </c>
      <c r="F17" s="8"/>
      <c r="G17" s="8"/>
      <c r="H17" s="8">
        <v>0.496</v>
      </c>
      <c r="I17" s="8"/>
      <c r="J17" s="8">
        <v>0.315</v>
      </c>
      <c r="K17" s="8"/>
    </row>
    <row r="18" spans="1:11" x14ac:dyDescent="0.35">
      <c r="A18" s="6">
        <v>1999</v>
      </c>
      <c r="B18" s="7"/>
      <c r="C18" s="8">
        <v>0.10100000000000001</v>
      </c>
      <c r="D18" s="8">
        <v>0.02</v>
      </c>
      <c r="E18" s="8">
        <v>6.7000000000000004E-2</v>
      </c>
      <c r="F18" s="8">
        <v>0.01</v>
      </c>
      <c r="G18" s="8"/>
      <c r="H18" s="8">
        <v>0.496</v>
      </c>
      <c r="I18" s="8">
        <v>2E-3</v>
      </c>
      <c r="J18" s="8">
        <v>0.315</v>
      </c>
      <c r="K18" s="8">
        <v>2.4E-2</v>
      </c>
    </row>
    <row r="19" spans="1:11" x14ac:dyDescent="0.35">
      <c r="A19" s="6">
        <v>2000</v>
      </c>
      <c r="B19" s="7"/>
      <c r="C19" s="8">
        <v>0.10100000000000001</v>
      </c>
      <c r="D19" s="8"/>
      <c r="E19" s="8">
        <v>6.7000000000000004E-2</v>
      </c>
      <c r="F19" s="8"/>
      <c r="G19" s="8"/>
      <c r="H19" s="8">
        <v>0.496</v>
      </c>
      <c r="I19" s="8"/>
      <c r="J19" s="8">
        <v>0.315</v>
      </c>
      <c r="K19" s="8"/>
    </row>
    <row r="20" spans="1:11" x14ac:dyDescent="0.35">
      <c r="A20" s="6">
        <v>2001</v>
      </c>
      <c r="B20" s="7"/>
      <c r="C20" s="8">
        <v>0.107</v>
      </c>
      <c r="D20" s="8"/>
      <c r="E20" s="8">
        <v>4.1000000000000002E-2</v>
      </c>
      <c r="F20" s="8"/>
      <c r="G20" s="8"/>
      <c r="H20" s="8">
        <v>0.505</v>
      </c>
      <c r="I20" s="8"/>
      <c r="J20" s="8">
        <v>0.36899999999999999</v>
      </c>
      <c r="K20" s="8"/>
    </row>
    <row r="21" spans="1:11" x14ac:dyDescent="0.35">
      <c r="A21" s="6">
        <v>2002</v>
      </c>
      <c r="B21" s="7"/>
      <c r="C21" s="8">
        <v>0.107</v>
      </c>
      <c r="D21" s="8">
        <v>6.0000000000000001E-3</v>
      </c>
      <c r="E21" s="8">
        <v>4.1000000000000002E-2</v>
      </c>
      <c r="F21" s="8">
        <v>0.01</v>
      </c>
      <c r="G21" s="8"/>
      <c r="H21" s="8">
        <v>0.505</v>
      </c>
      <c r="I21" s="8">
        <v>1.7000000000000001E-2</v>
      </c>
      <c r="J21" s="8">
        <v>0.36899999999999999</v>
      </c>
      <c r="K21" s="8">
        <v>3.1E-2</v>
      </c>
    </row>
    <row r="22" spans="1:11" x14ac:dyDescent="0.35">
      <c r="A22" s="6">
        <v>2003</v>
      </c>
      <c r="B22" s="7"/>
      <c r="C22" s="8">
        <v>0.107</v>
      </c>
      <c r="D22" s="8"/>
      <c r="E22" s="8">
        <v>4.1000000000000002E-2</v>
      </c>
      <c r="F22" s="8"/>
      <c r="G22" s="8"/>
      <c r="H22" s="8">
        <v>0.505</v>
      </c>
      <c r="I22" s="8"/>
      <c r="J22" s="8">
        <v>0.36899999999999999</v>
      </c>
      <c r="K22" s="8"/>
    </row>
    <row r="23" spans="1:11" x14ac:dyDescent="0.35">
      <c r="A23" s="6">
        <v>2004</v>
      </c>
      <c r="B23" s="7"/>
      <c r="C23" s="8">
        <v>0.107</v>
      </c>
      <c r="D23" s="8"/>
      <c r="E23" s="8">
        <v>4.1000000000000002E-2</v>
      </c>
      <c r="F23" s="8"/>
      <c r="G23" s="8"/>
      <c r="H23" s="8">
        <v>0.505</v>
      </c>
      <c r="I23" s="8"/>
      <c r="J23" s="8">
        <v>0.36899999999999999</v>
      </c>
      <c r="K23" s="8"/>
    </row>
    <row r="24" spans="1:11" x14ac:dyDescent="0.35">
      <c r="A24" s="6">
        <v>2005</v>
      </c>
      <c r="B24" s="7"/>
      <c r="C24" s="8">
        <v>0.108</v>
      </c>
      <c r="D24" s="8"/>
      <c r="E24" s="8">
        <v>7.9000000000000001E-2</v>
      </c>
      <c r="F24" s="8"/>
      <c r="G24" s="8"/>
      <c r="H24" s="8">
        <v>0.45600000000000002</v>
      </c>
      <c r="I24" s="8"/>
      <c r="J24" s="8">
        <v>0.245</v>
      </c>
      <c r="K24" s="8"/>
    </row>
    <row r="25" spans="1:11" x14ac:dyDescent="0.35">
      <c r="A25" s="6">
        <v>2006</v>
      </c>
      <c r="B25" s="7"/>
      <c r="C25" s="8">
        <v>0.108</v>
      </c>
      <c r="D25" s="8"/>
      <c r="E25" s="8">
        <v>7.9000000000000001E-2</v>
      </c>
      <c r="F25" s="8"/>
      <c r="G25" s="8"/>
      <c r="H25" s="8">
        <v>0.45600000000000002</v>
      </c>
      <c r="I25" s="8"/>
      <c r="J25" s="8">
        <v>0.245</v>
      </c>
      <c r="K25" s="8"/>
    </row>
    <row r="26" spans="1:11" x14ac:dyDescent="0.35">
      <c r="A26" s="6">
        <v>2007</v>
      </c>
      <c r="B26" s="7"/>
      <c r="C26" s="8">
        <v>0.108</v>
      </c>
      <c r="D26" s="8">
        <v>1.2E-2</v>
      </c>
      <c r="E26" s="8">
        <v>7.9000000000000001E-2</v>
      </c>
      <c r="F26" s="8">
        <v>5.8999999999999997E-2</v>
      </c>
      <c r="G26" s="8"/>
      <c r="H26" s="8">
        <v>0.45600000000000002</v>
      </c>
      <c r="I26" s="8">
        <v>2.1000000000000001E-2</v>
      </c>
      <c r="J26" s="8">
        <v>0.245</v>
      </c>
      <c r="K26" s="8">
        <v>4.0000000000000001E-3</v>
      </c>
    </row>
    <row r="27" spans="1:11" x14ac:dyDescent="0.35">
      <c r="A27" s="6">
        <v>2008</v>
      </c>
      <c r="B27" s="7"/>
      <c r="C27" s="8">
        <v>0.108</v>
      </c>
      <c r="D27" s="8"/>
      <c r="E27" s="8">
        <v>7.9000000000000001E-2</v>
      </c>
      <c r="F27" s="8"/>
      <c r="G27" s="8"/>
      <c r="H27" s="8">
        <v>0.45600000000000002</v>
      </c>
      <c r="I27" s="8"/>
      <c r="J27" s="8">
        <v>0.245</v>
      </c>
      <c r="K27" s="8"/>
    </row>
    <row r="28" spans="1:11" x14ac:dyDescent="0.35">
      <c r="A28" s="4">
        <v>2009</v>
      </c>
      <c r="B28" s="7"/>
      <c r="C28" s="8">
        <v>0.108</v>
      </c>
      <c r="D28" s="5"/>
      <c r="E28" s="8">
        <v>7.9000000000000001E-2</v>
      </c>
      <c r="F28" s="5"/>
      <c r="G28" s="8"/>
      <c r="H28" s="8">
        <v>0.45600000000000002</v>
      </c>
      <c r="I28" s="5"/>
      <c r="J28" s="8">
        <v>0.245</v>
      </c>
      <c r="K28" s="5"/>
    </row>
    <row r="29" spans="1:11" x14ac:dyDescent="0.35">
      <c r="A29" s="6"/>
      <c r="B29" s="7"/>
      <c r="C29" s="8"/>
      <c r="D29" s="8"/>
      <c r="E29" s="8"/>
      <c r="F29" s="8"/>
      <c r="G29" s="8"/>
      <c r="H29" s="8"/>
      <c r="I29" s="8"/>
      <c r="J29" s="8"/>
      <c r="K29" s="8"/>
    </row>
    <row r="30" spans="1:11" x14ac:dyDescent="0.35">
      <c r="A30" s="6" t="s">
        <v>3</v>
      </c>
      <c r="B30" s="7"/>
      <c r="C30" s="9">
        <f>AVERAGE(C17:C28)</f>
        <v>0.10591666666666667</v>
      </c>
      <c r="D30" s="9"/>
      <c r="E30" s="9">
        <f>AVERAGE(E17:E28)</f>
        <v>6.3333333333333325E-2</v>
      </c>
      <c r="F30" s="9"/>
      <c r="G30" s="9"/>
      <c r="H30" s="9">
        <f t="shared" ref="H30:J30" si="1">AVERAGE(H17:H28)</f>
        <v>0.48233333333333345</v>
      </c>
      <c r="I30" s="9"/>
      <c r="J30" s="9">
        <f t="shared" si="1"/>
        <v>0.3038333333333334</v>
      </c>
      <c r="K30" s="9"/>
    </row>
    <row r="31" spans="1:11" x14ac:dyDescent="0.35">
      <c r="A31" s="6"/>
      <c r="B31" s="7"/>
      <c r="C31" s="8"/>
      <c r="D31" s="8"/>
      <c r="E31" s="8"/>
      <c r="F31" s="8"/>
      <c r="G31" s="8"/>
      <c r="H31" s="8"/>
      <c r="I31" s="8"/>
      <c r="J31" s="8"/>
      <c r="K31" s="8"/>
    </row>
    <row r="32" spans="1:11" ht="15" thickBot="1" x14ac:dyDescent="0.4">
      <c r="A32" s="10" t="s">
        <v>4</v>
      </c>
      <c r="B32" s="11"/>
      <c r="C32" s="12">
        <f>C30/C15-1</f>
        <v>-0.27893343419062011</v>
      </c>
      <c r="D32" s="12"/>
      <c r="E32" s="12">
        <f>E30/E15-1</f>
        <v>-0.5395799676898223</v>
      </c>
      <c r="F32" s="12"/>
      <c r="G32" s="12"/>
      <c r="H32" s="12">
        <f t="shared" ref="H32:J32" si="2">H30/H15-1</f>
        <v>0.35444617784711419</v>
      </c>
      <c r="I32" s="12"/>
      <c r="J32" s="12">
        <f t="shared" si="2"/>
        <v>0.81573705179282929</v>
      </c>
      <c r="K32" s="12"/>
    </row>
  </sheetData>
  <mergeCells count="6">
    <mergeCell ref="C2:E2"/>
    <mergeCell ref="C3:D3"/>
    <mergeCell ref="E3:F3"/>
    <mergeCell ref="H2:K2"/>
    <mergeCell ref="H3:I3"/>
    <mergeCell ref="J3:K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opLeftCell="A23" workbookViewId="0">
      <selection activeCell="N14" sqref="A1:XFD1048576"/>
    </sheetView>
  </sheetViews>
  <sheetFormatPr defaultRowHeight="14.5" x14ac:dyDescent="0.35"/>
  <sheetData>
    <row r="1" spans="1:11" x14ac:dyDescent="0.35">
      <c r="A1" s="1"/>
    </row>
    <row r="2" spans="1:11" x14ac:dyDescent="0.35">
      <c r="A2" s="2"/>
      <c r="B2" s="3"/>
      <c r="C2" s="15" t="s">
        <v>5</v>
      </c>
      <c r="D2" s="15"/>
      <c r="E2" s="15"/>
      <c r="F2" s="13"/>
      <c r="G2" s="14"/>
      <c r="H2" s="16" t="s">
        <v>6</v>
      </c>
      <c r="I2" s="16"/>
      <c r="J2" s="16"/>
      <c r="K2" s="16"/>
    </row>
    <row r="3" spans="1:11" x14ac:dyDescent="0.35">
      <c r="A3" s="6"/>
      <c r="B3" s="7"/>
      <c r="C3" s="16" t="s">
        <v>0</v>
      </c>
      <c r="D3" s="16"/>
      <c r="E3" s="16" t="s">
        <v>1</v>
      </c>
      <c r="F3" s="16"/>
      <c r="G3" s="8"/>
      <c r="H3" s="16" t="s">
        <v>0</v>
      </c>
      <c r="I3" s="16"/>
      <c r="J3" s="16" t="s">
        <v>1</v>
      </c>
      <c r="K3" s="16"/>
    </row>
    <row r="4" spans="1:11" x14ac:dyDescent="0.35">
      <c r="A4" s="4"/>
      <c r="B4" s="7"/>
      <c r="C4" s="5"/>
      <c r="D4" s="5" t="s">
        <v>7</v>
      </c>
      <c r="E4" s="5"/>
      <c r="F4" s="5" t="s">
        <v>7</v>
      </c>
      <c r="G4" s="8"/>
      <c r="H4" s="5"/>
      <c r="I4" s="5" t="s">
        <v>7</v>
      </c>
      <c r="J4" s="5"/>
      <c r="K4" s="5" t="s">
        <v>7</v>
      </c>
    </row>
    <row r="5" spans="1:11" x14ac:dyDescent="0.35">
      <c r="A5" s="6">
        <v>1989</v>
      </c>
      <c r="B5" s="7"/>
      <c r="C5" s="8">
        <v>0.19</v>
      </c>
      <c r="D5" s="8"/>
      <c r="E5" s="8">
        <v>0.218</v>
      </c>
      <c r="F5" s="8"/>
      <c r="G5" s="8"/>
      <c r="H5" s="8">
        <v>0.24</v>
      </c>
      <c r="I5" s="8">
        <v>7.9000000000000001E-2</v>
      </c>
      <c r="J5" s="14">
        <v>0.217</v>
      </c>
      <c r="K5" s="14">
        <v>6.8000000000000005E-2</v>
      </c>
    </row>
    <row r="6" spans="1:11" x14ac:dyDescent="0.35">
      <c r="A6" s="6">
        <v>1990</v>
      </c>
      <c r="B6" s="7"/>
      <c r="C6" s="8">
        <v>0.19</v>
      </c>
      <c r="D6" s="8"/>
      <c r="E6" s="8">
        <v>0.218</v>
      </c>
      <c r="F6" s="8"/>
      <c r="G6" s="8"/>
      <c r="H6" s="8">
        <v>0.24</v>
      </c>
      <c r="I6" s="8"/>
      <c r="J6" s="8">
        <v>0.217</v>
      </c>
      <c r="K6" s="8"/>
    </row>
    <row r="7" spans="1:11" x14ac:dyDescent="0.35">
      <c r="A7" s="6">
        <v>1991</v>
      </c>
      <c r="B7" s="7"/>
      <c r="C7" s="8">
        <v>0.19</v>
      </c>
      <c r="D7" s="8">
        <v>0.06</v>
      </c>
      <c r="E7" s="8">
        <v>0.218</v>
      </c>
      <c r="F7" s="8">
        <v>5.8000000000000003E-2</v>
      </c>
      <c r="G7" s="8"/>
      <c r="H7" s="8">
        <v>0.32300000000000001</v>
      </c>
      <c r="I7" s="8"/>
      <c r="J7" s="8">
        <v>0.30299999999999999</v>
      </c>
      <c r="K7" s="8"/>
    </row>
    <row r="8" spans="1:11" x14ac:dyDescent="0.35">
      <c r="A8" s="6">
        <v>1992</v>
      </c>
      <c r="B8" s="7"/>
      <c r="C8" s="8">
        <v>0.19</v>
      </c>
      <c r="D8" s="8"/>
      <c r="E8" s="8">
        <v>0.218</v>
      </c>
      <c r="F8" s="8"/>
      <c r="G8" s="8"/>
      <c r="H8" s="8">
        <v>0.32300000000000001</v>
      </c>
      <c r="I8" s="8">
        <v>2.4E-2</v>
      </c>
      <c r="J8" s="8">
        <v>0.30299999999999999</v>
      </c>
      <c r="K8" s="8">
        <v>1.7999999999999999E-2</v>
      </c>
    </row>
    <row r="9" spans="1:11" x14ac:dyDescent="0.35">
      <c r="A9" s="6">
        <v>1993</v>
      </c>
      <c r="B9" s="7"/>
      <c r="C9" s="8">
        <v>0.19</v>
      </c>
      <c r="D9" s="8"/>
      <c r="E9" s="8">
        <v>0.218</v>
      </c>
      <c r="F9" s="8"/>
      <c r="G9" s="8"/>
      <c r="H9" s="8">
        <v>0.32300000000000001</v>
      </c>
      <c r="I9" s="8"/>
      <c r="J9" s="8">
        <v>0.30299999999999999</v>
      </c>
      <c r="K9" s="8"/>
    </row>
    <row r="10" spans="1:11" x14ac:dyDescent="0.35">
      <c r="A10" s="6">
        <v>1994</v>
      </c>
      <c r="B10" s="7"/>
      <c r="C10" s="8">
        <v>9.2999999999999999E-2</v>
      </c>
      <c r="D10" s="8"/>
      <c r="E10" s="8">
        <v>6.3E-2</v>
      </c>
      <c r="F10" s="8"/>
      <c r="G10" s="8"/>
      <c r="H10" s="8">
        <v>0.439</v>
      </c>
      <c r="I10" s="8"/>
      <c r="J10" s="8">
        <v>0.48799999999999999</v>
      </c>
      <c r="K10" s="8"/>
    </row>
    <row r="11" spans="1:11" x14ac:dyDescent="0.35">
      <c r="A11" s="6">
        <v>1995</v>
      </c>
      <c r="B11" s="7"/>
      <c r="C11" s="8">
        <v>9.2999999999999999E-2</v>
      </c>
      <c r="D11" s="8">
        <v>8.0000000000000002E-3</v>
      </c>
      <c r="E11" s="8">
        <v>6.3E-2</v>
      </c>
      <c r="F11" s="8">
        <v>2.9000000000000001E-2</v>
      </c>
      <c r="G11" s="8"/>
      <c r="H11" s="8">
        <v>0.439</v>
      </c>
      <c r="I11" s="8">
        <v>0.02</v>
      </c>
      <c r="J11" s="8">
        <v>0.48799999999999999</v>
      </c>
      <c r="K11" s="8">
        <v>4.2999999999999997E-2</v>
      </c>
    </row>
    <row r="12" spans="1:11" x14ac:dyDescent="0.35">
      <c r="A12" s="6">
        <v>1996</v>
      </c>
      <c r="B12" s="7"/>
      <c r="C12" s="8">
        <v>9.2999999999999999E-2</v>
      </c>
      <c r="D12" s="8"/>
      <c r="E12" s="8">
        <v>6.3E-2</v>
      </c>
      <c r="F12" s="8"/>
      <c r="G12" s="8"/>
      <c r="H12" s="8">
        <v>0.439</v>
      </c>
      <c r="I12" s="8"/>
      <c r="J12" s="8">
        <v>0.48799999999999999</v>
      </c>
      <c r="K12" s="8"/>
    </row>
    <row r="13" spans="1:11" x14ac:dyDescent="0.35">
      <c r="A13" s="4">
        <v>1997</v>
      </c>
      <c r="B13" s="7"/>
      <c r="C13" s="5">
        <v>9.2999999999999999E-2</v>
      </c>
      <c r="D13" s="5"/>
      <c r="E13" s="8">
        <v>6.3E-2</v>
      </c>
      <c r="F13" s="5"/>
      <c r="G13" s="8"/>
      <c r="H13" s="5">
        <v>0.439</v>
      </c>
      <c r="I13" s="5"/>
      <c r="J13" s="5">
        <v>0.48799999999999999</v>
      </c>
      <c r="K13" s="5"/>
    </row>
    <row r="14" spans="1:11" x14ac:dyDescent="0.35">
      <c r="A14" s="6"/>
      <c r="B14" s="7"/>
      <c r="C14" s="8"/>
      <c r="D14" s="8"/>
      <c r="E14" s="8"/>
      <c r="F14" s="8"/>
      <c r="G14" s="8"/>
      <c r="H14" s="8"/>
      <c r="I14" s="8"/>
      <c r="J14" s="8"/>
      <c r="K14" s="8"/>
    </row>
    <row r="15" spans="1:11" x14ac:dyDescent="0.35">
      <c r="A15" s="6" t="s">
        <v>2</v>
      </c>
      <c r="B15" s="7"/>
      <c r="C15" s="9">
        <f>AVERAGE(C5:C13)</f>
        <v>0.14688888888888887</v>
      </c>
      <c r="D15" s="9"/>
      <c r="E15" s="9">
        <f>AVERAGE(E5:E13)</f>
        <v>0.14911111111111108</v>
      </c>
      <c r="F15" s="9"/>
      <c r="G15" s="9"/>
      <c r="H15" s="9">
        <f t="shared" ref="H15:J15" si="0">AVERAGE(H5:H13)</f>
        <v>0.3561111111111111</v>
      </c>
      <c r="I15" s="9"/>
      <c r="J15" s="9">
        <f t="shared" si="0"/>
        <v>0.36611111111111111</v>
      </c>
      <c r="K15" s="9"/>
    </row>
    <row r="16" spans="1:11" x14ac:dyDescent="0.35">
      <c r="A16" s="6"/>
      <c r="B16" s="7"/>
      <c r="C16" s="8"/>
      <c r="D16" s="8"/>
      <c r="E16" s="8"/>
      <c r="F16" s="8"/>
      <c r="G16" s="8"/>
      <c r="H16" s="8"/>
      <c r="I16" s="8"/>
      <c r="J16" s="8"/>
      <c r="K16" s="8"/>
    </row>
    <row r="17" spans="1:11" x14ac:dyDescent="0.35">
      <c r="A17" s="6">
        <v>1998</v>
      </c>
      <c r="B17" s="7"/>
      <c r="C17" s="8">
        <v>0.10100000000000001</v>
      </c>
      <c r="D17" s="8"/>
      <c r="E17" s="8">
        <v>0.109</v>
      </c>
      <c r="F17" s="8"/>
      <c r="G17" s="8"/>
      <c r="H17" s="8">
        <v>0.496</v>
      </c>
      <c r="I17" s="8"/>
      <c r="J17" s="8">
        <v>0.44600000000000001</v>
      </c>
      <c r="K17" s="8"/>
    </row>
    <row r="18" spans="1:11" x14ac:dyDescent="0.35">
      <c r="A18" s="6">
        <v>1999</v>
      </c>
      <c r="B18" s="7"/>
      <c r="C18" s="8">
        <v>0.10100000000000001</v>
      </c>
      <c r="D18" s="8">
        <v>0.02</v>
      </c>
      <c r="E18" s="8">
        <v>0.109</v>
      </c>
      <c r="F18" s="8">
        <v>2.3E-2</v>
      </c>
      <c r="G18" s="8"/>
      <c r="H18" s="8">
        <v>0.496</v>
      </c>
      <c r="I18" s="8">
        <v>2E-3</v>
      </c>
      <c r="J18" s="8">
        <v>0.44600000000000001</v>
      </c>
      <c r="K18" s="8">
        <v>2.4E-2</v>
      </c>
    </row>
    <row r="19" spans="1:11" x14ac:dyDescent="0.35">
      <c r="A19" s="6">
        <v>2000</v>
      </c>
      <c r="B19" s="7"/>
      <c r="C19" s="8">
        <v>0.10100000000000001</v>
      </c>
      <c r="D19" s="8"/>
      <c r="E19" s="8">
        <v>0.109</v>
      </c>
      <c r="F19" s="8"/>
      <c r="G19" s="8"/>
      <c r="H19" s="8">
        <v>0.496</v>
      </c>
      <c r="I19" s="8"/>
      <c r="J19" s="8">
        <v>0.44600000000000001</v>
      </c>
      <c r="K19" s="8"/>
    </row>
    <row r="20" spans="1:11" x14ac:dyDescent="0.35">
      <c r="A20" s="6">
        <v>2001</v>
      </c>
      <c r="B20" s="7"/>
      <c r="C20" s="8">
        <v>0.107</v>
      </c>
      <c r="D20" s="8"/>
      <c r="E20" s="8">
        <v>9.8000000000000004E-2</v>
      </c>
      <c r="F20" s="8"/>
      <c r="G20" s="8"/>
      <c r="H20" s="8">
        <v>0.505</v>
      </c>
      <c r="I20" s="8"/>
      <c r="J20" s="8">
        <v>0.53800000000000003</v>
      </c>
      <c r="K20" s="8"/>
    </row>
    <row r="21" spans="1:11" x14ac:dyDescent="0.35">
      <c r="A21" s="6">
        <v>2002</v>
      </c>
      <c r="B21" s="7"/>
      <c r="C21" s="8">
        <v>0.107</v>
      </c>
      <c r="D21" s="8">
        <v>6.0000000000000001E-3</v>
      </c>
      <c r="E21" s="8">
        <v>9.8000000000000004E-2</v>
      </c>
      <c r="F21" s="8">
        <v>0.01</v>
      </c>
      <c r="G21" s="8"/>
      <c r="H21" s="8">
        <v>0.505</v>
      </c>
      <c r="I21" s="8">
        <v>1.7000000000000001E-2</v>
      </c>
      <c r="J21" s="8">
        <v>0.53800000000000003</v>
      </c>
      <c r="K21" s="8">
        <v>3.1E-2</v>
      </c>
    </row>
    <row r="22" spans="1:11" x14ac:dyDescent="0.35">
      <c r="A22" s="6">
        <v>2003</v>
      </c>
      <c r="B22" s="7"/>
      <c r="C22" s="8">
        <v>0.107</v>
      </c>
      <c r="D22" s="8"/>
      <c r="E22" s="8">
        <v>9.8000000000000004E-2</v>
      </c>
      <c r="F22" s="8"/>
      <c r="G22" s="8"/>
      <c r="H22" s="8">
        <v>0.505</v>
      </c>
      <c r="I22" s="8"/>
      <c r="J22" s="8">
        <v>0.53800000000000003</v>
      </c>
      <c r="K22" s="8"/>
    </row>
    <row r="23" spans="1:11" x14ac:dyDescent="0.35">
      <c r="A23" s="6">
        <v>2004</v>
      </c>
      <c r="B23" s="7"/>
      <c r="C23" s="8">
        <v>0.107</v>
      </c>
      <c r="D23" s="8"/>
      <c r="E23" s="8">
        <v>9.8000000000000004E-2</v>
      </c>
      <c r="F23" s="8"/>
      <c r="G23" s="8"/>
      <c r="H23" s="8">
        <v>0.505</v>
      </c>
      <c r="I23" s="8"/>
      <c r="J23" s="8">
        <v>0.53800000000000003</v>
      </c>
      <c r="K23" s="8"/>
    </row>
    <row r="24" spans="1:11" x14ac:dyDescent="0.35">
      <c r="A24" s="6">
        <v>2005</v>
      </c>
      <c r="B24" s="7"/>
      <c r="C24" s="8">
        <v>0.108</v>
      </c>
      <c r="D24" s="8"/>
      <c r="E24" s="8">
        <v>9.2999999999999999E-2</v>
      </c>
      <c r="F24" s="8"/>
      <c r="G24" s="8"/>
      <c r="H24" s="8">
        <v>0.45600000000000002</v>
      </c>
      <c r="I24" s="8"/>
      <c r="J24" s="8">
        <v>0.45800000000000002</v>
      </c>
      <c r="K24" s="8"/>
    </row>
    <row r="25" spans="1:11" x14ac:dyDescent="0.35">
      <c r="A25" s="6">
        <v>2006</v>
      </c>
      <c r="B25" s="7"/>
      <c r="C25" s="8">
        <v>0.108</v>
      </c>
      <c r="D25" s="8"/>
      <c r="E25" s="8">
        <v>9.2999999999999999E-2</v>
      </c>
      <c r="F25" s="8"/>
      <c r="G25" s="8"/>
      <c r="H25" s="8">
        <v>0.45600000000000002</v>
      </c>
      <c r="I25" s="8"/>
      <c r="J25" s="8">
        <v>0.45800000000000002</v>
      </c>
      <c r="K25" s="8"/>
    </row>
    <row r="26" spans="1:11" x14ac:dyDescent="0.35">
      <c r="A26" s="6">
        <v>2007</v>
      </c>
      <c r="B26" s="7"/>
      <c r="C26" s="8">
        <v>0.108</v>
      </c>
      <c r="D26" s="8">
        <v>1.2E-2</v>
      </c>
      <c r="E26" s="8">
        <v>9.2999999999999999E-2</v>
      </c>
      <c r="F26" s="8">
        <v>5.8999999999999997E-2</v>
      </c>
      <c r="G26" s="8"/>
      <c r="H26" s="8">
        <v>0.45600000000000002</v>
      </c>
      <c r="I26" s="8">
        <v>2.1000000000000001E-2</v>
      </c>
      <c r="J26" s="8">
        <v>0.45800000000000002</v>
      </c>
      <c r="K26" s="8">
        <v>4.0000000000000001E-3</v>
      </c>
    </row>
    <row r="27" spans="1:11" x14ac:dyDescent="0.35">
      <c r="A27" s="6">
        <v>2008</v>
      </c>
      <c r="B27" s="7"/>
      <c r="C27" s="8">
        <v>0.108</v>
      </c>
      <c r="D27" s="8"/>
      <c r="E27" s="8">
        <v>9.2999999999999999E-2</v>
      </c>
      <c r="F27" s="8"/>
      <c r="G27" s="8"/>
      <c r="H27" s="8">
        <v>0.45600000000000002</v>
      </c>
      <c r="I27" s="8"/>
      <c r="J27" s="8">
        <v>0.45800000000000002</v>
      </c>
      <c r="K27" s="8"/>
    </row>
    <row r="28" spans="1:11" x14ac:dyDescent="0.35">
      <c r="A28" s="4">
        <v>2009</v>
      </c>
      <c r="B28" s="7"/>
      <c r="C28" s="8">
        <v>0.108</v>
      </c>
      <c r="D28" s="5"/>
      <c r="E28" s="8">
        <v>9.2999999999999999E-2</v>
      </c>
      <c r="F28" s="5"/>
      <c r="G28" s="8"/>
      <c r="H28" s="8">
        <v>0.45600000000000002</v>
      </c>
      <c r="I28" s="5"/>
      <c r="J28" s="8">
        <v>0.45800000000000002</v>
      </c>
      <c r="K28" s="5"/>
    </row>
    <row r="29" spans="1:11" x14ac:dyDescent="0.35">
      <c r="A29" s="6"/>
      <c r="B29" s="7"/>
      <c r="C29" s="8"/>
      <c r="D29" s="8"/>
      <c r="E29" s="8"/>
      <c r="F29" s="8"/>
      <c r="G29" s="8"/>
      <c r="H29" s="8"/>
      <c r="I29" s="8"/>
      <c r="J29" s="8"/>
      <c r="K29" s="8"/>
    </row>
    <row r="30" spans="1:11" x14ac:dyDescent="0.35">
      <c r="A30" s="6" t="s">
        <v>3</v>
      </c>
      <c r="B30" s="7"/>
      <c r="C30" s="9">
        <f>AVERAGE(C17:C28)</f>
        <v>0.10591666666666667</v>
      </c>
      <c r="D30" s="9"/>
      <c r="E30" s="9">
        <f>AVERAGE(E17:E28)</f>
        <v>9.8666666666666666E-2</v>
      </c>
      <c r="F30" s="9"/>
      <c r="G30" s="9"/>
      <c r="H30" s="9">
        <f t="shared" ref="H30:J30" si="1">AVERAGE(H17:H28)</f>
        <v>0.48233333333333345</v>
      </c>
      <c r="I30" s="9"/>
      <c r="J30" s="9">
        <f t="shared" si="1"/>
        <v>0.48166666666666674</v>
      </c>
      <c r="K30" s="9"/>
    </row>
    <row r="31" spans="1:11" x14ac:dyDescent="0.35">
      <c r="A31" s="6"/>
      <c r="B31" s="7"/>
      <c r="C31" s="8"/>
      <c r="D31" s="8"/>
      <c r="E31" s="8"/>
      <c r="F31" s="8"/>
      <c r="G31" s="8"/>
      <c r="H31" s="8"/>
      <c r="I31" s="8"/>
      <c r="J31" s="8"/>
      <c r="K31" s="8"/>
    </row>
    <row r="32" spans="1:11" ht="15" thickBot="1" x14ac:dyDescent="0.4">
      <c r="A32" s="10" t="s">
        <v>4</v>
      </c>
      <c r="B32" s="11"/>
      <c r="C32" s="12">
        <f>C30/C15-1</f>
        <v>-0.27893343419062011</v>
      </c>
      <c r="D32" s="12"/>
      <c r="E32" s="12">
        <f>E30/E15-1</f>
        <v>-0.33830104321907584</v>
      </c>
      <c r="F32" s="12"/>
      <c r="G32" s="12"/>
      <c r="H32" s="12">
        <f t="shared" ref="H32:J32" si="2">H30/H15-1</f>
        <v>0.35444617784711419</v>
      </c>
      <c r="I32" s="12"/>
      <c r="J32" s="12">
        <f t="shared" si="2"/>
        <v>0.31562974203338423</v>
      </c>
      <c r="K32" s="12"/>
    </row>
  </sheetData>
  <mergeCells count="6">
    <mergeCell ref="C2:E2"/>
    <mergeCell ref="H2:K2"/>
    <mergeCell ref="C3:D3"/>
    <mergeCell ref="E3:F3"/>
    <mergeCell ref="H3:I3"/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Rahul Kasar</cp:lastModifiedBy>
  <dcterms:created xsi:type="dcterms:W3CDTF">2017-08-21T09:30:55Z</dcterms:created>
  <dcterms:modified xsi:type="dcterms:W3CDTF">2020-08-03T14:53:10Z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4c90c6ea-4ed7-478a-82e7-fd87ba2edaad</vt:lpwstr>
  </property>
</Properties>
</file>