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SA\eddo.csa.exceldna\eddo.csa.exceldna\ExelFiles\"/>
    </mc:Choice>
  </mc:AlternateContent>
  <xr:revisionPtr revIDLastSave="0" documentId="13_ncr:1_{1A7C0257-2F61-44B3-A1B8-7DF23A932542}" xr6:coauthVersionLast="47" xr6:coauthVersionMax="47" xr10:uidLastSave="{00000000-0000-0000-0000-000000000000}"/>
  <bookViews>
    <workbookView xWindow="-23148" yWindow="-108" windowWidth="23256" windowHeight="12576" activeTab="1" xr2:uid="{D3319ACA-A6C3-4A17-97FE-AFEB95D2613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 a="1"/>
  <c r="B6" i="1" a="1"/>
  <c r="B10" i="1" a="1"/>
  <c r="B14" i="1" a="1"/>
  <c r="B18" i="1" a="1"/>
  <c r="B22" i="1" a="1"/>
  <c r="B9" i="1" a="1"/>
  <c r="B21" i="1" a="1"/>
  <c r="B7" i="1" a="1"/>
  <c r="B11" i="1" a="1"/>
  <c r="B15" i="1" a="1"/>
  <c r="B19" i="1" a="1"/>
  <c r="B13" i="1" a="1"/>
  <c r="B8" i="1" a="1"/>
  <c r="B12" i="1" a="1"/>
  <c r="B16" i="1" a="1"/>
  <c r="B20" i="1" a="1"/>
  <c r="B5" i="1" a="1"/>
  <c r="B17" i="1" a="1"/>
  <c r="B4" i="1" a="1"/>
  <c r="K4" i="1" a="1"/>
  <c r="F24" i="1" a="1"/>
  <c r="E35" i="1" a="1"/>
  <c r="D36" i="1" a="1"/>
  <c r="I17" i="2" a="1"/>
  <c r="I14" i="2" a="1"/>
  <c r="O7" i="2" a="1"/>
  <c r="O11" i="2" a="1"/>
  <c r="O8" i="2" a="1"/>
  <c r="O12" i="2" a="1"/>
  <c r="O9" i="2" a="1"/>
  <c r="O10" i="2" a="1"/>
  <c r="O13" i="2" a="1"/>
  <c r="O6" i="2" a="1"/>
  <c r="O18" i="2" a="1"/>
  <c r="I22" i="2" a="1"/>
  <c r="I22" i="2" l="1"/>
  <c r="O18" i="2"/>
  <c r="O13" i="2"/>
  <c r="O10" i="2"/>
  <c r="O9" i="2"/>
  <c r="O12" i="2"/>
  <c r="O8" i="2"/>
  <c r="O11" i="2"/>
  <c r="O7" i="2"/>
  <c r="O6" i="2"/>
  <c r="I14" i="2"/>
  <c r="I17" i="2"/>
  <c r="E35" i="1"/>
  <c r="D36" i="1"/>
  <c r="F24" i="1"/>
  <c r="B17" i="1"/>
  <c r="B5" i="1"/>
  <c r="B20" i="1"/>
  <c r="B16" i="1"/>
  <c r="B12" i="1"/>
  <c r="B8" i="1"/>
  <c r="B13" i="1"/>
  <c r="B19" i="1"/>
  <c r="B15" i="1"/>
  <c r="B11" i="1"/>
  <c r="B7" i="1"/>
  <c r="B21" i="1"/>
  <c r="B9" i="1"/>
  <c r="B22" i="1"/>
  <c r="B18" i="1"/>
  <c r="B14" i="1"/>
  <c r="B10" i="1"/>
  <c r="B6" i="1"/>
  <c r="B4" i="1"/>
  <c r="K3" i="1"/>
  <c r="K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<sst xmlns="http://schemas.openxmlformats.org/spreadsheetml/2006/main" count="259" uniqueCount="133">
  <si>
    <t>a</t>
  </si>
  <si>
    <t>b</t>
  </si>
  <si>
    <t>c</t>
  </si>
  <si>
    <t>Tags</t>
  </si>
  <si>
    <t>2301_Stopper</t>
  </si>
  <si>
    <t>2301_Stopper, Pending_commit_R2.X</t>
  </si>
  <si>
    <t>2301_Stopper, 2301_Stopper_2.13, 2305_Sam_Letters, Pending_commit_R2.X</t>
  </si>
  <si>
    <t>2301_Poland, 2301_Stopper, P_Poland, Pending_commit_R2.X, Y_Finance</t>
  </si>
  <si>
    <t>2301_Batch_03, 2301_Stopper, 2305_Sam_Letters, Pending_commit_R2.X</t>
  </si>
  <si>
    <t>2301_Stopper, Hist Data - BALANCE, Hist Data - Candidate, Isra Hist-Data Fix Cert, Pete NON R2.9</t>
  </si>
  <si>
    <t>2301_Stopper, Reopened</t>
  </si>
  <si>
    <t>2301_Batch_02, 2301_Stopper, 2303_Y_Stopper, Y_Finance, Y_Stop_230314, Y_Stopper, Y_Stopper_Batch_02</t>
  </si>
  <si>
    <t>2301_Delivered, 2301_Stopper</t>
  </si>
  <si>
    <t>2301_Batch_03, 2301_Delivered, 2301_Stopper, 2303_Moved_To_UK, 2303_Y_Stopper, DB Script, high_complexity, Reopened, Y_Finance, Y_Stop_230314, Y_Stopper_Batch_03</t>
  </si>
  <si>
    <t>2301_Batch_03, 2301_Evolutive_Fix, 2301_Stopper, candidate_affects_R2.11, high_complexity, Y_Finance</t>
  </si>
  <si>
    <t>2301_Batch_01, 2301_Stopper, 2303_Moved_To_UK, 2303_Y_Stopper, affects_R2.11, Hotfix_R2.10.4-221108-Backup, low_complexity, Reopened, Y_Finance, Y_Stop_230314, Y_Stopper</t>
  </si>
  <si>
    <t>2301_Delivered, 2301_Poland, 2301_Stopper, 2303_Batch_230309, 2303_Moved_To_UK, P_Poland, Y_Finance, Y_Stop_230314, Y_Stopper</t>
  </si>
  <si>
    <t>2301_Poland, 2301_Stopper, 2303_Moved_To_UK, high_complexity, N3_Fees_And_Charges, P_Poland, Reopened, Y_Finance</t>
  </si>
  <si>
    <t>2301_Batch_03, 2301_Delivered, 2301_Stopper, 2303_Y_Stopper, Y_Stop_230314, Y_Stopper_Batch_03, Y_Total_Loss</t>
  </si>
  <si>
    <t>2301_Stopper, 2305_Sam_Letters</t>
  </si>
  <si>
    <t>2301_Batch_02, 2301_Poland, 2301_Stopper, 2303_Moved_To_UK, 2303_Y_Stopper, N3_Fees_And_Charges, Reopened, Y_Finance, Y_Stop_230314, Y_Stopper, Y_Stopper_Batch_02</t>
  </si>
  <si>
    <t>2301_Delivered, 2301_Stopper, 2305_Sam_Letters</t>
  </si>
  <si>
    <t>2301_Delivered, 2301_Evolutive_Fix, 2301_Stopper, high_complexity, Y_Finance</t>
  </si>
  <si>
    <t>2301_Stopper, Samantha</t>
  </si>
  <si>
    <t>2301_Stopper, 230328 - Kieran - Yash</t>
  </si>
  <si>
    <t>2301_Delivered, 2301_Stopper, 230328 - Kieran - Yash, 2305_Sam_Letters</t>
  </si>
  <si>
    <t>2301_Stopper, high_complexity, R2.10, R2.1X</t>
  </si>
  <si>
    <t>2301_Stopper, Y_Total_Loss</t>
  </si>
  <si>
    <t>2301_Batch_01, 2301_Delivered, 2301_Stopper, 2303_Moved_To_UK, 2303_Y_Stopper, affects_R2.11, high_complexity, Hotfix_R2.10.4-221108-Backup, Y_Finance, Y_Stop_230314, Y_Stopper</t>
  </si>
  <si>
    <t>2301_Stopper, high_complexity</t>
  </si>
  <si>
    <t>2301_Delivered, 2301_Stopper, Hotfix_R2.10.6</t>
  </si>
  <si>
    <t>2301_Stopper, Hotfix_R2.10.6</t>
  </si>
  <si>
    <t>2301_Batch_03, 2301_Stopper, 2303_Y_Stopper, high_complexity, Y_Finance, Y_Stop_230314, Y_Stopper, Y_Stopper_Batch_03</t>
  </si>
  <si>
    <t>2301_Batch_03, 2301_Stopper, 2303_Y_Stopper, Y_Stop_230314, Y_Stopper_Batch_03</t>
  </si>
  <si>
    <t>2301_Batch_03, 2301_Poland, 2301_Stopper, 2303_Y_Stopper, Y_Finance, Y_Stop_230314, Y_Stopper, Y_Stopper_Batch_03</t>
  </si>
  <si>
    <t>2301_Poland, 2301_Stopper, 2303_Batch_230309, P_Poland, Y_Finance, Y_Stop_230314, Y_Stopper</t>
  </si>
  <si>
    <t>2301_Stopper, 230328 - Kieran - Yash, 2305_Sam_Letters</t>
  </si>
  <si>
    <t>2301_Delivered, 2301_Stopper, Samantha</t>
  </si>
  <si>
    <t>2301_Delivered, 2301_Stopper, Reopened</t>
  </si>
  <si>
    <t>2301_Delivered, 2301_Stopper, 2303_PERF</t>
  </si>
  <si>
    <t>2301_Poland, 2301_Stopper, P_Poland, Y_Stop_230314, Y_Stopper</t>
  </si>
  <si>
    <t>2301_Stopper, Hist Data - Candidate</t>
  </si>
  <si>
    <t>2301_Stopper, PASSED TO US</t>
  </si>
  <si>
    <t>2301_Stopper, 2303_PERF</t>
  </si>
  <si>
    <t>2301_Stopper, 2301_Stopper_2.13, Y_Total_Loss</t>
  </si>
  <si>
    <t>2301_Stopper, 2301_Stopper_2.13, low_complexity, not_affects_R2.11, Y_Total_Loss</t>
  </si>
  <si>
    <t>2301_Delivered, 2301_Poland, 2301_Stopper, 2303_Moved_To_UK, Y_Stop_230314, Y_Stopper</t>
  </si>
  <si>
    <t>2301_Batch_01, 2301_Delivered, 2301_Stopper, 2303_Moved_To_UK, 2303_Y_Stopper, high_complexity, Hotfix_R2.10.4-221108-Backup, Hotfix_R2.10.4_OLD, not_affects_R2.11, Y-HF4-221108-Backup, Y_Finance, Y_Stop_230314, Y_Stopper</t>
  </si>
  <si>
    <t>2301_Batch_01, 2301_Delivered, 2301_Stopper, 2303_Moved_To_UK, 2303_Y_Stopper, high_complexity, jennings, not_affects_R2.11, Y_Finance, Y_Stop_230314, Y_Stopper</t>
  </si>
  <si>
    <t>2301_Delivered, 2301_Stopper, candidate_affects_R2.11, high_complexity, R2.11</t>
  </si>
  <si>
    <t>2301_Batch_01, 2301_Delivered, 2301_Stopper, 2303_Moved_To_UK, 2303_Y_Stopper, affects_R2.11, high_complexity, Y_Finance, Y_Stop_230314, Y_Stopper</t>
  </si>
  <si>
    <t>2301_Delivered, 2301_Stopper, 230328 - Kieran - Yash</t>
  </si>
  <si>
    <t>2301_Batch_02, 2301_Delivered, 2301_Poland, 2301_Stopper, 2303_Moved_To_UK, 2303_Y_Stopper, N3_Fees_And_Charges, P_Poland, Y_Finance, Y_Stop_230314, Y_Stopper, Y_Stopper_Batch_02</t>
  </si>
  <si>
    <t>2301_Delivered, 2301_Stopper, Y_Stop_230314, Y_Stopper</t>
  </si>
  <si>
    <t>2301_Delivered, 2301_Poland, 2301_Stopper, 2303_Moved_To_UK, P_Poland, Y_Stop_230314, Y_Stopper</t>
  </si>
  <si>
    <t>2301_Batch_03, 2301_Stopper, 2303_Y_Stopper, candidate_affects_R2.11, high_complexity, Hotfix_R2.10.4_OLD, Y_Stop_230314, Y_Stopper, Y_Stopper_Batch_03</t>
  </si>
  <si>
    <t>2301_Batch_02, 2301_Delivered, 2301_Stopper, 2303_Moved_To_UK, 2303_Y_Stopper, DB Script, Y_Stop_230314, Y_Stopper, Y_Stopper_Batch_02</t>
  </si>
  <si>
    <t>2301_Batch_03, 2301_Delivered, 2301_Stopper, 2303_Reopened, 2303_Y_Stopper, 2305_Sam_Letters, medium_complexity, not_affects_R2.11, Y_Stop_230314, Y_Stopper_Batch_03</t>
  </si>
  <si>
    <t>2301_Delivered, 2301_Poland, 2301_Stopper, P_Poland, Y_Stop_230314, Y_Stopper</t>
  </si>
  <si>
    <t>2301_Batch_01, 2301_Delivered, 2301_NOT_Incidence, 2301_Stopper, 2303_Moved_To_UK, 2303_Y_Stopper, medium_complexity, not_affects_R2.11, Y_Stop_230314, Y_Stopper</t>
  </si>
  <si>
    <t>2301_Batch_01, 2301_Poland, 2301_Stopper, 2303_Reopened, 2303_Y_Stopper, candidate_affects_R2.11, high_complexity, N3_Fees_And_Charges, P_Poland, Y_Finance, Y_Stop_230314, Y_Stopper</t>
  </si>
  <si>
    <t>2301_Batch_03, 2301_Delivered, 2301_Stopper, 2303_Reopened, 2303_Y_Stopper, candidate_affects_R2.11, high_complexity, Hotfix_R2.10.4_OLD, Y_Stop_230314, Y_Stopper, Y_Stopper_Batch_03</t>
  </si>
  <si>
    <t>2301_Delivered, 2301_Stopper, 2303_Moved_To_UK</t>
  </si>
  <si>
    <t>2301_Delivered_PRE, 2301_Poland, 2301_Stopper</t>
  </si>
  <si>
    <t>2301_Batch_03, 2301_Delivered, 2301_Stopper, 2303_Moved_To_UK, 2303_Y_Stopper, 2305_Sam_Letters, medium_complexity, not_affects_R2.11, Y_Stop_230314, Y_Stopper_Batch_03</t>
  </si>
  <si>
    <t>2301_Batch_01, 2301_Delivered, 2301_Stopper, 2303_Moved_To_UK, 2303_Y_Stopper, high_complexity, Hotfix_R2.10.4-221108-Backup, not_affects_R2.11, R2.10, Y_Stop_230314, Y_Stopper</t>
  </si>
  <si>
    <t>2301_Batch_03, 2301_Delivered, 2301_Stopper, 2303_Moved_To_UK, 2303_Y_Stopper, high_complexity, Low Priorty, not_affects_R2.11, Y_Stop_230314, Y_Stopper_Batch_03</t>
  </si>
  <si>
    <t>2301_Batch_02, 2301_Delivered, 2301_Poland, 2301_Stopper, 2303_Moved_To_UK, 2303_Y_Stopper, affects_R2.11, high_complexity, N3_Fees_And_Charges, P_Poland, Y_Finance, Y_Stop_230314, Y_Stopper, Y_Stopper_Batch_02</t>
  </si>
  <si>
    <t>2301_Batch_03, 2301_Stopper, 2303_Y_Stopper, Y_Finance, Y_Stop_230314, Y_Stopper, Y_Stopper_Batch_03</t>
  </si>
  <si>
    <t>2301_Stopper, 2305_Sam_Letters, affects_R2.11, high_complexity, Hotfix_R2.10.3</t>
  </si>
  <si>
    <t>2301_Batch_02, 2301_Delivered, 2301_Poland, 2301_Stopper, 2303_Moved_To_UK, 2303_Y_Stopper, Y_Stop_230314, Y_Stopper, Y_Stopper_Batch_02</t>
  </si>
  <si>
    <t>2301_Delivered, 2301_Stopper, 2303_Y_Stopper, Y_Stopper</t>
  </si>
  <si>
    <t>2301_Batch_01, 2301_Delivered, 2301_Stopper, 2303_Reopened, 2303_Y_Stopper, medium_complexity, not_affects_R2.11, Y_Stop_230314, Y_Stopper</t>
  </si>
  <si>
    <t>2301_Batch_01, 2301_Delivered, 2301_Stopper, 2303_Moved_To_UK, 2303_Y_Stopper, Hotfix_R2.10.4-221108-Backup, low_complexity, not_affects_R2.11, PASSED TO US, Y_Stop_230314, Y_Stopper</t>
  </si>
  <si>
    <t>2301_Batch_03, 2301_Delivered, 2301_Poland, 2301_Stopper, 2303_Moved_To_UK, 2303_Y_Stopper, Y_Stop_230314, Y_Stopper, Y_Stopper_Batch_03</t>
  </si>
  <si>
    <t>2301_Batch_01, 2301_Delivered, 2301_Stopper, 2303_Moved_To_UK, 2303_Y_Stopper, Hotfix_R2.10.4-221108-Backup, medium_complexity, not_affects_R2.11, Y-HF4-221108-Backup, Y_Stop_230314, Y_Stopper</t>
  </si>
  <si>
    <t>2301_Batch_03, 2301_Delivered, 2301_Poland, 2301_Stopper, 2303_Moved_To_UK, 2303_Y_Stopper, Y-HF5, Y_Stop_230314, Y_Stopper, Y_Stopper_Batch_03</t>
  </si>
  <si>
    <t>2301_Batch_03, 2301_Delivered, 2301_Stopper, 2303_Moved_To_UK, 2303_Y_Stopper, medium_complexity, not_affects_R2.11, R2.1X, Y_Stop_230314, Y_Stopper_Batch_03</t>
  </si>
  <si>
    <t>2301_Poland, 2301_Stopper</t>
  </si>
  <si>
    <t>2301_Batch_01, 2301_Delivered, 2301_Stopper, 2303_Moved_To_UK, 2303_Y_Stopper, Hotfix_R2.10.4-221108-Backup, low_complexity, not_affects_R2.11, Y-HF4-221108-Backup, Y_Stop_230314, Y_Stopper</t>
  </si>
  <si>
    <t>2301_Batch_01, 2301_Delivered, 2301_Stopper, 2303_Moved_To_UK, 2303_Y_Stopper, affects_R2.11, PASSED TO US, Y-HF4-TBC-221108-Backup, Y_Finance, Y_Stop_230314, Y_Stopper</t>
  </si>
  <si>
    <t>2301_Batch_01, 2301_Delivered, 2301_Stopper, 2303_Moved_To_UK, 2303_Y_Stopper, affects_R2.11, high_complexity, Y-HF4-TBC-221108-Backup, Y_Finance, Y_Stop_230314, Y_Stopper</t>
  </si>
  <si>
    <t>2301_Batch_01, 2301_Delivered, 2301_Stopper, 2303_Moved_To_UK, 2303_Y_Stopper, Hotfix_R2.10.4-221108-Backup, Hotfix_R2.10.4_OLD, medium_complexity, not_affects_R2.11, R2.10, Y-HF4-221108-Backup, Y_Stop_230314, Y_Stopper</t>
  </si>
  <si>
    <t>2301_Batch_01, 2301_Delivered, 2301_Stopper, 2303_Moved_To_UK, 2303_Y_Stopper, affects_R2.11, Hotfix_R2.10.4-221108-Backup, Hotfix_R2.10.4_OLD, medium_complexity, Y-HF4-221108-Backup, Y_Stop_230314, Y_Stopper</t>
  </si>
  <si>
    <t>2301_Batch_03, 2301_Delivered, 2301_Stopper, 2303_Moved_To_UK, 2303_Y_Stopper, medium_complexity, not_affects_R2.11, Y_Stop_230314, Y_Stopper_Batch_03</t>
  </si>
  <si>
    <t>2301_Batch_02, 2301_Delivered, 2301_Poland, 2301_Stopper, 2303_Moved_To_UK, 2303_Y_Stopper, candidate_affects_R2.11, medium_complexity, Y_Stop_230314, Y_Stopper, Y_Stopper_Batch_02</t>
  </si>
  <si>
    <t>2301_Batch_01, 2301_Delivered, 2301_Stopper, 2303_Moved_To_UK, 2303_Y_Stopper, 2305_Sam_Letters, low_complexity, not_affects_R2.11, Y_Stop_230314, Y_Stopper</t>
  </si>
  <si>
    <t>2301_Batch_01, 2301_Delivered, 2301_Stopper, 2303_Moved_To_UK, 2303_Y_Stopper, high_complexity, Hotfix_R2.10.4-221108-Backup, not_affects_R2.11, R2.10, Y-HF4-221108-Backup, Y_Stop_230314, Y_Stopper</t>
  </si>
  <si>
    <t>2301_Batch_02, 2301_Delivered, 2301_Stopper, 2303_Moved_To_UK, 2303_Y_Stopper, medium_complexity, not_affects_R2.11, Y_Stop_230314, Y_Stopper, Y_Stopper_Batch_02</t>
  </si>
  <si>
    <t>2301_Batch_03, 2301_Stopper, 2303_Y_Stopper, Y_Stopper_Batch_03, Y_Total_Loss</t>
  </si>
  <si>
    <t>2301_Batch_03, 2301_Delivered, 2301_Evolutive_Fix, 2301_Stopper, 2303_Moved_To_UK, 2303_Y_Stopper, Y_Stop_230314, Y_Stopper_Batch_03</t>
  </si>
  <si>
    <t>2301_Batch_03, 2301_Poland, 2301_Stopper, 2303_Y_Stopper, Y_Finance, Y_Stopper, Y_Stopper_Batch_03</t>
  </si>
  <si>
    <t>2301_Batch_03, 2301_Poland, 2301_Stopper, 2303_Y_Stopper, candidate_affects_R2.11, medium_complexity, N3_Fees_And_Charges, Y_Stopper, Y_Stopper_Batch_03</t>
  </si>
  <si>
    <t>2301_Batch_03, 2301_Poland, 2301_Stopper, 2303_Y_Stopper, Y_Stopper, Y_Stopper_Batch_03</t>
  </si>
  <si>
    <t>2301_Batch_02, 2301_Poland, 2301_Stopper, 2303_Y_Stopper, N3_Fees_And_Charges, P_Poland, Y_Finance, Y_Stopper, Y_Stopper_Batch_02</t>
  </si>
  <si>
    <t>2301_Batch_02, 2301_Stopper, medium_complexity, not_affects_R2.11, Y_Stopper, Y_Stopper_Batch_02</t>
  </si>
  <si>
    <t>2301_Batch_02, 2301_Stopper, jennings, Y_Finance, Y_Stopper, Y_Stopper_Batch_02</t>
  </si>
  <si>
    <t>2301_Stopper, Y_Finance, Y_Stopper</t>
  </si>
  <si>
    <t>2301_Stopper, Hist Data - BALANCE, Hist Data - Candidate, Hotfix_R2.10.4_OLD, Y_Stopper</t>
  </si>
  <si>
    <t>2301_Stopper, Y_Stopper</t>
  </si>
  <si>
    <t>2301_Stopper, jennings, medium_complexity, not_affects_R2.11, Y-HF4-TBC-221108-Backup, Y_Finance, Y_Stopper</t>
  </si>
  <si>
    <t>2301_Stopper, high_complexity, not_affects_R2.11, Y-HF4-TBC-221108-Backup, Y_Finance, Y_Stopper</t>
  </si>
  <si>
    <t>Pending_commit_R2.X</t>
  </si>
  <si>
    <t>d</t>
  </si>
  <si>
    <t>e</t>
  </si>
  <si>
    <t>f</t>
  </si>
  <si>
    <t>g</t>
  </si>
  <si>
    <t>h</t>
  </si>
  <si>
    <t>i</t>
  </si>
  <si>
    <t>uno, dos, tres, cuatro</t>
  </si>
  <si>
    <t>Tres</t>
  </si>
  <si>
    <t>-00 00:01:33.381243</t>
  </si>
  <si>
    <t>-00 00:01:44.547902</t>
  </si>
  <si>
    <t>-00 00:00:04.234369</t>
  </si>
  <si>
    <t>-00 00:00:02.182668</t>
  </si>
  <si>
    <t>-00 00:00:01.035528</t>
  </si>
  <si>
    <t>-00 00:00:01.128330</t>
  </si>
  <si>
    <t>-00 00:00:01.060115</t>
  </si>
  <si>
    <t>-00 00:00:01.016317</t>
  </si>
  <si>
    <t>-00 00:01:33.145070</t>
  </si>
  <si>
    <t>-00 00:01:34.587350</t>
  </si>
  <si>
    <t>-00 00:00:06.446152</t>
  </si>
  <si>
    <t>-00 00:00:03.248581</t>
  </si>
  <si>
    <t>-00 00:00:44.893748</t>
  </si>
  <si>
    <t>-00 00:00:01.174446</t>
  </si>
  <si>
    <t>-00 00:00:08.492207</t>
  </si>
  <si>
    <t>-00 00:00:36.113548</t>
  </si>
  <si>
    <t>-00 00:00:50.978940</t>
  </si>
  <si>
    <t>-00 00:00:45.079631</t>
  </si>
  <si>
    <t>item</t>
  </si>
  <si>
    <t>value</t>
  </si>
  <si>
    <t>col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</si>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</sst>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BCE29-2004-4FD4-A12F-7FE402D5914F}" name="myData" displayName="myData" ref="F4:G15" totalsRowShown="0">
  <autoFilter ref="F4:G15" xr:uid="{D78BCE29-2004-4FD4-A12F-7FE402D5914F}"/>
  <tableColumns count="2">
    <tableColumn id="1" xr3:uid="{722C4A0C-1D28-40BD-8723-E4D27BD54936}" name="item"/>
    <tableColumn id="2" xr3:uid="{4C031309-46AA-4745-8ED6-9A3A521C9EF7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2FCD-47D5-40B8-B2F5-9C88387E9FE0}">
  <dimension ref="B1:N209"/>
  <sheetViews>
    <sheetView workbookViewId="0">
      <selection activeCell="C30" sqref="C30"/>
    </sheetView>
  </sheetViews>
  <sheetFormatPr defaultRowHeight="14.5" x14ac:dyDescent="0.35"/>
  <cols>
    <col min="10" max="10" width="40.54296875" customWidth="1"/>
  </cols>
  <sheetData>
    <row r="1" spans="2:14" x14ac:dyDescent="0.35">
      <c r="J1" t="s">
        <v>3</v>
      </c>
    </row>
    <row r="2" spans="2:14" x14ac:dyDescent="0.35">
      <c r="J2" t="s">
        <v>4</v>
      </c>
    </row>
    <row r="3" spans="2:14" x14ac:dyDescent="0.35">
      <c r="J3" t="s">
        <v>5</v>
      </c>
      <c r="K3" t="e" cm="1">
        <f t="array" ref="K3">_xll.SplitTags()</f>
        <v>#NUM!</v>
      </c>
    </row>
    <row r="4" spans="2:14" x14ac:dyDescent="0.35">
      <c r="B4" t="b" cm="1">
        <f t="array" ref="B4">_xll.HasTag(J4,$C$4)</f>
        <v>1</v>
      </c>
      <c r="C4" t="s">
        <v>102</v>
      </c>
      <c r="J4" t="s">
        <v>6</v>
      </c>
      <c r="K4" t="str" cm="1">
        <f t="array" ref="K4:N4">_xll.SplitTags(J4)</f>
        <v>2301_Stopper</v>
      </c>
      <c r="L4" t="str">
        <v>2301_Stopper_2.13</v>
      </c>
      <c r="M4" t="str">
        <v>2305_Sam_Letters</v>
      </c>
      <c r="N4" t="str">
        <v>Pending_commit_R2.X</v>
      </c>
    </row>
    <row r="5" spans="2:14" x14ac:dyDescent="0.35">
      <c r="B5" t="b" cm="1">
        <f t="array" ref="B5">_xll.HasTag(J5,$C$4)</f>
        <v>1</v>
      </c>
      <c r="J5" t="s">
        <v>5</v>
      </c>
    </row>
    <row r="6" spans="2:14" x14ac:dyDescent="0.35">
      <c r="B6" t="b" cm="1">
        <f t="array" ref="B6">_xll.HasTag(J6,$C$4)</f>
        <v>1</v>
      </c>
      <c r="F6" t="s">
        <v>0</v>
      </c>
      <c r="J6" t="s">
        <v>5</v>
      </c>
    </row>
    <row r="7" spans="2:14" x14ac:dyDescent="0.35">
      <c r="B7" t="b" cm="1">
        <f t="array" ref="B7">_xll.HasTag(J7,$C$4)</f>
        <v>1</v>
      </c>
      <c r="F7" t="s">
        <v>1</v>
      </c>
      <c r="J7" t="s">
        <v>5</v>
      </c>
    </row>
    <row r="8" spans="2:14" x14ac:dyDescent="0.35">
      <c r="B8" t="b" cm="1">
        <f t="array" ref="B8">_xll.HasTag(J8,$C$4)</f>
        <v>0</v>
      </c>
      <c r="F8" t="s">
        <v>2</v>
      </c>
      <c r="J8" t="s">
        <v>4</v>
      </c>
    </row>
    <row r="9" spans="2:14" x14ac:dyDescent="0.35">
      <c r="B9" t="b" cm="1">
        <f t="array" ref="B9">_xll.HasTag(J9,$C$4)</f>
        <v>1</v>
      </c>
      <c r="F9">
        <v>1</v>
      </c>
      <c r="J9" t="s">
        <v>7</v>
      </c>
    </row>
    <row r="10" spans="2:14" x14ac:dyDescent="0.35">
      <c r="B10" t="b" cm="1">
        <f t="array" ref="B10">_xll.HasTag(J10,$C$4)</f>
        <v>0</v>
      </c>
      <c r="F10">
        <v>2</v>
      </c>
      <c r="J10" t="s">
        <v>4</v>
      </c>
    </row>
    <row r="11" spans="2:14" x14ac:dyDescent="0.35">
      <c r="B11" t="b" cm="1">
        <f t="array" ref="B11">_xll.HasTag(J11,$C$4)</f>
        <v>0</v>
      </c>
      <c r="F11">
        <v>3</v>
      </c>
      <c r="J11" t="s">
        <v>4</v>
      </c>
    </row>
    <row r="12" spans="2:14" x14ac:dyDescent="0.35">
      <c r="B12" t="b" cm="1">
        <f t="array" ref="B12">_xll.HasTag(J12,$C$4)</f>
        <v>1</v>
      </c>
      <c r="J12" t="s">
        <v>8</v>
      </c>
    </row>
    <row r="13" spans="2:14" x14ac:dyDescent="0.35">
      <c r="B13" t="b" cm="1">
        <f t="array" ref="B13">_xll.HasTag(J13,$C$4)</f>
        <v>1</v>
      </c>
      <c r="J13" t="s">
        <v>5</v>
      </c>
    </row>
    <row r="14" spans="2:14" x14ac:dyDescent="0.35">
      <c r="B14" t="b" cm="1">
        <f t="array" ref="B14">_xll.HasTag(J14,$C$4)</f>
        <v>1</v>
      </c>
      <c r="J14" t="s">
        <v>5</v>
      </c>
    </row>
    <row r="15" spans="2:14" x14ac:dyDescent="0.35">
      <c r="B15" t="b" cm="1">
        <f t="array" ref="B15">_xll.HasTag(J15,$C$4)</f>
        <v>0</v>
      </c>
      <c r="J15" t="s">
        <v>9</v>
      </c>
    </row>
    <row r="16" spans="2:14" x14ac:dyDescent="0.35">
      <c r="B16" t="b" cm="1">
        <f t="array" ref="B16">_xll.HasTag(J16,$C$4)</f>
        <v>0</v>
      </c>
      <c r="J16" t="s">
        <v>4</v>
      </c>
    </row>
    <row r="17" spans="2:10" x14ac:dyDescent="0.35">
      <c r="B17" t="b" cm="1">
        <f t="array" ref="B17">_xll.HasTag(J17,$C$4)</f>
        <v>0</v>
      </c>
      <c r="J17" t="s">
        <v>10</v>
      </c>
    </row>
    <row r="18" spans="2:10" x14ac:dyDescent="0.35">
      <c r="B18" t="b" cm="1">
        <f t="array" ref="B18">_xll.HasTag(J18,$C$4)</f>
        <v>0</v>
      </c>
      <c r="J18" t="s">
        <v>11</v>
      </c>
    </row>
    <row r="19" spans="2:10" x14ac:dyDescent="0.35">
      <c r="B19" t="b" cm="1">
        <f t="array" ref="B19">_xll.HasTag(J19,$C$4)</f>
        <v>0</v>
      </c>
      <c r="J19" t="s">
        <v>12</v>
      </c>
    </row>
    <row r="20" spans="2:10" x14ac:dyDescent="0.35">
      <c r="B20" t="b" cm="1">
        <f t="array" ref="B20">_xll.HasTag(J20,$C$4)</f>
        <v>0</v>
      </c>
      <c r="J20" t="s">
        <v>13</v>
      </c>
    </row>
    <row r="21" spans="2:10" x14ac:dyDescent="0.35">
      <c r="B21" t="b" cm="1">
        <f t="array" ref="B21">_xll.HasTag(J21,$C$4)</f>
        <v>0</v>
      </c>
      <c r="J21" t="s">
        <v>4</v>
      </c>
    </row>
    <row r="22" spans="2:10" x14ac:dyDescent="0.35">
      <c r="B22" t="b" cm="1">
        <f t="array" ref="B22">_xll.HasTag(J22,$C$4)</f>
        <v>0</v>
      </c>
      <c r="J22" t="s">
        <v>4</v>
      </c>
    </row>
    <row r="23" spans="2:10" x14ac:dyDescent="0.35">
      <c r="J23" t="s">
        <v>4</v>
      </c>
    </row>
    <row r="24" spans="2:10" x14ac:dyDescent="0.35">
      <c r="C24">
        <v>1</v>
      </c>
      <c r="D24">
        <v>6</v>
      </c>
      <c r="F24" t="str" cm="1">
        <f t="array" ref="F24:F26">_xll.Except(C24:C29,D24:D29)</f>
        <v>1</v>
      </c>
      <c r="J24" t="s">
        <v>4</v>
      </c>
    </row>
    <row r="25" spans="2:10" x14ac:dyDescent="0.35">
      <c r="C25">
        <v>2</v>
      </c>
      <c r="D25">
        <v>7</v>
      </c>
      <c r="F25" t="str">
        <v>4</v>
      </c>
      <c r="J25" t="s">
        <v>4</v>
      </c>
    </row>
    <row r="26" spans="2:10" x14ac:dyDescent="0.35">
      <c r="C26">
        <v>2</v>
      </c>
      <c r="D26">
        <v>3</v>
      </c>
      <c r="F26" t="str">
        <v>5</v>
      </c>
      <c r="J26" t="s">
        <v>14</v>
      </c>
    </row>
    <row r="27" spans="2:10" x14ac:dyDescent="0.35">
      <c r="C27">
        <v>4</v>
      </c>
      <c r="D27">
        <v>8</v>
      </c>
      <c r="J27" t="s">
        <v>4</v>
      </c>
    </row>
    <row r="28" spans="2:10" x14ac:dyDescent="0.35">
      <c r="C28">
        <v>5</v>
      </c>
      <c r="D28">
        <v>2</v>
      </c>
      <c r="J28" t="s">
        <v>15</v>
      </c>
    </row>
    <row r="29" spans="2:10" x14ac:dyDescent="0.35">
      <c r="C29">
        <v>1</v>
      </c>
      <c r="D29">
        <v>11</v>
      </c>
      <c r="J29" t="s">
        <v>4</v>
      </c>
    </row>
    <row r="30" spans="2:10" x14ac:dyDescent="0.35">
      <c r="J30" t="s">
        <v>16</v>
      </c>
    </row>
    <row r="31" spans="2:10" x14ac:dyDescent="0.35">
      <c r="J31" t="s">
        <v>4</v>
      </c>
    </row>
    <row r="32" spans="2:10" x14ac:dyDescent="0.35">
      <c r="J32" t="s">
        <v>4</v>
      </c>
    </row>
    <row r="33" spans="4:10" x14ac:dyDescent="0.35">
      <c r="J33" t="s">
        <v>4</v>
      </c>
    </row>
    <row r="34" spans="4:10" x14ac:dyDescent="0.35">
      <c r="J34" t="s">
        <v>4</v>
      </c>
    </row>
    <row r="35" spans="4:10" x14ac:dyDescent="0.35">
      <c r="E35" t="str" cm="1">
        <f t="array" ref="E35:E36">_xll.Duplicates(C24:C29)</f>
        <v>1</v>
      </c>
      <c r="J35" t="s">
        <v>17</v>
      </c>
    </row>
    <row r="36" spans="4:10" x14ac:dyDescent="0.35">
      <c r="D36" t="str" cm="1">
        <f t="array" ref="D36:D38">_xll.Except(C24:C29,D24:D29)</f>
        <v>1</v>
      </c>
      <c r="E36" t="str">
        <v>2</v>
      </c>
      <c r="J36" t="s">
        <v>5</v>
      </c>
    </row>
    <row r="37" spans="4:10" x14ac:dyDescent="0.35">
      <c r="D37" t="str">
        <v>4</v>
      </c>
      <c r="J37" t="s">
        <v>18</v>
      </c>
    </row>
    <row r="38" spans="4:10" x14ac:dyDescent="0.35">
      <c r="D38" t="str">
        <v>5</v>
      </c>
      <c r="J38" t="s">
        <v>19</v>
      </c>
    </row>
    <row r="39" spans="4:10" x14ac:dyDescent="0.35">
      <c r="J39" t="s">
        <v>20</v>
      </c>
    </row>
    <row r="40" spans="4:10" x14ac:dyDescent="0.35">
      <c r="J40" t="s">
        <v>4</v>
      </c>
    </row>
    <row r="41" spans="4:10" x14ac:dyDescent="0.35">
      <c r="J41" t="s">
        <v>5</v>
      </c>
    </row>
    <row r="42" spans="4:10" x14ac:dyDescent="0.35">
      <c r="J42" t="s">
        <v>21</v>
      </c>
    </row>
    <row r="43" spans="4:10" x14ac:dyDescent="0.35">
      <c r="J43" t="s">
        <v>4</v>
      </c>
    </row>
    <row r="44" spans="4:10" x14ac:dyDescent="0.35">
      <c r="J44" t="s">
        <v>4</v>
      </c>
    </row>
    <row r="45" spans="4:10" x14ac:dyDescent="0.35">
      <c r="J45" t="s">
        <v>4</v>
      </c>
    </row>
    <row r="46" spans="4:10" x14ac:dyDescent="0.35">
      <c r="J46" t="s">
        <v>18</v>
      </c>
    </row>
    <row r="47" spans="4:10" x14ac:dyDescent="0.35">
      <c r="J47" t="s">
        <v>22</v>
      </c>
    </row>
    <row r="48" spans="4:10" x14ac:dyDescent="0.35">
      <c r="J48" t="s">
        <v>12</v>
      </c>
    </row>
    <row r="49" spans="10:10" x14ac:dyDescent="0.35">
      <c r="J49" t="s">
        <v>21</v>
      </c>
    </row>
    <row r="50" spans="10:10" x14ac:dyDescent="0.35">
      <c r="J50" t="s">
        <v>23</v>
      </c>
    </row>
    <row r="51" spans="10:10" x14ac:dyDescent="0.35">
      <c r="J51" t="s">
        <v>4</v>
      </c>
    </row>
    <row r="52" spans="10:10" x14ac:dyDescent="0.35">
      <c r="J52" t="s">
        <v>12</v>
      </c>
    </row>
    <row r="53" spans="10:10" x14ac:dyDescent="0.35">
      <c r="J53" t="s">
        <v>4</v>
      </c>
    </row>
    <row r="54" spans="10:10" x14ac:dyDescent="0.35">
      <c r="J54" t="s">
        <v>12</v>
      </c>
    </row>
    <row r="55" spans="10:10" x14ac:dyDescent="0.35">
      <c r="J55" t="s">
        <v>12</v>
      </c>
    </row>
    <row r="56" spans="10:10" x14ac:dyDescent="0.35">
      <c r="J56" t="s">
        <v>4</v>
      </c>
    </row>
    <row r="57" spans="10:10" x14ac:dyDescent="0.35">
      <c r="J57" t="s">
        <v>24</v>
      </c>
    </row>
    <row r="58" spans="10:10" x14ac:dyDescent="0.35">
      <c r="J58" t="s">
        <v>12</v>
      </c>
    </row>
    <row r="59" spans="10:10" x14ac:dyDescent="0.35">
      <c r="J59" t="s">
        <v>4</v>
      </c>
    </row>
    <row r="60" spans="10:10" x14ac:dyDescent="0.35">
      <c r="J60" t="s">
        <v>25</v>
      </c>
    </row>
    <row r="61" spans="10:10" x14ac:dyDescent="0.35">
      <c r="J61" t="s">
        <v>4</v>
      </c>
    </row>
    <row r="62" spans="10:10" x14ac:dyDescent="0.35">
      <c r="J62" t="s">
        <v>26</v>
      </c>
    </row>
    <row r="63" spans="10:10" x14ac:dyDescent="0.35">
      <c r="J63" t="s">
        <v>4</v>
      </c>
    </row>
    <row r="64" spans="10:10" x14ac:dyDescent="0.35">
      <c r="J64" t="s">
        <v>4</v>
      </c>
    </row>
    <row r="65" spans="10:10" x14ac:dyDescent="0.35">
      <c r="J65" t="s">
        <v>4</v>
      </c>
    </row>
    <row r="66" spans="10:10" x14ac:dyDescent="0.35">
      <c r="J66" t="s">
        <v>27</v>
      </c>
    </row>
    <row r="67" spans="10:10" x14ac:dyDescent="0.35">
      <c r="J67" t="s">
        <v>4</v>
      </c>
    </row>
    <row r="68" spans="10:10" x14ac:dyDescent="0.35">
      <c r="J68" t="s">
        <v>4</v>
      </c>
    </row>
    <row r="69" spans="10:10" x14ac:dyDescent="0.35">
      <c r="J69" t="s">
        <v>4</v>
      </c>
    </row>
    <row r="70" spans="10:10" x14ac:dyDescent="0.35">
      <c r="J70" t="s">
        <v>28</v>
      </c>
    </row>
    <row r="71" spans="10:10" x14ac:dyDescent="0.35">
      <c r="J71" t="s">
        <v>12</v>
      </c>
    </row>
    <row r="72" spans="10:10" x14ac:dyDescent="0.35">
      <c r="J72" t="s">
        <v>29</v>
      </c>
    </row>
    <row r="73" spans="10:10" x14ac:dyDescent="0.35">
      <c r="J73" t="s">
        <v>4</v>
      </c>
    </row>
    <row r="74" spans="10:10" x14ac:dyDescent="0.35">
      <c r="J74" t="s">
        <v>19</v>
      </c>
    </row>
    <row r="75" spans="10:10" x14ac:dyDescent="0.35">
      <c r="J75" t="s">
        <v>12</v>
      </c>
    </row>
    <row r="76" spans="10:10" x14ac:dyDescent="0.35">
      <c r="J76" t="s">
        <v>30</v>
      </c>
    </row>
    <row r="77" spans="10:10" x14ac:dyDescent="0.35">
      <c r="J77" t="s">
        <v>31</v>
      </c>
    </row>
    <row r="78" spans="10:10" x14ac:dyDescent="0.35">
      <c r="J78" t="s">
        <v>32</v>
      </c>
    </row>
    <row r="79" spans="10:10" x14ac:dyDescent="0.35">
      <c r="J79" t="s">
        <v>4</v>
      </c>
    </row>
    <row r="80" spans="10:10" x14ac:dyDescent="0.35">
      <c r="J80" t="s">
        <v>4</v>
      </c>
    </row>
    <row r="81" spans="10:10" x14ac:dyDescent="0.35">
      <c r="J81" t="s">
        <v>33</v>
      </c>
    </row>
    <row r="82" spans="10:10" x14ac:dyDescent="0.35">
      <c r="J82" t="s">
        <v>4</v>
      </c>
    </row>
    <row r="83" spans="10:10" x14ac:dyDescent="0.35">
      <c r="J83" t="s">
        <v>34</v>
      </c>
    </row>
    <row r="84" spans="10:10" x14ac:dyDescent="0.35">
      <c r="J84" t="s">
        <v>35</v>
      </c>
    </row>
    <row r="85" spans="10:10" x14ac:dyDescent="0.35">
      <c r="J85" t="s">
        <v>36</v>
      </c>
    </row>
    <row r="86" spans="10:10" x14ac:dyDescent="0.35">
      <c r="J86" t="s">
        <v>37</v>
      </c>
    </row>
    <row r="87" spans="10:10" x14ac:dyDescent="0.35">
      <c r="J87" t="s">
        <v>38</v>
      </c>
    </row>
    <row r="88" spans="10:10" x14ac:dyDescent="0.35">
      <c r="J88" t="s">
        <v>39</v>
      </c>
    </row>
    <row r="89" spans="10:10" x14ac:dyDescent="0.35">
      <c r="J89" t="s">
        <v>21</v>
      </c>
    </row>
    <row r="90" spans="10:10" x14ac:dyDescent="0.35">
      <c r="J90" t="s">
        <v>4</v>
      </c>
    </row>
    <row r="91" spans="10:10" x14ac:dyDescent="0.35">
      <c r="J91" t="s">
        <v>37</v>
      </c>
    </row>
    <row r="92" spans="10:10" x14ac:dyDescent="0.35">
      <c r="J92" t="s">
        <v>12</v>
      </c>
    </row>
    <row r="93" spans="10:10" x14ac:dyDescent="0.35">
      <c r="J93" t="s">
        <v>12</v>
      </c>
    </row>
    <row r="94" spans="10:10" x14ac:dyDescent="0.35">
      <c r="J94" t="s">
        <v>12</v>
      </c>
    </row>
    <row r="95" spans="10:10" x14ac:dyDescent="0.35">
      <c r="J95" t="s">
        <v>19</v>
      </c>
    </row>
    <row r="96" spans="10:10" x14ac:dyDescent="0.35">
      <c r="J96" t="s">
        <v>40</v>
      </c>
    </row>
    <row r="97" spans="10:10" x14ac:dyDescent="0.35">
      <c r="J97" t="s">
        <v>12</v>
      </c>
    </row>
    <row r="98" spans="10:10" x14ac:dyDescent="0.35">
      <c r="J98" t="s">
        <v>4</v>
      </c>
    </row>
    <row r="99" spans="10:10" x14ac:dyDescent="0.35">
      <c r="J99" t="s">
        <v>12</v>
      </c>
    </row>
    <row r="100" spans="10:10" x14ac:dyDescent="0.35">
      <c r="J100" t="s">
        <v>41</v>
      </c>
    </row>
    <row r="101" spans="10:10" x14ac:dyDescent="0.35">
      <c r="J101" t="s">
        <v>42</v>
      </c>
    </row>
    <row r="102" spans="10:10" x14ac:dyDescent="0.35">
      <c r="J102" t="s">
        <v>4</v>
      </c>
    </row>
    <row r="103" spans="10:10" x14ac:dyDescent="0.35">
      <c r="J103" t="s">
        <v>43</v>
      </c>
    </row>
    <row r="104" spans="10:10" x14ac:dyDescent="0.35">
      <c r="J104" t="s">
        <v>44</v>
      </c>
    </row>
    <row r="105" spans="10:10" x14ac:dyDescent="0.35">
      <c r="J105" t="s">
        <v>44</v>
      </c>
    </row>
    <row r="106" spans="10:10" x14ac:dyDescent="0.35">
      <c r="J106" t="s">
        <v>44</v>
      </c>
    </row>
    <row r="107" spans="10:10" x14ac:dyDescent="0.35">
      <c r="J107" t="s">
        <v>44</v>
      </c>
    </row>
    <row r="108" spans="10:10" x14ac:dyDescent="0.35">
      <c r="J108" t="s">
        <v>44</v>
      </c>
    </row>
    <row r="109" spans="10:10" x14ac:dyDescent="0.35">
      <c r="J109" t="s">
        <v>45</v>
      </c>
    </row>
    <row r="110" spans="10:10" x14ac:dyDescent="0.35">
      <c r="J110" t="s">
        <v>12</v>
      </c>
    </row>
    <row r="111" spans="10:10" x14ac:dyDescent="0.35">
      <c r="J111" t="s">
        <v>4</v>
      </c>
    </row>
    <row r="112" spans="10:10" x14ac:dyDescent="0.35">
      <c r="J112" t="s">
        <v>4</v>
      </c>
    </row>
    <row r="113" spans="10:10" x14ac:dyDescent="0.35">
      <c r="J113" t="s">
        <v>46</v>
      </c>
    </row>
    <row r="114" spans="10:10" x14ac:dyDescent="0.35">
      <c r="J114" t="s">
        <v>47</v>
      </c>
    </row>
    <row r="115" spans="10:10" x14ac:dyDescent="0.35">
      <c r="J115" t="s">
        <v>48</v>
      </c>
    </row>
    <row r="116" spans="10:10" x14ac:dyDescent="0.35">
      <c r="J116" t="s">
        <v>49</v>
      </c>
    </row>
    <row r="117" spans="10:10" x14ac:dyDescent="0.35">
      <c r="J117" t="s">
        <v>50</v>
      </c>
    </row>
    <row r="118" spans="10:10" x14ac:dyDescent="0.35">
      <c r="J118" t="s">
        <v>19</v>
      </c>
    </row>
    <row r="119" spans="10:10" x14ac:dyDescent="0.35">
      <c r="J119" t="s">
        <v>51</v>
      </c>
    </row>
    <row r="120" spans="10:10" x14ac:dyDescent="0.35">
      <c r="J120" t="s">
        <v>4</v>
      </c>
    </row>
    <row r="121" spans="10:10" x14ac:dyDescent="0.35">
      <c r="J121" t="s">
        <v>52</v>
      </c>
    </row>
    <row r="122" spans="10:10" x14ac:dyDescent="0.35">
      <c r="J122" t="s">
        <v>53</v>
      </c>
    </row>
    <row r="123" spans="10:10" x14ac:dyDescent="0.35">
      <c r="J123" t="s">
        <v>4</v>
      </c>
    </row>
    <row r="124" spans="10:10" x14ac:dyDescent="0.35">
      <c r="J124" t="s">
        <v>54</v>
      </c>
    </row>
    <row r="125" spans="10:10" x14ac:dyDescent="0.35">
      <c r="J125" t="s">
        <v>55</v>
      </c>
    </row>
    <row r="126" spans="10:10" x14ac:dyDescent="0.35">
      <c r="J126" t="s">
        <v>56</v>
      </c>
    </row>
    <row r="127" spans="10:10" x14ac:dyDescent="0.35">
      <c r="J127" t="s">
        <v>4</v>
      </c>
    </row>
    <row r="128" spans="10:10" x14ac:dyDescent="0.35">
      <c r="J128" t="s">
        <v>51</v>
      </c>
    </row>
    <row r="129" spans="10:10" x14ac:dyDescent="0.35">
      <c r="J129" t="s">
        <v>12</v>
      </c>
    </row>
    <row r="130" spans="10:10" x14ac:dyDescent="0.35">
      <c r="J130" t="s">
        <v>51</v>
      </c>
    </row>
    <row r="131" spans="10:10" x14ac:dyDescent="0.35">
      <c r="J131" t="s">
        <v>57</v>
      </c>
    </row>
    <row r="132" spans="10:10" x14ac:dyDescent="0.35">
      <c r="J132" t="s">
        <v>12</v>
      </c>
    </row>
    <row r="133" spans="10:10" x14ac:dyDescent="0.35">
      <c r="J133" t="s">
        <v>4</v>
      </c>
    </row>
    <row r="134" spans="10:10" x14ac:dyDescent="0.35">
      <c r="J134" t="s">
        <v>4</v>
      </c>
    </row>
    <row r="135" spans="10:10" x14ac:dyDescent="0.35">
      <c r="J135" t="s">
        <v>58</v>
      </c>
    </row>
    <row r="136" spans="10:10" x14ac:dyDescent="0.35">
      <c r="J136" t="s">
        <v>12</v>
      </c>
    </row>
    <row r="137" spans="10:10" x14ac:dyDescent="0.35">
      <c r="J137" t="s">
        <v>12</v>
      </c>
    </row>
    <row r="138" spans="10:10" x14ac:dyDescent="0.35">
      <c r="J138" t="s">
        <v>59</v>
      </c>
    </row>
    <row r="139" spans="10:10" x14ac:dyDescent="0.35">
      <c r="J139" t="s">
        <v>12</v>
      </c>
    </row>
    <row r="140" spans="10:10" x14ac:dyDescent="0.35">
      <c r="J140" t="s">
        <v>60</v>
      </c>
    </row>
    <row r="141" spans="10:10" x14ac:dyDescent="0.35">
      <c r="J141" t="s">
        <v>61</v>
      </c>
    </row>
    <row r="142" spans="10:10" x14ac:dyDescent="0.35">
      <c r="J142" t="s">
        <v>62</v>
      </c>
    </row>
    <row r="143" spans="10:10" x14ac:dyDescent="0.35">
      <c r="J143" t="s">
        <v>63</v>
      </c>
    </row>
    <row r="144" spans="10:10" x14ac:dyDescent="0.35">
      <c r="J144" t="s">
        <v>4</v>
      </c>
    </row>
    <row r="145" spans="10:10" x14ac:dyDescent="0.35">
      <c r="J145" t="s">
        <v>63</v>
      </c>
    </row>
    <row r="146" spans="10:10" x14ac:dyDescent="0.35">
      <c r="J146" t="s">
        <v>63</v>
      </c>
    </row>
    <row r="147" spans="10:10" x14ac:dyDescent="0.35">
      <c r="J147" t="s">
        <v>63</v>
      </c>
    </row>
    <row r="148" spans="10:10" x14ac:dyDescent="0.35">
      <c r="J148" t="s">
        <v>63</v>
      </c>
    </row>
    <row r="149" spans="10:10" x14ac:dyDescent="0.35">
      <c r="J149" t="s">
        <v>63</v>
      </c>
    </row>
    <row r="150" spans="10:10" x14ac:dyDescent="0.35">
      <c r="J150" t="s">
        <v>64</v>
      </c>
    </row>
    <row r="151" spans="10:10" x14ac:dyDescent="0.35">
      <c r="J151" t="s">
        <v>65</v>
      </c>
    </row>
    <row r="152" spans="10:10" x14ac:dyDescent="0.35">
      <c r="J152" t="s">
        <v>66</v>
      </c>
    </row>
    <row r="153" spans="10:10" x14ac:dyDescent="0.35">
      <c r="J153" t="s">
        <v>67</v>
      </c>
    </row>
    <row r="154" spans="10:10" x14ac:dyDescent="0.35">
      <c r="J154" t="s">
        <v>68</v>
      </c>
    </row>
    <row r="155" spans="10:10" x14ac:dyDescent="0.35">
      <c r="J155" t="s">
        <v>35</v>
      </c>
    </row>
    <row r="156" spans="10:10" x14ac:dyDescent="0.35">
      <c r="J156" t="s">
        <v>35</v>
      </c>
    </row>
    <row r="157" spans="10:10" x14ac:dyDescent="0.35">
      <c r="J157" t="s">
        <v>4</v>
      </c>
    </row>
    <row r="158" spans="10:10" x14ac:dyDescent="0.35">
      <c r="J158" t="s">
        <v>19</v>
      </c>
    </row>
    <row r="159" spans="10:10" x14ac:dyDescent="0.35">
      <c r="J159" t="s">
        <v>69</v>
      </c>
    </row>
    <row r="160" spans="10:10" x14ac:dyDescent="0.35">
      <c r="J160" t="s">
        <v>12</v>
      </c>
    </row>
    <row r="161" spans="10:10" x14ac:dyDescent="0.35">
      <c r="J161" t="s">
        <v>70</v>
      </c>
    </row>
    <row r="162" spans="10:10" x14ac:dyDescent="0.35">
      <c r="J162" t="s">
        <v>23</v>
      </c>
    </row>
    <row r="163" spans="10:10" x14ac:dyDescent="0.35">
      <c r="J163" t="s">
        <v>4</v>
      </c>
    </row>
    <row r="164" spans="10:10" x14ac:dyDescent="0.35">
      <c r="J164" t="s">
        <v>4</v>
      </c>
    </row>
    <row r="165" spans="10:10" x14ac:dyDescent="0.35">
      <c r="J165" t="s">
        <v>4</v>
      </c>
    </row>
    <row r="166" spans="10:10" x14ac:dyDescent="0.35">
      <c r="J166" t="s">
        <v>71</v>
      </c>
    </row>
    <row r="167" spans="10:10" x14ac:dyDescent="0.35">
      <c r="J167" t="s">
        <v>19</v>
      </c>
    </row>
    <row r="168" spans="10:10" x14ac:dyDescent="0.35">
      <c r="J168" t="s">
        <v>4</v>
      </c>
    </row>
    <row r="169" spans="10:10" x14ac:dyDescent="0.35">
      <c r="J169" t="s">
        <v>4</v>
      </c>
    </row>
    <row r="170" spans="10:10" x14ac:dyDescent="0.35">
      <c r="J170" t="s">
        <v>72</v>
      </c>
    </row>
    <row r="171" spans="10:10" x14ac:dyDescent="0.35">
      <c r="J171" t="s">
        <v>25</v>
      </c>
    </row>
    <row r="172" spans="10:10" x14ac:dyDescent="0.35">
      <c r="J172" t="s">
        <v>4</v>
      </c>
    </row>
    <row r="173" spans="10:10" x14ac:dyDescent="0.35">
      <c r="J173" t="s">
        <v>4</v>
      </c>
    </row>
    <row r="174" spans="10:10" x14ac:dyDescent="0.35">
      <c r="J174" t="s">
        <v>73</v>
      </c>
    </row>
    <row r="175" spans="10:10" x14ac:dyDescent="0.35">
      <c r="J175" t="s">
        <v>74</v>
      </c>
    </row>
    <row r="176" spans="10:10" x14ac:dyDescent="0.35">
      <c r="J176" t="s">
        <v>52</v>
      </c>
    </row>
    <row r="177" spans="10:10" x14ac:dyDescent="0.35">
      <c r="J177" t="s">
        <v>75</v>
      </c>
    </row>
    <row r="178" spans="10:10" x14ac:dyDescent="0.35">
      <c r="J178" t="s">
        <v>4</v>
      </c>
    </row>
    <row r="179" spans="10:10" x14ac:dyDescent="0.35">
      <c r="J179" t="s">
        <v>58</v>
      </c>
    </row>
    <row r="180" spans="10:10" x14ac:dyDescent="0.35">
      <c r="J180" t="s">
        <v>76</v>
      </c>
    </row>
    <row r="181" spans="10:10" x14ac:dyDescent="0.35">
      <c r="J181" t="s">
        <v>77</v>
      </c>
    </row>
    <row r="182" spans="10:10" x14ac:dyDescent="0.35">
      <c r="J182" t="s">
        <v>78</v>
      </c>
    </row>
    <row r="183" spans="10:10" x14ac:dyDescent="0.35">
      <c r="J183" t="s">
        <v>79</v>
      </c>
    </row>
    <row r="184" spans="10:10" x14ac:dyDescent="0.35">
      <c r="J184" t="s">
        <v>80</v>
      </c>
    </row>
    <row r="185" spans="10:10" x14ac:dyDescent="0.35">
      <c r="J185" t="s">
        <v>81</v>
      </c>
    </row>
    <row r="186" spans="10:10" x14ac:dyDescent="0.35">
      <c r="J186" t="s">
        <v>82</v>
      </c>
    </row>
    <row r="187" spans="10:10" x14ac:dyDescent="0.35">
      <c r="J187" t="s">
        <v>83</v>
      </c>
    </row>
    <row r="188" spans="10:10" x14ac:dyDescent="0.35">
      <c r="J188" t="s">
        <v>84</v>
      </c>
    </row>
    <row r="189" spans="10:10" x14ac:dyDescent="0.35">
      <c r="J189" t="s">
        <v>85</v>
      </c>
    </row>
    <row r="190" spans="10:10" x14ac:dyDescent="0.35">
      <c r="J190" t="s">
        <v>86</v>
      </c>
    </row>
    <row r="191" spans="10:10" x14ac:dyDescent="0.35">
      <c r="J191" t="s">
        <v>87</v>
      </c>
    </row>
    <row r="192" spans="10:10" x14ac:dyDescent="0.35">
      <c r="J192" t="s">
        <v>88</v>
      </c>
    </row>
    <row r="193" spans="10:10" x14ac:dyDescent="0.35">
      <c r="J193" t="s">
        <v>84</v>
      </c>
    </row>
    <row r="194" spans="10:10" x14ac:dyDescent="0.35">
      <c r="J194" t="s">
        <v>52</v>
      </c>
    </row>
    <row r="195" spans="10:10" x14ac:dyDescent="0.35">
      <c r="J195" t="s">
        <v>89</v>
      </c>
    </row>
    <row r="196" spans="10:10" x14ac:dyDescent="0.35">
      <c r="J196" t="s">
        <v>90</v>
      </c>
    </row>
    <row r="197" spans="10:10" x14ac:dyDescent="0.35">
      <c r="J197" t="s">
        <v>4</v>
      </c>
    </row>
    <row r="198" spans="10:10" x14ac:dyDescent="0.35">
      <c r="J198" t="s">
        <v>91</v>
      </c>
    </row>
    <row r="199" spans="10:10" x14ac:dyDescent="0.35">
      <c r="J199" t="s">
        <v>92</v>
      </c>
    </row>
    <row r="200" spans="10:10" x14ac:dyDescent="0.35">
      <c r="J200" t="s">
        <v>93</v>
      </c>
    </row>
    <row r="201" spans="10:10" x14ac:dyDescent="0.35">
      <c r="J201" t="s">
        <v>94</v>
      </c>
    </row>
    <row r="202" spans="10:10" x14ac:dyDescent="0.35">
      <c r="J202" t="s">
        <v>33</v>
      </c>
    </row>
    <row r="203" spans="10:10" x14ac:dyDescent="0.35">
      <c r="J203" t="s">
        <v>95</v>
      </c>
    </row>
    <row r="204" spans="10:10" x14ac:dyDescent="0.35">
      <c r="J204" t="s">
        <v>96</v>
      </c>
    </row>
    <row r="205" spans="10:10" x14ac:dyDescent="0.35">
      <c r="J205" t="s">
        <v>97</v>
      </c>
    </row>
    <row r="206" spans="10:10" x14ac:dyDescent="0.35">
      <c r="J206" t="s">
        <v>98</v>
      </c>
    </row>
    <row r="207" spans="10:10" x14ac:dyDescent="0.35">
      <c r="J207" t="s">
        <v>99</v>
      </c>
    </row>
    <row r="208" spans="10:10" x14ac:dyDescent="0.35">
      <c r="J208" t="s">
        <v>100</v>
      </c>
    </row>
    <row r="209" spans="10:10" x14ac:dyDescent="0.35">
      <c r="J209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8931-5BDE-4CD1-8A8A-CD8861F46A7C}">
  <dimension ref="A1:O23"/>
  <sheetViews>
    <sheetView tabSelected="1" workbookViewId="0">
      <selection activeCell="I23" sqref="I23"/>
    </sheetView>
  </sheetViews>
  <sheetFormatPr defaultRowHeight="14.5" x14ac:dyDescent="0.35"/>
  <cols>
    <col min="13" max="14" width="17.7265625" bestFit="1" customWidth="1"/>
    <col min="15" max="15" width="23" customWidth="1"/>
  </cols>
  <sheetData>
    <row r="1" spans="1:15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15" x14ac:dyDescent="0.35">
      <c r="A2">
        <v>2</v>
      </c>
    </row>
    <row r="3" spans="1:15" x14ac:dyDescent="0.35">
      <c r="A3">
        <v>3</v>
      </c>
    </row>
    <row r="4" spans="1:15" x14ac:dyDescent="0.35">
      <c r="A4">
        <v>4</v>
      </c>
      <c r="F4" t="s">
        <v>129</v>
      </c>
      <c r="G4" t="s">
        <v>130</v>
      </c>
    </row>
    <row r="5" spans="1:15" x14ac:dyDescent="0.35">
      <c r="A5">
        <v>5</v>
      </c>
      <c r="C5" t="s">
        <v>0</v>
      </c>
      <c r="D5">
        <v>1</v>
      </c>
      <c r="F5" t="s">
        <v>0</v>
      </c>
      <c r="G5">
        <v>1</v>
      </c>
    </row>
    <row r="6" spans="1:15" x14ac:dyDescent="0.35">
      <c r="C6" t="s">
        <v>1</v>
      </c>
      <c r="D6">
        <v>2</v>
      </c>
      <c r="F6" t="s">
        <v>1</v>
      </c>
      <c r="G6">
        <v>2</v>
      </c>
      <c r="M6" t="s">
        <v>111</v>
      </c>
      <c r="N6" t="s">
        <v>119</v>
      </c>
      <c r="O6" t="str" cm="1">
        <f t="array" ref="O6">_xll.TimeStampDifference(M6,N6)</f>
        <v>-00:03:56.1730000</v>
      </c>
    </row>
    <row r="7" spans="1:15" x14ac:dyDescent="0.35">
      <c r="C7" t="s">
        <v>2</v>
      </c>
      <c r="D7">
        <v>3</v>
      </c>
      <c r="F7" t="s">
        <v>2</v>
      </c>
      <c r="G7">
        <v>3</v>
      </c>
      <c r="M7" t="s">
        <v>112</v>
      </c>
      <c r="N7" t="s">
        <v>120</v>
      </c>
      <c r="O7" t="str" cm="1">
        <f t="array" ref="O7">_xll.TimeStampDifference(M7,N7)</f>
        <v>00:00:29.4480000</v>
      </c>
    </row>
    <row r="8" spans="1:15" x14ac:dyDescent="0.35">
      <c r="C8" t="s">
        <v>103</v>
      </c>
      <c r="D8">
        <v>4</v>
      </c>
      <c r="F8" t="s">
        <v>103</v>
      </c>
      <c r="G8">
        <v>4</v>
      </c>
      <c r="M8" t="s">
        <v>113</v>
      </c>
      <c r="N8" t="s">
        <v>121</v>
      </c>
      <c r="O8" t="str" cm="1">
        <f t="array" ref="O8">_xll.TimeStampDifference(M8,N8)</f>
        <v>00:03:33.7830000</v>
      </c>
    </row>
    <row r="9" spans="1:15" x14ac:dyDescent="0.35">
      <c r="C9" t="s">
        <v>103</v>
      </c>
      <c r="D9">
        <v>5</v>
      </c>
      <c r="F9" t="s">
        <v>103</v>
      </c>
      <c r="G9">
        <v>5</v>
      </c>
      <c r="M9" t="s">
        <v>114</v>
      </c>
      <c r="N9" t="s">
        <v>122</v>
      </c>
      <c r="O9" t="str" cm="1">
        <f t="array" ref="O9">_xll.TimeStampDifference(M9,N9)</f>
        <v>00:01:06.9130000</v>
      </c>
    </row>
    <row r="10" spans="1:15" x14ac:dyDescent="0.35">
      <c r="C10" t="s">
        <v>104</v>
      </c>
      <c r="D10">
        <v>6</v>
      </c>
      <c r="F10" t="s">
        <v>104</v>
      </c>
      <c r="G10">
        <v>6</v>
      </c>
      <c r="M10" t="s">
        <v>115</v>
      </c>
      <c r="N10" t="s">
        <v>123</v>
      </c>
      <c r="O10" t="str" cm="1">
        <f t="array" ref="O10">_xll.TimeStampDifference(M10,N10)</f>
        <v>00:15:01.2200000</v>
      </c>
    </row>
    <row r="11" spans="1:15" x14ac:dyDescent="0.35">
      <c r="C11" t="s">
        <v>105</v>
      </c>
      <c r="D11">
        <v>7</v>
      </c>
      <c r="F11" t="s">
        <v>105</v>
      </c>
      <c r="G11">
        <v>7</v>
      </c>
      <c r="M11" t="s">
        <v>116</v>
      </c>
      <c r="N11" t="s">
        <v>124</v>
      </c>
      <c r="O11" t="str" cm="1">
        <f t="array" ref="O11">_xll.TimeStampDifference(M11,N11)</f>
        <v>00:00:46.1160000</v>
      </c>
    </row>
    <row r="12" spans="1:15" x14ac:dyDescent="0.35">
      <c r="C12" t="s">
        <v>106</v>
      </c>
      <c r="D12">
        <v>8</v>
      </c>
      <c r="F12" t="s">
        <v>106</v>
      </c>
      <c r="G12">
        <v>8</v>
      </c>
      <c r="I12" t="s">
        <v>109</v>
      </c>
      <c r="M12" t="s">
        <v>117</v>
      </c>
      <c r="N12" t="s">
        <v>125</v>
      </c>
      <c r="O12" t="str" cm="1">
        <f t="array" ref="O12">_xll.TimeStampDifference(M12,N12)</f>
        <v>00:07:19.0920000</v>
      </c>
    </row>
    <row r="13" spans="1:15" x14ac:dyDescent="0.35">
      <c r="C13" t="s">
        <v>106</v>
      </c>
      <c r="D13">
        <v>9</v>
      </c>
      <c r="F13" t="s">
        <v>106</v>
      </c>
      <c r="G13">
        <v>9</v>
      </c>
      <c r="I13" t="s">
        <v>110</v>
      </c>
      <c r="M13" t="s">
        <v>118</v>
      </c>
      <c r="N13" t="s">
        <v>126</v>
      </c>
      <c r="O13" t="str" cm="1">
        <f t="array" ref="O13">_xll.TimeStampDifference(M13,N13)</f>
        <v>00:02:12.2310000</v>
      </c>
    </row>
    <row r="14" spans="1:15" x14ac:dyDescent="0.35">
      <c r="C14" t="s">
        <v>107</v>
      </c>
      <c r="D14">
        <v>10</v>
      </c>
      <c r="F14" t="s">
        <v>107</v>
      </c>
      <c r="G14">
        <v>10</v>
      </c>
      <c r="I14" t="b" cm="1">
        <f t="array" ref="I14">_xll.HasTag(I12,I13)</f>
        <v>1</v>
      </c>
    </row>
    <row r="15" spans="1:15" x14ac:dyDescent="0.35">
      <c r="C15" t="s">
        <v>108</v>
      </c>
      <c r="D15">
        <v>11</v>
      </c>
      <c r="F15" t="s">
        <v>108</v>
      </c>
      <c r="G15">
        <v>11</v>
      </c>
    </row>
    <row r="17" spans="9:15" x14ac:dyDescent="0.35">
      <c r="I17" t="str" cm="1">
        <f t="array" ref="I17">_xll.SayHelloHosted("ed")</f>
        <v>Hello ed!</v>
      </c>
    </row>
    <row r="18" spans="9:15" x14ac:dyDescent="0.35">
      <c r="M18" t="s">
        <v>127</v>
      </c>
      <c r="N18" t="s">
        <v>128</v>
      </c>
      <c r="O18" t="str" cm="1">
        <f t="array" ref="O18">_xll.TimeStampDifference(M18,N18)</f>
        <v>-00:00:05.8990000</v>
      </c>
    </row>
    <row r="22" spans="9:15" x14ac:dyDescent="0.35">
      <c r="I22" t="str" cm="1">
        <f t="array" ref="I22">_xll.SayHelloHosted("tere")</f>
        <v>From ctor Second container and Hello tere!</v>
      </c>
      <c r="M22" t="s">
        <v>131</v>
      </c>
      <c r="N22">
        <v>6</v>
      </c>
    </row>
    <row r="23" spans="9:15" x14ac:dyDescent="0.35">
      <c r="M23" t="s">
        <v>132</v>
      </c>
      <c r="N23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PRODUBAN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n959310</dc:creator>
  <cp:lastModifiedBy>MAYER IRIGOITA EDMUNDO</cp:lastModifiedBy>
  <dcterms:created xsi:type="dcterms:W3CDTF">2023-09-08T09:16:30Z</dcterms:created>
  <dcterms:modified xsi:type="dcterms:W3CDTF">2024-11-06T19:17:27Z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2023-09-08T09:17:09Z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317960ef-f1b7-4198-ab57-f52569fae9d5</vt:lpwstr>
  </property>
  <property fmtid="{D5CDD505-2E9C-101B-9397-08002B2CF9AE}" pid="8" name="MSIP_Label_0c2abd79-57a9-4473-8700-c843f76a1e37_ContentBits">
    <vt:lpwstr>0</vt:lpwstr>
  </property>
</Properties>
</file>