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chian\OneDrive\Documents\GitHub\Cecum_Microbes\figs\"/>
    </mc:Choice>
  </mc:AlternateContent>
  <xr:revisionPtr revIDLastSave="0" documentId="13_ncr:1_{C7935660-8F36-44B2-94FE-6C5876124329}" xr6:coauthVersionLast="46" xr6:coauthVersionMax="46" xr10:uidLastSave="{00000000-0000-0000-0000-000000000000}"/>
  <bookViews>
    <workbookView xWindow="-108" yWindow="-108" windowWidth="23256" windowHeight="12576" activeTab="6" xr2:uid="{F729A4CA-F102-4347-A089-5DE75D0FF591}"/>
  </bookViews>
  <sheets>
    <sheet name="TableS1" sheetId="1" r:id="rId1"/>
    <sheet name="TableS2" sheetId="2" r:id="rId2"/>
    <sheet name="Table S3" sheetId="4" r:id="rId3"/>
    <sheet name="Table S4" sheetId="8" r:id="rId4"/>
    <sheet name="Table S5" sheetId="5" r:id="rId5"/>
    <sheet name="TableS6" sheetId="3" r:id="rId6"/>
    <sheet name="Table S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3" l="1"/>
  <c r="J29" i="3"/>
  <c r="I29" i="3"/>
  <c r="H29" i="3"/>
  <c r="G29" i="3"/>
  <c r="F29" i="3"/>
  <c r="E29" i="3"/>
  <c r="D29" i="3"/>
  <c r="C29" i="3"/>
  <c r="B29" i="3"/>
  <c r="K28" i="3"/>
  <c r="J28" i="3"/>
  <c r="I28" i="3"/>
  <c r="H28" i="3"/>
  <c r="G28" i="3"/>
  <c r="F28" i="3"/>
  <c r="E28" i="3"/>
  <c r="D28" i="3"/>
  <c r="C28" i="3"/>
  <c r="B28" i="3"/>
  <c r="B31" i="3" s="1"/>
  <c r="B37" i="3" l="1"/>
  <c r="B34" i="3"/>
  <c r="B40" i="3"/>
  <c r="B43" i="3"/>
</calcChain>
</file>

<file path=xl/sharedStrings.xml><?xml version="1.0" encoding="utf-8"?>
<sst xmlns="http://schemas.openxmlformats.org/spreadsheetml/2006/main" count="3403" uniqueCount="597">
  <si>
    <t>Sex</t>
  </si>
  <si>
    <t>ID</t>
  </si>
  <si>
    <t>Group</t>
  </si>
  <si>
    <t>Litter</t>
  </si>
  <si>
    <t>IBA</t>
  </si>
  <si>
    <t>Torpor</t>
  </si>
  <si>
    <t>Spring</t>
  </si>
  <si>
    <t>Female</t>
  </si>
  <si>
    <t>Male</t>
  </si>
  <si>
    <t>NA</t>
  </si>
  <si>
    <t>A</t>
  </si>
  <si>
    <t>B</t>
  </si>
  <si>
    <t>E</t>
  </si>
  <si>
    <t>C</t>
  </si>
  <si>
    <t>D</t>
  </si>
  <si>
    <t>G</t>
  </si>
  <si>
    <t>F</t>
  </si>
  <si>
    <t>Body Mass (g)</t>
  </si>
  <si>
    <r>
      <t>Body Temperature (</t>
    </r>
    <r>
      <rPr>
        <b/>
        <sz val="11"/>
        <color theme="1"/>
        <rFont val="Times New Roman"/>
        <family val="1"/>
      </rPr>
      <t>˚</t>
    </r>
    <r>
      <rPr>
        <b/>
        <sz val="11"/>
        <color theme="1"/>
        <rFont val="Calibri"/>
        <family val="2"/>
        <scheme val="minor"/>
      </rPr>
      <t>C)</t>
    </r>
  </si>
  <si>
    <t>Summer Lab</t>
  </si>
  <si>
    <t>Summer Wild</t>
  </si>
  <si>
    <t>057</t>
  </si>
  <si>
    <t>058</t>
  </si>
  <si>
    <t>059</t>
  </si>
  <si>
    <t>060</t>
  </si>
  <si>
    <t>Abbreviated ID</t>
  </si>
  <si>
    <t>Isoflurane</t>
  </si>
  <si>
    <r>
      <t>CO</t>
    </r>
    <r>
      <rPr>
        <vertAlign val="subscript"/>
        <sz val="11"/>
        <color theme="1"/>
        <rFont val="Calibri"/>
        <family val="2"/>
        <scheme val="minor"/>
      </rPr>
      <t>2</t>
    </r>
  </si>
  <si>
    <t>Buethanasia</t>
  </si>
  <si>
    <t>Anesthesia</t>
  </si>
  <si>
    <t>Table S1. Squirrel metadata.</t>
  </si>
  <si>
    <t>Comparison</t>
  </si>
  <si>
    <t>RTOST P</t>
  </si>
  <si>
    <t>ROST adj P</t>
  </si>
  <si>
    <t>Mean_IBA_Isoflurane vs. CC1_883_I</t>
  </si>
  <si>
    <t>Mean_IBA_Isoflurane vs. CC1_992_I</t>
  </si>
  <si>
    <t>Mean_IBA_Isoflurane vs. CM1_883_I</t>
  </si>
  <si>
    <t>Mean_IBA_Isoflurane vs. CM1_922_I</t>
  </si>
  <si>
    <t>Variable</t>
  </si>
  <si>
    <t>Sample Type (content vs. mucosa)</t>
  </si>
  <si>
    <t>Anesthesia (isoflurane vs. CO2)</t>
  </si>
  <si>
    <t>CM1_882_S vs. CC2_882_S</t>
  </si>
  <si>
    <t>CM1_921_P vs. CC1_921_P</t>
  </si>
  <si>
    <t>CM1_917_I vs. CC1_917_I</t>
  </si>
  <si>
    <t>CM1_883_I vs. CC1_917_I</t>
  </si>
  <si>
    <t>CM1_885_T vs. CC1_885_T</t>
  </si>
  <si>
    <t>CM1_920_T vs. CC1_920_T</t>
  </si>
  <si>
    <t>CM1_922_I vs. CC1_922_I</t>
  </si>
  <si>
    <t>CM1_911_S vs. CC2_911_S</t>
  </si>
  <si>
    <t>CM1_919_I vs. CC1_919_I</t>
  </si>
  <si>
    <t>CM1_884_T vs. CC1_884_T</t>
  </si>
  <si>
    <t>CM1_901_T vs. CC1_901_T</t>
  </si>
  <si>
    <t>CM1_895_T vs. CC1_895_T</t>
  </si>
  <si>
    <t>CM1_923_S vs. CC1_923_S</t>
  </si>
  <si>
    <t>CM1_924_I vs. CC1_924_I</t>
  </si>
  <si>
    <t>CM1_910_I vs. CC1_910_I</t>
  </si>
  <si>
    <t>CM1_894_P vs. CC1_894_P</t>
  </si>
  <si>
    <t>CM1_899_I vs. CC1_899_I</t>
  </si>
  <si>
    <t>CM1_907_S vs. CC1_907_S</t>
  </si>
  <si>
    <t>CM2_912_S vs. CC1_912_S</t>
  </si>
  <si>
    <t>CM2_890_S vs. CC1_890_S</t>
  </si>
  <si>
    <t>CM1_889_S vs. CC2_889_S</t>
  </si>
  <si>
    <t>CM1_906_P vs. CC1_906_P</t>
  </si>
  <si>
    <t>CM1_060_W vs. CC1_060_W</t>
  </si>
  <si>
    <t>CM1_058_W vs. CC1_058_W</t>
  </si>
  <si>
    <t>CM1_059_W vs. CC1_059_W</t>
  </si>
  <si>
    <r>
      <t xml:space="preserve">Table S2. RTOST results for comparing anesthesia method and sample type. </t>
    </r>
    <r>
      <rPr>
        <sz val="11"/>
        <color theme="1"/>
        <rFont val="Calibri"/>
        <family val="2"/>
        <scheme val="minor"/>
      </rPr>
      <t>For the anesthesia method comparison, IBA individuals who received isoflurane vs. CO2 were compared. For the sample type comparison, content and mucosa samples from each individual were compared using a paired RTOST.</t>
    </r>
  </si>
  <si>
    <t>Phylum</t>
  </si>
  <si>
    <t>Test</t>
  </si>
  <si>
    <t>P</t>
  </si>
  <si>
    <t>Adj P</t>
  </si>
  <si>
    <t>Firmicutes</t>
  </si>
  <si>
    <t>Kruskal-Wallis</t>
  </si>
  <si>
    <t>All Groups</t>
  </si>
  <si>
    <t>Dunn's Test</t>
  </si>
  <si>
    <t>Summer Wild vs. Summer Lab</t>
  </si>
  <si>
    <t>Summer Wild vs. Torpor</t>
  </si>
  <si>
    <t>Summer Wild vs. IBA</t>
  </si>
  <si>
    <t>Summer Wild vs. Spring</t>
  </si>
  <si>
    <t>Summer Lab vs. Torpor</t>
  </si>
  <si>
    <t>Summer Lab vs. IBA</t>
  </si>
  <si>
    <t>Summer Lab vs. Spring</t>
  </si>
  <si>
    <t>Torpor vs. IBA</t>
  </si>
  <si>
    <t>Torpor vs. Spring</t>
  </si>
  <si>
    <t>IBA vs. Spring</t>
  </si>
  <si>
    <t>Significant</t>
  </si>
  <si>
    <t>*</t>
  </si>
  <si>
    <t>Bacteroidetes</t>
  </si>
  <si>
    <t>Verrucomicrobia</t>
  </si>
  <si>
    <t>Proteobacteria</t>
  </si>
  <si>
    <t>Kiritimatiellaeota</t>
  </si>
  <si>
    <t>Cyanobacteria</t>
  </si>
  <si>
    <t>Tenericutes</t>
  </si>
  <si>
    <t>Actinobacteria</t>
  </si>
  <si>
    <t>Elusimicrobia</t>
  </si>
  <si>
    <t>Epsilonbacteraeota</t>
  </si>
  <si>
    <r>
      <t xml:space="preserve">Table S3. Results from phyla-level relative abundance comparisons across groups. </t>
    </r>
    <r>
      <rPr>
        <sz val="11"/>
        <color theme="1"/>
        <rFont val="Calibri"/>
        <family val="2"/>
        <scheme val="minor"/>
      </rPr>
      <t xml:space="preserve">Kruskal-Wallis tests were used to examine differences across all groups. If this was significant, pairwise Dunn's tests were conducted to identify which groups were significantly different. Results are presented from phyla with the highest relative abundance to phyla with the lowest relative abundance. Kruskal-Wallis results were deemed significant if P &lt; 0.05. Dunn's test results were deemed significan it adj P </t>
    </r>
    <r>
      <rPr>
        <sz val="11"/>
        <color theme="1"/>
        <rFont val="Times New Roman"/>
        <family val="1"/>
      </rPr>
      <t>≤</t>
    </r>
    <r>
      <rPr>
        <sz val="11"/>
        <color theme="1"/>
        <rFont val="Calibri"/>
        <family val="2"/>
        <scheme val="minor"/>
      </rPr>
      <t xml:space="preserve"> 0.025.</t>
    </r>
  </si>
  <si>
    <t>Metric</t>
  </si>
  <si>
    <t>Weighted UniFrac</t>
  </si>
  <si>
    <t>ANOSIM</t>
  </si>
  <si>
    <t>betadisper</t>
  </si>
  <si>
    <t>Unweighted UniFrac</t>
  </si>
  <si>
    <t>Contribution to SIMPER (%)</t>
  </si>
  <si>
    <t>OTU</t>
  </si>
  <si>
    <t>Bacteroides</t>
  </si>
  <si>
    <t>Lactobacillus</t>
  </si>
  <si>
    <t>Torpor vs IBA</t>
  </si>
  <si>
    <t>Taxonomic Classification</t>
  </si>
  <si>
    <t>Most resolved</t>
  </si>
  <si>
    <t>Otu00055</t>
  </si>
  <si>
    <t>Otu00096</t>
  </si>
  <si>
    <t>Otu00111</t>
  </si>
  <si>
    <t>Otu00119</t>
  </si>
  <si>
    <t>Otu00140</t>
  </si>
  <si>
    <t>Otu00163</t>
  </si>
  <si>
    <t>Otu00166</t>
  </si>
  <si>
    <t>Otu00003</t>
  </si>
  <si>
    <t>Otu00017</t>
  </si>
  <si>
    <t>Otu00019</t>
  </si>
  <si>
    <t>Otu00027</t>
  </si>
  <si>
    <t>Otu00033</t>
  </si>
  <si>
    <t>Otu00035</t>
  </si>
  <si>
    <t>Otu00004</t>
  </si>
  <si>
    <t>Otu00013</t>
  </si>
  <si>
    <t>Otu00016</t>
  </si>
  <si>
    <t>Otu00001</t>
  </si>
  <si>
    <t>Otu00009</t>
  </si>
  <si>
    <t>Otu00002</t>
  </si>
  <si>
    <t>Otu00005</t>
  </si>
  <si>
    <t>Otu00008</t>
  </si>
  <si>
    <t>Otu00015</t>
  </si>
  <si>
    <t>Otu00044</t>
  </si>
  <si>
    <t>Prevotellaceae_UCG-003</t>
  </si>
  <si>
    <t>Lachnospiraceae</t>
  </si>
  <si>
    <t>Ruminiclostridium_6</t>
  </si>
  <si>
    <t>Ruminococcus_1</t>
  </si>
  <si>
    <t>Bacteroidales</t>
  </si>
  <si>
    <t>Odoribacter</t>
  </si>
  <si>
    <t>Akkermansia</t>
  </si>
  <si>
    <t>Muribaculaceae</t>
  </si>
  <si>
    <t>Prevotellaceae_UCG-001</t>
  </si>
  <si>
    <t>Coprococcus_2</t>
  </si>
  <si>
    <t>Euthanasia</t>
  </si>
  <si>
    <t>Decapitation</t>
  </si>
  <si>
    <t>Cervical dislocation</t>
  </si>
  <si>
    <t>WCHB1-41</t>
  </si>
  <si>
    <t>Lachnospiraceae_NK4A136</t>
  </si>
  <si>
    <t>Bacterpodetes</t>
  </si>
  <si>
    <t>Cumulative SIMPER</t>
  </si>
  <si>
    <t>Number of OTUs</t>
  </si>
  <si>
    <t>Summer Wild Number of OTUs</t>
  </si>
  <si>
    <t>Summer Lab Number of OTUs</t>
  </si>
  <si>
    <t>Torpor Number of OTUs</t>
  </si>
  <si>
    <t>IBA Number of OTUs</t>
  </si>
  <si>
    <t>Spring Number of OTUs</t>
  </si>
  <si>
    <t>Summer Wild Cumulative SIMPER</t>
  </si>
  <si>
    <t>Summer Lab Cumulative SIMPER</t>
  </si>
  <si>
    <t>Torpor Cumulative SIMPER</t>
  </si>
  <si>
    <t>IBA Cumulative SIMPER</t>
  </si>
  <si>
    <t>Spring Cumulative SIMPER</t>
  </si>
  <si>
    <t>Bray-Curtis Dissimilarity</t>
  </si>
  <si>
    <t>Kingdom</t>
  </si>
  <si>
    <t>Class</t>
  </si>
  <si>
    <t>Order</t>
  </si>
  <si>
    <t>Family</t>
  </si>
  <si>
    <t>Genus</t>
  </si>
  <si>
    <t>Otu00278</t>
  </si>
  <si>
    <t>Bacteria</t>
  </si>
  <si>
    <t>Coriobacteriia</t>
  </si>
  <si>
    <t>Coriobacteriales</t>
  </si>
  <si>
    <t>Eggerthellaceae</t>
  </si>
  <si>
    <t>DNF00809</t>
  </si>
  <si>
    <t>X</t>
  </si>
  <si>
    <t>Otu00994</t>
  </si>
  <si>
    <t>Eggerthellaceae_unclassified</t>
  </si>
  <si>
    <t>Otu01021</t>
  </si>
  <si>
    <t>Coriobacteriales_unclassified</t>
  </si>
  <si>
    <t>Otu00080</t>
  </si>
  <si>
    <t>Bacteria_unclassified</t>
  </si>
  <si>
    <t>Otu00402</t>
  </si>
  <si>
    <t>Otu00757</t>
  </si>
  <si>
    <t>Otu00946</t>
  </si>
  <si>
    <t>Bacteroidia</t>
  </si>
  <si>
    <t>Marinifilaceae</t>
  </si>
  <si>
    <t>Prevotellaceae</t>
  </si>
  <si>
    <t>Muribaculaceae_ge</t>
  </si>
  <si>
    <t>Otu00014</t>
  </si>
  <si>
    <t>Tannerellaceae</t>
  </si>
  <si>
    <t>Parabacteroides</t>
  </si>
  <si>
    <t>Bacteroidaceae</t>
  </si>
  <si>
    <t>Otu00018</t>
  </si>
  <si>
    <t>Otu00021</t>
  </si>
  <si>
    <t>Rikenellaceae</t>
  </si>
  <si>
    <t>Alistipes</t>
  </si>
  <si>
    <t>Otu00022</t>
  </si>
  <si>
    <t>Otu00034</t>
  </si>
  <si>
    <t>Otu00037</t>
  </si>
  <si>
    <t>Muribaculaceae_unclassified</t>
  </si>
  <si>
    <t>Otu00038</t>
  </si>
  <si>
    <t>Otu00040</t>
  </si>
  <si>
    <t>Otu00042</t>
  </si>
  <si>
    <t>Otu00045</t>
  </si>
  <si>
    <t>Otu00047</t>
  </si>
  <si>
    <t>Otu00050</t>
  </si>
  <si>
    <t>Prevotellaceae_unclassified</t>
  </si>
  <si>
    <t>Otu00053</t>
  </si>
  <si>
    <t>Rikenellaceae_unclassified</t>
  </si>
  <si>
    <t>Otu00056</t>
  </si>
  <si>
    <t>Otu00057</t>
  </si>
  <si>
    <t>Alloprevotella</t>
  </si>
  <si>
    <t>Otu00071</t>
  </si>
  <si>
    <t>Otu00074</t>
  </si>
  <si>
    <t>Otu00075</t>
  </si>
  <si>
    <t>Otu00102</t>
  </si>
  <si>
    <t>Otu00105</t>
  </si>
  <si>
    <t>Butyricimonas</t>
  </si>
  <si>
    <t>Otu00108</t>
  </si>
  <si>
    <t>Otu00110</t>
  </si>
  <si>
    <t>Otu00114</t>
  </si>
  <si>
    <t>Otu00122</t>
  </si>
  <si>
    <t>Otu00126</t>
  </si>
  <si>
    <t>Otu00132</t>
  </si>
  <si>
    <t>Otu00139</t>
  </si>
  <si>
    <t>Otu00145</t>
  </si>
  <si>
    <t>Otu00146</t>
  </si>
  <si>
    <t>Otu00151</t>
  </si>
  <si>
    <t>Otu00153</t>
  </si>
  <si>
    <t>Otu00158</t>
  </si>
  <si>
    <t>Otu00172</t>
  </si>
  <si>
    <t>Prevotella_9</t>
  </si>
  <si>
    <t>Otu00182</t>
  </si>
  <si>
    <t>Otu00198</t>
  </si>
  <si>
    <t>Otu00204</t>
  </si>
  <si>
    <t>Otu00209</t>
  </si>
  <si>
    <t>Otu00212</t>
  </si>
  <si>
    <t>Otu00213</t>
  </si>
  <si>
    <t>Otu00223</t>
  </si>
  <si>
    <t>Otu00231</t>
  </si>
  <si>
    <t>Otu00264</t>
  </si>
  <si>
    <t>Otu00265</t>
  </si>
  <si>
    <t>Otu00276</t>
  </si>
  <si>
    <t>Otu00293</t>
  </si>
  <si>
    <t>Otu00294</t>
  </si>
  <si>
    <t>Otu00300</t>
  </si>
  <si>
    <t>Bacteroidales_RF16_group</t>
  </si>
  <si>
    <t>Bacteroidales_RF16_group_ge</t>
  </si>
  <si>
    <t>Otu00304</t>
  </si>
  <si>
    <t>Otu00306</t>
  </si>
  <si>
    <t>Otu00316</t>
  </si>
  <si>
    <t>Otu00317</t>
  </si>
  <si>
    <t>Otu00318</t>
  </si>
  <si>
    <t>Otu00337</t>
  </si>
  <si>
    <t>Otu00339</t>
  </si>
  <si>
    <t>Otu00356</t>
  </si>
  <si>
    <t>Otu00372</t>
  </si>
  <si>
    <t>Otu00414</t>
  </si>
  <si>
    <t>Otu00419</t>
  </si>
  <si>
    <t>Otu00440</t>
  </si>
  <si>
    <t>Otu00446</t>
  </si>
  <si>
    <t>Otu00450</t>
  </si>
  <si>
    <t>Otu00452</t>
  </si>
  <si>
    <t>Otu00501</t>
  </si>
  <si>
    <t>Otu00521</t>
  </si>
  <si>
    <t>Otu00692</t>
  </si>
  <si>
    <t>Otu00837</t>
  </si>
  <si>
    <t>Otu01002</t>
  </si>
  <si>
    <t>Otu00128</t>
  </si>
  <si>
    <t>Melainabacteria</t>
  </si>
  <si>
    <t>Gastranaerophilales</t>
  </si>
  <si>
    <t>Gastranaerophilales_fa</t>
  </si>
  <si>
    <t>Gastranaerophilales_ge</t>
  </si>
  <si>
    <t>Otu00295</t>
  </si>
  <si>
    <t>Otu00326</t>
  </si>
  <si>
    <t>Otu00423</t>
  </si>
  <si>
    <t>Otu00427</t>
  </si>
  <si>
    <t>Otu00435</t>
  </si>
  <si>
    <t>Otu00442</t>
  </si>
  <si>
    <t>Otu00444</t>
  </si>
  <si>
    <t>Otu00470</t>
  </si>
  <si>
    <t>Otu00530</t>
  </si>
  <si>
    <t>Otu00583</t>
  </si>
  <si>
    <t>Otu00613</t>
  </si>
  <si>
    <t>Otu00657</t>
  </si>
  <si>
    <t>Otu00730</t>
  </si>
  <si>
    <t>Otu00829</t>
  </si>
  <si>
    <t>Otu00878</t>
  </si>
  <si>
    <t>Clostridia</t>
  </si>
  <si>
    <t>Clostridiales</t>
  </si>
  <si>
    <t>Lachnospiraceae_unclassified</t>
  </si>
  <si>
    <t>Otu00007</t>
  </si>
  <si>
    <t>Otu00011</t>
  </si>
  <si>
    <t>Christensenellaceae</t>
  </si>
  <si>
    <t>Christensenellaceae_R-7_group</t>
  </si>
  <si>
    <t>Ruminococcaceae</t>
  </si>
  <si>
    <t>Otu00020</t>
  </si>
  <si>
    <t>Ruminococcaceae_ge</t>
  </si>
  <si>
    <t>Otu00024</t>
  </si>
  <si>
    <t>Lachnospiraceae_NK4A136_group</t>
  </si>
  <si>
    <t>Otu00026</t>
  </si>
  <si>
    <t>Peptococcaceae</t>
  </si>
  <si>
    <t>uncultured</t>
  </si>
  <si>
    <t>Otu00032</t>
  </si>
  <si>
    <t>Blautia</t>
  </si>
  <si>
    <t>Bacilli</t>
  </si>
  <si>
    <t>Lactobacillales</t>
  </si>
  <si>
    <t>Lactobacillaceae</t>
  </si>
  <si>
    <t>Otu00041</t>
  </si>
  <si>
    <t>Otu00046</t>
  </si>
  <si>
    <t>Otu00048</t>
  </si>
  <si>
    <t>Ruminococcaceae_UCG-005</t>
  </si>
  <si>
    <t>Otu00051</t>
  </si>
  <si>
    <t>Otu00052</t>
  </si>
  <si>
    <t>Otu00058</t>
  </si>
  <si>
    <t>Otu00060</t>
  </si>
  <si>
    <t>Otu00065</t>
  </si>
  <si>
    <t>Otu00067</t>
  </si>
  <si>
    <t>Otu00068</t>
  </si>
  <si>
    <t>Ruminiclostridium_9</t>
  </si>
  <si>
    <t>Otu00072</t>
  </si>
  <si>
    <t>Family_XIII</t>
  </si>
  <si>
    <t>Family_XIII_unclassified</t>
  </si>
  <si>
    <t>Otu00073</t>
  </si>
  <si>
    <t>Otu00076</t>
  </si>
  <si>
    <t>Otu00077</t>
  </si>
  <si>
    <t>Ruminococcaceae_unclassified</t>
  </si>
  <si>
    <t>Otu00078</t>
  </si>
  <si>
    <t>Erysipelotrichia</t>
  </si>
  <si>
    <t>Erysipelotrichales</t>
  </si>
  <si>
    <t>Erysipelotrichaceae</t>
  </si>
  <si>
    <t>Erysipelatoclostridium</t>
  </si>
  <si>
    <t>Otu00084</t>
  </si>
  <si>
    <t>Otu00085</t>
  </si>
  <si>
    <t>Otu00086</t>
  </si>
  <si>
    <t>Otu00088</t>
  </si>
  <si>
    <t>Ruminococcaceae_NK4A214_group</t>
  </si>
  <si>
    <t>Otu00090</t>
  </si>
  <si>
    <t>Otu00093</t>
  </si>
  <si>
    <t>Otu00094</t>
  </si>
  <si>
    <t>Otu00097</t>
  </si>
  <si>
    <t>Otu00104</t>
  </si>
  <si>
    <t>Otu00106</t>
  </si>
  <si>
    <t>Otu00107</t>
  </si>
  <si>
    <t>Marvinbryantia</t>
  </si>
  <si>
    <t>Otu00109</t>
  </si>
  <si>
    <t>Otu00112</t>
  </si>
  <si>
    <t>Otu00116</t>
  </si>
  <si>
    <t>Otu00117</t>
  </si>
  <si>
    <t>Faecalibacterium</t>
  </si>
  <si>
    <t>Otu00118</t>
  </si>
  <si>
    <t>Otu00120</t>
  </si>
  <si>
    <t>Otu00127</t>
  </si>
  <si>
    <t>Otu00129</t>
  </si>
  <si>
    <t>Otu00133</t>
  </si>
  <si>
    <t>Otu00137</t>
  </si>
  <si>
    <t>Otu00138</t>
  </si>
  <si>
    <t>Otu00141</t>
  </si>
  <si>
    <t>Otu00143</t>
  </si>
  <si>
    <t>Otu00147</t>
  </si>
  <si>
    <t>Clostridiales_vadinBB60_group</t>
  </si>
  <si>
    <t>Clostridiales_vadinBB60_group_ge</t>
  </si>
  <si>
    <t>Otu00150</t>
  </si>
  <si>
    <t>Otu00154</t>
  </si>
  <si>
    <t>Oscillibacter</t>
  </si>
  <si>
    <t>Otu00155</t>
  </si>
  <si>
    <t>Natranaerovirga</t>
  </si>
  <si>
    <t>Otu00156</t>
  </si>
  <si>
    <t>Otu00157</t>
  </si>
  <si>
    <t>Otu00159</t>
  </si>
  <si>
    <t>Anaerovorax</t>
  </si>
  <si>
    <t>Otu00161</t>
  </si>
  <si>
    <t>Intestinimonas</t>
  </si>
  <si>
    <t>Otu00162</t>
  </si>
  <si>
    <t>Otu00167</t>
  </si>
  <si>
    <t>Otu00168</t>
  </si>
  <si>
    <t>Otu00169</t>
  </si>
  <si>
    <t>Otu00170</t>
  </si>
  <si>
    <t>Otu00171</t>
  </si>
  <si>
    <t>Otu00174</t>
  </si>
  <si>
    <t>Otu00175</t>
  </si>
  <si>
    <t>Otu00177</t>
  </si>
  <si>
    <t>Clostridiales_unclassified</t>
  </si>
  <si>
    <t>Otu00178</t>
  </si>
  <si>
    <t>Otu00184</t>
  </si>
  <si>
    <t>Otu00186</t>
  </si>
  <si>
    <t>Ruminococcaceae_UCG-004</t>
  </si>
  <si>
    <t>Otu00188</t>
  </si>
  <si>
    <t>Otu00189</t>
  </si>
  <si>
    <t>Otu00193</t>
  </si>
  <si>
    <t>Otu00196</t>
  </si>
  <si>
    <t>Otu00197</t>
  </si>
  <si>
    <t>Otu00199</t>
  </si>
  <si>
    <t>GCA-900066225</t>
  </si>
  <si>
    <t>Otu00200</t>
  </si>
  <si>
    <t>Otu00202</t>
  </si>
  <si>
    <t>Butyricicoccus</t>
  </si>
  <si>
    <t>Otu00205</t>
  </si>
  <si>
    <t>Otu00206</t>
  </si>
  <si>
    <t>Ruminiclostridium</t>
  </si>
  <si>
    <t>Otu00210</t>
  </si>
  <si>
    <t>Otu00216</t>
  </si>
  <si>
    <t>Otu00219</t>
  </si>
  <si>
    <t>Otu00221</t>
  </si>
  <si>
    <t>Otu00224</t>
  </si>
  <si>
    <t>Otu00225</t>
  </si>
  <si>
    <t>Otu00227</t>
  </si>
  <si>
    <t>Ruminococcaceae_UCG-014</t>
  </si>
  <si>
    <t>Otu00229</t>
  </si>
  <si>
    <t>Otu00232</t>
  </si>
  <si>
    <t>Otu00234</t>
  </si>
  <si>
    <t>Harryflintia</t>
  </si>
  <si>
    <t>Otu00236</t>
  </si>
  <si>
    <t>Ruminococcaceae_UCG-009</t>
  </si>
  <si>
    <t>Otu00239</t>
  </si>
  <si>
    <t>Otu00240</t>
  </si>
  <si>
    <t>Family_XIII_AD3011_group</t>
  </si>
  <si>
    <t>Otu00241</t>
  </si>
  <si>
    <t>Erysipelotrichaceae_unclassified</t>
  </si>
  <si>
    <t>Otu00243</t>
  </si>
  <si>
    <t>Otu00248</t>
  </si>
  <si>
    <t>Otu00259</t>
  </si>
  <si>
    <t>Otu00266</t>
  </si>
  <si>
    <t>Otu00267</t>
  </si>
  <si>
    <t>Otu00269</t>
  </si>
  <si>
    <t>Lachnospiraceae_UCG-001</t>
  </si>
  <si>
    <t>Otu00273</t>
  </si>
  <si>
    <t>Otu00274</t>
  </si>
  <si>
    <t>Lachnospiraceae_UCG-010</t>
  </si>
  <si>
    <t>Otu00275</t>
  </si>
  <si>
    <t>Otu00280</t>
  </si>
  <si>
    <t>Otu00283</t>
  </si>
  <si>
    <t>Otu00288</t>
  </si>
  <si>
    <t>Otu00289</t>
  </si>
  <si>
    <t>Otu00291</t>
  </si>
  <si>
    <t>Otu00299</t>
  </si>
  <si>
    <t>Otu00303</t>
  </si>
  <si>
    <t>Otu00308</t>
  </si>
  <si>
    <t>Otu00311</t>
  </si>
  <si>
    <t>Otu00312</t>
  </si>
  <si>
    <t>Ruminiclostridium_5</t>
  </si>
  <si>
    <t>Otu00313</t>
  </si>
  <si>
    <t>Otu00322</t>
  </si>
  <si>
    <t>Otu00323</t>
  </si>
  <si>
    <t>Otu00325</t>
  </si>
  <si>
    <t>Ruminococcaceae_UCG-010</t>
  </si>
  <si>
    <t>Otu00334</t>
  </si>
  <si>
    <t>Otu00340</t>
  </si>
  <si>
    <t>Otu00347</t>
  </si>
  <si>
    <t>Otu00353</t>
  </si>
  <si>
    <t>Otu00354</t>
  </si>
  <si>
    <t>Angelakisella</t>
  </si>
  <si>
    <t>Otu00359</t>
  </si>
  <si>
    <t>Otu00360</t>
  </si>
  <si>
    <t>Otu00364</t>
  </si>
  <si>
    <t>Otu00376</t>
  </si>
  <si>
    <t>Otu00378</t>
  </si>
  <si>
    <t>Otu00384</t>
  </si>
  <si>
    <t>Otu00386</t>
  </si>
  <si>
    <t>Otu00395</t>
  </si>
  <si>
    <t>Otu00397</t>
  </si>
  <si>
    <t>Otu00401</t>
  </si>
  <si>
    <t>Otu00403</t>
  </si>
  <si>
    <t>Otu00404</t>
  </si>
  <si>
    <t>Otu00407</t>
  </si>
  <si>
    <t>Otu00408</t>
  </si>
  <si>
    <t>Otu00420</t>
  </si>
  <si>
    <t>Otu00424</t>
  </si>
  <si>
    <t>Family_XIII_ge</t>
  </si>
  <si>
    <t>Otu00433</t>
  </si>
  <si>
    <t>Otu00443</t>
  </si>
  <si>
    <t>Otu00451</t>
  </si>
  <si>
    <t>Roseburia</t>
  </si>
  <si>
    <t>Otu00454</t>
  </si>
  <si>
    <t>Otu00455</t>
  </si>
  <si>
    <t>Defluviitaleaceae</t>
  </si>
  <si>
    <t>Defluviitaleaceae_UCG-011</t>
  </si>
  <si>
    <t>Otu00462</t>
  </si>
  <si>
    <t>Otu00464</t>
  </si>
  <si>
    <t>Otu00469</t>
  </si>
  <si>
    <t>Otu00473</t>
  </si>
  <si>
    <t>Oscillospira</t>
  </si>
  <si>
    <t>Otu00475</t>
  </si>
  <si>
    <t>Otu00476</t>
  </si>
  <si>
    <t>Otu00482</t>
  </si>
  <si>
    <t>Otu00487</t>
  </si>
  <si>
    <t>Otu00495</t>
  </si>
  <si>
    <t>Otu00502</t>
  </si>
  <si>
    <t>Otu00508</t>
  </si>
  <si>
    <t>Otu00510</t>
  </si>
  <si>
    <t>Otu00513</t>
  </si>
  <si>
    <t>Otu00515</t>
  </si>
  <si>
    <t>Otu00518</t>
  </si>
  <si>
    <t>Otu00526</t>
  </si>
  <si>
    <t>Otu00533</t>
  </si>
  <si>
    <t>Otu00544</t>
  </si>
  <si>
    <t>Otu00550</t>
  </si>
  <si>
    <t>Otu00555</t>
  </si>
  <si>
    <t>Ruminococcaceae_V9D2013_group</t>
  </si>
  <si>
    <t>Otu00559</t>
  </si>
  <si>
    <t>Otu00560</t>
  </si>
  <si>
    <t>Otu00561</t>
  </si>
  <si>
    <t>Otu00570</t>
  </si>
  <si>
    <t>Otu00574</t>
  </si>
  <si>
    <t>Otu00586</t>
  </si>
  <si>
    <t>Ruminococcaceae_UCG-013</t>
  </si>
  <si>
    <t>Otu00595</t>
  </si>
  <si>
    <t>Otu00607</t>
  </si>
  <si>
    <t>Otu00609</t>
  </si>
  <si>
    <t>Otu00616</t>
  </si>
  <si>
    <t>Otu00617</t>
  </si>
  <si>
    <t>Otu00618</t>
  </si>
  <si>
    <t>Otu00622</t>
  </si>
  <si>
    <t>Otu00623</t>
  </si>
  <si>
    <t>Otu00633</t>
  </si>
  <si>
    <t>Otu00648</t>
  </si>
  <si>
    <t>Otu00653</t>
  </si>
  <si>
    <t>Otu00679</t>
  </si>
  <si>
    <t>Otu00680</t>
  </si>
  <si>
    <t>Lachnospiraceae_FCS020_group</t>
  </si>
  <si>
    <t>Otu00681</t>
  </si>
  <si>
    <t>Otu00699</t>
  </si>
  <si>
    <t>Otu00716</t>
  </si>
  <si>
    <t>Negativicutes</t>
  </si>
  <si>
    <t>Selenomonadales</t>
  </si>
  <si>
    <t>Veillonellaceae</t>
  </si>
  <si>
    <t>Veillonellaceae_unclassified</t>
  </si>
  <si>
    <t>Otu00718</t>
  </si>
  <si>
    <t>Otu00723</t>
  </si>
  <si>
    <t>Otu00725</t>
  </si>
  <si>
    <t>Otu00728</t>
  </si>
  <si>
    <t>Otu00735</t>
  </si>
  <si>
    <t>Otu00738</t>
  </si>
  <si>
    <t>Otu00753</t>
  </si>
  <si>
    <t>Otu00762</t>
  </si>
  <si>
    <t>Otu00778</t>
  </si>
  <si>
    <t>Otu00784</t>
  </si>
  <si>
    <t>Otu00785</t>
  </si>
  <si>
    <t>Otu00787</t>
  </si>
  <si>
    <t>Otu00795</t>
  </si>
  <si>
    <t>Otu00800</t>
  </si>
  <si>
    <t>Otu00833</t>
  </si>
  <si>
    <t>Otu00850</t>
  </si>
  <si>
    <t>Otu00870</t>
  </si>
  <si>
    <t>Otu00901</t>
  </si>
  <si>
    <t>Otu00902</t>
  </si>
  <si>
    <t>Otu00904</t>
  </si>
  <si>
    <t>Family_XIII_UCG-001</t>
  </si>
  <si>
    <t>Otu00906</t>
  </si>
  <si>
    <t>Otu00927</t>
  </si>
  <si>
    <t>Otu00945</t>
  </si>
  <si>
    <t>Otu00984</t>
  </si>
  <si>
    <t>Clostridia_unclassified</t>
  </si>
  <si>
    <t>Otu00043</t>
  </si>
  <si>
    <t>Gammaproteobacteria</t>
  </si>
  <si>
    <t>Betaproteobacteriales</t>
  </si>
  <si>
    <t>Burkholderiaceae</t>
  </si>
  <si>
    <t>Parasutterella</t>
  </si>
  <si>
    <t>Otu00098</t>
  </si>
  <si>
    <t>Alphaproteobacteria</t>
  </si>
  <si>
    <t>Rhodospirillales</t>
  </si>
  <si>
    <t>uncultured_ge</t>
  </si>
  <si>
    <t>Otu00135</t>
  </si>
  <si>
    <t>Paracaedibacterales</t>
  </si>
  <si>
    <t>Paracaedibacteraceae</t>
  </si>
  <si>
    <t>Otu00164</t>
  </si>
  <si>
    <t>Deltaproteobacteria</t>
  </si>
  <si>
    <t>Desulfovibrionales</t>
  </si>
  <si>
    <t>Desulfovibrionaceae</t>
  </si>
  <si>
    <t>Mailhella</t>
  </si>
  <si>
    <t>Otu00357</t>
  </si>
  <si>
    <t>Otu00670</t>
  </si>
  <si>
    <t>Pasteurellales</t>
  </si>
  <si>
    <t>Pasteurellaceae</t>
  </si>
  <si>
    <t>Pasteurellaceae_unclassified</t>
  </si>
  <si>
    <t>Otu00480</t>
  </si>
  <si>
    <t>Mollicutes</t>
  </si>
  <si>
    <t>Mollicutes_RF39</t>
  </si>
  <si>
    <t>Mollicutes_RF39_fa</t>
  </si>
  <si>
    <t>Mollicutes_RF39_ge</t>
  </si>
  <si>
    <t>Otu00488</t>
  </si>
  <si>
    <t>Otu00576</t>
  </si>
  <si>
    <t>Otu00645</t>
  </si>
  <si>
    <t>Otu00010</t>
  </si>
  <si>
    <t>Verrucomicrobiae</t>
  </si>
  <si>
    <t>Verrucomicrobiales</t>
  </si>
  <si>
    <t>Akkermansiaceae</t>
  </si>
  <si>
    <t>Number of Unique OTUs</t>
  </si>
  <si>
    <t>Phylogenetic Evenness (MPD)</t>
  </si>
  <si>
    <t>Shannon's Weighted Diversity Index</t>
  </si>
  <si>
    <t>Faith's Phylogenetic Diversity</t>
  </si>
  <si>
    <t>ANOVA</t>
  </si>
  <si>
    <t>Tukey's Honest Significant Differences</t>
  </si>
  <si>
    <t>Table S7. Core OTUs in each group and their taxonomic classifications.</t>
  </si>
  <si>
    <r>
      <t xml:space="preserve">Table S5. Beta-diversity comparisons of weighted UniFrac, unweighted UniFrac, and Bray-Curtis dissimilarity across groups. </t>
    </r>
    <r>
      <rPr>
        <sz val="11"/>
        <color rgb="FF000000"/>
        <rFont val="Calibri"/>
        <family val="2"/>
        <scheme val="minor"/>
      </rPr>
      <t>For “All Group” comparisons, P &lt; 0.05 is considered significant. For pairwise comparisons, adj P &lt; 0.05 is considered significant.</t>
    </r>
  </si>
  <si>
    <t>Table S6. SIMPER results.</t>
  </si>
  <si>
    <t>Yellow = check with Mike</t>
  </si>
  <si>
    <t>Blue = Double-check SQDAT</t>
  </si>
  <si>
    <r>
      <t xml:space="preserve">Table S4. Alpha-diversity comparisons of the number of unique OTUs, Faith's phylogenetic diversity, phylogenetic evenness (MPD), and Shannon's diversity index across groups. </t>
    </r>
    <r>
      <rPr>
        <sz val="11"/>
        <color rgb="FF000000"/>
        <rFont val="Calibri"/>
        <family val="2"/>
        <scheme val="minor"/>
      </rPr>
      <t xml:space="preserve">Kruskal-Wallis and Dunn’s test were used for metrics that were not normally distributed. ANOVA and Tukey’s Honest Significant Differences were used for metrics that were normally distributed. For Kruskal-Wallis, ANOVA, and Tukey’s Honest Significant Differences tests, P &lt; 0.05 is considered significant. For Dunn’s test, significance is adj P </t>
    </r>
    <r>
      <rPr>
        <sz val="11"/>
        <color rgb="FF000000"/>
        <rFont val="Times New Roman"/>
        <family val="1"/>
      </rPr>
      <t xml:space="preserve">≤ </t>
    </r>
    <r>
      <rPr>
        <sz val="11"/>
        <color rgb="FF000000"/>
        <rFont val="Calibri"/>
        <family val="2"/>
        <scheme val="minor"/>
      </rPr>
      <t>0.025.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</si>
</sst>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0" x14ac:knownFonts="1">
    <font>
      <sz val="11"/>
      <color theme="1"/>
      <name val="Calibri"/>
      <family val="2"/>
      <scheme val="minor"/>
    </font>
    <font>
      <b/>
      <sz val="11"/>
      <color theme="1"/>
      <name val="Calibri"/>
      <family val="2"/>
      <scheme val="minor"/>
    </font>
    <font>
      <b/>
      <sz val="11"/>
      <color theme="1"/>
      <name val="Times New Roman"/>
      <family val="1"/>
    </font>
    <font>
      <vertAlign val="subscript"/>
      <sz val="11"/>
      <color theme="1"/>
      <name val="Calibri"/>
      <family val="2"/>
      <scheme val="minor"/>
    </font>
    <font>
      <sz val="11"/>
      <color theme="1"/>
      <name val="Times New Roman"/>
      <family val="1"/>
    </font>
    <font>
      <i/>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45">
    <xf numFmtId="0" fontId="0" fillId="0" borderId="0" xfId="0"/>
    <xf numFmtId="0" fontId="1" fillId="0" borderId="0" xfId="0" applyFont="1"/>
    <xf numFmtId="49" fontId="0" fillId="0" borderId="0" xfId="0" applyNumberFormat="1" applyAlignment="1">
      <alignment horizontal="right"/>
    </xf>
    <xf numFmtId="0" fontId="0" fillId="2" borderId="0" xfId="0" applyFill="1"/>
    <xf numFmtId="14" fontId="0" fillId="0" borderId="0" xfId="0" applyNumberFormat="1"/>
    <xf numFmtId="11" fontId="0" fillId="0" borderId="0" xfId="0" applyNumberFormat="1"/>
    <xf numFmtId="0" fontId="0" fillId="0" borderId="0" xfId="0" applyFont="1"/>
    <xf numFmtId="0" fontId="1" fillId="0" borderId="1" xfId="0" applyFont="1" applyBorder="1"/>
    <xf numFmtId="0" fontId="0" fillId="0" borderId="3" xfId="0" applyBorder="1"/>
    <xf numFmtId="164" fontId="0" fillId="0" borderId="3" xfId="0" applyNumberFormat="1" applyBorder="1"/>
    <xf numFmtId="0" fontId="0" fillId="0" borderId="0" xfId="0" applyBorder="1"/>
    <xf numFmtId="164" fontId="0" fillId="0" borderId="0" xfId="0" applyNumberFormat="1" applyBorder="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0" xfId="0" applyFill="1" applyBorder="1"/>
    <xf numFmtId="0" fontId="0" fillId="0" borderId="0" xfId="0" quotePrefix="1" applyBorder="1"/>
    <xf numFmtId="0" fontId="0" fillId="0" borderId="1" xfId="0" applyFill="1" applyBorder="1"/>
    <xf numFmtId="0" fontId="0" fillId="0" borderId="4" xfId="0" applyBorder="1"/>
    <xf numFmtId="0" fontId="1" fillId="0" borderId="2" xfId="0" applyFont="1" applyBorder="1"/>
    <xf numFmtId="0" fontId="1" fillId="0" borderId="5" xfId="0" applyFont="1" applyBorder="1"/>
    <xf numFmtId="0" fontId="1" fillId="0" borderId="6" xfId="0" applyFont="1" applyBorder="1"/>
    <xf numFmtId="0" fontId="5" fillId="0" borderId="3" xfId="0" applyFont="1" applyBorder="1"/>
    <xf numFmtId="0" fontId="5" fillId="0" borderId="2" xfId="0" applyFont="1" applyBorder="1"/>
    <xf numFmtId="165" fontId="0" fillId="0" borderId="0" xfId="0" applyNumberFormat="1"/>
    <xf numFmtId="165" fontId="0" fillId="0" borderId="0" xfId="1" applyNumberFormat="1" applyFont="1" applyBorder="1"/>
    <xf numFmtId="165" fontId="0" fillId="0" borderId="1" xfId="1" applyNumberFormat="1" applyFont="1" applyBorder="1"/>
    <xf numFmtId="1" fontId="0" fillId="0" borderId="0" xfId="0" applyNumberFormat="1"/>
    <xf numFmtId="166" fontId="0" fillId="0" borderId="3" xfId="0" applyNumberFormat="1" applyBorder="1"/>
    <xf numFmtId="166" fontId="0" fillId="0" borderId="0" xfId="0" applyNumberFormat="1"/>
    <xf numFmtId="166" fontId="0" fillId="0" borderId="1" xfId="0" applyNumberFormat="1" applyBorder="1"/>
    <xf numFmtId="166" fontId="0" fillId="0" borderId="0" xfId="0" applyNumberFormat="1" applyFill="1" applyBorder="1"/>
    <xf numFmtId="0" fontId="0" fillId="0" borderId="1" xfId="0" quotePrefix="1" applyBorder="1"/>
    <xf numFmtId="164" fontId="0" fillId="0" borderId="0" xfId="0" applyNumberFormat="1"/>
    <xf numFmtId="164" fontId="0" fillId="0" borderId="0" xfId="0" applyNumberFormat="1" applyFill="1" applyBorder="1"/>
    <xf numFmtId="0" fontId="0" fillId="0" borderId="0" xfId="0" applyFill="1"/>
    <xf numFmtId="0" fontId="7" fillId="0" borderId="0" xfId="0" applyFont="1" applyAlignment="1">
      <alignment vertical="center"/>
    </xf>
    <xf numFmtId="165" fontId="0" fillId="0" borderId="8" xfId="1" applyNumberFormat="1" applyFont="1" applyBorder="1"/>
    <xf numFmtId="165" fontId="0" fillId="0" borderId="7" xfId="1" applyNumberFormat="1" applyFont="1" applyBorder="1"/>
    <xf numFmtId="165" fontId="0" fillId="0" borderId="4" xfId="1" applyNumberFormat="1" applyFont="1" applyBorder="1"/>
    <xf numFmtId="0" fontId="1" fillId="0" borderId="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0" fillId="3"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E20A2-4090-4D21-B9BE-0070BCCDCA6A}">
  <dimension ref="A1:K33"/>
  <sheetViews>
    <sheetView workbookViewId="0">
      <selection activeCell="J31" sqref="J31"/>
    </sheetView>
  </sheetViews>
  <sheetFormatPr defaultRowHeight="14.4" x14ac:dyDescent="0.3"/>
  <cols>
    <col min="1" max="1" width="5" bestFit="1" customWidth="1"/>
    <col min="2" max="2" width="14.5546875" customWidth="1"/>
    <col min="3" max="3" width="13.109375" bestFit="1" customWidth="1"/>
    <col min="4" max="4" width="7.5546875" bestFit="1" customWidth="1"/>
    <col min="5" max="5" width="5.6640625" bestFit="1" customWidth="1"/>
    <col min="6" max="6" width="13.44140625" bestFit="1" customWidth="1"/>
    <col min="7" max="7" width="21.5546875" bestFit="1" customWidth="1"/>
    <col min="8" max="8" width="10.5546875" bestFit="1" customWidth="1"/>
    <col min="9" max="9" width="21.109375" bestFit="1" customWidth="1"/>
    <col min="10" max="10" width="18.6640625" bestFit="1" customWidth="1"/>
    <col min="11" max="11" width="22.44140625" bestFit="1" customWidth="1"/>
  </cols>
  <sheetData>
    <row r="1" spans="1:11" x14ac:dyDescent="0.3">
      <c r="A1" s="1" t="s">
        <v>30</v>
      </c>
    </row>
    <row r="3" spans="1:11" s="1" customFormat="1" x14ac:dyDescent="0.3">
      <c r="A3" s="1" t="s">
        <v>1</v>
      </c>
      <c r="B3" s="1" t="s">
        <v>25</v>
      </c>
      <c r="C3" s="1" t="s">
        <v>2</v>
      </c>
      <c r="D3" s="1" t="s">
        <v>0</v>
      </c>
      <c r="E3" s="1" t="s">
        <v>3</v>
      </c>
      <c r="F3" s="1" t="s">
        <v>17</v>
      </c>
      <c r="G3" s="1" t="s">
        <v>18</v>
      </c>
      <c r="H3" s="1" t="s">
        <v>29</v>
      </c>
      <c r="I3" s="1" t="s">
        <v>142</v>
      </c>
      <c r="J3" s="6" t="s">
        <v>594</v>
      </c>
    </row>
    <row r="4" spans="1:11" x14ac:dyDescent="0.3">
      <c r="A4">
        <v>3881</v>
      </c>
      <c r="B4">
        <v>881</v>
      </c>
      <c r="C4" t="s">
        <v>19</v>
      </c>
      <c r="D4" t="s">
        <v>7</v>
      </c>
      <c r="E4" t="s">
        <v>10</v>
      </c>
      <c r="F4">
        <v>185</v>
      </c>
      <c r="G4">
        <v>34.1</v>
      </c>
      <c r="H4" t="s">
        <v>26</v>
      </c>
      <c r="I4" t="s">
        <v>143</v>
      </c>
      <c r="J4" t="s">
        <v>595</v>
      </c>
    </row>
    <row r="5" spans="1:11" x14ac:dyDescent="0.3">
      <c r="A5">
        <v>3882</v>
      </c>
      <c r="B5">
        <v>882</v>
      </c>
      <c r="C5" t="s">
        <v>19</v>
      </c>
      <c r="D5" t="s">
        <v>7</v>
      </c>
      <c r="E5" t="s">
        <v>10</v>
      </c>
      <c r="F5">
        <v>160</v>
      </c>
      <c r="G5">
        <v>34.4</v>
      </c>
      <c r="H5" t="s">
        <v>26</v>
      </c>
      <c r="I5" t="s">
        <v>143</v>
      </c>
    </row>
    <row r="6" spans="1:11" ht="15.6" x14ac:dyDescent="0.35">
      <c r="A6">
        <v>3883</v>
      </c>
      <c r="B6">
        <v>883</v>
      </c>
      <c r="C6" t="s">
        <v>4</v>
      </c>
      <c r="D6" t="s">
        <v>7</v>
      </c>
      <c r="E6" t="s">
        <v>10</v>
      </c>
      <c r="F6">
        <v>150</v>
      </c>
      <c r="G6">
        <v>35</v>
      </c>
      <c r="H6" t="s">
        <v>27</v>
      </c>
      <c r="I6" t="s">
        <v>143</v>
      </c>
    </row>
    <row r="7" spans="1:11" x14ac:dyDescent="0.3">
      <c r="A7">
        <v>3884</v>
      </c>
      <c r="B7">
        <v>884</v>
      </c>
      <c r="C7" t="s">
        <v>5</v>
      </c>
      <c r="D7" t="s">
        <v>7</v>
      </c>
      <c r="E7" t="s">
        <v>10</v>
      </c>
      <c r="F7">
        <v>136</v>
      </c>
      <c r="G7">
        <v>5.5</v>
      </c>
      <c r="H7" s="36" t="s">
        <v>9</v>
      </c>
      <c r="I7" s="44" t="s">
        <v>144</v>
      </c>
    </row>
    <row r="8" spans="1:11" x14ac:dyDescent="0.3">
      <c r="A8">
        <v>3885</v>
      </c>
      <c r="B8">
        <v>885</v>
      </c>
      <c r="C8" t="s">
        <v>5</v>
      </c>
      <c r="D8" t="s">
        <v>7</v>
      </c>
      <c r="E8" t="s">
        <v>10</v>
      </c>
      <c r="F8">
        <v>143</v>
      </c>
      <c r="G8">
        <v>4.5</v>
      </c>
      <c r="H8" s="36" t="s">
        <v>9</v>
      </c>
      <c r="I8" s="44" t="s">
        <v>144</v>
      </c>
    </row>
    <row r="9" spans="1:11" x14ac:dyDescent="0.3">
      <c r="A9">
        <v>3886</v>
      </c>
      <c r="B9">
        <v>886</v>
      </c>
      <c r="C9" t="s">
        <v>5</v>
      </c>
      <c r="D9" t="s">
        <v>7</v>
      </c>
      <c r="E9" t="s">
        <v>10</v>
      </c>
      <c r="F9">
        <v>168</v>
      </c>
      <c r="G9">
        <v>4.2</v>
      </c>
      <c r="H9" s="36" t="s">
        <v>9</v>
      </c>
      <c r="I9" s="44" t="s">
        <v>144</v>
      </c>
    </row>
    <row r="10" spans="1:11" x14ac:dyDescent="0.3">
      <c r="A10">
        <v>3889</v>
      </c>
      <c r="B10">
        <v>889</v>
      </c>
      <c r="C10" t="s">
        <v>19</v>
      </c>
      <c r="D10" t="s">
        <v>7</v>
      </c>
      <c r="E10" t="s">
        <v>11</v>
      </c>
      <c r="F10">
        <v>177</v>
      </c>
      <c r="G10">
        <v>32.4</v>
      </c>
      <c r="H10" t="s">
        <v>26</v>
      </c>
      <c r="I10" t="s">
        <v>143</v>
      </c>
    </row>
    <row r="11" spans="1:11" x14ac:dyDescent="0.3">
      <c r="A11">
        <v>3890</v>
      </c>
      <c r="B11">
        <v>890</v>
      </c>
      <c r="C11" t="s">
        <v>19</v>
      </c>
      <c r="D11" t="s">
        <v>7</v>
      </c>
      <c r="E11" t="s">
        <v>11</v>
      </c>
      <c r="F11">
        <v>167</v>
      </c>
      <c r="G11">
        <v>35</v>
      </c>
      <c r="H11" t="s">
        <v>26</v>
      </c>
      <c r="I11" t="s">
        <v>143</v>
      </c>
    </row>
    <row r="12" spans="1:11" x14ac:dyDescent="0.3">
      <c r="A12">
        <v>3894</v>
      </c>
      <c r="B12">
        <v>894</v>
      </c>
      <c r="C12" t="s">
        <v>6</v>
      </c>
      <c r="D12" t="s">
        <v>8</v>
      </c>
      <c r="E12" t="s">
        <v>11</v>
      </c>
      <c r="F12">
        <v>154</v>
      </c>
      <c r="G12">
        <v>37</v>
      </c>
      <c r="H12" s="3"/>
      <c r="I12" t="s">
        <v>143</v>
      </c>
      <c r="K12" s="4"/>
    </row>
    <row r="13" spans="1:11" x14ac:dyDescent="0.3">
      <c r="A13">
        <v>3895</v>
      </c>
      <c r="B13">
        <v>895</v>
      </c>
      <c r="C13" t="s">
        <v>5</v>
      </c>
      <c r="D13" t="s">
        <v>7</v>
      </c>
      <c r="E13" t="s">
        <v>11</v>
      </c>
      <c r="F13">
        <v>141</v>
      </c>
      <c r="G13">
        <v>3.8</v>
      </c>
      <c r="H13" s="36" t="s">
        <v>9</v>
      </c>
      <c r="I13" s="44" t="s">
        <v>144</v>
      </c>
      <c r="K13" s="4"/>
    </row>
    <row r="14" spans="1:11" x14ac:dyDescent="0.3">
      <c r="A14">
        <v>3899</v>
      </c>
      <c r="B14">
        <v>899</v>
      </c>
      <c r="C14" t="s">
        <v>4</v>
      </c>
      <c r="D14" t="s">
        <v>8</v>
      </c>
      <c r="E14" t="s">
        <v>13</v>
      </c>
      <c r="F14">
        <v>184</v>
      </c>
      <c r="G14">
        <v>36</v>
      </c>
      <c r="H14" t="s">
        <v>26</v>
      </c>
      <c r="I14" t="s">
        <v>143</v>
      </c>
      <c r="K14" s="4"/>
    </row>
    <row r="15" spans="1:11" x14ac:dyDescent="0.3">
      <c r="A15">
        <v>3901</v>
      </c>
      <c r="B15">
        <v>901</v>
      </c>
      <c r="C15" t="s">
        <v>5</v>
      </c>
      <c r="D15" t="s">
        <v>8</v>
      </c>
      <c r="E15" t="s">
        <v>13</v>
      </c>
      <c r="F15">
        <v>160</v>
      </c>
      <c r="G15">
        <v>3.1</v>
      </c>
      <c r="H15" s="36" t="s">
        <v>9</v>
      </c>
      <c r="I15" s="44" t="s">
        <v>144</v>
      </c>
      <c r="K15" s="4"/>
    </row>
    <row r="16" spans="1:11" x14ac:dyDescent="0.3">
      <c r="A16">
        <v>3906</v>
      </c>
      <c r="B16">
        <v>906</v>
      </c>
      <c r="C16" t="s">
        <v>6</v>
      </c>
      <c r="D16" t="s">
        <v>7</v>
      </c>
      <c r="E16" t="s">
        <v>13</v>
      </c>
      <c r="F16">
        <v>141</v>
      </c>
      <c r="G16">
        <v>37</v>
      </c>
      <c r="H16" t="s">
        <v>26</v>
      </c>
      <c r="I16" t="s">
        <v>143</v>
      </c>
      <c r="K16" s="4"/>
    </row>
    <row r="17" spans="1:9" x14ac:dyDescent="0.3">
      <c r="A17">
        <v>3907</v>
      </c>
      <c r="B17">
        <v>907</v>
      </c>
      <c r="C17" t="s">
        <v>19</v>
      </c>
      <c r="D17" t="s">
        <v>7</v>
      </c>
      <c r="E17" t="s">
        <v>14</v>
      </c>
      <c r="F17">
        <v>176</v>
      </c>
      <c r="G17">
        <v>35.5</v>
      </c>
      <c r="H17" t="s">
        <v>26</v>
      </c>
      <c r="I17" t="s">
        <v>143</v>
      </c>
    </row>
    <row r="18" spans="1:9" x14ac:dyDescent="0.3">
      <c r="A18">
        <v>3910</v>
      </c>
      <c r="B18">
        <v>910</v>
      </c>
      <c r="C18" t="s">
        <v>4</v>
      </c>
      <c r="D18" t="s">
        <v>7</v>
      </c>
      <c r="E18" t="s">
        <v>14</v>
      </c>
      <c r="F18">
        <v>136</v>
      </c>
      <c r="G18">
        <v>34</v>
      </c>
      <c r="H18" t="s">
        <v>26</v>
      </c>
      <c r="I18" t="s">
        <v>143</v>
      </c>
    </row>
    <row r="19" spans="1:9" x14ac:dyDescent="0.3">
      <c r="A19">
        <v>3911</v>
      </c>
      <c r="B19">
        <v>911</v>
      </c>
      <c r="C19" t="s">
        <v>19</v>
      </c>
      <c r="D19" t="s">
        <v>8</v>
      </c>
      <c r="E19" t="s">
        <v>12</v>
      </c>
      <c r="F19">
        <v>164</v>
      </c>
      <c r="G19">
        <v>35.799999999999997</v>
      </c>
      <c r="H19" t="s">
        <v>26</v>
      </c>
      <c r="I19" t="s">
        <v>143</v>
      </c>
    </row>
    <row r="20" spans="1:9" x14ac:dyDescent="0.3">
      <c r="A20">
        <v>3912</v>
      </c>
      <c r="B20">
        <v>912</v>
      </c>
      <c r="C20" t="s">
        <v>19</v>
      </c>
      <c r="D20" t="s">
        <v>8</v>
      </c>
      <c r="E20" t="s">
        <v>12</v>
      </c>
      <c r="F20">
        <v>165</v>
      </c>
      <c r="G20">
        <v>35.9</v>
      </c>
      <c r="H20" t="s">
        <v>26</v>
      </c>
      <c r="I20" t="s">
        <v>143</v>
      </c>
    </row>
    <row r="21" spans="1:9" x14ac:dyDescent="0.3">
      <c r="A21">
        <v>3916</v>
      </c>
      <c r="B21">
        <v>916</v>
      </c>
      <c r="C21" t="s">
        <v>6</v>
      </c>
      <c r="D21" t="s">
        <v>7</v>
      </c>
      <c r="E21" t="s">
        <v>12</v>
      </c>
      <c r="F21">
        <v>122</v>
      </c>
      <c r="G21">
        <v>34</v>
      </c>
      <c r="H21" t="s">
        <v>26</v>
      </c>
      <c r="I21" t="s">
        <v>143</v>
      </c>
    </row>
    <row r="22" spans="1:9" x14ac:dyDescent="0.3">
      <c r="A22">
        <v>3917</v>
      </c>
      <c r="B22">
        <v>917</v>
      </c>
      <c r="C22" t="s">
        <v>4</v>
      </c>
      <c r="D22" t="s">
        <v>7</v>
      </c>
      <c r="E22" t="s">
        <v>12</v>
      </c>
      <c r="F22">
        <v>127</v>
      </c>
      <c r="G22">
        <v>36</v>
      </c>
      <c r="H22" t="s">
        <v>26</v>
      </c>
      <c r="I22" t="s">
        <v>143</v>
      </c>
    </row>
    <row r="23" spans="1:9" x14ac:dyDescent="0.3">
      <c r="A23">
        <v>3919</v>
      </c>
      <c r="B23">
        <v>919</v>
      </c>
      <c r="C23" t="s">
        <v>4</v>
      </c>
      <c r="D23" t="s">
        <v>8</v>
      </c>
      <c r="E23" t="s">
        <v>12</v>
      </c>
      <c r="F23">
        <v>169</v>
      </c>
      <c r="G23">
        <v>38.6</v>
      </c>
      <c r="H23" s="3"/>
      <c r="I23" t="s">
        <v>143</v>
      </c>
    </row>
    <row r="24" spans="1:9" x14ac:dyDescent="0.3">
      <c r="A24">
        <v>3920</v>
      </c>
      <c r="B24">
        <v>920</v>
      </c>
      <c r="C24" t="s">
        <v>5</v>
      </c>
      <c r="D24" t="s">
        <v>8</v>
      </c>
      <c r="E24" t="s">
        <v>12</v>
      </c>
      <c r="F24">
        <v>134</v>
      </c>
      <c r="G24">
        <v>34.1</v>
      </c>
      <c r="H24" s="36" t="s">
        <v>9</v>
      </c>
      <c r="I24" s="44" t="s">
        <v>144</v>
      </c>
    </row>
    <row r="25" spans="1:9" x14ac:dyDescent="0.3">
      <c r="A25">
        <v>3921</v>
      </c>
      <c r="B25">
        <v>921</v>
      </c>
      <c r="C25" t="s">
        <v>6</v>
      </c>
      <c r="D25" t="s">
        <v>7</v>
      </c>
      <c r="E25" t="s">
        <v>16</v>
      </c>
      <c r="F25">
        <v>158</v>
      </c>
      <c r="G25">
        <v>37.5</v>
      </c>
      <c r="H25" s="3"/>
      <c r="I25" t="s">
        <v>143</v>
      </c>
    </row>
    <row r="26" spans="1:9" ht="15.6" x14ac:dyDescent="0.35">
      <c r="A26">
        <v>3922</v>
      </c>
      <c r="B26">
        <v>922</v>
      </c>
      <c r="C26" t="s">
        <v>4</v>
      </c>
      <c r="D26" t="s">
        <v>8</v>
      </c>
      <c r="E26" t="s">
        <v>16</v>
      </c>
      <c r="F26">
        <v>136</v>
      </c>
      <c r="G26">
        <v>35</v>
      </c>
      <c r="H26" t="s">
        <v>27</v>
      </c>
      <c r="I26" t="s">
        <v>143</v>
      </c>
    </row>
    <row r="27" spans="1:9" x14ac:dyDescent="0.3">
      <c r="A27">
        <v>3923</v>
      </c>
      <c r="B27">
        <v>923</v>
      </c>
      <c r="C27" t="s">
        <v>19</v>
      </c>
      <c r="D27" t="s">
        <v>8</v>
      </c>
      <c r="E27" t="s">
        <v>15</v>
      </c>
      <c r="F27">
        <v>170</v>
      </c>
      <c r="G27">
        <v>33.9</v>
      </c>
      <c r="H27" s="3"/>
      <c r="I27" t="s">
        <v>143</v>
      </c>
    </row>
    <row r="28" spans="1:9" x14ac:dyDescent="0.3">
      <c r="A28">
        <v>3924</v>
      </c>
      <c r="B28">
        <v>924</v>
      </c>
      <c r="C28" t="s">
        <v>4</v>
      </c>
      <c r="D28" t="s">
        <v>7</v>
      </c>
      <c r="E28" t="s">
        <v>15</v>
      </c>
      <c r="F28">
        <v>134</v>
      </c>
      <c r="G28">
        <v>36.700000000000003</v>
      </c>
      <c r="H28" s="3"/>
      <c r="I28" t="s">
        <v>143</v>
      </c>
    </row>
    <row r="29" spans="1:9" ht="15.6" x14ac:dyDescent="0.35">
      <c r="A29">
        <v>3925</v>
      </c>
      <c r="B29">
        <v>925</v>
      </c>
      <c r="C29" t="s">
        <v>4</v>
      </c>
      <c r="D29" t="s">
        <v>7</v>
      </c>
      <c r="E29" t="s">
        <v>15</v>
      </c>
      <c r="F29">
        <v>136</v>
      </c>
      <c r="G29">
        <v>35</v>
      </c>
      <c r="H29" t="s">
        <v>27</v>
      </c>
      <c r="I29" t="s">
        <v>143</v>
      </c>
    </row>
    <row r="30" spans="1:9" x14ac:dyDescent="0.3">
      <c r="A30">
        <v>4057</v>
      </c>
      <c r="B30" s="2" t="s">
        <v>21</v>
      </c>
      <c r="C30" t="s">
        <v>20</v>
      </c>
      <c r="D30" t="s">
        <v>7</v>
      </c>
      <c r="E30" t="s">
        <v>9</v>
      </c>
      <c r="F30" t="s">
        <v>9</v>
      </c>
      <c r="G30" t="s">
        <v>9</v>
      </c>
      <c r="H30" t="s">
        <v>28</v>
      </c>
      <c r="I30" t="s">
        <v>143</v>
      </c>
    </row>
    <row r="31" spans="1:9" x14ac:dyDescent="0.3">
      <c r="A31">
        <v>4058</v>
      </c>
      <c r="B31" s="2" t="s">
        <v>22</v>
      </c>
      <c r="C31" t="s">
        <v>20</v>
      </c>
      <c r="D31" t="s">
        <v>8</v>
      </c>
      <c r="E31" t="s">
        <v>9</v>
      </c>
      <c r="F31" t="s">
        <v>9</v>
      </c>
      <c r="G31" t="s">
        <v>9</v>
      </c>
      <c r="H31" t="s">
        <v>28</v>
      </c>
      <c r="I31" t="s">
        <v>143</v>
      </c>
    </row>
    <row r="32" spans="1:9" x14ac:dyDescent="0.3">
      <c r="A32">
        <v>4059</v>
      </c>
      <c r="B32" s="2" t="s">
        <v>23</v>
      </c>
      <c r="C32" t="s">
        <v>20</v>
      </c>
      <c r="D32" t="s">
        <v>8</v>
      </c>
      <c r="E32" t="s">
        <v>9</v>
      </c>
      <c r="F32" t="s">
        <v>9</v>
      </c>
      <c r="G32" t="s">
        <v>9</v>
      </c>
      <c r="H32" t="s">
        <v>28</v>
      </c>
      <c r="I32" t="s">
        <v>143</v>
      </c>
    </row>
    <row r="33" spans="1:9" x14ac:dyDescent="0.3">
      <c r="A33">
        <v>4060</v>
      </c>
      <c r="B33" s="2" t="s">
        <v>24</v>
      </c>
      <c r="C33" t="s">
        <v>20</v>
      </c>
      <c r="D33" t="s">
        <v>7</v>
      </c>
      <c r="E33" t="s">
        <v>9</v>
      </c>
      <c r="F33" t="s">
        <v>9</v>
      </c>
      <c r="G33" t="s">
        <v>9</v>
      </c>
      <c r="H33" t="s">
        <v>28</v>
      </c>
      <c r="I33" t="s">
        <v>143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5422-CC44-456F-9C81-0DDBB214ABD1}">
  <dimension ref="A1:D32"/>
  <sheetViews>
    <sheetView topLeftCell="A27" workbookViewId="0"/>
  </sheetViews>
  <sheetFormatPr defaultRowHeight="14.4" x14ac:dyDescent="0.3"/>
  <cols>
    <col min="1" max="1" width="31.6640625" customWidth="1"/>
    <col min="2" max="2" width="33.6640625" customWidth="1"/>
    <col min="3" max="3" width="13.109375" customWidth="1"/>
    <col min="4" max="4" width="11.109375" customWidth="1"/>
  </cols>
  <sheetData>
    <row r="1" spans="1:4" s="1" customFormat="1" x14ac:dyDescent="0.3">
      <c r="A1" s="1" t="s">
        <v>66</v>
      </c>
    </row>
    <row r="3" spans="1:4" s="1" customFormat="1" x14ac:dyDescent="0.3">
      <c r="A3" s="1" t="s">
        <v>38</v>
      </c>
      <c r="B3" s="1" t="s">
        <v>31</v>
      </c>
      <c r="C3" s="1" t="s">
        <v>32</v>
      </c>
      <c r="D3" s="1" t="s">
        <v>33</v>
      </c>
    </row>
    <row r="4" spans="1:4" x14ac:dyDescent="0.3">
      <c r="A4" t="s">
        <v>40</v>
      </c>
      <c r="B4" t="s">
        <v>34</v>
      </c>
      <c r="C4" s="5">
        <v>2.5350169999999998E-29</v>
      </c>
      <c r="D4" s="5">
        <v>2.5350169999999998E-29</v>
      </c>
    </row>
    <row r="5" spans="1:4" x14ac:dyDescent="0.3">
      <c r="B5" t="s">
        <v>35</v>
      </c>
      <c r="C5" s="5">
        <v>2.5350169999999998E-29</v>
      </c>
      <c r="D5" s="5">
        <v>2.5350169999999998E-29</v>
      </c>
    </row>
    <row r="6" spans="1:4" x14ac:dyDescent="0.3">
      <c r="B6" t="s">
        <v>36</v>
      </c>
      <c r="C6" s="5">
        <v>2.5350169999999998E-29</v>
      </c>
      <c r="D6" s="5">
        <v>2.5350169999999998E-29</v>
      </c>
    </row>
    <row r="7" spans="1:4" x14ac:dyDescent="0.3">
      <c r="B7" t="s">
        <v>37</v>
      </c>
      <c r="C7" s="5">
        <v>2.5350169999999998E-29</v>
      </c>
      <c r="D7" s="5">
        <v>2.5350169999999998E-29</v>
      </c>
    </row>
    <row r="8" spans="1:4" x14ac:dyDescent="0.3">
      <c r="A8" t="s">
        <v>39</v>
      </c>
      <c r="B8" t="s">
        <v>41</v>
      </c>
      <c r="C8" s="5">
        <v>9.5310875350872202E-148</v>
      </c>
      <c r="D8" s="5">
        <v>2.38277188377181E-146</v>
      </c>
    </row>
    <row r="9" spans="1:4" x14ac:dyDescent="0.3">
      <c r="B9" t="s">
        <v>42</v>
      </c>
      <c r="C9" s="5">
        <v>9.7537789124069404E-138</v>
      </c>
      <c r="D9" s="5">
        <v>1.2192223640508701E-136</v>
      </c>
    </row>
    <row r="10" spans="1:4" x14ac:dyDescent="0.3">
      <c r="B10" t="s">
        <v>43</v>
      </c>
      <c r="C10" s="5">
        <v>6.7720837226393704E-135</v>
      </c>
      <c r="D10" s="5">
        <v>5.64340310219947E-134</v>
      </c>
    </row>
    <row r="11" spans="1:4" x14ac:dyDescent="0.3">
      <c r="A11" s="1"/>
      <c r="B11" s="6" t="s">
        <v>44</v>
      </c>
      <c r="C11" s="5">
        <v>3.2722088083969901E-108</v>
      </c>
      <c r="D11" s="5">
        <v>2.0451305052481201E-107</v>
      </c>
    </row>
    <row r="12" spans="1:4" x14ac:dyDescent="0.3">
      <c r="B12" s="6" t="s">
        <v>45</v>
      </c>
      <c r="C12" s="5">
        <v>4.5191757235026497E-102</v>
      </c>
      <c r="D12" s="5">
        <v>2.2595878617513302E-101</v>
      </c>
    </row>
    <row r="13" spans="1:4" x14ac:dyDescent="0.3">
      <c r="B13" s="6" t="s">
        <v>46</v>
      </c>
      <c r="C13" s="5">
        <v>7.4986814666703698E-93</v>
      </c>
      <c r="D13" s="5">
        <v>3.12445061111266E-92</v>
      </c>
    </row>
    <row r="14" spans="1:4" x14ac:dyDescent="0.3">
      <c r="B14" s="6" t="s">
        <v>47</v>
      </c>
      <c r="C14" s="5">
        <v>1.0065299369528899E-90</v>
      </c>
      <c r="D14" s="5">
        <v>3.59474977483173E-90</v>
      </c>
    </row>
    <row r="15" spans="1:4" x14ac:dyDescent="0.3">
      <c r="B15" s="6" t="s">
        <v>48</v>
      </c>
      <c r="C15" s="5">
        <v>1.2265733389597499E-87</v>
      </c>
      <c r="D15" s="5">
        <v>3.8330416842492099E-87</v>
      </c>
    </row>
    <row r="16" spans="1:4" x14ac:dyDescent="0.3">
      <c r="B16" s="6" t="s">
        <v>49</v>
      </c>
      <c r="C16" s="5">
        <v>5.7813442608067003E-80</v>
      </c>
      <c r="D16" s="5">
        <v>1.60592896133519E-79</v>
      </c>
    </row>
    <row r="17" spans="2:4" x14ac:dyDescent="0.3">
      <c r="B17" s="6" t="s">
        <v>50</v>
      </c>
      <c r="C17" s="5">
        <v>6.4322743838193794E-79</v>
      </c>
      <c r="D17" s="5">
        <v>1.6080685959548499E-78</v>
      </c>
    </row>
    <row r="18" spans="2:4" x14ac:dyDescent="0.3">
      <c r="B18" s="6" t="s">
        <v>51</v>
      </c>
      <c r="C18" s="5">
        <v>3.5975655003220899E-68</v>
      </c>
      <c r="D18" s="5">
        <v>8.1762852280047601E-68</v>
      </c>
    </row>
    <row r="19" spans="2:4" x14ac:dyDescent="0.3">
      <c r="B19" s="6" t="s">
        <v>52</v>
      </c>
      <c r="C19" s="5">
        <v>2.9007879324072398E-62</v>
      </c>
      <c r="D19" s="5">
        <v>6.0433081925150896E-62</v>
      </c>
    </row>
    <row r="20" spans="2:4" x14ac:dyDescent="0.3">
      <c r="B20" s="6" t="s">
        <v>53</v>
      </c>
      <c r="C20" s="5">
        <v>9.1208709629974396E-59</v>
      </c>
      <c r="D20" s="5">
        <v>1.7540136467302799E-58</v>
      </c>
    </row>
    <row r="21" spans="2:4" x14ac:dyDescent="0.3">
      <c r="B21" s="6" t="s">
        <v>54</v>
      </c>
      <c r="C21" s="5">
        <v>2.2746529187798899E-58</v>
      </c>
      <c r="D21" s="5">
        <v>4.0618802121069503E-58</v>
      </c>
    </row>
    <row r="22" spans="2:4" x14ac:dyDescent="0.3">
      <c r="B22" s="6" t="s">
        <v>55</v>
      </c>
      <c r="C22" s="5">
        <v>1.1633239176862199E-26</v>
      </c>
      <c r="D22" s="5">
        <v>1.9388731961437001E-26</v>
      </c>
    </row>
    <row r="23" spans="2:4" x14ac:dyDescent="0.3">
      <c r="B23" s="6" t="s">
        <v>56</v>
      </c>
      <c r="C23" s="5">
        <v>2.9738397765708801E-21</v>
      </c>
      <c r="D23" s="5">
        <v>4.6466246508920003E-21</v>
      </c>
    </row>
    <row r="24" spans="2:4" x14ac:dyDescent="0.3">
      <c r="B24" s="6" t="s">
        <v>57</v>
      </c>
      <c r="C24" s="5">
        <v>3.3558743381667498E-15</v>
      </c>
      <c r="D24" s="5">
        <v>4.9351093208334497E-15</v>
      </c>
    </row>
    <row r="25" spans="2:4" x14ac:dyDescent="0.3">
      <c r="B25" s="6" t="s">
        <v>58</v>
      </c>
      <c r="C25" s="5">
        <v>2.9898953644312001E-13</v>
      </c>
      <c r="D25" s="5">
        <v>4.1526324505988901E-13</v>
      </c>
    </row>
    <row r="26" spans="2:4" x14ac:dyDescent="0.3">
      <c r="B26" s="6" t="s">
        <v>59</v>
      </c>
      <c r="C26" s="5">
        <v>6.0708813056545998E-12</v>
      </c>
      <c r="D26" s="5">
        <v>7.9880017179665904E-12</v>
      </c>
    </row>
    <row r="27" spans="2:4" x14ac:dyDescent="0.3">
      <c r="B27" s="6" t="s">
        <v>60</v>
      </c>
      <c r="C27" s="5">
        <v>5.7162880987670998E-11</v>
      </c>
      <c r="D27" s="5">
        <v>7.1453601234588694E-11</v>
      </c>
    </row>
    <row r="28" spans="2:4" x14ac:dyDescent="0.3">
      <c r="B28" s="6" t="s">
        <v>61</v>
      </c>
      <c r="C28" s="5">
        <v>2.6103477467799601E-10</v>
      </c>
      <c r="D28" s="5">
        <v>3.10755684140472E-10</v>
      </c>
    </row>
    <row r="29" spans="2:4" x14ac:dyDescent="0.3">
      <c r="B29" s="6" t="s">
        <v>62</v>
      </c>
      <c r="C29" s="5">
        <v>3.3814742878066699E-6</v>
      </c>
      <c r="D29" s="5">
        <v>3.8425844179621303E-6</v>
      </c>
    </row>
    <row r="30" spans="2:4" x14ac:dyDescent="0.3">
      <c r="B30" s="6" t="s">
        <v>63</v>
      </c>
      <c r="C30" s="5">
        <v>3.7392809112729401E-4</v>
      </c>
      <c r="D30" s="5">
        <v>4.0644357731227599E-4</v>
      </c>
    </row>
    <row r="31" spans="2:4" x14ac:dyDescent="0.3">
      <c r="B31" s="6" t="s">
        <v>64</v>
      </c>
      <c r="C31" s="5">
        <v>1.0045019366229601E-3</v>
      </c>
      <c r="D31" s="5">
        <v>1.04635618398225E-3</v>
      </c>
    </row>
    <row r="32" spans="2:4" x14ac:dyDescent="0.3">
      <c r="B32" s="6" t="s">
        <v>65</v>
      </c>
      <c r="C32" s="5">
        <v>0.28442571550687301</v>
      </c>
      <c r="D32" s="5">
        <v>0.28442571550687301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B776-8461-4F37-82D5-E8A36356D41E}">
  <dimension ref="A1:F103"/>
  <sheetViews>
    <sheetView topLeftCell="A76" workbookViewId="0"/>
  </sheetViews>
  <sheetFormatPr defaultRowHeight="14.4" x14ac:dyDescent="0.3"/>
  <cols>
    <col min="1" max="1" width="18.33203125" bestFit="1" customWidth="1"/>
    <col min="2" max="2" width="13.6640625" bestFit="1" customWidth="1"/>
    <col min="3" max="3" width="27.6640625" bestFit="1" customWidth="1"/>
    <col min="4" max="5" width="5.5546875" bestFit="1" customWidth="1"/>
    <col min="6" max="6" width="10.33203125" bestFit="1" customWidth="1"/>
  </cols>
  <sheetData>
    <row r="1" spans="1:6" x14ac:dyDescent="0.3">
      <c r="A1" s="1" t="s">
        <v>96</v>
      </c>
    </row>
    <row r="3" spans="1:6" x14ac:dyDescent="0.3">
      <c r="A3" s="7" t="s">
        <v>67</v>
      </c>
      <c r="B3" s="7" t="s">
        <v>68</v>
      </c>
      <c r="C3" s="7" t="s">
        <v>31</v>
      </c>
      <c r="D3" s="7" t="s">
        <v>69</v>
      </c>
      <c r="E3" s="7" t="s">
        <v>70</v>
      </c>
      <c r="F3" s="7" t="s">
        <v>85</v>
      </c>
    </row>
    <row r="4" spans="1:6" x14ac:dyDescent="0.3">
      <c r="A4" s="23" t="s">
        <v>71</v>
      </c>
      <c r="B4" s="8" t="s">
        <v>72</v>
      </c>
      <c r="C4" s="8" t="s">
        <v>73</v>
      </c>
      <c r="D4" s="9">
        <v>3.3670000000000003E-8</v>
      </c>
      <c r="E4" s="9"/>
      <c r="F4" s="8" t="s">
        <v>86</v>
      </c>
    </row>
    <row r="5" spans="1:6" x14ac:dyDescent="0.3">
      <c r="A5" s="10"/>
      <c r="B5" s="10" t="s">
        <v>74</v>
      </c>
      <c r="C5" s="10" t="s">
        <v>75</v>
      </c>
      <c r="D5" s="11"/>
      <c r="E5" s="11">
        <v>0.51080000000000003</v>
      </c>
      <c r="F5" s="10"/>
    </row>
    <row r="6" spans="1:6" x14ac:dyDescent="0.3">
      <c r="A6" s="10"/>
      <c r="B6" s="10"/>
      <c r="C6" s="10" t="s">
        <v>76</v>
      </c>
      <c r="D6" s="11"/>
      <c r="E6" s="11">
        <v>2.0000000000000001E-4</v>
      </c>
      <c r="F6" s="10" t="s">
        <v>86</v>
      </c>
    </row>
    <row r="7" spans="1:6" x14ac:dyDescent="0.3">
      <c r="A7" s="10"/>
      <c r="B7" s="10"/>
      <c r="C7" s="10" t="s">
        <v>77</v>
      </c>
      <c r="D7" s="11"/>
      <c r="E7" s="11">
        <v>1E-4</v>
      </c>
      <c r="F7" s="10" t="s">
        <v>86</v>
      </c>
    </row>
    <row r="8" spans="1:6" x14ac:dyDescent="0.3">
      <c r="A8" s="10"/>
      <c r="B8" s="10"/>
      <c r="C8" s="10" t="s">
        <v>78</v>
      </c>
      <c r="D8" s="11"/>
      <c r="E8" s="11">
        <v>0.1308</v>
      </c>
      <c r="F8" s="10"/>
    </row>
    <row r="9" spans="1:6" x14ac:dyDescent="0.3">
      <c r="A9" s="10"/>
      <c r="B9" s="10"/>
      <c r="C9" s="10" t="s">
        <v>79</v>
      </c>
      <c r="D9" s="11"/>
      <c r="E9" s="11">
        <v>0</v>
      </c>
      <c r="F9" s="10" t="s">
        <v>86</v>
      </c>
    </row>
    <row r="10" spans="1:6" x14ac:dyDescent="0.3">
      <c r="A10" s="10"/>
      <c r="B10" s="10"/>
      <c r="C10" s="10" t="s">
        <v>80</v>
      </c>
      <c r="D10" s="11"/>
      <c r="E10" s="11">
        <v>0</v>
      </c>
      <c r="F10" s="10" t="s">
        <v>86</v>
      </c>
    </row>
    <row r="11" spans="1:6" x14ac:dyDescent="0.3">
      <c r="A11" s="10"/>
      <c r="B11" s="10"/>
      <c r="C11" s="10" t="s">
        <v>81</v>
      </c>
      <c r="D11" s="11"/>
      <c r="E11" s="11">
        <v>8.7999999999999995E-2</v>
      </c>
      <c r="F11" s="10"/>
    </row>
    <row r="12" spans="1:6" x14ac:dyDescent="0.3">
      <c r="A12" s="10"/>
      <c r="B12" s="10"/>
      <c r="C12" s="10" t="s">
        <v>82</v>
      </c>
      <c r="D12" s="11"/>
      <c r="E12" s="11">
        <v>0.4975</v>
      </c>
      <c r="F12" s="10"/>
    </row>
    <row r="13" spans="1:6" x14ac:dyDescent="0.3">
      <c r="A13" s="10"/>
      <c r="B13" s="10"/>
      <c r="C13" s="10" t="s">
        <v>83</v>
      </c>
      <c r="D13" s="11"/>
      <c r="E13" s="11">
        <v>2.2599999999999999E-2</v>
      </c>
      <c r="F13" s="10" t="s">
        <v>86</v>
      </c>
    </row>
    <row r="14" spans="1:6" x14ac:dyDescent="0.3">
      <c r="A14" s="12"/>
      <c r="B14" s="12"/>
      <c r="C14" s="12" t="s">
        <v>84</v>
      </c>
      <c r="D14" s="13"/>
      <c r="E14" s="13">
        <v>2.1299999999999999E-2</v>
      </c>
      <c r="F14" s="12" t="s">
        <v>86</v>
      </c>
    </row>
    <row r="15" spans="1:6" x14ac:dyDescent="0.3">
      <c r="A15" s="23" t="s">
        <v>87</v>
      </c>
      <c r="B15" s="8" t="s">
        <v>72</v>
      </c>
      <c r="C15" s="8" t="s">
        <v>73</v>
      </c>
      <c r="D15" s="9">
        <v>3.1139999999999998E-4</v>
      </c>
      <c r="E15" s="9"/>
      <c r="F15" s="8" t="s">
        <v>86</v>
      </c>
    </row>
    <row r="16" spans="1:6" x14ac:dyDescent="0.3">
      <c r="A16" s="10"/>
      <c r="B16" s="10" t="s">
        <v>74</v>
      </c>
      <c r="C16" s="10" t="s">
        <v>75</v>
      </c>
      <c r="D16" s="11"/>
      <c r="E16" s="11">
        <v>0.4415</v>
      </c>
      <c r="F16" s="10"/>
    </row>
    <row r="17" spans="1:6" x14ac:dyDescent="0.3">
      <c r="A17" s="10"/>
      <c r="B17" s="10"/>
      <c r="C17" s="10" t="s">
        <v>76</v>
      </c>
      <c r="D17" s="11"/>
      <c r="E17" s="11">
        <v>5.4000000000000003E-3</v>
      </c>
      <c r="F17" s="10" t="s">
        <v>86</v>
      </c>
    </row>
    <row r="18" spans="1:6" x14ac:dyDescent="0.3">
      <c r="A18" s="10"/>
      <c r="B18" s="10"/>
      <c r="C18" s="10" t="s">
        <v>77</v>
      </c>
      <c r="D18" s="11"/>
      <c r="E18" s="11">
        <v>5.7999999999999996E-3</v>
      </c>
      <c r="F18" s="10" t="s">
        <v>86</v>
      </c>
    </row>
    <row r="19" spans="1:6" x14ac:dyDescent="0.3">
      <c r="A19" s="10"/>
      <c r="B19" s="10"/>
      <c r="C19" s="10" t="s">
        <v>78</v>
      </c>
      <c r="D19" s="11"/>
      <c r="E19" s="11">
        <v>5.7999999999999996E-3</v>
      </c>
      <c r="F19" s="10" t="s">
        <v>86</v>
      </c>
    </row>
    <row r="20" spans="1:6" x14ac:dyDescent="0.3">
      <c r="A20" s="10"/>
      <c r="B20" s="10"/>
      <c r="C20" s="10" t="s">
        <v>79</v>
      </c>
      <c r="D20" s="11"/>
      <c r="E20" s="11">
        <v>6.1999999999999998E-3</v>
      </c>
      <c r="F20" s="10" t="s">
        <v>86</v>
      </c>
    </row>
    <row r="21" spans="1:6" x14ac:dyDescent="0.3">
      <c r="A21" s="10"/>
      <c r="B21" s="10"/>
      <c r="C21" s="10" t="s">
        <v>80</v>
      </c>
      <c r="D21" s="11"/>
      <c r="E21" s="11">
        <v>7.3000000000000001E-3</v>
      </c>
      <c r="F21" s="10" t="s">
        <v>86</v>
      </c>
    </row>
    <row r="22" spans="1:6" x14ac:dyDescent="0.3">
      <c r="A22" s="10"/>
      <c r="B22" s="10"/>
      <c r="C22" s="10" t="s">
        <v>81</v>
      </c>
      <c r="D22" s="11"/>
      <c r="E22" s="11">
        <v>5.7000000000000002E-3</v>
      </c>
      <c r="F22" s="10" t="s">
        <v>86</v>
      </c>
    </row>
    <row r="23" spans="1:6" x14ac:dyDescent="0.3">
      <c r="A23" s="10"/>
      <c r="B23" s="10"/>
      <c r="C23" s="10" t="s">
        <v>82</v>
      </c>
      <c r="D23" s="11"/>
      <c r="E23" s="11">
        <v>0.46960000000000002</v>
      </c>
      <c r="F23" s="10"/>
    </row>
    <row r="24" spans="1:6" x14ac:dyDescent="0.3">
      <c r="A24" s="10"/>
      <c r="B24" s="10"/>
      <c r="C24" s="10" t="s">
        <v>83</v>
      </c>
      <c r="D24" s="11"/>
      <c r="E24" s="11">
        <v>0.47589999999999999</v>
      </c>
      <c r="F24" s="10"/>
    </row>
    <row r="25" spans="1:6" x14ac:dyDescent="0.3">
      <c r="A25" s="12"/>
      <c r="B25" s="12"/>
      <c r="C25" s="12" t="s">
        <v>84</v>
      </c>
      <c r="D25" s="13"/>
      <c r="E25" s="13">
        <v>0.44469999999999998</v>
      </c>
      <c r="F25" s="12"/>
    </row>
    <row r="26" spans="1:6" x14ac:dyDescent="0.3">
      <c r="A26" s="23" t="s">
        <v>88</v>
      </c>
      <c r="B26" s="8" t="s">
        <v>72</v>
      </c>
      <c r="C26" s="8" t="s">
        <v>73</v>
      </c>
      <c r="D26" s="9">
        <v>8.2989999999999995E-4</v>
      </c>
      <c r="E26" s="9"/>
      <c r="F26" s="8" t="s">
        <v>86</v>
      </c>
    </row>
    <row r="27" spans="1:6" x14ac:dyDescent="0.3">
      <c r="A27" s="10"/>
      <c r="B27" s="10" t="s">
        <v>74</v>
      </c>
      <c r="C27" s="10" t="s">
        <v>75</v>
      </c>
      <c r="D27" s="11"/>
      <c r="E27" s="11">
        <v>0.40160000000000001</v>
      </c>
      <c r="F27" s="10"/>
    </row>
    <row r="28" spans="1:6" x14ac:dyDescent="0.3">
      <c r="A28" s="10"/>
      <c r="B28" s="10"/>
      <c r="C28" s="10" t="s">
        <v>76</v>
      </c>
      <c r="D28" s="11"/>
      <c r="E28" s="11">
        <v>7.0400000000000004E-2</v>
      </c>
      <c r="F28" s="10"/>
    </row>
    <row r="29" spans="1:6" x14ac:dyDescent="0.3">
      <c r="A29" s="10"/>
      <c r="B29" s="10"/>
      <c r="C29" s="10" t="s">
        <v>77</v>
      </c>
      <c r="D29" s="11"/>
      <c r="E29" s="11">
        <v>2.0999999999999999E-3</v>
      </c>
      <c r="F29" s="10" t="s">
        <v>86</v>
      </c>
    </row>
    <row r="30" spans="1:6" x14ac:dyDescent="0.3">
      <c r="A30" s="10"/>
      <c r="B30" s="10"/>
      <c r="C30" s="10" t="s">
        <v>78</v>
      </c>
      <c r="D30" s="11"/>
      <c r="E30" s="11">
        <v>0.23330000000000001</v>
      </c>
      <c r="F30" s="10"/>
    </row>
    <row r="31" spans="1:6" x14ac:dyDescent="0.3">
      <c r="A31" s="10"/>
      <c r="B31" s="10"/>
      <c r="C31" s="10" t="s">
        <v>79</v>
      </c>
      <c r="D31" s="11"/>
      <c r="E31" s="11">
        <v>8.7099999999999997E-2</v>
      </c>
      <c r="F31" s="10"/>
    </row>
    <row r="32" spans="1:6" x14ac:dyDescent="0.3">
      <c r="A32" s="10"/>
      <c r="B32" s="10"/>
      <c r="C32" s="10" t="s">
        <v>80</v>
      </c>
      <c r="D32" s="11"/>
      <c r="E32" s="11">
        <v>5.9999999999999995E-4</v>
      </c>
      <c r="F32" s="10" t="s">
        <v>86</v>
      </c>
    </row>
    <row r="33" spans="1:6" x14ac:dyDescent="0.3">
      <c r="A33" s="10"/>
      <c r="B33" s="10"/>
      <c r="C33" s="10" t="s">
        <v>81</v>
      </c>
      <c r="D33" s="11"/>
      <c r="E33" s="11">
        <v>0.23219999999999999</v>
      </c>
      <c r="F33" s="10"/>
    </row>
    <row r="34" spans="1:6" x14ac:dyDescent="0.3">
      <c r="A34" s="10"/>
      <c r="B34" s="10"/>
      <c r="C34" s="10" t="s">
        <v>82</v>
      </c>
      <c r="D34" s="11"/>
      <c r="E34" s="11">
        <v>7.7799999999999994E-2</v>
      </c>
      <c r="F34" s="10"/>
    </row>
    <row r="35" spans="1:6" x14ac:dyDescent="0.3">
      <c r="A35" s="10"/>
      <c r="B35" s="10"/>
      <c r="C35" s="10" t="s">
        <v>83</v>
      </c>
      <c r="D35" s="11"/>
      <c r="E35" s="11">
        <v>0.31659999999999999</v>
      </c>
      <c r="F35" s="10"/>
    </row>
    <row r="36" spans="1:6" x14ac:dyDescent="0.3">
      <c r="A36" s="12"/>
      <c r="B36" s="12"/>
      <c r="C36" s="12" t="s">
        <v>84</v>
      </c>
      <c r="D36" s="13"/>
      <c r="E36" s="13">
        <v>6.7699999999999996E-2</v>
      </c>
      <c r="F36" s="12"/>
    </row>
    <row r="37" spans="1:6" x14ac:dyDescent="0.3">
      <c r="A37" s="23" t="s">
        <v>89</v>
      </c>
      <c r="B37" s="8" t="s">
        <v>72</v>
      </c>
      <c r="C37" s="8" t="s">
        <v>73</v>
      </c>
      <c r="D37" s="9">
        <v>3.1289999999999998E-3</v>
      </c>
      <c r="E37" s="9"/>
      <c r="F37" s="8" t="s">
        <v>86</v>
      </c>
    </row>
    <row r="38" spans="1:6" x14ac:dyDescent="0.3">
      <c r="A38" s="10"/>
      <c r="B38" s="10" t="s">
        <v>74</v>
      </c>
      <c r="C38" s="10" t="s">
        <v>75</v>
      </c>
      <c r="D38" s="11"/>
      <c r="E38" s="11">
        <v>6.7799999999999999E-2</v>
      </c>
      <c r="F38" s="10"/>
    </row>
    <row r="39" spans="1:6" x14ac:dyDescent="0.3">
      <c r="A39" s="10"/>
      <c r="B39" s="10"/>
      <c r="C39" s="10" t="s">
        <v>76</v>
      </c>
      <c r="D39" s="11"/>
      <c r="E39" s="11">
        <v>3.5999999999999999E-3</v>
      </c>
      <c r="F39" s="10" t="s">
        <v>86</v>
      </c>
    </row>
    <row r="40" spans="1:6" x14ac:dyDescent="0.3">
      <c r="A40" s="10"/>
      <c r="B40" s="10"/>
      <c r="C40" s="10" t="s">
        <v>77</v>
      </c>
      <c r="D40" s="11"/>
      <c r="E40" s="11">
        <v>3.0000000000000001E-3</v>
      </c>
      <c r="F40" s="10" t="s">
        <v>86</v>
      </c>
    </row>
    <row r="41" spans="1:6" x14ac:dyDescent="0.3">
      <c r="A41" s="10"/>
      <c r="B41" s="10"/>
      <c r="C41" s="10" t="s">
        <v>78</v>
      </c>
      <c r="D41" s="11"/>
      <c r="E41" s="11">
        <v>0.1908</v>
      </c>
      <c r="F41" s="10"/>
    </row>
    <row r="42" spans="1:6" x14ac:dyDescent="0.3">
      <c r="A42" s="10"/>
      <c r="B42" s="10"/>
      <c r="C42" s="10" t="s">
        <v>79</v>
      </c>
      <c r="D42" s="11"/>
      <c r="E42" s="11">
        <v>5.79E-2</v>
      </c>
      <c r="F42" s="10"/>
    </row>
    <row r="43" spans="1:6" x14ac:dyDescent="0.3">
      <c r="A43" s="10"/>
      <c r="B43" s="10"/>
      <c r="C43" s="10" t="s">
        <v>80</v>
      </c>
      <c r="D43" s="11"/>
      <c r="E43" s="11">
        <v>7.46E-2</v>
      </c>
      <c r="F43" s="10"/>
    </row>
    <row r="44" spans="1:6" x14ac:dyDescent="0.3">
      <c r="A44" s="10"/>
      <c r="B44" s="10"/>
      <c r="C44" s="10" t="s">
        <v>81</v>
      </c>
      <c r="D44" s="11"/>
      <c r="E44" s="11">
        <v>0.28889999999999999</v>
      </c>
      <c r="F44" s="10"/>
    </row>
    <row r="45" spans="1:6" x14ac:dyDescent="0.3">
      <c r="A45" s="10"/>
      <c r="B45" s="10"/>
      <c r="C45" s="10" t="s">
        <v>82</v>
      </c>
      <c r="D45" s="11"/>
      <c r="E45" s="11">
        <v>0.35549999999999998</v>
      </c>
      <c r="F45" s="10"/>
    </row>
    <row r="46" spans="1:6" x14ac:dyDescent="0.3">
      <c r="A46" s="10"/>
      <c r="B46" s="10"/>
      <c r="C46" s="10" t="s">
        <v>83</v>
      </c>
      <c r="D46" s="11"/>
      <c r="E46" s="11">
        <v>6.0199999999999997E-2</v>
      </c>
      <c r="F46" s="10"/>
    </row>
    <row r="47" spans="1:6" x14ac:dyDescent="0.3">
      <c r="A47" s="12"/>
      <c r="B47" s="12"/>
      <c r="C47" s="12" t="s">
        <v>84</v>
      </c>
      <c r="D47" s="13"/>
      <c r="E47" s="13">
        <v>5.0799999999999998E-2</v>
      </c>
      <c r="F47" s="12"/>
    </row>
    <row r="48" spans="1:6" x14ac:dyDescent="0.3">
      <c r="A48" s="23" t="s">
        <v>90</v>
      </c>
      <c r="B48" s="8" t="s">
        <v>72</v>
      </c>
      <c r="C48" s="8" t="s">
        <v>73</v>
      </c>
      <c r="D48" s="9">
        <v>1.9029999999999998E-2</v>
      </c>
      <c r="E48" s="9"/>
      <c r="F48" s="8" t="s">
        <v>86</v>
      </c>
    </row>
    <row r="49" spans="1:6" x14ac:dyDescent="0.3">
      <c r="A49" s="10"/>
      <c r="B49" s="10" t="s">
        <v>74</v>
      </c>
      <c r="C49" s="10" t="s">
        <v>75</v>
      </c>
      <c r="D49" s="11"/>
      <c r="E49" s="11">
        <v>0.54390000000000005</v>
      </c>
      <c r="F49" s="10"/>
    </row>
    <row r="50" spans="1:6" x14ac:dyDescent="0.3">
      <c r="A50" s="10"/>
      <c r="B50" s="10"/>
      <c r="C50" s="10" t="s">
        <v>76</v>
      </c>
      <c r="D50" s="11"/>
      <c r="E50" s="11">
        <v>4.1399999999999999E-2</v>
      </c>
      <c r="F50" s="10"/>
    </row>
    <row r="51" spans="1:6" x14ac:dyDescent="0.3">
      <c r="A51" s="10"/>
      <c r="B51" s="10"/>
      <c r="C51" s="10" t="s">
        <v>77</v>
      </c>
      <c r="D51" s="11"/>
      <c r="E51" s="11">
        <v>0.34710000000000002</v>
      </c>
      <c r="F51" s="10"/>
    </row>
    <row r="52" spans="1:6" x14ac:dyDescent="0.3">
      <c r="A52" s="10"/>
      <c r="B52" s="10"/>
      <c r="C52" s="10" t="s">
        <v>78</v>
      </c>
      <c r="D52" s="11"/>
      <c r="E52" s="11">
        <v>5.3100000000000001E-2</v>
      </c>
      <c r="F52" s="10"/>
    </row>
    <row r="53" spans="1:6" x14ac:dyDescent="0.3">
      <c r="A53" s="10"/>
      <c r="B53" s="10"/>
      <c r="C53" s="10" t="s">
        <v>79</v>
      </c>
      <c r="D53" s="11"/>
      <c r="E53" s="11">
        <v>2.86E-2</v>
      </c>
      <c r="F53" s="10"/>
    </row>
    <row r="54" spans="1:6" x14ac:dyDescent="0.3">
      <c r="A54" s="10"/>
      <c r="B54" s="10"/>
      <c r="C54" s="10" t="s">
        <v>80</v>
      </c>
      <c r="D54" s="11"/>
      <c r="E54" s="11">
        <v>0.3165</v>
      </c>
      <c r="F54" s="10"/>
    </row>
    <row r="55" spans="1:6" x14ac:dyDescent="0.3">
      <c r="A55" s="10"/>
      <c r="B55" s="10"/>
      <c r="C55" s="10" t="s">
        <v>81</v>
      </c>
      <c r="D55" s="11"/>
      <c r="E55" s="11">
        <v>6.0699999999999997E-2</v>
      </c>
      <c r="F55" s="10"/>
    </row>
    <row r="56" spans="1:6" x14ac:dyDescent="0.3">
      <c r="A56" s="10"/>
      <c r="B56" s="10"/>
      <c r="C56" s="10" t="s">
        <v>82</v>
      </c>
      <c r="D56" s="11"/>
      <c r="E56" s="11">
        <v>0.54800000000000004</v>
      </c>
      <c r="F56" s="10"/>
    </row>
    <row r="57" spans="1:6" x14ac:dyDescent="0.3">
      <c r="A57" s="10"/>
      <c r="B57" s="10"/>
      <c r="C57" s="10" t="s">
        <v>83</v>
      </c>
      <c r="D57" s="11"/>
      <c r="E57" s="11">
        <v>0.4929</v>
      </c>
      <c r="F57" s="10"/>
    </row>
    <row r="58" spans="1:6" x14ac:dyDescent="0.3">
      <c r="A58" s="12"/>
      <c r="B58" s="12"/>
      <c r="C58" s="12" t="s">
        <v>84</v>
      </c>
      <c r="D58" s="13"/>
      <c r="E58" s="13">
        <v>8.3199999999999996E-2</v>
      </c>
      <c r="F58" s="12"/>
    </row>
    <row r="59" spans="1:6" x14ac:dyDescent="0.3">
      <c r="A59" s="23" t="s">
        <v>91</v>
      </c>
      <c r="B59" s="8" t="s">
        <v>72</v>
      </c>
      <c r="C59" s="8" t="s">
        <v>73</v>
      </c>
      <c r="D59" s="9">
        <v>6.9820000000000006E-5</v>
      </c>
      <c r="E59" s="9"/>
      <c r="F59" s="8" t="s">
        <v>86</v>
      </c>
    </row>
    <row r="60" spans="1:6" x14ac:dyDescent="0.3">
      <c r="A60" s="10"/>
      <c r="B60" s="10" t="s">
        <v>74</v>
      </c>
      <c r="C60" s="10" t="s">
        <v>75</v>
      </c>
      <c r="D60" s="11"/>
      <c r="E60" s="11">
        <v>2.9999999999999997E-4</v>
      </c>
      <c r="F60" s="10" t="s">
        <v>86</v>
      </c>
    </row>
    <row r="61" spans="1:6" x14ac:dyDescent="0.3">
      <c r="A61" s="10"/>
      <c r="B61" s="10"/>
      <c r="C61" s="10" t="s">
        <v>76</v>
      </c>
      <c r="D61" s="11"/>
      <c r="E61" s="11">
        <v>2.5100000000000001E-2</v>
      </c>
      <c r="F61" s="10" t="s">
        <v>86</v>
      </c>
    </row>
    <row r="62" spans="1:6" x14ac:dyDescent="0.3">
      <c r="A62" s="10"/>
      <c r="B62" s="10"/>
      <c r="C62" s="10" t="s">
        <v>77</v>
      </c>
      <c r="D62" s="11"/>
      <c r="E62" s="11">
        <v>1E-4</v>
      </c>
      <c r="F62" s="10" t="s">
        <v>86</v>
      </c>
    </row>
    <row r="63" spans="1:6" x14ac:dyDescent="0.3">
      <c r="A63" s="10"/>
      <c r="B63" s="10"/>
      <c r="C63" s="10" t="s">
        <v>78</v>
      </c>
      <c r="D63" s="11"/>
      <c r="E63" s="11">
        <v>1E-4</v>
      </c>
      <c r="F63" s="10" t="s">
        <v>86</v>
      </c>
    </row>
    <row r="64" spans="1:6" x14ac:dyDescent="0.3">
      <c r="A64" s="10"/>
      <c r="B64" s="10"/>
      <c r="C64" s="10" t="s">
        <v>79</v>
      </c>
      <c r="D64" s="11"/>
      <c r="E64" s="11">
        <v>9.7199999999999995E-2</v>
      </c>
      <c r="F64" s="10"/>
    </row>
    <row r="65" spans="1:6" x14ac:dyDescent="0.3">
      <c r="A65" s="10"/>
      <c r="B65" s="10"/>
      <c r="C65" s="10" t="s">
        <v>80</v>
      </c>
      <c r="D65" s="11"/>
      <c r="E65" s="11">
        <v>0.26889999999999997</v>
      </c>
      <c r="F65" s="10"/>
    </row>
    <row r="66" spans="1:6" x14ac:dyDescent="0.3">
      <c r="A66" s="10"/>
      <c r="B66" s="10"/>
      <c r="C66" s="10" t="s">
        <v>81</v>
      </c>
      <c r="D66" s="11"/>
      <c r="E66" s="11">
        <v>0.15909999999999999</v>
      </c>
      <c r="F66" s="10"/>
    </row>
    <row r="67" spans="1:6" x14ac:dyDescent="0.3">
      <c r="A67" s="10"/>
      <c r="B67" s="10"/>
      <c r="C67" s="10" t="s">
        <v>82</v>
      </c>
      <c r="D67" s="11"/>
      <c r="E67" s="11">
        <v>3.4700000000000002E-2</v>
      </c>
      <c r="F67" s="10"/>
    </row>
    <row r="68" spans="1:6" x14ac:dyDescent="0.3">
      <c r="A68" s="10"/>
      <c r="B68" s="10"/>
      <c r="C68" s="10" t="s">
        <v>83</v>
      </c>
      <c r="D68" s="11"/>
      <c r="E68" s="11">
        <v>2.4400000000000002E-2</v>
      </c>
      <c r="F68" s="10" t="s">
        <v>86</v>
      </c>
    </row>
    <row r="69" spans="1:6" x14ac:dyDescent="0.3">
      <c r="A69" s="12"/>
      <c r="B69" s="12"/>
      <c r="C69" s="12" t="s">
        <v>84</v>
      </c>
      <c r="D69" s="13"/>
      <c r="E69" s="13">
        <v>0.28339999999999999</v>
      </c>
      <c r="F69" s="12"/>
    </row>
    <row r="70" spans="1:6" x14ac:dyDescent="0.3">
      <c r="A70" s="23" t="s">
        <v>92</v>
      </c>
      <c r="B70" s="8" t="s">
        <v>72</v>
      </c>
      <c r="C70" s="8" t="s">
        <v>73</v>
      </c>
      <c r="D70" s="9">
        <v>2.4160000000000002E-3</v>
      </c>
      <c r="E70" s="9"/>
      <c r="F70" s="8" t="s">
        <v>86</v>
      </c>
    </row>
    <row r="71" spans="1:6" x14ac:dyDescent="0.3">
      <c r="A71" s="10"/>
      <c r="B71" s="10" t="s">
        <v>74</v>
      </c>
      <c r="C71" s="10" t="s">
        <v>75</v>
      </c>
      <c r="D71" s="11"/>
      <c r="E71" s="11">
        <v>6.7000000000000004E-2</v>
      </c>
      <c r="F71" s="10"/>
    </row>
    <row r="72" spans="1:6" x14ac:dyDescent="0.3">
      <c r="A72" s="10"/>
      <c r="B72" s="10"/>
      <c r="C72" s="10" t="s">
        <v>76</v>
      </c>
      <c r="D72" s="11"/>
      <c r="E72" s="11">
        <v>2.8999999999999998E-3</v>
      </c>
      <c r="F72" s="10" t="s">
        <v>86</v>
      </c>
    </row>
    <row r="73" spans="1:6" x14ac:dyDescent="0.3">
      <c r="A73" s="10"/>
      <c r="B73" s="10"/>
      <c r="C73" s="10" t="s">
        <v>77</v>
      </c>
      <c r="D73" s="11"/>
      <c r="E73" s="11">
        <v>3.0999999999999999E-3</v>
      </c>
      <c r="F73" s="10" t="s">
        <v>86</v>
      </c>
    </row>
    <row r="74" spans="1:6" x14ac:dyDescent="0.3">
      <c r="A74" s="10"/>
      <c r="B74" s="10"/>
      <c r="C74" s="10" t="s">
        <v>78</v>
      </c>
      <c r="D74" s="11"/>
      <c r="E74" s="11">
        <v>0.17399999999999999</v>
      </c>
      <c r="F74" s="10"/>
    </row>
    <row r="75" spans="1:6" x14ac:dyDescent="0.3">
      <c r="A75" s="10"/>
      <c r="B75" s="10"/>
      <c r="C75" s="10" t="s">
        <v>79</v>
      </c>
      <c r="D75" s="11"/>
      <c r="E75" s="11">
        <v>4.6899999999999997E-2</v>
      </c>
      <c r="F75" s="10"/>
    </row>
    <row r="76" spans="1:6" x14ac:dyDescent="0.3">
      <c r="A76" s="10"/>
      <c r="B76" s="10"/>
      <c r="C76" s="10" t="s">
        <v>80</v>
      </c>
      <c r="D76" s="11"/>
      <c r="E76" s="11">
        <v>5.5300000000000002E-2</v>
      </c>
      <c r="F76" s="10"/>
    </row>
    <row r="77" spans="1:6" x14ac:dyDescent="0.3">
      <c r="A77" s="10"/>
      <c r="B77" s="10"/>
      <c r="C77" s="10" t="s">
        <v>81</v>
      </c>
      <c r="D77" s="11"/>
      <c r="E77" s="11">
        <v>0.3478</v>
      </c>
      <c r="F77" s="10"/>
    </row>
    <row r="78" spans="1:6" x14ac:dyDescent="0.3">
      <c r="A78" s="10"/>
      <c r="B78" s="10"/>
      <c r="C78" s="10" t="s">
        <v>82</v>
      </c>
      <c r="D78" s="11"/>
      <c r="E78" s="11">
        <v>0.33700000000000002</v>
      </c>
      <c r="F78" s="10"/>
    </row>
    <row r="79" spans="1:6" x14ac:dyDescent="0.3">
      <c r="A79" s="10"/>
      <c r="B79" s="10"/>
      <c r="C79" s="10" t="s">
        <v>83</v>
      </c>
      <c r="D79" s="11"/>
      <c r="E79" s="11">
        <v>6.0900000000000003E-2</v>
      </c>
      <c r="F79" s="10"/>
    </row>
    <row r="80" spans="1:6" x14ac:dyDescent="0.3">
      <c r="A80" s="12"/>
      <c r="B80" s="12"/>
      <c r="C80" s="12" t="s">
        <v>84</v>
      </c>
      <c r="D80" s="13"/>
      <c r="E80" s="13">
        <v>5.6399999999999999E-2</v>
      </c>
      <c r="F80" s="12"/>
    </row>
    <row r="81" spans="1:6" x14ac:dyDescent="0.3">
      <c r="A81" s="24" t="s">
        <v>93</v>
      </c>
      <c r="B81" s="14" t="s">
        <v>72</v>
      </c>
      <c r="C81" s="14" t="s">
        <v>73</v>
      </c>
      <c r="D81" s="15">
        <v>6.1400000000000003E-2</v>
      </c>
      <c r="E81" s="15"/>
      <c r="F81" s="14"/>
    </row>
    <row r="82" spans="1:6" x14ac:dyDescent="0.3">
      <c r="A82" s="23" t="s">
        <v>94</v>
      </c>
      <c r="B82" s="8" t="s">
        <v>72</v>
      </c>
      <c r="C82" s="8" t="s">
        <v>73</v>
      </c>
      <c r="D82" s="9">
        <v>1.184E-2</v>
      </c>
      <c r="E82" s="9"/>
      <c r="F82" s="8" t="s">
        <v>86</v>
      </c>
    </row>
    <row r="83" spans="1:6" x14ac:dyDescent="0.3">
      <c r="A83" s="10"/>
      <c r="B83" s="10" t="s">
        <v>74</v>
      </c>
      <c r="C83" s="10" t="s">
        <v>75</v>
      </c>
      <c r="D83" s="11"/>
      <c r="E83" s="11">
        <v>4.2099999999999999E-2</v>
      </c>
      <c r="F83" s="10"/>
    </row>
    <row r="84" spans="1:6" x14ac:dyDescent="0.3">
      <c r="A84" s="10"/>
      <c r="B84" s="10"/>
      <c r="C84" s="10" t="s">
        <v>76</v>
      </c>
      <c r="D84" s="11"/>
      <c r="E84" s="11">
        <v>3.5999999999999997E-2</v>
      </c>
      <c r="F84" s="10"/>
    </row>
    <row r="85" spans="1:6" x14ac:dyDescent="0.3">
      <c r="A85" s="10"/>
      <c r="B85" s="10"/>
      <c r="C85" s="10" t="s">
        <v>77</v>
      </c>
      <c r="D85" s="11"/>
      <c r="E85" s="11">
        <v>0.2571</v>
      </c>
      <c r="F85" s="10"/>
    </row>
    <row r="86" spans="1:6" x14ac:dyDescent="0.3">
      <c r="A86" s="10"/>
      <c r="B86" s="10"/>
      <c r="C86" s="10" t="s">
        <v>78</v>
      </c>
      <c r="D86" s="11"/>
      <c r="E86" s="11">
        <v>1.8499999999999999E-2</v>
      </c>
      <c r="F86" s="10" t="s">
        <v>86</v>
      </c>
    </row>
    <row r="87" spans="1:6" x14ac:dyDescent="0.3">
      <c r="A87" s="10"/>
      <c r="B87" s="10"/>
      <c r="C87" s="10" t="s">
        <v>79</v>
      </c>
      <c r="D87" s="11"/>
      <c r="E87" s="11">
        <v>0.46729999999999999</v>
      </c>
      <c r="F87" s="10"/>
    </row>
    <row r="88" spans="1:6" x14ac:dyDescent="0.3">
      <c r="A88" s="10"/>
      <c r="B88" s="10"/>
      <c r="C88" s="10" t="s">
        <v>80</v>
      </c>
      <c r="D88" s="11"/>
      <c r="E88" s="11">
        <v>6.5500000000000003E-2</v>
      </c>
      <c r="F88" s="10"/>
    </row>
    <row r="89" spans="1:6" x14ac:dyDescent="0.3">
      <c r="A89" s="10"/>
      <c r="B89" s="10"/>
      <c r="C89" s="10" t="s">
        <v>81</v>
      </c>
      <c r="D89" s="11"/>
      <c r="E89" s="11">
        <v>0.15840000000000001</v>
      </c>
      <c r="F89" s="10"/>
    </row>
    <row r="90" spans="1:6" x14ac:dyDescent="0.3">
      <c r="A90" s="10"/>
      <c r="B90" s="10"/>
      <c r="C90" s="10" t="s">
        <v>82</v>
      </c>
      <c r="D90" s="11"/>
      <c r="E90" s="11">
        <v>6.2700000000000006E-2</v>
      </c>
      <c r="F90" s="10"/>
    </row>
    <row r="91" spans="1:6" x14ac:dyDescent="0.3">
      <c r="A91" s="10"/>
      <c r="B91" s="10"/>
      <c r="C91" s="10" t="s">
        <v>83</v>
      </c>
      <c r="D91" s="11"/>
      <c r="E91" s="11">
        <v>0.1699</v>
      </c>
      <c r="F91" s="10"/>
    </row>
    <row r="92" spans="1:6" x14ac:dyDescent="0.3">
      <c r="A92" s="12"/>
      <c r="B92" s="12"/>
      <c r="C92" s="12" t="s">
        <v>84</v>
      </c>
      <c r="D92" s="13"/>
      <c r="E92" s="13">
        <v>2.2499999999999999E-2</v>
      </c>
      <c r="F92" s="12" t="s">
        <v>86</v>
      </c>
    </row>
    <row r="93" spans="1:6" x14ac:dyDescent="0.3">
      <c r="A93" s="23" t="s">
        <v>95</v>
      </c>
      <c r="B93" s="8" t="s">
        <v>72</v>
      </c>
      <c r="C93" s="8" t="s">
        <v>73</v>
      </c>
      <c r="D93" s="9">
        <v>2.2859999999999998E-3</v>
      </c>
      <c r="E93" s="9"/>
      <c r="F93" s="8" t="s">
        <v>86</v>
      </c>
    </row>
    <row r="94" spans="1:6" x14ac:dyDescent="0.3">
      <c r="A94" s="10"/>
      <c r="B94" s="10" t="s">
        <v>74</v>
      </c>
      <c r="C94" s="10" t="s">
        <v>75</v>
      </c>
      <c r="D94" s="11"/>
      <c r="E94" s="11">
        <v>0.01</v>
      </c>
      <c r="F94" s="10" t="s">
        <v>86</v>
      </c>
    </row>
    <row r="95" spans="1:6" x14ac:dyDescent="0.3">
      <c r="A95" s="10"/>
      <c r="B95" s="10"/>
      <c r="C95" s="10" t="s">
        <v>76</v>
      </c>
      <c r="D95" s="11"/>
      <c r="E95" s="11">
        <v>1.0699999999999999E-2</v>
      </c>
      <c r="F95" s="16" t="s">
        <v>86</v>
      </c>
    </row>
    <row r="96" spans="1:6" x14ac:dyDescent="0.3">
      <c r="A96" s="10"/>
      <c r="B96" s="10"/>
      <c r="C96" s="10" t="s">
        <v>77</v>
      </c>
      <c r="D96" s="11"/>
      <c r="E96" s="11">
        <v>1.1999999999999999E-3</v>
      </c>
      <c r="F96" s="16" t="s">
        <v>86</v>
      </c>
    </row>
    <row r="97" spans="1:6" x14ac:dyDescent="0.3">
      <c r="A97" s="10"/>
      <c r="B97" s="10"/>
      <c r="C97" s="10" t="s">
        <v>78</v>
      </c>
      <c r="D97" s="11"/>
      <c r="E97" s="11">
        <v>1.1000000000000001E-3</v>
      </c>
      <c r="F97" s="16" t="s">
        <v>86</v>
      </c>
    </row>
    <row r="98" spans="1:6" x14ac:dyDescent="0.3">
      <c r="A98" s="10"/>
      <c r="B98" s="10"/>
      <c r="C98" s="10" t="s">
        <v>79</v>
      </c>
      <c r="D98" s="11"/>
      <c r="E98" s="11">
        <v>0.4864</v>
      </c>
      <c r="F98" s="10"/>
    </row>
    <row r="99" spans="1:6" x14ac:dyDescent="0.3">
      <c r="A99" s="10"/>
      <c r="B99" s="10"/>
      <c r="C99" s="10" t="s">
        <v>80</v>
      </c>
      <c r="D99" s="11"/>
      <c r="E99" s="11">
        <v>0.1699</v>
      </c>
      <c r="F99" s="10"/>
    </row>
    <row r="100" spans="1:6" x14ac:dyDescent="0.3">
      <c r="A100" s="10"/>
      <c r="B100" s="10"/>
      <c r="C100" s="10" t="s">
        <v>81</v>
      </c>
      <c r="D100" s="11"/>
      <c r="E100" s="11">
        <v>0.15</v>
      </c>
      <c r="F100" s="10"/>
    </row>
    <row r="101" spans="1:6" x14ac:dyDescent="0.3">
      <c r="A101" s="10"/>
      <c r="B101" s="10"/>
      <c r="C101" s="10" t="s">
        <v>82</v>
      </c>
      <c r="D101" s="11"/>
      <c r="E101" s="11">
        <v>0.18210000000000001</v>
      </c>
      <c r="F101" s="10"/>
    </row>
    <row r="102" spans="1:6" x14ac:dyDescent="0.3">
      <c r="A102" s="10"/>
      <c r="B102" s="10"/>
      <c r="C102" s="10" t="s">
        <v>83</v>
      </c>
      <c r="D102" s="11"/>
      <c r="E102" s="11">
        <v>0.1492</v>
      </c>
      <c r="F102" s="10"/>
    </row>
    <row r="103" spans="1:6" x14ac:dyDescent="0.3">
      <c r="A103" s="12"/>
      <c r="B103" s="12"/>
      <c r="C103" s="12" t="s">
        <v>84</v>
      </c>
      <c r="D103" s="13"/>
      <c r="E103" s="13">
        <v>0.3327</v>
      </c>
      <c r="F103" s="1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88F42-06E9-4238-82A7-3AB9A57C70FD}">
  <dimension ref="A1:F38"/>
  <sheetViews>
    <sheetView workbookViewId="0"/>
  </sheetViews>
  <sheetFormatPr defaultRowHeight="14.4" x14ac:dyDescent="0.3"/>
  <cols>
    <col min="1" max="1" width="31.21875" customWidth="1"/>
    <col min="2" max="2" width="32.33203125" customWidth="1"/>
    <col min="3" max="3" width="28.44140625" customWidth="1"/>
    <col min="4" max="4" width="8.44140625" bestFit="1" customWidth="1"/>
    <col min="5" max="5" width="12" bestFit="1" customWidth="1"/>
    <col min="6" max="6" width="10.33203125" bestFit="1" customWidth="1"/>
  </cols>
  <sheetData>
    <row r="1" spans="1:6" x14ac:dyDescent="0.3">
      <c r="A1" s="37" t="s">
        <v>596</v>
      </c>
    </row>
    <row r="3" spans="1:6" x14ac:dyDescent="0.3">
      <c r="A3" s="7" t="s">
        <v>97</v>
      </c>
      <c r="B3" s="7" t="s">
        <v>68</v>
      </c>
      <c r="C3" s="7" t="s">
        <v>31</v>
      </c>
      <c r="D3" s="7" t="s">
        <v>69</v>
      </c>
      <c r="E3" s="7" t="s">
        <v>70</v>
      </c>
      <c r="F3" s="7" t="s">
        <v>85</v>
      </c>
    </row>
    <row r="4" spans="1:6" x14ac:dyDescent="0.3">
      <c r="A4" s="8" t="s">
        <v>585</v>
      </c>
      <c r="B4" s="8" t="s">
        <v>72</v>
      </c>
      <c r="C4" s="8" t="s">
        <v>73</v>
      </c>
      <c r="D4" s="9">
        <v>4.0919999999999998E-7</v>
      </c>
      <c r="E4" s="9"/>
      <c r="F4" s="8"/>
    </row>
    <row r="5" spans="1:6" x14ac:dyDescent="0.3">
      <c r="B5" s="17" t="s">
        <v>74</v>
      </c>
      <c r="C5" s="10" t="s">
        <v>75</v>
      </c>
      <c r="D5" s="34"/>
      <c r="E5" s="34">
        <v>2.2800000000000001E-2</v>
      </c>
      <c r="F5" t="s">
        <v>86</v>
      </c>
    </row>
    <row r="6" spans="1:6" x14ac:dyDescent="0.3">
      <c r="B6" s="17"/>
      <c r="C6" s="10" t="s">
        <v>76</v>
      </c>
      <c r="D6" s="34"/>
      <c r="E6" s="34">
        <v>0</v>
      </c>
      <c r="F6" t="s">
        <v>86</v>
      </c>
    </row>
    <row r="7" spans="1:6" x14ac:dyDescent="0.3">
      <c r="B7" s="17"/>
      <c r="C7" s="10" t="s">
        <v>77</v>
      </c>
      <c r="D7" s="34"/>
      <c r="E7" s="34">
        <v>0</v>
      </c>
      <c r="F7" t="s">
        <v>86</v>
      </c>
    </row>
    <row r="8" spans="1:6" x14ac:dyDescent="0.3">
      <c r="B8" s="17"/>
      <c r="C8" s="10" t="s">
        <v>78</v>
      </c>
      <c r="D8" s="34"/>
      <c r="E8" s="34">
        <v>2.35E-2</v>
      </c>
      <c r="F8" t="s">
        <v>86</v>
      </c>
    </row>
    <row r="9" spans="1:6" x14ac:dyDescent="0.3">
      <c r="B9" s="17"/>
      <c r="C9" s="10" t="s">
        <v>79</v>
      </c>
      <c r="D9" s="34"/>
      <c r="E9" s="34">
        <v>5.0000000000000001E-4</v>
      </c>
      <c r="F9" t="s">
        <v>86</v>
      </c>
    </row>
    <row r="10" spans="1:6" x14ac:dyDescent="0.3">
      <c r="B10" s="17"/>
      <c r="C10" s="10" t="s">
        <v>80</v>
      </c>
      <c r="D10" s="34"/>
      <c r="E10" s="34">
        <v>3.4000000000000002E-2</v>
      </c>
      <c r="F10" t="s">
        <v>86</v>
      </c>
    </row>
    <row r="11" spans="1:6" x14ac:dyDescent="0.3">
      <c r="B11" s="17"/>
      <c r="C11" s="10" t="s">
        <v>81</v>
      </c>
      <c r="D11" s="34"/>
      <c r="E11" s="34">
        <v>0.35699999999999998</v>
      </c>
    </row>
    <row r="12" spans="1:6" x14ac:dyDescent="0.3">
      <c r="B12" s="17"/>
      <c r="C12" s="10" t="s">
        <v>82</v>
      </c>
      <c r="D12" s="34"/>
      <c r="E12" s="34">
        <v>0.2326</v>
      </c>
    </row>
    <row r="13" spans="1:6" x14ac:dyDescent="0.3">
      <c r="B13" s="17"/>
      <c r="C13" s="10" t="s">
        <v>83</v>
      </c>
      <c r="D13" s="34"/>
      <c r="E13" s="34">
        <v>1.29E-2</v>
      </c>
      <c r="F13" t="s">
        <v>86</v>
      </c>
    </row>
    <row r="14" spans="1:6" x14ac:dyDescent="0.3">
      <c r="A14" s="12"/>
      <c r="B14" s="33"/>
      <c r="C14" s="12" t="s">
        <v>84</v>
      </c>
      <c r="D14" s="13"/>
      <c r="E14" s="13">
        <v>3.4500000000000003E-2</v>
      </c>
      <c r="F14" s="12"/>
    </row>
    <row r="15" spans="1:6" x14ac:dyDescent="0.3">
      <c r="A15" t="s">
        <v>588</v>
      </c>
      <c r="B15" s="8" t="s">
        <v>72</v>
      </c>
      <c r="C15" s="10" t="s">
        <v>73</v>
      </c>
      <c r="D15" s="34">
        <v>5.0220000000000004E-6</v>
      </c>
      <c r="E15" s="34"/>
    </row>
    <row r="16" spans="1:6" x14ac:dyDescent="0.3">
      <c r="B16" s="17" t="s">
        <v>74</v>
      </c>
      <c r="C16" s="10" t="s">
        <v>75</v>
      </c>
      <c r="D16" s="34"/>
      <c r="E16" s="34">
        <v>9.7999999999999997E-3</v>
      </c>
      <c r="F16" t="s">
        <v>86</v>
      </c>
    </row>
    <row r="17" spans="1:6" x14ac:dyDescent="0.3">
      <c r="B17" s="16"/>
      <c r="C17" s="10" t="s">
        <v>76</v>
      </c>
      <c r="D17" s="34"/>
      <c r="E17" s="34">
        <v>0</v>
      </c>
      <c r="F17" t="s">
        <v>86</v>
      </c>
    </row>
    <row r="18" spans="1:6" x14ac:dyDescent="0.3">
      <c r="B18" s="16"/>
      <c r="C18" s="10" t="s">
        <v>77</v>
      </c>
      <c r="D18" s="34"/>
      <c r="E18" s="34">
        <v>1E-4</v>
      </c>
      <c r="F18" t="s">
        <v>86</v>
      </c>
    </row>
    <row r="19" spans="1:6" x14ac:dyDescent="0.3">
      <c r="B19" s="16"/>
      <c r="C19" s="10" t="s">
        <v>78</v>
      </c>
      <c r="D19" s="34"/>
      <c r="E19" s="34">
        <v>3.27E-2</v>
      </c>
    </row>
    <row r="20" spans="1:6" x14ac:dyDescent="0.3">
      <c r="B20" s="16"/>
      <c r="C20" s="10" t="s">
        <v>79</v>
      </c>
      <c r="D20" s="34"/>
      <c r="E20" s="34">
        <v>4.4999999999999997E-3</v>
      </c>
      <c r="F20" t="s">
        <v>86</v>
      </c>
    </row>
    <row r="21" spans="1:6" x14ac:dyDescent="0.3">
      <c r="B21" s="16"/>
      <c r="C21" s="10" t="s">
        <v>80</v>
      </c>
      <c r="D21" s="34"/>
      <c r="E21" s="34">
        <v>3.6700000000000003E-2</v>
      </c>
    </row>
    <row r="22" spans="1:6" x14ac:dyDescent="0.3">
      <c r="B22" s="16"/>
      <c r="C22" s="10" t="s">
        <v>81</v>
      </c>
      <c r="D22" s="34"/>
      <c r="E22" s="34">
        <v>0.4133</v>
      </c>
    </row>
    <row r="23" spans="1:6" x14ac:dyDescent="0.3">
      <c r="B23" s="16"/>
      <c r="C23" s="10" t="s">
        <v>82</v>
      </c>
      <c r="D23" s="34"/>
      <c r="E23" s="34">
        <v>0.1515</v>
      </c>
    </row>
    <row r="24" spans="1:6" x14ac:dyDescent="0.3">
      <c r="B24" s="16"/>
      <c r="C24" s="10" t="s">
        <v>83</v>
      </c>
      <c r="D24" s="34"/>
      <c r="E24" s="34">
        <v>1.0699999999999999E-2</v>
      </c>
      <c r="F24" t="s">
        <v>86</v>
      </c>
    </row>
    <row r="25" spans="1:6" x14ac:dyDescent="0.3">
      <c r="A25" s="12"/>
      <c r="B25" s="16"/>
      <c r="C25" s="10" t="s">
        <v>84</v>
      </c>
      <c r="D25" s="13"/>
      <c r="E25" s="13">
        <v>0.05</v>
      </c>
      <c r="F25" s="12"/>
    </row>
    <row r="26" spans="1:6" x14ac:dyDescent="0.3">
      <c r="A26" t="s">
        <v>586</v>
      </c>
      <c r="B26" s="8" t="s">
        <v>589</v>
      </c>
      <c r="C26" s="8" t="s">
        <v>73</v>
      </c>
      <c r="D26" s="35">
        <v>8.2899999999999998E-4</v>
      </c>
      <c r="E26" s="34"/>
      <c r="F26" s="16"/>
    </row>
    <row r="27" spans="1:6" x14ac:dyDescent="0.3">
      <c r="B27" s="17" t="s">
        <v>590</v>
      </c>
      <c r="C27" s="10" t="s">
        <v>75</v>
      </c>
      <c r="D27" s="35"/>
      <c r="E27" s="34">
        <v>0.10310859999999999</v>
      </c>
      <c r="F27" s="16"/>
    </row>
    <row r="28" spans="1:6" x14ac:dyDescent="0.3">
      <c r="B28" s="17"/>
      <c r="C28" s="10" t="s">
        <v>76</v>
      </c>
      <c r="D28" s="35"/>
      <c r="E28" s="34">
        <v>0.71700969999999997</v>
      </c>
      <c r="F28" s="16"/>
    </row>
    <row r="29" spans="1:6" x14ac:dyDescent="0.3">
      <c r="B29" s="17"/>
      <c r="C29" s="10" t="s">
        <v>77</v>
      </c>
      <c r="D29" s="35"/>
      <c r="E29" s="34">
        <v>0.99884899999999999</v>
      </c>
      <c r="F29" s="16"/>
    </row>
    <row r="30" spans="1:6" x14ac:dyDescent="0.3">
      <c r="B30" s="17"/>
      <c r="C30" s="10" t="s">
        <v>78</v>
      </c>
      <c r="D30" s="35"/>
      <c r="E30" s="34">
        <v>0.99063310000000004</v>
      </c>
      <c r="F30" s="16"/>
    </row>
    <row r="31" spans="1:6" x14ac:dyDescent="0.3">
      <c r="B31" s="17"/>
      <c r="C31" s="10" t="s">
        <v>79</v>
      </c>
      <c r="D31" s="34"/>
      <c r="E31" s="34">
        <v>4.883E-4</v>
      </c>
      <c r="F31" t="s">
        <v>86</v>
      </c>
    </row>
    <row r="32" spans="1:6" x14ac:dyDescent="0.3">
      <c r="B32" s="17"/>
      <c r="C32" s="10" t="s">
        <v>80</v>
      </c>
      <c r="D32" s="34"/>
      <c r="E32" s="34">
        <v>1.03018E-2</v>
      </c>
      <c r="F32" t="s">
        <v>86</v>
      </c>
    </row>
    <row r="33" spans="1:6" x14ac:dyDescent="0.3">
      <c r="B33" s="17"/>
      <c r="C33" s="10" t="s">
        <v>81</v>
      </c>
      <c r="D33" s="34"/>
      <c r="E33" s="34">
        <v>0.35251589999999999</v>
      </c>
    </row>
    <row r="34" spans="1:6" x14ac:dyDescent="0.3">
      <c r="B34" s="17"/>
      <c r="C34" s="10" t="s">
        <v>82</v>
      </c>
      <c r="D34" s="34"/>
      <c r="E34" s="34">
        <v>0.7487473</v>
      </c>
    </row>
    <row r="35" spans="1:6" x14ac:dyDescent="0.3">
      <c r="B35" s="17"/>
      <c r="C35" s="10" t="s">
        <v>83</v>
      </c>
      <c r="D35" s="34"/>
      <c r="E35" s="34">
        <v>0.44255909999999998</v>
      </c>
    </row>
    <row r="36" spans="1:6" x14ac:dyDescent="0.3">
      <c r="A36" s="12"/>
      <c r="B36" s="33"/>
      <c r="C36" s="12" t="s">
        <v>84</v>
      </c>
      <c r="D36" s="13"/>
      <c r="E36" s="13">
        <v>0.93646830000000003</v>
      </c>
      <c r="F36" s="12"/>
    </row>
    <row r="37" spans="1:6" x14ac:dyDescent="0.3">
      <c r="A37" s="14" t="s">
        <v>587</v>
      </c>
      <c r="B37" s="14" t="s">
        <v>589</v>
      </c>
      <c r="C37" s="14" t="s">
        <v>73</v>
      </c>
      <c r="D37" s="15">
        <v>0.84699999999999998</v>
      </c>
      <c r="E37" s="15"/>
      <c r="F37" s="14"/>
    </row>
    <row r="38" spans="1:6" x14ac:dyDescent="0.3">
      <c r="B38" s="16"/>
      <c r="C38" s="10"/>
      <c r="D38" s="34"/>
      <c r="E38" s="34"/>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64EE-5898-40B5-8C7D-5A9F5068D067}">
  <dimension ref="A1:F69"/>
  <sheetViews>
    <sheetView workbookViewId="0"/>
  </sheetViews>
  <sheetFormatPr defaultRowHeight="14.4" x14ac:dyDescent="0.3"/>
  <cols>
    <col min="1" max="1" width="24.109375" customWidth="1"/>
    <col min="2" max="2" width="13.6640625" bestFit="1" customWidth="1"/>
    <col min="3" max="3" width="28.44140625" customWidth="1"/>
    <col min="4" max="4" width="8.44140625" bestFit="1" customWidth="1"/>
    <col min="5" max="5" width="12" bestFit="1" customWidth="1"/>
    <col min="6" max="6" width="10.33203125" bestFit="1" customWidth="1"/>
  </cols>
  <sheetData>
    <row r="1" spans="1:6" x14ac:dyDescent="0.3">
      <c r="A1" s="37" t="s">
        <v>592</v>
      </c>
    </row>
    <row r="3" spans="1:6" x14ac:dyDescent="0.3">
      <c r="A3" s="7" t="s">
        <v>97</v>
      </c>
      <c r="B3" s="7" t="s">
        <v>68</v>
      </c>
      <c r="C3" s="7" t="s">
        <v>31</v>
      </c>
      <c r="D3" s="7" t="s">
        <v>69</v>
      </c>
      <c r="E3" s="7" t="s">
        <v>70</v>
      </c>
      <c r="F3" s="7" t="s">
        <v>85</v>
      </c>
    </row>
    <row r="4" spans="1:6" x14ac:dyDescent="0.3">
      <c r="A4" s="8" t="s">
        <v>98</v>
      </c>
      <c r="B4" s="8" t="s">
        <v>100</v>
      </c>
      <c r="C4" s="8" t="s">
        <v>73</v>
      </c>
      <c r="D4" s="29">
        <v>4.0000000000000001E-3</v>
      </c>
      <c r="E4" s="29"/>
      <c r="F4" s="8" t="s">
        <v>86</v>
      </c>
    </row>
    <row r="5" spans="1:6" x14ac:dyDescent="0.3">
      <c r="B5" s="17"/>
      <c r="C5" s="10" t="s">
        <v>75</v>
      </c>
      <c r="D5" s="30">
        <v>5.0000000000000001E-3</v>
      </c>
      <c r="E5" s="30">
        <v>0.01</v>
      </c>
      <c r="F5" t="s">
        <v>86</v>
      </c>
    </row>
    <row r="6" spans="1:6" x14ac:dyDescent="0.3">
      <c r="B6" s="17"/>
      <c r="C6" s="10" t="s">
        <v>76</v>
      </c>
      <c r="D6" s="30">
        <v>4.0000000000000001E-3</v>
      </c>
      <c r="E6" s="30">
        <v>1.3299999999999999E-2</v>
      </c>
      <c r="F6" t="s">
        <v>86</v>
      </c>
    </row>
    <row r="7" spans="1:6" x14ac:dyDescent="0.3">
      <c r="B7" s="17"/>
      <c r="C7" s="10" t="s">
        <v>77</v>
      </c>
      <c r="D7" s="30">
        <v>4.0000000000000001E-3</v>
      </c>
      <c r="E7" s="30">
        <v>1.3299999999999999E-2</v>
      </c>
      <c r="F7" t="s">
        <v>86</v>
      </c>
    </row>
    <row r="8" spans="1:6" x14ac:dyDescent="0.3">
      <c r="B8" s="17"/>
      <c r="C8" s="10" t="s">
        <v>78</v>
      </c>
      <c r="D8" s="30">
        <v>7.8E-2</v>
      </c>
      <c r="E8" s="30">
        <v>0.19500000000000001</v>
      </c>
    </row>
    <row r="9" spans="1:6" x14ac:dyDescent="0.3">
      <c r="B9" s="17"/>
      <c r="C9" s="10" t="s">
        <v>79</v>
      </c>
      <c r="D9" s="30">
        <v>0.90600000000000003</v>
      </c>
      <c r="E9" s="30">
        <v>0.90600000000000003</v>
      </c>
    </row>
    <row r="10" spans="1:6" x14ac:dyDescent="0.3">
      <c r="B10" s="17"/>
      <c r="C10" s="10" t="s">
        <v>80</v>
      </c>
      <c r="D10" s="30">
        <v>0.502</v>
      </c>
      <c r="E10" s="30">
        <v>0.55778000000000005</v>
      </c>
    </row>
    <row r="11" spans="1:6" x14ac:dyDescent="0.3">
      <c r="B11" s="17"/>
      <c r="C11" s="10" t="s">
        <v>81</v>
      </c>
      <c r="D11" s="30">
        <v>0.188</v>
      </c>
      <c r="E11" s="30">
        <v>0.31330000000000002</v>
      </c>
    </row>
    <row r="12" spans="1:6" x14ac:dyDescent="0.3">
      <c r="B12" s="17"/>
      <c r="C12" s="10" t="s">
        <v>82</v>
      </c>
      <c r="D12" s="30">
        <v>0.48</v>
      </c>
      <c r="E12" s="30">
        <v>0.55778000000000005</v>
      </c>
    </row>
    <row r="13" spans="1:6" x14ac:dyDescent="0.3">
      <c r="B13" s="17"/>
      <c r="C13" s="10" t="s">
        <v>83</v>
      </c>
      <c r="D13" s="30">
        <v>0.159</v>
      </c>
      <c r="E13" s="30">
        <v>0.31330000000000002</v>
      </c>
    </row>
    <row r="14" spans="1:6" x14ac:dyDescent="0.3">
      <c r="B14" s="17"/>
      <c r="C14" s="10" t="s">
        <v>84</v>
      </c>
      <c r="D14" s="30">
        <v>0.36199999999999999</v>
      </c>
      <c r="E14" s="30">
        <v>0.51714285999999998</v>
      </c>
    </row>
    <row r="15" spans="1:6" x14ac:dyDescent="0.3">
      <c r="B15" s="16" t="s">
        <v>99</v>
      </c>
      <c r="C15" s="10" t="s">
        <v>73</v>
      </c>
      <c r="D15" s="30">
        <v>1E-4</v>
      </c>
      <c r="E15" s="30"/>
      <c r="F15" t="s">
        <v>86</v>
      </c>
    </row>
    <row r="16" spans="1:6" x14ac:dyDescent="0.3">
      <c r="B16" s="16"/>
      <c r="C16" s="10" t="s">
        <v>75</v>
      </c>
      <c r="D16" s="30">
        <v>3.8999999999999998E-3</v>
      </c>
      <c r="E16" s="30">
        <v>4.875E-3</v>
      </c>
      <c r="F16" t="s">
        <v>86</v>
      </c>
    </row>
    <row r="17" spans="1:6" x14ac:dyDescent="0.3">
      <c r="B17" s="16"/>
      <c r="C17" s="10" t="s">
        <v>76</v>
      </c>
      <c r="D17" s="30">
        <v>1E-4</v>
      </c>
      <c r="E17" s="30">
        <v>2.0000000000000001E-4</v>
      </c>
      <c r="F17" t="s">
        <v>86</v>
      </c>
    </row>
    <row r="18" spans="1:6" x14ac:dyDescent="0.3">
      <c r="B18" s="16"/>
      <c r="C18" s="10" t="s">
        <v>77</v>
      </c>
      <c r="D18" s="30">
        <v>1E-4</v>
      </c>
      <c r="E18" s="30">
        <v>2.0000000000000001E-4</v>
      </c>
      <c r="F18" t="s">
        <v>86</v>
      </c>
    </row>
    <row r="19" spans="1:6" x14ac:dyDescent="0.3">
      <c r="B19" s="16"/>
      <c r="C19" s="10" t="s">
        <v>78</v>
      </c>
      <c r="D19" s="30">
        <v>5.0000000000000001E-4</v>
      </c>
      <c r="E19" s="30">
        <v>7.1428569999999996E-4</v>
      </c>
      <c r="F19" t="s">
        <v>86</v>
      </c>
    </row>
    <row r="20" spans="1:6" x14ac:dyDescent="0.3">
      <c r="B20" s="16"/>
      <c r="C20" s="10" t="s">
        <v>79</v>
      </c>
      <c r="D20" s="30">
        <v>1E-4</v>
      </c>
      <c r="E20" s="30">
        <v>2.0000000000000001E-4</v>
      </c>
      <c r="F20" t="s">
        <v>86</v>
      </c>
    </row>
    <row r="21" spans="1:6" x14ac:dyDescent="0.3">
      <c r="B21" s="16"/>
      <c r="C21" s="10" t="s">
        <v>80</v>
      </c>
      <c r="D21" s="30">
        <v>1E-4</v>
      </c>
      <c r="E21" s="30">
        <v>2.0000000000000001E-4</v>
      </c>
      <c r="F21" t="s">
        <v>86</v>
      </c>
    </row>
    <row r="22" spans="1:6" x14ac:dyDescent="0.3">
      <c r="B22" s="16"/>
      <c r="C22" s="10" t="s">
        <v>81</v>
      </c>
      <c r="D22" s="30">
        <v>3.7400000000000003E-2</v>
      </c>
      <c r="E22" s="30">
        <v>4.1556000000000003E-2</v>
      </c>
      <c r="F22" t="s">
        <v>86</v>
      </c>
    </row>
    <row r="23" spans="1:6" x14ac:dyDescent="0.3">
      <c r="B23" s="16"/>
      <c r="C23" s="10" t="s">
        <v>82</v>
      </c>
      <c r="D23" s="30">
        <v>0.70289999999999997</v>
      </c>
      <c r="E23" s="30">
        <v>0.70289999999999997</v>
      </c>
    </row>
    <row r="24" spans="1:6" x14ac:dyDescent="0.3">
      <c r="B24" s="16"/>
      <c r="C24" s="10" t="s">
        <v>83</v>
      </c>
      <c r="D24" s="30">
        <v>2.0000000000000001E-4</v>
      </c>
      <c r="E24" s="30">
        <v>3.3E-4</v>
      </c>
      <c r="F24" t="s">
        <v>86</v>
      </c>
    </row>
    <row r="25" spans="1:6" x14ac:dyDescent="0.3">
      <c r="A25" s="12"/>
      <c r="B25" s="16"/>
      <c r="C25" s="10" t="s">
        <v>84</v>
      </c>
      <c r="D25" s="31">
        <v>1E-4</v>
      </c>
      <c r="E25" s="31">
        <v>2.0000000000000001E-4</v>
      </c>
      <c r="F25" s="12" t="s">
        <v>86</v>
      </c>
    </row>
    <row r="26" spans="1:6" x14ac:dyDescent="0.3">
      <c r="A26" t="s">
        <v>101</v>
      </c>
      <c r="B26" s="8" t="s">
        <v>100</v>
      </c>
      <c r="C26" s="8" t="s">
        <v>73</v>
      </c>
      <c r="D26" s="32">
        <v>1E-3</v>
      </c>
      <c r="E26" s="30"/>
      <c r="F26" s="16" t="s">
        <v>86</v>
      </c>
    </row>
    <row r="27" spans="1:6" x14ac:dyDescent="0.3">
      <c r="B27" s="17"/>
      <c r="C27" s="10" t="s">
        <v>75</v>
      </c>
      <c r="D27" s="32">
        <v>1E-3</v>
      </c>
      <c r="E27" s="30">
        <v>5.0000000000000001E-3</v>
      </c>
      <c r="F27" s="16" t="s">
        <v>86</v>
      </c>
    </row>
    <row r="28" spans="1:6" x14ac:dyDescent="0.3">
      <c r="B28" s="17"/>
      <c r="C28" s="10" t="s">
        <v>76</v>
      </c>
      <c r="D28" s="32">
        <v>1E-3</v>
      </c>
      <c r="E28" s="30">
        <v>5.0000000000000001E-3</v>
      </c>
      <c r="F28" s="16" t="s">
        <v>86</v>
      </c>
    </row>
    <row r="29" spans="1:6" x14ac:dyDescent="0.3">
      <c r="B29" s="17"/>
      <c r="C29" s="10" t="s">
        <v>77</v>
      </c>
      <c r="D29" s="32">
        <v>2E-3</v>
      </c>
      <c r="E29" s="30">
        <v>6.6699999999999997E-3</v>
      </c>
      <c r="F29" s="16" t="s">
        <v>86</v>
      </c>
    </row>
    <row r="30" spans="1:6" x14ac:dyDescent="0.3">
      <c r="B30" s="17"/>
      <c r="C30" s="10" t="s">
        <v>78</v>
      </c>
      <c r="D30" s="32">
        <v>3.0000000000000001E-3</v>
      </c>
      <c r="E30" s="30">
        <v>7.4999999999999997E-3</v>
      </c>
      <c r="F30" s="16" t="s">
        <v>86</v>
      </c>
    </row>
    <row r="31" spans="1:6" x14ac:dyDescent="0.3">
      <c r="B31" s="17"/>
      <c r="C31" s="10" t="s">
        <v>79</v>
      </c>
      <c r="D31" s="30">
        <v>0.18099999999999999</v>
      </c>
      <c r="E31" s="30">
        <v>0.22625000000000001</v>
      </c>
    </row>
    <row r="32" spans="1:6" x14ac:dyDescent="0.3">
      <c r="B32" s="17"/>
      <c r="C32" s="10" t="s">
        <v>80</v>
      </c>
      <c r="D32" s="30">
        <v>0.24399999999999999</v>
      </c>
      <c r="E32" s="30">
        <v>0.27110000000000001</v>
      </c>
    </row>
    <row r="33" spans="1:6" x14ac:dyDescent="0.3">
      <c r="B33" s="17"/>
      <c r="C33" s="10" t="s">
        <v>81</v>
      </c>
      <c r="D33" s="30">
        <v>0.02</v>
      </c>
      <c r="E33" s="30">
        <v>3.3300000000000003E-2</v>
      </c>
      <c r="F33" t="s">
        <v>86</v>
      </c>
    </row>
    <row r="34" spans="1:6" x14ac:dyDescent="0.3">
      <c r="B34" s="17"/>
      <c r="C34" s="10" t="s">
        <v>82</v>
      </c>
      <c r="D34" s="30">
        <v>0.92200000000000004</v>
      </c>
      <c r="E34" s="30">
        <v>0.92200000000000004</v>
      </c>
    </row>
    <row r="35" spans="1:6" x14ac:dyDescent="0.3">
      <c r="B35" s="17"/>
      <c r="C35" s="10" t="s">
        <v>83</v>
      </c>
      <c r="D35" s="30">
        <v>4.0000000000000001E-3</v>
      </c>
      <c r="E35" s="30">
        <v>8.0000000000000002E-3</v>
      </c>
      <c r="F35" t="s">
        <v>86</v>
      </c>
    </row>
    <row r="36" spans="1:6" x14ac:dyDescent="0.3">
      <c r="B36" s="17"/>
      <c r="C36" s="10" t="s">
        <v>84</v>
      </c>
      <c r="D36" s="30">
        <v>0.14399999999999999</v>
      </c>
      <c r="E36" s="30">
        <v>0.205714286</v>
      </c>
    </row>
    <row r="37" spans="1:6" x14ac:dyDescent="0.3">
      <c r="B37" s="16" t="s">
        <v>99</v>
      </c>
      <c r="C37" s="10" t="s">
        <v>73</v>
      </c>
      <c r="D37" s="30">
        <v>1E-4</v>
      </c>
      <c r="E37" s="30"/>
    </row>
    <row r="38" spans="1:6" x14ac:dyDescent="0.3">
      <c r="B38" s="16"/>
      <c r="C38" s="10" t="s">
        <v>75</v>
      </c>
      <c r="D38" s="30">
        <v>1E-4</v>
      </c>
      <c r="E38" s="30">
        <v>2.0000000000000001E-4</v>
      </c>
      <c r="F38" t="s">
        <v>86</v>
      </c>
    </row>
    <row r="39" spans="1:6" x14ac:dyDescent="0.3">
      <c r="B39" s="16"/>
      <c r="C39" s="10" t="s">
        <v>76</v>
      </c>
      <c r="D39" s="30">
        <v>1E-4</v>
      </c>
      <c r="E39" s="30">
        <v>2.0000000000000001E-4</v>
      </c>
      <c r="F39" t="s">
        <v>86</v>
      </c>
    </row>
    <row r="40" spans="1:6" x14ac:dyDescent="0.3">
      <c r="B40" s="16"/>
      <c r="C40" s="10" t="s">
        <v>77</v>
      </c>
      <c r="D40" s="30">
        <v>1E-4</v>
      </c>
      <c r="E40" s="30">
        <v>2.0000000000000001E-4</v>
      </c>
      <c r="F40" t="s">
        <v>86</v>
      </c>
    </row>
    <row r="41" spans="1:6" x14ac:dyDescent="0.3">
      <c r="B41" s="16"/>
      <c r="C41" s="10" t="s">
        <v>78</v>
      </c>
      <c r="D41" s="30">
        <v>5.0000000000000001E-4</v>
      </c>
      <c r="E41" s="30">
        <v>8.3299999999999997E-4</v>
      </c>
      <c r="F41" t="s">
        <v>86</v>
      </c>
    </row>
    <row r="42" spans="1:6" x14ac:dyDescent="0.3">
      <c r="B42" s="16"/>
      <c r="C42" s="10" t="s">
        <v>79</v>
      </c>
      <c r="D42" s="30">
        <v>1E-4</v>
      </c>
      <c r="E42" s="30">
        <v>2.0000000000000001E-4</v>
      </c>
      <c r="F42" t="s">
        <v>86</v>
      </c>
    </row>
    <row r="43" spans="1:6" x14ac:dyDescent="0.3">
      <c r="B43" s="16"/>
      <c r="C43" s="10" t="s">
        <v>80</v>
      </c>
      <c r="D43" s="30">
        <v>1E-4</v>
      </c>
      <c r="E43" s="30">
        <v>2.0000000000000001E-4</v>
      </c>
      <c r="F43" t="s">
        <v>86</v>
      </c>
    </row>
    <row r="44" spans="1:6" x14ac:dyDescent="0.3">
      <c r="B44" s="16"/>
      <c r="C44" s="10" t="s">
        <v>81</v>
      </c>
      <c r="D44" s="30">
        <v>0.41460000000000002</v>
      </c>
      <c r="E44" s="30">
        <v>0.41460000000000002</v>
      </c>
    </row>
    <row r="45" spans="1:6" x14ac:dyDescent="0.3">
      <c r="B45" s="16"/>
      <c r="C45" s="10" t="s">
        <v>82</v>
      </c>
      <c r="D45" s="30">
        <v>0.16470000000000001</v>
      </c>
      <c r="E45" s="30">
        <v>0.183</v>
      </c>
    </row>
    <row r="46" spans="1:6" x14ac:dyDescent="0.3">
      <c r="B46" s="16"/>
      <c r="C46" s="10" t="s">
        <v>83</v>
      </c>
      <c r="D46" s="30">
        <v>1.1999999999999999E-3</v>
      </c>
      <c r="E46" s="30">
        <v>1.714857E-3</v>
      </c>
      <c r="F46" t="s">
        <v>86</v>
      </c>
    </row>
    <row r="47" spans="1:6" x14ac:dyDescent="0.3">
      <c r="A47" s="12"/>
      <c r="B47" s="18"/>
      <c r="C47" s="12" t="s">
        <v>84</v>
      </c>
      <c r="D47" s="31">
        <v>1.2200000000000001E-2</v>
      </c>
      <c r="E47" s="31">
        <v>1.525E-2</v>
      </c>
      <c r="F47" s="12" t="s">
        <v>86</v>
      </c>
    </row>
    <row r="48" spans="1:6" x14ac:dyDescent="0.3">
      <c r="A48" t="s">
        <v>160</v>
      </c>
      <c r="B48" s="8" t="s">
        <v>100</v>
      </c>
      <c r="C48" s="8" t="s">
        <v>73</v>
      </c>
      <c r="D48" s="32">
        <v>8.0000000000000002E-3</v>
      </c>
      <c r="E48" s="30"/>
      <c r="F48" s="16" t="s">
        <v>86</v>
      </c>
    </row>
    <row r="49" spans="2:6" x14ac:dyDescent="0.3">
      <c r="B49" s="17"/>
      <c r="C49" s="10" t="s">
        <v>75</v>
      </c>
      <c r="D49" s="30">
        <v>2E-3</v>
      </c>
      <c r="E49" s="30">
        <v>0.01</v>
      </c>
      <c r="F49" s="16" t="s">
        <v>86</v>
      </c>
    </row>
    <row r="50" spans="2:6" x14ac:dyDescent="0.3">
      <c r="B50" s="17"/>
      <c r="C50" s="10" t="s">
        <v>76</v>
      </c>
      <c r="D50" s="30">
        <v>2E-3</v>
      </c>
      <c r="E50" s="30">
        <v>0.01</v>
      </c>
      <c r="F50" s="16" t="s">
        <v>86</v>
      </c>
    </row>
    <row r="51" spans="2:6" x14ac:dyDescent="0.3">
      <c r="B51" s="17"/>
      <c r="C51" s="10" t="s">
        <v>77</v>
      </c>
      <c r="D51" s="30">
        <v>4.7E-2</v>
      </c>
      <c r="E51" s="30">
        <v>9.4E-2</v>
      </c>
    </row>
    <row r="52" spans="2:6" x14ac:dyDescent="0.3">
      <c r="B52" s="17"/>
      <c r="C52" s="10" t="s">
        <v>78</v>
      </c>
      <c r="D52" s="30">
        <v>0.30399999999999999</v>
      </c>
      <c r="E52" s="30">
        <v>0.38</v>
      </c>
    </row>
    <row r="53" spans="2:6" x14ac:dyDescent="0.3">
      <c r="B53" s="17"/>
      <c r="C53" s="10" t="s">
        <v>79</v>
      </c>
      <c r="D53" s="30">
        <v>0.436</v>
      </c>
      <c r="E53" s="30">
        <v>0.4844</v>
      </c>
    </row>
    <row r="54" spans="2:6" x14ac:dyDescent="0.3">
      <c r="B54" s="17"/>
      <c r="C54" s="10" t="s">
        <v>80</v>
      </c>
      <c r="D54" s="30">
        <v>0.221</v>
      </c>
      <c r="E54" s="30">
        <v>0.36428569999999999</v>
      </c>
    </row>
    <row r="55" spans="2:6" x14ac:dyDescent="0.3">
      <c r="B55" s="17"/>
      <c r="C55" s="10" t="s">
        <v>81</v>
      </c>
      <c r="D55" s="30">
        <v>3.5999999999999997E-2</v>
      </c>
      <c r="E55" s="30">
        <v>9.4E-2</v>
      </c>
    </row>
    <row r="56" spans="2:6" x14ac:dyDescent="0.3">
      <c r="B56" s="17"/>
      <c r="C56" s="10" t="s">
        <v>82</v>
      </c>
      <c r="D56" s="30">
        <v>0.55600000000000005</v>
      </c>
      <c r="E56" s="30">
        <v>0.55600000000000005</v>
      </c>
    </row>
    <row r="57" spans="2:6" x14ac:dyDescent="0.3">
      <c r="B57" s="17"/>
      <c r="C57" s="10" t="s">
        <v>83</v>
      </c>
      <c r="D57" s="30">
        <v>4.1000000000000002E-2</v>
      </c>
      <c r="E57" s="30">
        <v>9.4E-2</v>
      </c>
    </row>
    <row r="58" spans="2:6" x14ac:dyDescent="0.3">
      <c r="B58" s="17"/>
      <c r="C58" s="10" t="s">
        <v>84</v>
      </c>
      <c r="D58" s="30">
        <v>0.255</v>
      </c>
      <c r="E58" s="30">
        <v>0.36399999999999999</v>
      </c>
    </row>
    <row r="59" spans="2:6" x14ac:dyDescent="0.3">
      <c r="B59" s="16" t="s">
        <v>99</v>
      </c>
      <c r="C59" s="10" t="s">
        <v>73</v>
      </c>
      <c r="D59" s="30">
        <v>1E-4</v>
      </c>
      <c r="E59" s="30"/>
      <c r="F59" t="s">
        <v>86</v>
      </c>
    </row>
    <row r="60" spans="2:6" x14ac:dyDescent="0.3">
      <c r="B60" s="16"/>
      <c r="C60" s="10" t="s">
        <v>75</v>
      </c>
      <c r="D60" s="30">
        <v>1E-4</v>
      </c>
      <c r="E60" s="30">
        <v>1.6670000000000001E-4</v>
      </c>
      <c r="F60" t="s">
        <v>86</v>
      </c>
    </row>
    <row r="61" spans="2:6" x14ac:dyDescent="0.3">
      <c r="B61" s="16"/>
      <c r="C61" s="10" t="s">
        <v>76</v>
      </c>
      <c r="D61" s="30">
        <v>1E-4</v>
      </c>
      <c r="E61" s="30">
        <v>1.6670000000000001E-4</v>
      </c>
      <c r="F61" t="s">
        <v>86</v>
      </c>
    </row>
    <row r="62" spans="2:6" x14ac:dyDescent="0.3">
      <c r="B62" s="16"/>
      <c r="C62" s="10" t="s">
        <v>77</v>
      </c>
      <c r="D62" s="30">
        <v>1E-4</v>
      </c>
      <c r="E62" s="30">
        <v>1.6670000000000001E-4</v>
      </c>
      <c r="F62" t="s">
        <v>86</v>
      </c>
    </row>
    <row r="63" spans="2:6" x14ac:dyDescent="0.3">
      <c r="B63" s="16"/>
      <c r="C63" s="10" t="s">
        <v>78</v>
      </c>
      <c r="D63" s="30">
        <v>8.0000000000000004E-4</v>
      </c>
      <c r="E63" s="30">
        <v>1E-3</v>
      </c>
      <c r="F63" t="s">
        <v>86</v>
      </c>
    </row>
    <row r="64" spans="2:6" x14ac:dyDescent="0.3">
      <c r="B64" s="16"/>
      <c r="C64" s="10" t="s">
        <v>79</v>
      </c>
      <c r="D64" s="30">
        <v>1E-4</v>
      </c>
      <c r="E64" s="30">
        <v>1.6670000000000001E-4</v>
      </c>
      <c r="F64" t="s">
        <v>86</v>
      </c>
    </row>
    <row r="65" spans="1:6" x14ac:dyDescent="0.3">
      <c r="B65" s="16"/>
      <c r="C65" s="10" t="s">
        <v>80</v>
      </c>
      <c r="D65" s="30">
        <v>1E-4</v>
      </c>
      <c r="E65" s="30">
        <v>1.6670000000000001E-4</v>
      </c>
      <c r="F65" t="s">
        <v>86</v>
      </c>
    </row>
    <row r="66" spans="1:6" x14ac:dyDescent="0.3">
      <c r="B66" s="16"/>
      <c r="C66" s="10" t="s">
        <v>81</v>
      </c>
      <c r="D66" s="30">
        <v>9.4399999999999998E-2</v>
      </c>
      <c r="E66" s="30">
        <v>0.104889</v>
      </c>
    </row>
    <row r="67" spans="1:6" x14ac:dyDescent="0.3">
      <c r="B67" s="16"/>
      <c r="C67" s="10" t="s">
        <v>82</v>
      </c>
      <c r="D67" s="30">
        <v>0.8569</v>
      </c>
      <c r="E67" s="30">
        <v>0.8569</v>
      </c>
    </row>
    <row r="68" spans="1:6" x14ac:dyDescent="0.3">
      <c r="B68" s="16"/>
      <c r="C68" s="10" t="s">
        <v>83</v>
      </c>
      <c r="D68" s="30">
        <v>2.0000000000000001E-4</v>
      </c>
      <c r="E68" s="30">
        <v>2.857143E-4</v>
      </c>
      <c r="F68" t="s">
        <v>86</v>
      </c>
    </row>
    <row r="69" spans="1:6" x14ac:dyDescent="0.3">
      <c r="A69" s="12"/>
      <c r="B69" s="18"/>
      <c r="C69" s="12" t="s">
        <v>84</v>
      </c>
      <c r="D69" s="31">
        <v>1E-4</v>
      </c>
      <c r="E69" s="31">
        <v>1.6670000000000001E-4</v>
      </c>
      <c r="F69" s="12" t="s">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2C8E-227E-420C-BE70-B402659A24ED}">
  <dimension ref="A1:M45"/>
  <sheetViews>
    <sheetView topLeftCell="A20" workbookViewId="0"/>
  </sheetViews>
  <sheetFormatPr defaultRowHeight="14.4" x14ac:dyDescent="0.3"/>
  <cols>
    <col min="1" max="1" width="31.33203125" bestFit="1" customWidth="1"/>
    <col min="2" max="2" width="27.88671875" bestFit="1" customWidth="1"/>
    <col min="3" max="3" width="22.6640625" bestFit="1" customWidth="1"/>
    <col min="4" max="4" width="19.6640625" bestFit="1" customWidth="1"/>
    <col min="5" max="5" width="22.44140625" bestFit="1" customWidth="1"/>
    <col min="6" max="6" width="21.44140625" bestFit="1" customWidth="1"/>
    <col min="7" max="7" width="18.44140625" bestFit="1" customWidth="1"/>
    <col min="8" max="8" width="21" bestFit="1" customWidth="1"/>
    <col min="9" max="9" width="12.5546875" bestFit="1" customWidth="1"/>
    <col min="10" max="10" width="15.88671875" bestFit="1" customWidth="1"/>
    <col min="11" max="11" width="12.88671875" bestFit="1" customWidth="1"/>
    <col min="12" max="12" width="16.6640625" bestFit="1" customWidth="1"/>
    <col min="13" max="13" width="24.88671875" bestFit="1" customWidth="1"/>
  </cols>
  <sheetData>
    <row r="1" spans="1:13" s="1" customFormat="1" x14ac:dyDescent="0.3">
      <c r="A1" s="1" t="s">
        <v>593</v>
      </c>
      <c r="B1"/>
      <c r="C1"/>
      <c r="D1"/>
      <c r="E1"/>
      <c r="F1"/>
      <c r="G1"/>
      <c r="H1"/>
      <c r="I1"/>
      <c r="J1"/>
      <c r="K1"/>
      <c r="L1"/>
      <c r="M1"/>
    </row>
    <row r="2" spans="1:13" s="1" customFormat="1" x14ac:dyDescent="0.3">
      <c r="B2"/>
      <c r="C2"/>
      <c r="D2"/>
      <c r="E2"/>
      <c r="F2"/>
      <c r="G2"/>
      <c r="H2"/>
      <c r="I2"/>
      <c r="J2"/>
      <c r="K2"/>
      <c r="L2"/>
      <c r="M2"/>
    </row>
    <row r="3" spans="1:13" x14ac:dyDescent="0.3">
      <c r="A3" s="19"/>
      <c r="B3" s="41" t="s">
        <v>102</v>
      </c>
      <c r="C3" s="42"/>
      <c r="D3" s="42"/>
      <c r="E3" s="42"/>
      <c r="F3" s="42"/>
      <c r="G3" s="42"/>
      <c r="H3" s="42"/>
      <c r="I3" s="42"/>
      <c r="J3" s="42"/>
      <c r="K3" s="43"/>
      <c r="L3" s="41" t="s">
        <v>107</v>
      </c>
      <c r="M3" s="42"/>
    </row>
    <row r="4" spans="1:13" s="1" customFormat="1" x14ac:dyDescent="0.3">
      <c r="A4" s="20" t="s">
        <v>103</v>
      </c>
      <c r="B4" s="21" t="s">
        <v>75</v>
      </c>
      <c r="C4" s="20" t="s">
        <v>76</v>
      </c>
      <c r="D4" s="20" t="s">
        <v>77</v>
      </c>
      <c r="E4" s="20" t="s">
        <v>78</v>
      </c>
      <c r="F4" s="20" t="s">
        <v>79</v>
      </c>
      <c r="G4" s="20" t="s">
        <v>80</v>
      </c>
      <c r="H4" s="20" t="s">
        <v>81</v>
      </c>
      <c r="I4" s="20" t="s">
        <v>106</v>
      </c>
      <c r="J4" s="20" t="s">
        <v>83</v>
      </c>
      <c r="K4" s="22" t="s">
        <v>84</v>
      </c>
      <c r="L4" s="20" t="s">
        <v>67</v>
      </c>
      <c r="M4" s="20" t="s">
        <v>108</v>
      </c>
    </row>
    <row r="5" spans="1:13" x14ac:dyDescent="0.3">
      <c r="A5" t="s">
        <v>125</v>
      </c>
      <c r="B5" s="26"/>
      <c r="C5" s="26"/>
      <c r="D5" s="26">
        <v>9.9740717298305706E-2</v>
      </c>
      <c r="E5" s="26"/>
      <c r="F5" s="26"/>
      <c r="G5" s="26">
        <v>0.1029936719082</v>
      </c>
      <c r="H5" s="26"/>
      <c r="I5" s="26"/>
      <c r="J5" s="26"/>
      <c r="K5" s="38"/>
      <c r="L5" t="s">
        <v>88</v>
      </c>
      <c r="M5" t="s">
        <v>138</v>
      </c>
    </row>
    <row r="6" spans="1:13" x14ac:dyDescent="0.3">
      <c r="A6" t="s">
        <v>127</v>
      </c>
      <c r="B6" s="26"/>
      <c r="C6" s="26"/>
      <c r="D6" s="26"/>
      <c r="E6" s="26">
        <v>3.9215537593821598E-2</v>
      </c>
      <c r="F6" s="26"/>
      <c r="G6" s="26"/>
      <c r="H6" s="26"/>
      <c r="I6" s="26"/>
      <c r="J6" s="26"/>
      <c r="K6" s="39"/>
      <c r="L6" t="s">
        <v>87</v>
      </c>
      <c r="M6" t="s">
        <v>104</v>
      </c>
    </row>
    <row r="7" spans="1:13" x14ac:dyDescent="0.3">
      <c r="A7" t="s">
        <v>116</v>
      </c>
      <c r="B7" s="26"/>
      <c r="C7" s="26"/>
      <c r="D7" s="26"/>
      <c r="E7" s="26"/>
      <c r="F7" s="26">
        <v>1.3726620849574E-2</v>
      </c>
      <c r="G7" s="26"/>
      <c r="H7" s="26"/>
      <c r="I7" s="26"/>
      <c r="J7" s="26"/>
      <c r="K7" s="39"/>
      <c r="L7" t="s">
        <v>71</v>
      </c>
      <c r="M7" t="s">
        <v>133</v>
      </c>
    </row>
    <row r="8" spans="1:13" x14ac:dyDescent="0.3">
      <c r="A8" t="s">
        <v>122</v>
      </c>
      <c r="B8" s="26"/>
      <c r="C8" s="26">
        <v>6.2440823106186698E-2</v>
      </c>
      <c r="D8" s="26"/>
      <c r="E8" s="26"/>
      <c r="F8" s="26">
        <v>6.5480738776680605E-2</v>
      </c>
      <c r="G8" s="26">
        <v>3.7332849799152003E-2</v>
      </c>
      <c r="H8" s="26"/>
      <c r="I8" s="26"/>
      <c r="J8" s="26">
        <v>6.4038322852725302E-2</v>
      </c>
      <c r="K8" s="39"/>
      <c r="L8" t="s">
        <v>87</v>
      </c>
      <c r="M8" t="s">
        <v>137</v>
      </c>
    </row>
    <row r="9" spans="1:13" x14ac:dyDescent="0.3">
      <c r="A9" t="s">
        <v>128</v>
      </c>
      <c r="B9" s="26"/>
      <c r="C9" s="26"/>
      <c r="D9" s="26"/>
      <c r="E9" s="26">
        <v>1.0659126140329E-2</v>
      </c>
      <c r="F9" s="26"/>
      <c r="G9" s="26"/>
      <c r="H9" s="26">
        <v>1.188871546547E-2</v>
      </c>
      <c r="I9" s="26"/>
      <c r="J9" s="26">
        <v>1.0711073033499999E-2</v>
      </c>
      <c r="K9" s="39">
        <v>1.0795451672942E-2</v>
      </c>
      <c r="L9" t="s">
        <v>71</v>
      </c>
      <c r="M9" t="s">
        <v>133</v>
      </c>
    </row>
    <row r="10" spans="1:13" x14ac:dyDescent="0.3">
      <c r="A10" t="s">
        <v>129</v>
      </c>
      <c r="B10" s="26"/>
      <c r="C10" s="26"/>
      <c r="D10" s="26"/>
      <c r="E10" s="26">
        <v>1.1669882966829E-2</v>
      </c>
      <c r="F10" s="26"/>
      <c r="G10" s="26"/>
      <c r="H10" s="26">
        <v>1.2817307114456E-2</v>
      </c>
      <c r="I10" s="26"/>
      <c r="J10" s="26">
        <v>1.2273834796561E-2</v>
      </c>
      <c r="K10" s="39">
        <v>1.2383397252935E-2</v>
      </c>
      <c r="L10" t="s">
        <v>87</v>
      </c>
      <c r="M10" t="s">
        <v>140</v>
      </c>
    </row>
    <row r="11" spans="1:13" x14ac:dyDescent="0.3">
      <c r="A11" t="s">
        <v>126</v>
      </c>
      <c r="B11" s="26"/>
      <c r="C11" s="26"/>
      <c r="D11" s="26">
        <v>2.0244439858639999E-2</v>
      </c>
      <c r="E11" s="26"/>
      <c r="F11" s="26"/>
      <c r="G11" s="26">
        <v>2.0603813089908E-2</v>
      </c>
      <c r="H11" s="26"/>
      <c r="I11" s="26"/>
      <c r="J11" s="26"/>
      <c r="K11" s="39"/>
      <c r="L11" t="s">
        <v>136</v>
      </c>
      <c r="M11" t="s">
        <v>139</v>
      </c>
    </row>
    <row r="12" spans="1:13" x14ac:dyDescent="0.3">
      <c r="A12" t="s">
        <v>123</v>
      </c>
      <c r="B12" s="26"/>
      <c r="C12" s="26"/>
      <c r="D12" s="26"/>
      <c r="E12" s="26"/>
      <c r="F12" s="26">
        <v>2.7201918040467999E-2</v>
      </c>
      <c r="G12" s="26"/>
      <c r="H12" s="26"/>
      <c r="I12" s="26"/>
      <c r="J12" s="26"/>
      <c r="K12" s="39"/>
      <c r="L12" t="s">
        <v>90</v>
      </c>
      <c r="M12" t="s">
        <v>145</v>
      </c>
    </row>
    <row r="13" spans="1:13" x14ac:dyDescent="0.3">
      <c r="A13" t="s">
        <v>130</v>
      </c>
      <c r="B13" s="26"/>
      <c r="C13" s="26"/>
      <c r="D13" s="26"/>
      <c r="E13" s="26">
        <v>1.0765141214877001E-2</v>
      </c>
      <c r="F13" s="26"/>
      <c r="G13" s="26"/>
      <c r="H13" s="26"/>
      <c r="I13" s="26"/>
      <c r="J13" s="26">
        <v>1.0721698686794999E-2</v>
      </c>
      <c r="K13" s="39">
        <v>1.1102821097928E-2</v>
      </c>
      <c r="L13" t="s">
        <v>71</v>
      </c>
      <c r="M13" t="s">
        <v>141</v>
      </c>
    </row>
    <row r="14" spans="1:13" x14ac:dyDescent="0.3">
      <c r="A14" t="s">
        <v>124</v>
      </c>
      <c r="B14" s="26"/>
      <c r="C14" s="26">
        <v>1.1051405265655999E-2</v>
      </c>
      <c r="D14" s="26"/>
      <c r="E14" s="26"/>
      <c r="F14" s="26">
        <v>1.0839988182833001E-2</v>
      </c>
      <c r="G14" s="26"/>
      <c r="H14" s="26"/>
      <c r="I14" s="26"/>
      <c r="J14" s="26"/>
      <c r="K14" s="39"/>
      <c r="L14" t="s">
        <v>87</v>
      </c>
      <c r="M14" t="s">
        <v>104</v>
      </c>
    </row>
    <row r="15" spans="1:13" x14ac:dyDescent="0.3">
      <c r="A15" t="s">
        <v>117</v>
      </c>
      <c r="B15" s="26"/>
      <c r="C15" s="26"/>
      <c r="D15" s="26"/>
      <c r="E15" s="26"/>
      <c r="F15" s="26">
        <v>1.3707866296266E-2</v>
      </c>
      <c r="G15" s="26">
        <v>1.3739199923438E-2</v>
      </c>
      <c r="H15" s="26"/>
      <c r="I15" s="26"/>
      <c r="J15" s="26"/>
      <c r="K15" s="39"/>
      <c r="L15" t="s">
        <v>71</v>
      </c>
      <c r="M15" t="s">
        <v>135</v>
      </c>
    </row>
    <row r="16" spans="1:13" x14ac:dyDescent="0.3">
      <c r="A16" t="s">
        <v>118</v>
      </c>
      <c r="B16" s="26">
        <v>2.2323127194787299E-2</v>
      </c>
      <c r="C16" s="26"/>
      <c r="D16" s="26"/>
      <c r="E16" s="26"/>
      <c r="F16" s="26">
        <v>2.2141416764108999E-2</v>
      </c>
      <c r="G16" s="26">
        <v>2.2052270006887E-2</v>
      </c>
      <c r="H16" s="26"/>
      <c r="I16" s="26"/>
      <c r="J16" s="26"/>
      <c r="K16" s="39"/>
      <c r="L16" t="s">
        <v>87</v>
      </c>
      <c r="M16" t="s">
        <v>136</v>
      </c>
    </row>
    <row r="17" spans="1:13" x14ac:dyDescent="0.3">
      <c r="A17" t="s">
        <v>119</v>
      </c>
      <c r="B17" s="26"/>
      <c r="C17" s="26"/>
      <c r="D17" s="26"/>
      <c r="E17" s="26"/>
      <c r="F17" s="26">
        <v>1.818360597486E-2</v>
      </c>
      <c r="G17" s="26">
        <v>1.8254957186359999E-2</v>
      </c>
      <c r="H17" s="26"/>
      <c r="I17" s="26"/>
      <c r="J17" s="26"/>
      <c r="K17" s="39"/>
      <c r="L17" t="s">
        <v>71</v>
      </c>
      <c r="M17" t="s">
        <v>146</v>
      </c>
    </row>
    <row r="18" spans="1:13" x14ac:dyDescent="0.3">
      <c r="A18" t="s">
        <v>120</v>
      </c>
      <c r="B18" s="26">
        <v>1.5543679924550399E-2</v>
      </c>
      <c r="C18" s="26"/>
      <c r="D18" s="26"/>
      <c r="E18" s="26"/>
      <c r="F18" s="26">
        <v>1.5425799284123E-2</v>
      </c>
      <c r="G18" s="26">
        <v>1.5491939259112001E-2</v>
      </c>
      <c r="H18" s="26"/>
      <c r="I18" s="26"/>
      <c r="J18" s="26"/>
      <c r="K18" s="39"/>
      <c r="L18" t="s">
        <v>71</v>
      </c>
      <c r="M18" t="s">
        <v>133</v>
      </c>
    </row>
    <row r="19" spans="1:13" x14ac:dyDescent="0.3">
      <c r="A19" t="s">
        <v>121</v>
      </c>
      <c r="B19" s="26">
        <v>2.6887807124092E-2</v>
      </c>
      <c r="C19" s="26"/>
      <c r="D19" s="26"/>
      <c r="E19" s="26"/>
      <c r="F19" s="26">
        <v>2.6641117986104999E-2</v>
      </c>
      <c r="G19" s="26">
        <v>2.6751511253426001E-2</v>
      </c>
      <c r="H19" s="26">
        <v>2.9479581980431002E-2</v>
      </c>
      <c r="I19" s="26"/>
      <c r="J19" s="26"/>
      <c r="K19" s="39"/>
      <c r="L19" t="s">
        <v>71</v>
      </c>
      <c r="M19" t="s">
        <v>105</v>
      </c>
    </row>
    <row r="20" spans="1:13" x14ac:dyDescent="0.3">
      <c r="A20" t="s">
        <v>131</v>
      </c>
      <c r="B20" s="26"/>
      <c r="C20" s="26"/>
      <c r="D20" s="26"/>
      <c r="E20" s="26">
        <v>1.3200658060594001E-2</v>
      </c>
      <c r="F20" s="26"/>
      <c r="G20" s="26"/>
      <c r="H20" s="26"/>
      <c r="I20" s="26"/>
      <c r="J20" s="26">
        <v>1.3583672535368E-2</v>
      </c>
      <c r="K20" s="39">
        <v>1.3746364049411999E-2</v>
      </c>
      <c r="L20" t="s">
        <v>71</v>
      </c>
      <c r="M20" t="s">
        <v>105</v>
      </c>
    </row>
    <row r="21" spans="1:13" x14ac:dyDescent="0.3">
      <c r="A21" t="s">
        <v>109</v>
      </c>
      <c r="B21" s="26"/>
      <c r="C21" s="26"/>
      <c r="D21" s="26">
        <v>1.4089121081071999E-2</v>
      </c>
      <c r="E21" s="26"/>
      <c r="F21" s="26"/>
      <c r="G21" s="26"/>
      <c r="H21" s="26"/>
      <c r="I21" s="26"/>
      <c r="J21" s="26"/>
      <c r="K21" s="39"/>
      <c r="L21" t="s">
        <v>147</v>
      </c>
      <c r="M21" t="s">
        <v>132</v>
      </c>
    </row>
    <row r="22" spans="1:13" x14ac:dyDescent="0.3">
      <c r="A22" t="s">
        <v>110</v>
      </c>
      <c r="B22" s="26">
        <v>1.2210473649617999E-2</v>
      </c>
      <c r="C22" s="26"/>
      <c r="D22" s="26"/>
      <c r="E22" s="26"/>
      <c r="F22" s="26"/>
      <c r="G22" s="26"/>
      <c r="H22" s="26"/>
      <c r="I22" s="26"/>
      <c r="J22" s="26"/>
      <c r="K22" s="39"/>
      <c r="L22" t="s">
        <v>71</v>
      </c>
      <c r="M22" t="s">
        <v>133</v>
      </c>
    </row>
    <row r="23" spans="1:13" x14ac:dyDescent="0.3">
      <c r="A23" t="s">
        <v>111</v>
      </c>
      <c r="B23" s="26">
        <v>1.0926445633813E-2</v>
      </c>
      <c r="C23" s="26">
        <v>1.0320367298716999E-2</v>
      </c>
      <c r="D23" s="26">
        <v>1.03620922707729E-2</v>
      </c>
      <c r="E23" s="26">
        <v>1.0440341186232001E-2</v>
      </c>
      <c r="F23" s="26"/>
      <c r="G23" s="26"/>
      <c r="H23" s="26"/>
      <c r="I23" s="26"/>
      <c r="J23" s="26"/>
      <c r="K23" s="39"/>
      <c r="L23" t="s">
        <v>71</v>
      </c>
      <c r="M23" t="s">
        <v>133</v>
      </c>
    </row>
    <row r="24" spans="1:13" x14ac:dyDescent="0.3">
      <c r="A24" t="s">
        <v>112</v>
      </c>
      <c r="B24" s="26">
        <v>1.46294341141188E-2</v>
      </c>
      <c r="C24" s="26">
        <v>1.3814631382657001E-2</v>
      </c>
      <c r="D24" s="26">
        <v>1.3870483571996E-2</v>
      </c>
      <c r="E24" s="26">
        <v>1.3966463315076999E-2</v>
      </c>
      <c r="F24" s="26"/>
      <c r="G24" s="26"/>
      <c r="H24" s="26"/>
      <c r="I24" s="26"/>
      <c r="J24" s="26"/>
      <c r="K24" s="39"/>
      <c r="L24" t="s">
        <v>71</v>
      </c>
      <c r="M24" t="s">
        <v>133</v>
      </c>
    </row>
    <row r="25" spans="1:13" x14ac:dyDescent="0.3">
      <c r="A25" t="s">
        <v>113</v>
      </c>
      <c r="B25" s="26">
        <v>1.1018000195130001E-2</v>
      </c>
      <c r="C25" s="26">
        <v>1.0421659723501E-2</v>
      </c>
      <c r="D25" s="26">
        <v>1.0464782187897001E-2</v>
      </c>
      <c r="E25" s="26"/>
      <c r="F25" s="26"/>
      <c r="G25" s="26"/>
      <c r="H25" s="26"/>
      <c r="I25" s="26"/>
      <c r="J25" s="26"/>
      <c r="K25" s="39"/>
      <c r="L25" t="s">
        <v>71</v>
      </c>
      <c r="M25" t="s">
        <v>134</v>
      </c>
    </row>
    <row r="26" spans="1:13" x14ac:dyDescent="0.3">
      <c r="A26" t="s">
        <v>114</v>
      </c>
      <c r="B26" s="26">
        <v>1.0515260521773E-2</v>
      </c>
      <c r="C26" s="26"/>
      <c r="D26" s="26"/>
      <c r="E26" s="26">
        <v>1.0045032547470001E-2</v>
      </c>
      <c r="F26" s="26"/>
      <c r="G26" s="26"/>
      <c r="H26" s="26"/>
      <c r="I26" s="26"/>
      <c r="J26" s="26"/>
      <c r="K26" s="39"/>
      <c r="L26" t="s">
        <v>71</v>
      </c>
      <c r="M26" t="s">
        <v>146</v>
      </c>
    </row>
    <row r="27" spans="1:13" x14ac:dyDescent="0.3">
      <c r="A27" s="12" t="s">
        <v>115</v>
      </c>
      <c r="B27" s="27">
        <v>1.0330569800664E-2</v>
      </c>
      <c r="C27" s="27"/>
      <c r="D27" s="27"/>
      <c r="E27" s="27"/>
      <c r="F27" s="27"/>
      <c r="G27" s="27"/>
      <c r="H27" s="27"/>
      <c r="I27" s="27"/>
      <c r="J27" s="27"/>
      <c r="K27" s="40"/>
      <c r="L27" s="12" t="s">
        <v>71</v>
      </c>
      <c r="M27" s="12" t="s">
        <v>133</v>
      </c>
    </row>
    <row r="28" spans="1:13" x14ac:dyDescent="0.3">
      <c r="A28" t="s">
        <v>148</v>
      </c>
      <c r="B28" s="25">
        <f>SUM(B5:B27)</f>
        <v>0.13438479815854648</v>
      </c>
      <c r="C28" s="25">
        <f t="shared" ref="C28:J28" si="0">SUM(C5:C27)</f>
        <v>0.1080488867767177</v>
      </c>
      <c r="D28" s="25">
        <f t="shared" si="0"/>
        <v>0.16877163626868361</v>
      </c>
      <c r="E28" s="25">
        <f t="shared" si="0"/>
        <v>0.1199621830252296</v>
      </c>
      <c r="F28" s="25">
        <f t="shared" si="0"/>
        <v>0.21334907215501858</v>
      </c>
      <c r="G28" s="25">
        <f t="shared" si="0"/>
        <v>0.25722021242648296</v>
      </c>
      <c r="H28" s="25">
        <f t="shared" si="0"/>
        <v>5.4185604560357002E-2</v>
      </c>
      <c r="I28" s="25">
        <f t="shared" si="0"/>
        <v>0</v>
      </c>
      <c r="J28" s="25">
        <f t="shared" si="0"/>
        <v>0.1113286019049493</v>
      </c>
      <c r="K28" s="25">
        <f>SUM(K5:K27)</f>
        <v>4.8028034073216999E-2</v>
      </c>
    </row>
    <row r="29" spans="1:13" x14ac:dyDescent="0.3">
      <c r="A29" t="s">
        <v>149</v>
      </c>
      <c r="B29">
        <f>COUNT(B5:B27)</f>
        <v>9</v>
      </c>
      <c r="C29">
        <f t="shared" ref="C29:K29" si="1">COUNT(C5:C27)</f>
        <v>5</v>
      </c>
      <c r="D29">
        <f t="shared" si="1"/>
        <v>6</v>
      </c>
      <c r="E29">
        <f t="shared" si="1"/>
        <v>8</v>
      </c>
      <c r="F29">
        <f t="shared" si="1"/>
        <v>9</v>
      </c>
      <c r="G29">
        <f t="shared" si="1"/>
        <v>8</v>
      </c>
      <c r="H29">
        <f t="shared" si="1"/>
        <v>3</v>
      </c>
      <c r="I29">
        <f t="shared" si="1"/>
        <v>0</v>
      </c>
      <c r="J29">
        <f t="shared" si="1"/>
        <v>5</v>
      </c>
      <c r="K29">
        <f t="shared" si="1"/>
        <v>4</v>
      </c>
    </row>
    <row r="31" spans="1:13" x14ac:dyDescent="0.3">
      <c r="A31" t="s">
        <v>155</v>
      </c>
      <c r="B31" s="25">
        <f>B28+C28+D28+E28</f>
        <v>0.53116750422917747</v>
      </c>
    </row>
    <row r="32" spans="1:13" x14ac:dyDescent="0.3">
      <c r="A32" t="s">
        <v>150</v>
      </c>
      <c r="B32">
        <v>19</v>
      </c>
    </row>
    <row r="34" spans="1:8" x14ac:dyDescent="0.3">
      <c r="A34" t="s">
        <v>156</v>
      </c>
      <c r="B34" s="25">
        <f>B28+F28+G28+H28</f>
        <v>0.65913968730040506</v>
      </c>
      <c r="G34" s="25"/>
    </row>
    <row r="35" spans="1:8" x14ac:dyDescent="0.3">
      <c r="A35" t="s">
        <v>151</v>
      </c>
      <c r="B35" s="28">
        <v>19</v>
      </c>
      <c r="G35" s="25"/>
    </row>
    <row r="36" spans="1:8" x14ac:dyDescent="0.3">
      <c r="B36" s="28"/>
      <c r="G36" s="25"/>
    </row>
    <row r="37" spans="1:8" x14ac:dyDescent="0.3">
      <c r="A37" t="s">
        <v>157</v>
      </c>
      <c r="B37" s="25">
        <f>C28+F28+I28+J28</f>
        <v>0.43272656083668559</v>
      </c>
      <c r="G37" s="25"/>
    </row>
    <row r="38" spans="1:8" x14ac:dyDescent="0.3">
      <c r="A38" t="s">
        <v>152</v>
      </c>
      <c r="B38" s="28">
        <v>16</v>
      </c>
      <c r="G38" s="25"/>
    </row>
    <row r="39" spans="1:8" x14ac:dyDescent="0.3">
      <c r="B39" s="28"/>
      <c r="G39" s="25"/>
    </row>
    <row r="40" spans="1:8" x14ac:dyDescent="0.3">
      <c r="A40" t="s">
        <v>158</v>
      </c>
      <c r="B40" s="25">
        <f>D28+G28+I28+K28</f>
        <v>0.47401988276838358</v>
      </c>
      <c r="E40" s="26"/>
      <c r="G40" s="25"/>
      <c r="H40" s="26"/>
    </row>
    <row r="41" spans="1:8" x14ac:dyDescent="0.3">
      <c r="A41" t="s">
        <v>153</v>
      </c>
      <c r="B41" s="28">
        <v>16</v>
      </c>
      <c r="E41" s="26"/>
      <c r="G41" s="25"/>
      <c r="H41" s="26"/>
    </row>
    <row r="42" spans="1:8" x14ac:dyDescent="0.3">
      <c r="B42" s="28"/>
      <c r="E42" s="26"/>
      <c r="G42" s="25"/>
      <c r="H42" s="26"/>
    </row>
    <row r="43" spans="1:8" x14ac:dyDescent="0.3">
      <c r="A43" t="s">
        <v>159</v>
      </c>
      <c r="B43" s="25">
        <f>E28+H28+J28+K28</f>
        <v>0.33350442356375287</v>
      </c>
      <c r="E43" s="26"/>
      <c r="G43" s="25"/>
      <c r="H43" s="26"/>
    </row>
    <row r="44" spans="1:8" x14ac:dyDescent="0.3">
      <c r="A44" t="s">
        <v>154</v>
      </c>
      <c r="B44">
        <v>10</v>
      </c>
      <c r="E44" s="26"/>
      <c r="G44" s="25"/>
      <c r="H44" s="26"/>
    </row>
    <row r="45" spans="1:8" x14ac:dyDescent="0.3">
      <c r="B45" s="26"/>
      <c r="C45" s="26"/>
      <c r="D45" s="26"/>
      <c r="E45" s="26"/>
      <c r="G45" s="25"/>
      <c r="H45" s="26"/>
    </row>
  </sheetData>
  <mergeCells count="2">
    <mergeCell ref="B3:K3"/>
    <mergeCell ref="L3:M3"/>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7A3-85CC-4FEE-80AF-32BC3D7C1A9B}">
  <dimension ref="A1:L325"/>
  <sheetViews>
    <sheetView tabSelected="1" workbookViewId="0">
      <selection activeCell="F7" sqref="F7"/>
    </sheetView>
  </sheetViews>
  <sheetFormatPr defaultRowHeight="14.4" x14ac:dyDescent="0.3"/>
  <cols>
    <col min="1" max="1" width="9.33203125" style="1" bestFit="1" customWidth="1"/>
    <col min="2" max="2" width="8.88671875" bestFit="1" customWidth="1"/>
    <col min="3" max="3" width="20" customWidth="1"/>
    <col min="4" max="4" width="21.109375" customWidth="1"/>
    <col min="5" max="5" width="21.44140625" customWidth="1"/>
    <col min="6" max="6" width="28.88671875" customWidth="1"/>
    <col min="7" max="7" width="32.44140625" customWidth="1"/>
    <col min="8" max="12" width="13.33203125" customWidth="1"/>
  </cols>
  <sheetData>
    <row r="1" spans="1:12" x14ac:dyDescent="0.3">
      <c r="A1" s="1" t="s">
        <v>591</v>
      </c>
    </row>
    <row r="3" spans="1:12" x14ac:dyDescent="0.3">
      <c r="B3" s="1" t="s">
        <v>161</v>
      </c>
      <c r="C3" s="1" t="s">
        <v>67</v>
      </c>
      <c r="D3" s="1" t="s">
        <v>162</v>
      </c>
      <c r="E3" s="1" t="s">
        <v>163</v>
      </c>
      <c r="F3" s="1" t="s">
        <v>164</v>
      </c>
      <c r="G3" s="1" t="s">
        <v>165</v>
      </c>
      <c r="H3" s="1" t="s">
        <v>20</v>
      </c>
      <c r="I3" s="1" t="s">
        <v>19</v>
      </c>
      <c r="J3" s="1" t="s">
        <v>5</v>
      </c>
      <c r="K3" s="1" t="s">
        <v>4</v>
      </c>
      <c r="L3" s="1" t="s">
        <v>6</v>
      </c>
    </row>
    <row r="4" spans="1:12" x14ac:dyDescent="0.3">
      <c r="A4" s="1" t="s">
        <v>166</v>
      </c>
      <c r="B4" t="s">
        <v>167</v>
      </c>
      <c r="C4" t="s">
        <v>93</v>
      </c>
      <c r="D4" t="s">
        <v>168</v>
      </c>
      <c r="E4" t="s">
        <v>169</v>
      </c>
      <c r="F4" t="s">
        <v>170</v>
      </c>
      <c r="G4" t="s">
        <v>171</v>
      </c>
      <c r="I4" t="s">
        <v>172</v>
      </c>
      <c r="K4" t="s">
        <v>172</v>
      </c>
    </row>
    <row r="5" spans="1:12" x14ac:dyDescent="0.3">
      <c r="A5" s="1" t="s">
        <v>173</v>
      </c>
      <c r="B5" t="s">
        <v>167</v>
      </c>
      <c r="C5" t="s">
        <v>93</v>
      </c>
      <c r="D5" t="s">
        <v>168</v>
      </c>
      <c r="E5" t="s">
        <v>169</v>
      </c>
      <c r="F5" t="s">
        <v>170</v>
      </c>
      <c r="G5" t="s">
        <v>174</v>
      </c>
      <c r="H5" t="s">
        <v>172</v>
      </c>
    </row>
    <row r="6" spans="1:12" x14ac:dyDescent="0.3">
      <c r="A6" s="1" t="s">
        <v>175</v>
      </c>
      <c r="B6" t="s">
        <v>167</v>
      </c>
      <c r="C6" t="s">
        <v>93</v>
      </c>
      <c r="D6" t="s">
        <v>168</v>
      </c>
      <c r="E6" t="s">
        <v>169</v>
      </c>
      <c r="F6" t="s">
        <v>176</v>
      </c>
      <c r="G6" t="s">
        <v>176</v>
      </c>
      <c r="H6" t="s">
        <v>172</v>
      </c>
    </row>
    <row r="7" spans="1:12" x14ac:dyDescent="0.3">
      <c r="A7" s="1" t="s">
        <v>177</v>
      </c>
      <c r="B7" t="s">
        <v>167</v>
      </c>
      <c r="C7" t="s">
        <v>178</v>
      </c>
      <c r="D7" t="s">
        <v>178</v>
      </c>
      <c r="E7" t="s">
        <v>178</v>
      </c>
      <c r="F7" t="s">
        <v>178</v>
      </c>
      <c r="G7" t="s">
        <v>178</v>
      </c>
      <c r="H7" t="s">
        <v>172</v>
      </c>
    </row>
    <row r="8" spans="1:12" x14ac:dyDescent="0.3">
      <c r="A8" s="1" t="s">
        <v>179</v>
      </c>
      <c r="B8" t="s">
        <v>167</v>
      </c>
      <c r="C8" t="s">
        <v>178</v>
      </c>
      <c r="D8" t="s">
        <v>178</v>
      </c>
      <c r="E8" t="s">
        <v>178</v>
      </c>
      <c r="F8" t="s">
        <v>178</v>
      </c>
      <c r="G8" t="s">
        <v>178</v>
      </c>
      <c r="H8" t="s">
        <v>172</v>
      </c>
    </row>
    <row r="9" spans="1:12" x14ac:dyDescent="0.3">
      <c r="A9" s="1" t="s">
        <v>180</v>
      </c>
      <c r="B9" t="s">
        <v>167</v>
      </c>
      <c r="C9" t="s">
        <v>178</v>
      </c>
      <c r="D9" t="s">
        <v>178</v>
      </c>
      <c r="E9" t="s">
        <v>178</v>
      </c>
      <c r="F9" t="s">
        <v>178</v>
      </c>
      <c r="G9" t="s">
        <v>178</v>
      </c>
      <c r="H9" t="s">
        <v>172</v>
      </c>
    </row>
    <row r="10" spans="1:12" x14ac:dyDescent="0.3">
      <c r="A10" s="1" t="s">
        <v>181</v>
      </c>
      <c r="B10" t="s">
        <v>167</v>
      </c>
      <c r="C10" t="s">
        <v>178</v>
      </c>
      <c r="D10" t="s">
        <v>178</v>
      </c>
      <c r="E10" t="s">
        <v>178</v>
      </c>
      <c r="F10" t="s">
        <v>178</v>
      </c>
      <c r="G10" t="s">
        <v>178</v>
      </c>
      <c r="H10" t="s">
        <v>172</v>
      </c>
    </row>
    <row r="11" spans="1:12" x14ac:dyDescent="0.3">
      <c r="A11" s="1" t="s">
        <v>122</v>
      </c>
      <c r="B11" t="s">
        <v>167</v>
      </c>
      <c r="C11" t="s">
        <v>87</v>
      </c>
      <c r="D11" t="s">
        <v>182</v>
      </c>
      <c r="E11" t="s">
        <v>136</v>
      </c>
      <c r="F11" t="s">
        <v>183</v>
      </c>
      <c r="G11" t="s">
        <v>137</v>
      </c>
      <c r="H11" t="s">
        <v>172</v>
      </c>
      <c r="J11" t="s">
        <v>172</v>
      </c>
      <c r="K11" t="s">
        <v>172</v>
      </c>
    </row>
    <row r="12" spans="1:12" x14ac:dyDescent="0.3">
      <c r="A12" s="1" t="s">
        <v>205</v>
      </c>
      <c r="B12" t="s">
        <v>167</v>
      </c>
      <c r="C12" t="s">
        <v>87</v>
      </c>
      <c r="D12" t="s">
        <v>182</v>
      </c>
      <c r="E12" t="s">
        <v>136</v>
      </c>
      <c r="F12" t="s">
        <v>192</v>
      </c>
      <c r="G12" t="s">
        <v>206</v>
      </c>
      <c r="I12" t="s">
        <v>172</v>
      </c>
      <c r="K12" t="s">
        <v>172</v>
      </c>
      <c r="L12" t="s">
        <v>172</v>
      </c>
    </row>
    <row r="13" spans="1:12" x14ac:dyDescent="0.3">
      <c r="A13" s="1" t="s">
        <v>199</v>
      </c>
      <c r="B13" t="s">
        <v>167</v>
      </c>
      <c r="C13" t="s">
        <v>87</v>
      </c>
      <c r="D13" t="s">
        <v>182</v>
      </c>
      <c r="E13" t="s">
        <v>136</v>
      </c>
      <c r="F13" t="s">
        <v>139</v>
      </c>
      <c r="G13" t="s">
        <v>185</v>
      </c>
      <c r="I13" t="s">
        <v>172</v>
      </c>
      <c r="J13" t="s">
        <v>172</v>
      </c>
      <c r="L13" t="s">
        <v>172</v>
      </c>
    </row>
    <row r="14" spans="1:12" x14ac:dyDescent="0.3">
      <c r="A14" s="1" t="s">
        <v>124</v>
      </c>
      <c r="B14" t="s">
        <v>167</v>
      </c>
      <c r="C14" t="s">
        <v>87</v>
      </c>
      <c r="D14" t="s">
        <v>182</v>
      </c>
      <c r="E14" t="s">
        <v>136</v>
      </c>
      <c r="F14" t="s">
        <v>189</v>
      </c>
      <c r="G14" t="s">
        <v>104</v>
      </c>
      <c r="H14" t="s">
        <v>172</v>
      </c>
      <c r="J14" t="s">
        <v>172</v>
      </c>
      <c r="L14" t="s">
        <v>172</v>
      </c>
    </row>
    <row r="15" spans="1:12" x14ac:dyDescent="0.3">
      <c r="A15" s="1" t="s">
        <v>190</v>
      </c>
      <c r="B15" t="s">
        <v>167</v>
      </c>
      <c r="C15" t="s">
        <v>87</v>
      </c>
      <c r="D15" t="s">
        <v>182</v>
      </c>
      <c r="E15" t="s">
        <v>136</v>
      </c>
      <c r="F15" t="s">
        <v>189</v>
      </c>
      <c r="G15" t="s">
        <v>104</v>
      </c>
      <c r="H15" t="s">
        <v>172</v>
      </c>
      <c r="J15" t="s">
        <v>172</v>
      </c>
      <c r="L15" t="s">
        <v>172</v>
      </c>
    </row>
    <row r="16" spans="1:12" x14ac:dyDescent="0.3">
      <c r="A16" s="1" t="s">
        <v>198</v>
      </c>
      <c r="B16" t="s">
        <v>167</v>
      </c>
      <c r="C16" t="s">
        <v>87</v>
      </c>
      <c r="D16" t="s">
        <v>182</v>
      </c>
      <c r="E16" t="s">
        <v>136</v>
      </c>
      <c r="F16" t="s">
        <v>189</v>
      </c>
      <c r="G16" t="s">
        <v>104</v>
      </c>
      <c r="H16" t="s">
        <v>172</v>
      </c>
      <c r="J16" t="s">
        <v>172</v>
      </c>
      <c r="L16" t="s">
        <v>172</v>
      </c>
    </row>
    <row r="17" spans="1:12" x14ac:dyDescent="0.3">
      <c r="A17" s="1" t="s">
        <v>201</v>
      </c>
      <c r="B17" t="s">
        <v>167</v>
      </c>
      <c r="C17" t="s">
        <v>87</v>
      </c>
      <c r="D17" t="s">
        <v>182</v>
      </c>
      <c r="E17" t="s">
        <v>136</v>
      </c>
      <c r="F17" t="s">
        <v>139</v>
      </c>
      <c r="G17" t="s">
        <v>185</v>
      </c>
      <c r="H17" t="s">
        <v>172</v>
      </c>
      <c r="J17" t="s">
        <v>172</v>
      </c>
      <c r="L17" t="s">
        <v>172</v>
      </c>
    </row>
    <row r="18" spans="1:12" x14ac:dyDescent="0.3">
      <c r="A18" s="1" t="s">
        <v>211</v>
      </c>
      <c r="B18" t="s">
        <v>167</v>
      </c>
      <c r="C18" t="s">
        <v>87</v>
      </c>
      <c r="D18" t="s">
        <v>182</v>
      </c>
      <c r="E18" t="s">
        <v>136</v>
      </c>
      <c r="F18" t="s">
        <v>189</v>
      </c>
      <c r="G18" t="s">
        <v>104</v>
      </c>
      <c r="H18" t="s">
        <v>172</v>
      </c>
      <c r="J18" t="s">
        <v>172</v>
      </c>
    </row>
    <row r="19" spans="1:12" x14ac:dyDescent="0.3">
      <c r="A19" s="1" t="s">
        <v>212</v>
      </c>
      <c r="B19" t="s">
        <v>167</v>
      </c>
      <c r="C19" t="s">
        <v>87</v>
      </c>
      <c r="D19" t="s">
        <v>182</v>
      </c>
      <c r="E19" t="s">
        <v>136</v>
      </c>
      <c r="F19" t="s">
        <v>139</v>
      </c>
      <c r="G19" t="s">
        <v>185</v>
      </c>
      <c r="H19" t="s">
        <v>172</v>
      </c>
      <c r="J19" t="s">
        <v>172</v>
      </c>
      <c r="L19" t="s">
        <v>172</v>
      </c>
    </row>
    <row r="20" spans="1:12" x14ac:dyDescent="0.3">
      <c r="A20" s="1" t="s">
        <v>216</v>
      </c>
      <c r="B20" t="s">
        <v>167</v>
      </c>
      <c r="C20" t="s">
        <v>87</v>
      </c>
      <c r="D20" t="s">
        <v>182</v>
      </c>
      <c r="E20" t="s">
        <v>136</v>
      </c>
      <c r="F20" t="s">
        <v>139</v>
      </c>
      <c r="G20" t="s">
        <v>185</v>
      </c>
      <c r="H20" t="s">
        <v>172</v>
      </c>
      <c r="J20" t="s">
        <v>172</v>
      </c>
    </row>
    <row r="21" spans="1:12" x14ac:dyDescent="0.3">
      <c r="A21" s="1" t="s">
        <v>236</v>
      </c>
      <c r="B21" t="s">
        <v>167</v>
      </c>
      <c r="C21" t="s">
        <v>87</v>
      </c>
      <c r="D21" t="s">
        <v>182</v>
      </c>
      <c r="E21" t="s">
        <v>136</v>
      </c>
      <c r="F21" t="s">
        <v>139</v>
      </c>
      <c r="G21" t="s">
        <v>185</v>
      </c>
      <c r="H21" t="s">
        <v>172</v>
      </c>
      <c r="J21" t="s">
        <v>172</v>
      </c>
    </row>
    <row r="22" spans="1:12" x14ac:dyDescent="0.3">
      <c r="A22" s="1" t="s">
        <v>126</v>
      </c>
      <c r="B22" t="s">
        <v>167</v>
      </c>
      <c r="C22" t="s">
        <v>87</v>
      </c>
      <c r="D22" t="s">
        <v>182</v>
      </c>
      <c r="E22" t="s">
        <v>136</v>
      </c>
      <c r="F22" t="s">
        <v>139</v>
      </c>
      <c r="G22" t="s">
        <v>185</v>
      </c>
      <c r="J22" t="s">
        <v>172</v>
      </c>
      <c r="L22" t="s">
        <v>172</v>
      </c>
    </row>
    <row r="23" spans="1:12" x14ac:dyDescent="0.3">
      <c r="A23" s="1" t="s">
        <v>217</v>
      </c>
      <c r="B23" t="s">
        <v>167</v>
      </c>
      <c r="C23" t="s">
        <v>87</v>
      </c>
      <c r="D23" t="s">
        <v>182</v>
      </c>
      <c r="E23" t="s">
        <v>136</v>
      </c>
      <c r="F23" t="s">
        <v>139</v>
      </c>
      <c r="G23" t="s">
        <v>185</v>
      </c>
      <c r="J23" t="s">
        <v>172</v>
      </c>
      <c r="L23" t="s">
        <v>172</v>
      </c>
    </row>
    <row r="24" spans="1:12" x14ac:dyDescent="0.3">
      <c r="A24" s="1" t="s">
        <v>239</v>
      </c>
      <c r="B24" t="s">
        <v>167</v>
      </c>
      <c r="C24" t="s">
        <v>87</v>
      </c>
      <c r="D24" t="s">
        <v>182</v>
      </c>
      <c r="E24" t="s">
        <v>136</v>
      </c>
      <c r="F24" t="s">
        <v>139</v>
      </c>
      <c r="G24" t="s">
        <v>185</v>
      </c>
      <c r="J24" t="s">
        <v>172</v>
      </c>
      <c r="L24" t="s">
        <v>172</v>
      </c>
    </row>
    <row r="25" spans="1:12" x14ac:dyDescent="0.3">
      <c r="A25" s="1" t="s">
        <v>242</v>
      </c>
      <c r="B25" t="s">
        <v>167</v>
      </c>
      <c r="C25" t="s">
        <v>87</v>
      </c>
      <c r="D25" t="s">
        <v>182</v>
      </c>
      <c r="E25" t="s">
        <v>136</v>
      </c>
      <c r="F25" t="s">
        <v>139</v>
      </c>
      <c r="G25" t="s">
        <v>197</v>
      </c>
      <c r="J25" t="s">
        <v>172</v>
      </c>
    </row>
    <row r="26" spans="1:12" x14ac:dyDescent="0.3">
      <c r="A26" s="1" t="s">
        <v>260</v>
      </c>
      <c r="B26" t="s">
        <v>167</v>
      </c>
      <c r="C26" t="s">
        <v>87</v>
      </c>
      <c r="D26" t="s">
        <v>182</v>
      </c>
      <c r="E26" t="s">
        <v>136</v>
      </c>
      <c r="F26" t="s">
        <v>192</v>
      </c>
      <c r="G26" t="s">
        <v>193</v>
      </c>
      <c r="J26" t="s">
        <v>172</v>
      </c>
    </row>
    <row r="27" spans="1:12" x14ac:dyDescent="0.3">
      <c r="A27" s="1" t="s">
        <v>186</v>
      </c>
      <c r="B27" t="s">
        <v>167</v>
      </c>
      <c r="C27" t="s">
        <v>87</v>
      </c>
      <c r="D27" t="s">
        <v>182</v>
      </c>
      <c r="E27" t="s">
        <v>136</v>
      </c>
      <c r="F27" t="s">
        <v>187</v>
      </c>
      <c r="G27" t="s">
        <v>188</v>
      </c>
      <c r="H27" t="s">
        <v>172</v>
      </c>
    </row>
    <row r="28" spans="1:12" x14ac:dyDescent="0.3">
      <c r="A28" s="1" t="s">
        <v>191</v>
      </c>
      <c r="B28" t="s">
        <v>167</v>
      </c>
      <c r="C28" t="s">
        <v>87</v>
      </c>
      <c r="D28" t="s">
        <v>182</v>
      </c>
      <c r="E28" t="s">
        <v>136</v>
      </c>
      <c r="F28" t="s">
        <v>192</v>
      </c>
      <c r="G28" t="s">
        <v>193</v>
      </c>
      <c r="H28" t="s">
        <v>172</v>
      </c>
      <c r="L28" t="s">
        <v>172</v>
      </c>
    </row>
    <row r="29" spans="1:12" x14ac:dyDescent="0.3">
      <c r="A29" s="1" t="s">
        <v>194</v>
      </c>
      <c r="B29" t="s">
        <v>167</v>
      </c>
      <c r="C29" t="s">
        <v>87</v>
      </c>
      <c r="D29" t="s">
        <v>182</v>
      </c>
      <c r="E29" t="s">
        <v>136</v>
      </c>
      <c r="F29" t="s">
        <v>189</v>
      </c>
      <c r="G29" t="s">
        <v>104</v>
      </c>
      <c r="H29" t="s">
        <v>172</v>
      </c>
    </row>
    <row r="30" spans="1:12" x14ac:dyDescent="0.3">
      <c r="A30" s="1" t="s">
        <v>195</v>
      </c>
      <c r="B30" t="s">
        <v>167</v>
      </c>
      <c r="C30" t="s">
        <v>87</v>
      </c>
      <c r="D30" t="s">
        <v>182</v>
      </c>
      <c r="E30" t="s">
        <v>136</v>
      </c>
      <c r="F30" t="s">
        <v>187</v>
      </c>
      <c r="G30" t="s">
        <v>188</v>
      </c>
      <c r="H30" t="s">
        <v>172</v>
      </c>
      <c r="L30" t="s">
        <v>172</v>
      </c>
    </row>
    <row r="31" spans="1:12" x14ac:dyDescent="0.3">
      <c r="A31" s="1" t="s">
        <v>200</v>
      </c>
      <c r="B31" t="s">
        <v>167</v>
      </c>
      <c r="C31" t="s">
        <v>87</v>
      </c>
      <c r="D31" t="s">
        <v>182</v>
      </c>
      <c r="E31" t="s">
        <v>136</v>
      </c>
      <c r="F31" t="s">
        <v>139</v>
      </c>
      <c r="G31" t="s">
        <v>185</v>
      </c>
      <c r="H31" t="s">
        <v>172</v>
      </c>
    </row>
    <row r="32" spans="1:12" x14ac:dyDescent="0.3">
      <c r="A32" s="1" t="s">
        <v>202</v>
      </c>
      <c r="B32" t="s">
        <v>167</v>
      </c>
      <c r="C32" t="s">
        <v>87</v>
      </c>
      <c r="D32" t="s">
        <v>182</v>
      </c>
      <c r="E32" t="s">
        <v>136</v>
      </c>
      <c r="F32" t="s">
        <v>139</v>
      </c>
      <c r="G32" t="s">
        <v>185</v>
      </c>
      <c r="H32" t="s">
        <v>172</v>
      </c>
    </row>
    <row r="33" spans="1:12" x14ac:dyDescent="0.3">
      <c r="A33" s="1" t="s">
        <v>203</v>
      </c>
      <c r="B33" t="s">
        <v>167</v>
      </c>
      <c r="C33" t="s">
        <v>87</v>
      </c>
      <c r="D33" t="s">
        <v>182</v>
      </c>
      <c r="E33" t="s">
        <v>136</v>
      </c>
      <c r="F33" t="s">
        <v>184</v>
      </c>
      <c r="G33" t="s">
        <v>204</v>
      </c>
      <c r="H33" t="s">
        <v>172</v>
      </c>
      <c r="L33" t="s">
        <v>172</v>
      </c>
    </row>
    <row r="34" spans="1:12" x14ac:dyDescent="0.3">
      <c r="A34" s="1" t="s">
        <v>207</v>
      </c>
      <c r="B34" t="s">
        <v>167</v>
      </c>
      <c r="C34" t="s">
        <v>87</v>
      </c>
      <c r="D34" t="s">
        <v>182</v>
      </c>
      <c r="E34" t="s">
        <v>136</v>
      </c>
      <c r="F34" t="s">
        <v>139</v>
      </c>
      <c r="G34" t="s">
        <v>185</v>
      </c>
      <c r="H34" t="s">
        <v>172</v>
      </c>
    </row>
    <row r="35" spans="1:12" x14ac:dyDescent="0.3">
      <c r="A35" s="1" t="s">
        <v>208</v>
      </c>
      <c r="B35" t="s">
        <v>167</v>
      </c>
      <c r="C35" t="s">
        <v>87</v>
      </c>
      <c r="D35" t="s">
        <v>182</v>
      </c>
      <c r="E35" t="s">
        <v>136</v>
      </c>
      <c r="F35" t="s">
        <v>184</v>
      </c>
      <c r="G35" t="s">
        <v>209</v>
      </c>
      <c r="H35" t="s">
        <v>172</v>
      </c>
    </row>
    <row r="36" spans="1:12" x14ac:dyDescent="0.3">
      <c r="A36" s="1" t="s">
        <v>210</v>
      </c>
      <c r="B36" t="s">
        <v>167</v>
      </c>
      <c r="C36" t="s">
        <v>87</v>
      </c>
      <c r="D36" t="s">
        <v>182</v>
      </c>
      <c r="E36" t="s">
        <v>136</v>
      </c>
      <c r="F36" t="s">
        <v>192</v>
      </c>
      <c r="G36" t="s">
        <v>206</v>
      </c>
      <c r="H36" t="s">
        <v>172</v>
      </c>
    </row>
    <row r="37" spans="1:12" x14ac:dyDescent="0.3">
      <c r="A37" s="1" t="s">
        <v>213</v>
      </c>
      <c r="B37" t="s">
        <v>167</v>
      </c>
      <c r="C37" t="s">
        <v>87</v>
      </c>
      <c r="D37" t="s">
        <v>182</v>
      </c>
      <c r="E37" t="s">
        <v>136</v>
      </c>
      <c r="F37" t="s">
        <v>139</v>
      </c>
      <c r="G37" t="s">
        <v>197</v>
      </c>
      <c r="H37" t="s">
        <v>172</v>
      </c>
      <c r="L37" t="s">
        <v>172</v>
      </c>
    </row>
    <row r="38" spans="1:12" x14ac:dyDescent="0.3">
      <c r="A38" s="1" t="s">
        <v>214</v>
      </c>
      <c r="B38" t="s">
        <v>167</v>
      </c>
      <c r="C38" t="s">
        <v>87</v>
      </c>
      <c r="D38" t="s">
        <v>182</v>
      </c>
      <c r="E38" t="s">
        <v>136</v>
      </c>
      <c r="F38" t="s">
        <v>183</v>
      </c>
      <c r="G38" t="s">
        <v>215</v>
      </c>
      <c r="H38" t="s">
        <v>172</v>
      </c>
      <c r="L38" t="s">
        <v>172</v>
      </c>
    </row>
    <row r="39" spans="1:12" x14ac:dyDescent="0.3">
      <c r="A39" s="1" t="s">
        <v>218</v>
      </c>
      <c r="B39" t="s">
        <v>167</v>
      </c>
      <c r="C39" t="s">
        <v>87</v>
      </c>
      <c r="D39" t="s">
        <v>182</v>
      </c>
      <c r="E39" t="s">
        <v>136</v>
      </c>
      <c r="F39" t="s">
        <v>139</v>
      </c>
      <c r="G39" t="s">
        <v>185</v>
      </c>
      <c r="H39" t="s">
        <v>172</v>
      </c>
    </row>
    <row r="40" spans="1:12" x14ac:dyDescent="0.3">
      <c r="A40" s="1" t="s">
        <v>219</v>
      </c>
      <c r="B40" t="s">
        <v>167</v>
      </c>
      <c r="C40" t="s">
        <v>87</v>
      </c>
      <c r="D40" t="s">
        <v>182</v>
      </c>
      <c r="E40" t="s">
        <v>136</v>
      </c>
      <c r="F40" t="s">
        <v>139</v>
      </c>
      <c r="G40" t="s">
        <v>185</v>
      </c>
      <c r="H40" t="s">
        <v>172</v>
      </c>
      <c r="L40" t="s">
        <v>172</v>
      </c>
    </row>
    <row r="41" spans="1:12" x14ac:dyDescent="0.3">
      <c r="A41" s="1" t="s">
        <v>220</v>
      </c>
      <c r="B41" t="s">
        <v>167</v>
      </c>
      <c r="C41" t="s">
        <v>87</v>
      </c>
      <c r="D41" t="s">
        <v>182</v>
      </c>
      <c r="E41" t="s">
        <v>136</v>
      </c>
      <c r="F41" t="s">
        <v>139</v>
      </c>
      <c r="G41" t="s">
        <v>197</v>
      </c>
      <c r="H41" t="s">
        <v>172</v>
      </c>
    </row>
    <row r="42" spans="1:12" x14ac:dyDescent="0.3">
      <c r="A42" s="1" t="s">
        <v>222</v>
      </c>
      <c r="B42" t="s">
        <v>167</v>
      </c>
      <c r="C42" t="s">
        <v>87</v>
      </c>
      <c r="D42" t="s">
        <v>182</v>
      </c>
      <c r="E42" t="s">
        <v>136</v>
      </c>
      <c r="F42" t="s">
        <v>192</v>
      </c>
      <c r="G42" t="s">
        <v>193</v>
      </c>
      <c r="H42" t="s">
        <v>172</v>
      </c>
    </row>
    <row r="43" spans="1:12" x14ac:dyDescent="0.3">
      <c r="A43" s="1" t="s">
        <v>223</v>
      </c>
      <c r="B43" t="s">
        <v>167</v>
      </c>
      <c r="C43" t="s">
        <v>87</v>
      </c>
      <c r="D43" t="s">
        <v>182</v>
      </c>
      <c r="E43" t="s">
        <v>136</v>
      </c>
      <c r="F43" t="s">
        <v>192</v>
      </c>
      <c r="G43" t="s">
        <v>193</v>
      </c>
      <c r="H43" t="s">
        <v>172</v>
      </c>
    </row>
    <row r="44" spans="1:12" x14ac:dyDescent="0.3">
      <c r="A44" s="1" t="s">
        <v>224</v>
      </c>
      <c r="B44" t="s">
        <v>167</v>
      </c>
      <c r="C44" t="s">
        <v>87</v>
      </c>
      <c r="D44" t="s">
        <v>182</v>
      </c>
      <c r="E44" t="s">
        <v>136</v>
      </c>
      <c r="F44" t="s">
        <v>183</v>
      </c>
      <c r="G44" t="s">
        <v>137</v>
      </c>
      <c r="H44" t="s">
        <v>172</v>
      </c>
    </row>
    <row r="45" spans="1:12" x14ac:dyDescent="0.3">
      <c r="A45" s="1" t="s">
        <v>225</v>
      </c>
      <c r="B45" t="s">
        <v>167</v>
      </c>
      <c r="C45" t="s">
        <v>87</v>
      </c>
      <c r="D45" t="s">
        <v>182</v>
      </c>
      <c r="E45" t="s">
        <v>136</v>
      </c>
      <c r="F45" t="s">
        <v>139</v>
      </c>
      <c r="G45" t="s">
        <v>185</v>
      </c>
      <c r="H45" t="s">
        <v>172</v>
      </c>
      <c r="L45" t="s">
        <v>172</v>
      </c>
    </row>
    <row r="46" spans="1:12" x14ac:dyDescent="0.3">
      <c r="A46" s="1" t="s">
        <v>227</v>
      </c>
      <c r="B46" t="s">
        <v>167</v>
      </c>
      <c r="C46" t="s">
        <v>87</v>
      </c>
      <c r="D46" t="s">
        <v>182</v>
      </c>
      <c r="E46" t="s">
        <v>136</v>
      </c>
      <c r="F46" t="s">
        <v>184</v>
      </c>
      <c r="G46" t="s">
        <v>204</v>
      </c>
      <c r="H46" t="s">
        <v>172</v>
      </c>
    </row>
    <row r="47" spans="1:12" x14ac:dyDescent="0.3">
      <c r="A47" s="1" t="s">
        <v>228</v>
      </c>
      <c r="B47" t="s">
        <v>167</v>
      </c>
      <c r="C47" t="s">
        <v>87</v>
      </c>
      <c r="D47" t="s">
        <v>182</v>
      </c>
      <c r="E47" t="s">
        <v>136</v>
      </c>
      <c r="F47" t="s">
        <v>184</v>
      </c>
      <c r="G47" t="s">
        <v>229</v>
      </c>
      <c r="H47" t="s">
        <v>172</v>
      </c>
    </row>
    <row r="48" spans="1:12" x14ac:dyDescent="0.3">
      <c r="A48" s="1" t="s">
        <v>230</v>
      </c>
      <c r="B48" t="s">
        <v>167</v>
      </c>
      <c r="C48" t="s">
        <v>87</v>
      </c>
      <c r="D48" t="s">
        <v>182</v>
      </c>
      <c r="E48" t="s">
        <v>136</v>
      </c>
      <c r="F48" t="s">
        <v>139</v>
      </c>
      <c r="G48" t="s">
        <v>185</v>
      </c>
      <c r="H48" t="s">
        <v>172</v>
      </c>
      <c r="L48" t="s">
        <v>172</v>
      </c>
    </row>
    <row r="49" spans="1:8" x14ac:dyDescent="0.3">
      <c r="A49" s="1" t="s">
        <v>233</v>
      </c>
      <c r="B49" t="s">
        <v>167</v>
      </c>
      <c r="C49" t="s">
        <v>87</v>
      </c>
      <c r="D49" t="s">
        <v>182</v>
      </c>
      <c r="E49" t="s">
        <v>136</v>
      </c>
      <c r="F49" t="s">
        <v>139</v>
      </c>
      <c r="G49" t="s">
        <v>185</v>
      </c>
      <c r="H49" t="s">
        <v>172</v>
      </c>
    </row>
    <row r="50" spans="1:8" x14ac:dyDescent="0.3">
      <c r="A50" s="1" t="s">
        <v>234</v>
      </c>
      <c r="B50" t="s">
        <v>167</v>
      </c>
      <c r="C50" t="s">
        <v>87</v>
      </c>
      <c r="D50" t="s">
        <v>182</v>
      </c>
      <c r="E50" t="s">
        <v>136</v>
      </c>
      <c r="F50" t="s">
        <v>139</v>
      </c>
      <c r="G50" t="s">
        <v>185</v>
      </c>
      <c r="H50" t="s">
        <v>172</v>
      </c>
    </row>
    <row r="51" spans="1:8" x14ac:dyDescent="0.3">
      <c r="A51" s="1" t="s">
        <v>235</v>
      </c>
      <c r="B51" t="s">
        <v>167</v>
      </c>
      <c r="C51" t="s">
        <v>87</v>
      </c>
      <c r="D51" t="s">
        <v>182</v>
      </c>
      <c r="E51" t="s">
        <v>136</v>
      </c>
      <c r="F51" t="s">
        <v>139</v>
      </c>
      <c r="G51" t="s">
        <v>185</v>
      </c>
      <c r="H51" t="s">
        <v>172</v>
      </c>
    </row>
    <row r="52" spans="1:8" x14ac:dyDescent="0.3">
      <c r="A52" s="1" t="s">
        <v>237</v>
      </c>
      <c r="B52" t="s">
        <v>167</v>
      </c>
      <c r="C52" t="s">
        <v>87</v>
      </c>
      <c r="D52" t="s">
        <v>182</v>
      </c>
      <c r="E52" t="s">
        <v>136</v>
      </c>
      <c r="F52" t="s">
        <v>192</v>
      </c>
      <c r="G52" t="s">
        <v>193</v>
      </c>
      <c r="H52" t="s">
        <v>172</v>
      </c>
    </row>
    <row r="53" spans="1:8" x14ac:dyDescent="0.3">
      <c r="A53" s="1" t="s">
        <v>238</v>
      </c>
      <c r="B53" t="s">
        <v>167</v>
      </c>
      <c r="C53" t="s">
        <v>87</v>
      </c>
      <c r="D53" t="s">
        <v>182</v>
      </c>
      <c r="E53" t="s">
        <v>136</v>
      </c>
      <c r="F53" t="s">
        <v>139</v>
      </c>
      <c r="G53" t="s">
        <v>185</v>
      </c>
      <c r="H53" t="s">
        <v>172</v>
      </c>
    </row>
    <row r="54" spans="1:8" x14ac:dyDescent="0.3">
      <c r="A54" s="1" t="s">
        <v>240</v>
      </c>
      <c r="B54" t="s">
        <v>167</v>
      </c>
      <c r="C54" t="s">
        <v>87</v>
      </c>
      <c r="D54" t="s">
        <v>182</v>
      </c>
      <c r="E54" t="s">
        <v>136</v>
      </c>
      <c r="F54" t="s">
        <v>139</v>
      </c>
      <c r="G54" t="s">
        <v>197</v>
      </c>
      <c r="H54" t="s">
        <v>172</v>
      </c>
    </row>
    <row r="55" spans="1:8" x14ac:dyDescent="0.3">
      <c r="A55" s="1" t="s">
        <v>241</v>
      </c>
      <c r="B55" t="s">
        <v>167</v>
      </c>
      <c r="C55" t="s">
        <v>87</v>
      </c>
      <c r="D55" t="s">
        <v>182</v>
      </c>
      <c r="E55" t="s">
        <v>136</v>
      </c>
      <c r="F55" t="s">
        <v>139</v>
      </c>
      <c r="G55" t="s">
        <v>185</v>
      </c>
      <c r="H55" t="s">
        <v>172</v>
      </c>
    </row>
    <row r="56" spans="1:8" x14ac:dyDescent="0.3">
      <c r="A56" s="1" t="s">
        <v>243</v>
      </c>
      <c r="B56" t="s">
        <v>167</v>
      </c>
      <c r="C56" t="s">
        <v>87</v>
      </c>
      <c r="D56" t="s">
        <v>182</v>
      </c>
      <c r="E56" t="s">
        <v>136</v>
      </c>
      <c r="F56" t="s">
        <v>244</v>
      </c>
      <c r="G56" t="s">
        <v>245</v>
      </c>
      <c r="H56" t="s">
        <v>172</v>
      </c>
    </row>
    <row r="57" spans="1:8" x14ac:dyDescent="0.3">
      <c r="A57" s="1" t="s">
        <v>246</v>
      </c>
      <c r="B57" t="s">
        <v>167</v>
      </c>
      <c r="C57" t="s">
        <v>87</v>
      </c>
      <c r="D57" t="s">
        <v>182</v>
      </c>
      <c r="E57" t="s">
        <v>136</v>
      </c>
      <c r="F57" t="s">
        <v>139</v>
      </c>
      <c r="G57" t="s">
        <v>185</v>
      </c>
      <c r="H57" t="s">
        <v>172</v>
      </c>
    </row>
    <row r="58" spans="1:8" x14ac:dyDescent="0.3">
      <c r="A58" s="1" t="s">
        <v>247</v>
      </c>
      <c r="B58" t="s">
        <v>167</v>
      </c>
      <c r="C58" t="s">
        <v>87</v>
      </c>
      <c r="D58" t="s">
        <v>182</v>
      </c>
      <c r="E58" t="s">
        <v>136</v>
      </c>
      <c r="F58" t="s">
        <v>184</v>
      </c>
      <c r="G58" t="s">
        <v>204</v>
      </c>
      <c r="H58" t="s">
        <v>172</v>
      </c>
    </row>
    <row r="59" spans="1:8" x14ac:dyDescent="0.3">
      <c r="A59" s="1" t="s">
        <v>249</v>
      </c>
      <c r="B59" t="s">
        <v>167</v>
      </c>
      <c r="C59" t="s">
        <v>87</v>
      </c>
      <c r="D59" t="s">
        <v>182</v>
      </c>
      <c r="E59" t="s">
        <v>136</v>
      </c>
      <c r="F59" t="s">
        <v>192</v>
      </c>
      <c r="G59" t="s">
        <v>193</v>
      </c>
      <c r="H59" t="s">
        <v>172</v>
      </c>
    </row>
    <row r="60" spans="1:8" x14ac:dyDescent="0.3">
      <c r="A60" s="1" t="s">
        <v>250</v>
      </c>
      <c r="B60" t="s">
        <v>167</v>
      </c>
      <c r="C60" t="s">
        <v>87</v>
      </c>
      <c r="D60" t="s">
        <v>182</v>
      </c>
      <c r="E60" t="s">
        <v>136</v>
      </c>
      <c r="F60" t="s">
        <v>192</v>
      </c>
      <c r="G60" t="s">
        <v>206</v>
      </c>
      <c r="H60" t="s">
        <v>172</v>
      </c>
    </row>
    <row r="61" spans="1:8" x14ac:dyDescent="0.3">
      <c r="A61" s="1" t="s">
        <v>251</v>
      </c>
      <c r="B61" t="s">
        <v>167</v>
      </c>
      <c r="C61" t="s">
        <v>87</v>
      </c>
      <c r="D61" t="s">
        <v>182</v>
      </c>
      <c r="E61" t="s">
        <v>136</v>
      </c>
      <c r="F61" t="s">
        <v>139</v>
      </c>
      <c r="G61" t="s">
        <v>185</v>
      </c>
      <c r="H61" t="s">
        <v>172</v>
      </c>
    </row>
    <row r="62" spans="1:8" x14ac:dyDescent="0.3">
      <c r="A62" s="1" t="s">
        <v>253</v>
      </c>
      <c r="B62" t="s">
        <v>167</v>
      </c>
      <c r="C62" t="s">
        <v>87</v>
      </c>
      <c r="D62" t="s">
        <v>182</v>
      </c>
      <c r="E62" t="s">
        <v>136</v>
      </c>
      <c r="F62" t="s">
        <v>139</v>
      </c>
      <c r="G62" t="s">
        <v>197</v>
      </c>
      <c r="H62" t="s">
        <v>172</v>
      </c>
    </row>
    <row r="63" spans="1:8" x14ac:dyDescent="0.3">
      <c r="A63" s="1" t="s">
        <v>254</v>
      </c>
      <c r="B63" t="s">
        <v>167</v>
      </c>
      <c r="C63" t="s">
        <v>87</v>
      </c>
      <c r="D63" t="s">
        <v>182</v>
      </c>
      <c r="E63" t="s">
        <v>136</v>
      </c>
      <c r="F63" t="s">
        <v>139</v>
      </c>
      <c r="G63" t="s">
        <v>185</v>
      </c>
      <c r="H63" t="s">
        <v>172</v>
      </c>
    </row>
    <row r="64" spans="1:8" x14ac:dyDescent="0.3">
      <c r="A64" s="1" t="s">
        <v>255</v>
      </c>
      <c r="B64" t="s">
        <v>167</v>
      </c>
      <c r="C64" t="s">
        <v>87</v>
      </c>
      <c r="D64" t="s">
        <v>182</v>
      </c>
      <c r="E64" t="s">
        <v>136</v>
      </c>
      <c r="F64" t="s">
        <v>139</v>
      </c>
      <c r="G64" t="s">
        <v>185</v>
      </c>
      <c r="H64" t="s">
        <v>172</v>
      </c>
    </row>
    <row r="65" spans="1:12" x14ac:dyDescent="0.3">
      <c r="A65" s="1" t="s">
        <v>256</v>
      </c>
      <c r="B65" t="s">
        <v>167</v>
      </c>
      <c r="C65" t="s">
        <v>87</v>
      </c>
      <c r="D65" t="s">
        <v>182</v>
      </c>
      <c r="E65" t="s">
        <v>136</v>
      </c>
      <c r="F65" t="s">
        <v>139</v>
      </c>
      <c r="G65" t="s">
        <v>185</v>
      </c>
      <c r="H65" t="s">
        <v>172</v>
      </c>
    </row>
    <row r="66" spans="1:12" x14ac:dyDescent="0.3">
      <c r="A66" s="1" t="s">
        <v>257</v>
      </c>
      <c r="B66" t="s">
        <v>167</v>
      </c>
      <c r="C66" t="s">
        <v>87</v>
      </c>
      <c r="D66" t="s">
        <v>182</v>
      </c>
      <c r="E66" t="s">
        <v>136</v>
      </c>
      <c r="F66" t="s">
        <v>192</v>
      </c>
      <c r="G66" t="s">
        <v>193</v>
      </c>
      <c r="H66" t="s">
        <v>172</v>
      </c>
    </row>
    <row r="67" spans="1:12" x14ac:dyDescent="0.3">
      <c r="A67" s="1" t="s">
        <v>258</v>
      </c>
      <c r="B67" t="s">
        <v>167</v>
      </c>
      <c r="C67" t="s">
        <v>87</v>
      </c>
      <c r="D67" t="s">
        <v>182</v>
      </c>
      <c r="E67" t="s">
        <v>136</v>
      </c>
      <c r="F67" t="s">
        <v>139</v>
      </c>
      <c r="G67" t="s">
        <v>185</v>
      </c>
      <c r="H67" t="s">
        <v>172</v>
      </c>
    </row>
    <row r="68" spans="1:12" x14ac:dyDescent="0.3">
      <c r="A68" s="1" t="s">
        <v>259</v>
      </c>
      <c r="B68" t="s">
        <v>167</v>
      </c>
      <c r="C68" t="s">
        <v>87</v>
      </c>
      <c r="D68" t="s">
        <v>182</v>
      </c>
      <c r="E68" t="s">
        <v>136</v>
      </c>
      <c r="F68" t="s">
        <v>184</v>
      </c>
      <c r="G68" t="s">
        <v>204</v>
      </c>
      <c r="H68" t="s">
        <v>172</v>
      </c>
    </row>
    <row r="69" spans="1:12" x14ac:dyDescent="0.3">
      <c r="A69" s="1" t="s">
        <v>261</v>
      </c>
      <c r="B69" t="s">
        <v>167</v>
      </c>
      <c r="C69" t="s">
        <v>87</v>
      </c>
      <c r="D69" t="s">
        <v>182</v>
      </c>
      <c r="E69" t="s">
        <v>136</v>
      </c>
      <c r="F69" t="s">
        <v>139</v>
      </c>
      <c r="G69" t="s">
        <v>197</v>
      </c>
      <c r="H69" t="s">
        <v>172</v>
      </c>
    </row>
    <row r="70" spans="1:12" x14ac:dyDescent="0.3">
      <c r="A70" s="1" t="s">
        <v>262</v>
      </c>
      <c r="B70" t="s">
        <v>167</v>
      </c>
      <c r="C70" t="s">
        <v>87</v>
      </c>
      <c r="D70" t="s">
        <v>182</v>
      </c>
      <c r="E70" t="s">
        <v>136</v>
      </c>
      <c r="F70" t="s">
        <v>192</v>
      </c>
      <c r="G70" t="s">
        <v>193</v>
      </c>
      <c r="H70" t="s">
        <v>172</v>
      </c>
    </row>
    <row r="71" spans="1:12" x14ac:dyDescent="0.3">
      <c r="A71" s="1" t="s">
        <v>263</v>
      </c>
      <c r="B71" t="s">
        <v>167</v>
      </c>
      <c r="C71" t="s">
        <v>87</v>
      </c>
      <c r="D71" t="s">
        <v>182</v>
      </c>
      <c r="E71" t="s">
        <v>136</v>
      </c>
      <c r="F71" t="s">
        <v>139</v>
      </c>
      <c r="G71" t="s">
        <v>185</v>
      </c>
      <c r="H71" t="s">
        <v>172</v>
      </c>
    </row>
    <row r="72" spans="1:12" x14ac:dyDescent="0.3">
      <c r="A72" s="1" t="s">
        <v>264</v>
      </c>
      <c r="B72" t="s">
        <v>167</v>
      </c>
      <c r="C72" t="s">
        <v>87</v>
      </c>
      <c r="D72" t="s">
        <v>182</v>
      </c>
      <c r="E72" t="s">
        <v>136</v>
      </c>
      <c r="F72" t="s">
        <v>192</v>
      </c>
      <c r="G72" t="s">
        <v>193</v>
      </c>
      <c r="H72" t="s">
        <v>172</v>
      </c>
    </row>
    <row r="73" spans="1:12" x14ac:dyDescent="0.3">
      <c r="A73" s="1" t="s">
        <v>265</v>
      </c>
      <c r="B73" t="s">
        <v>167</v>
      </c>
      <c r="C73" t="s">
        <v>87</v>
      </c>
      <c r="D73" t="s">
        <v>182</v>
      </c>
      <c r="E73" t="s">
        <v>136</v>
      </c>
      <c r="F73" t="s">
        <v>192</v>
      </c>
      <c r="G73" t="s">
        <v>193</v>
      </c>
      <c r="H73" t="s">
        <v>172</v>
      </c>
    </row>
    <row r="74" spans="1:12" x14ac:dyDescent="0.3">
      <c r="A74" s="1" t="s">
        <v>129</v>
      </c>
      <c r="B74" t="s">
        <v>167</v>
      </c>
      <c r="C74" t="s">
        <v>87</v>
      </c>
      <c r="D74" t="s">
        <v>182</v>
      </c>
      <c r="E74" t="s">
        <v>136</v>
      </c>
      <c r="F74" t="s">
        <v>184</v>
      </c>
      <c r="G74" t="s">
        <v>140</v>
      </c>
      <c r="L74" t="s">
        <v>172</v>
      </c>
    </row>
    <row r="75" spans="1:12" x14ac:dyDescent="0.3">
      <c r="A75" s="1" t="s">
        <v>196</v>
      </c>
      <c r="B75" t="s">
        <v>167</v>
      </c>
      <c r="C75" t="s">
        <v>87</v>
      </c>
      <c r="D75" t="s">
        <v>182</v>
      </c>
      <c r="E75" t="s">
        <v>136</v>
      </c>
      <c r="F75" t="s">
        <v>139</v>
      </c>
      <c r="G75" t="s">
        <v>197</v>
      </c>
      <c r="L75" t="s">
        <v>172</v>
      </c>
    </row>
    <row r="76" spans="1:12" x14ac:dyDescent="0.3">
      <c r="A76" s="1" t="s">
        <v>221</v>
      </c>
      <c r="B76" t="s">
        <v>167</v>
      </c>
      <c r="C76" t="s">
        <v>87</v>
      </c>
      <c r="D76" t="s">
        <v>182</v>
      </c>
      <c r="E76" t="s">
        <v>136</v>
      </c>
      <c r="F76" t="s">
        <v>139</v>
      </c>
      <c r="G76" t="s">
        <v>185</v>
      </c>
      <c r="L76" t="s">
        <v>172</v>
      </c>
    </row>
    <row r="77" spans="1:12" x14ac:dyDescent="0.3">
      <c r="A77" s="1" t="s">
        <v>226</v>
      </c>
      <c r="B77" t="s">
        <v>167</v>
      </c>
      <c r="C77" t="s">
        <v>87</v>
      </c>
      <c r="D77" t="s">
        <v>182</v>
      </c>
      <c r="E77" t="s">
        <v>136</v>
      </c>
      <c r="F77" t="s">
        <v>139</v>
      </c>
      <c r="G77" t="s">
        <v>185</v>
      </c>
      <c r="L77" t="s">
        <v>172</v>
      </c>
    </row>
    <row r="78" spans="1:12" x14ac:dyDescent="0.3">
      <c r="A78" s="1" t="s">
        <v>231</v>
      </c>
      <c r="B78" t="s">
        <v>167</v>
      </c>
      <c r="C78" t="s">
        <v>87</v>
      </c>
      <c r="D78" t="s">
        <v>182</v>
      </c>
      <c r="E78" t="s">
        <v>136</v>
      </c>
      <c r="F78" t="s">
        <v>139</v>
      </c>
      <c r="G78" t="s">
        <v>185</v>
      </c>
      <c r="L78" t="s">
        <v>172</v>
      </c>
    </row>
    <row r="79" spans="1:12" x14ac:dyDescent="0.3">
      <c r="A79" s="1" t="s">
        <v>232</v>
      </c>
      <c r="B79" t="s">
        <v>167</v>
      </c>
      <c r="C79" t="s">
        <v>87</v>
      </c>
      <c r="D79" t="s">
        <v>182</v>
      </c>
      <c r="E79" t="s">
        <v>136</v>
      </c>
      <c r="F79" t="s">
        <v>192</v>
      </c>
      <c r="G79" t="s">
        <v>193</v>
      </c>
      <c r="L79" t="s">
        <v>172</v>
      </c>
    </row>
    <row r="80" spans="1:12" x14ac:dyDescent="0.3">
      <c r="A80" s="1" t="s">
        <v>248</v>
      </c>
      <c r="B80" t="s">
        <v>167</v>
      </c>
      <c r="C80" t="s">
        <v>87</v>
      </c>
      <c r="D80" t="s">
        <v>182</v>
      </c>
      <c r="E80" t="s">
        <v>136</v>
      </c>
      <c r="F80" t="s">
        <v>139</v>
      </c>
      <c r="G80" t="s">
        <v>185</v>
      </c>
      <c r="L80" t="s">
        <v>172</v>
      </c>
    </row>
    <row r="81" spans="1:12" x14ac:dyDescent="0.3">
      <c r="A81" s="1" t="s">
        <v>252</v>
      </c>
      <c r="B81" t="s">
        <v>167</v>
      </c>
      <c r="C81" t="s">
        <v>87</v>
      </c>
      <c r="D81" t="s">
        <v>182</v>
      </c>
      <c r="E81" t="s">
        <v>136</v>
      </c>
      <c r="F81" t="s">
        <v>192</v>
      </c>
      <c r="G81" t="s">
        <v>193</v>
      </c>
      <c r="L81" t="s">
        <v>172</v>
      </c>
    </row>
    <row r="82" spans="1:12" x14ac:dyDescent="0.3">
      <c r="A82" s="1" t="s">
        <v>266</v>
      </c>
      <c r="B82" t="s">
        <v>167</v>
      </c>
      <c r="C82" t="s">
        <v>91</v>
      </c>
      <c r="D82" t="s">
        <v>267</v>
      </c>
      <c r="E82" t="s">
        <v>268</v>
      </c>
      <c r="F82" t="s">
        <v>269</v>
      </c>
      <c r="G82" t="s">
        <v>270</v>
      </c>
      <c r="H82" s="36" t="s">
        <v>172</v>
      </c>
    </row>
    <row r="83" spans="1:12" x14ac:dyDescent="0.3">
      <c r="A83" s="1" t="s">
        <v>271</v>
      </c>
      <c r="B83" t="s">
        <v>167</v>
      </c>
      <c r="C83" t="s">
        <v>91</v>
      </c>
      <c r="D83" t="s">
        <v>267</v>
      </c>
      <c r="E83" t="s">
        <v>268</v>
      </c>
      <c r="F83" t="s">
        <v>269</v>
      </c>
      <c r="G83" t="s">
        <v>270</v>
      </c>
      <c r="H83" s="36" t="s">
        <v>172</v>
      </c>
    </row>
    <row r="84" spans="1:12" x14ac:dyDescent="0.3">
      <c r="A84" s="1" t="s">
        <v>272</v>
      </c>
      <c r="B84" t="s">
        <v>167</v>
      </c>
      <c r="C84" t="s">
        <v>91</v>
      </c>
      <c r="D84" t="s">
        <v>267</v>
      </c>
      <c r="E84" t="s">
        <v>268</v>
      </c>
      <c r="F84" t="s">
        <v>269</v>
      </c>
      <c r="G84" t="s">
        <v>270</v>
      </c>
      <c r="H84" s="36" t="s">
        <v>172</v>
      </c>
    </row>
    <row r="85" spans="1:12" x14ac:dyDescent="0.3">
      <c r="A85" s="1" t="s">
        <v>273</v>
      </c>
      <c r="B85" t="s">
        <v>167</v>
      </c>
      <c r="C85" t="s">
        <v>91</v>
      </c>
      <c r="D85" t="s">
        <v>267</v>
      </c>
      <c r="E85" t="s">
        <v>268</v>
      </c>
      <c r="F85" t="s">
        <v>269</v>
      </c>
      <c r="G85" t="s">
        <v>270</v>
      </c>
      <c r="H85" s="36" t="s">
        <v>172</v>
      </c>
    </row>
    <row r="86" spans="1:12" x14ac:dyDescent="0.3">
      <c r="A86" s="1" t="s">
        <v>274</v>
      </c>
      <c r="B86" t="s">
        <v>167</v>
      </c>
      <c r="C86" t="s">
        <v>91</v>
      </c>
      <c r="D86" t="s">
        <v>267</v>
      </c>
      <c r="E86" t="s">
        <v>268</v>
      </c>
      <c r="F86" t="s">
        <v>269</v>
      </c>
      <c r="G86" t="s">
        <v>270</v>
      </c>
      <c r="H86" s="36" t="s">
        <v>172</v>
      </c>
    </row>
    <row r="87" spans="1:12" x14ac:dyDescent="0.3">
      <c r="A87" s="1" t="s">
        <v>275</v>
      </c>
      <c r="B87" t="s">
        <v>167</v>
      </c>
      <c r="C87" t="s">
        <v>91</v>
      </c>
      <c r="D87" t="s">
        <v>267</v>
      </c>
      <c r="E87" t="s">
        <v>268</v>
      </c>
      <c r="F87" t="s">
        <v>269</v>
      </c>
      <c r="G87" t="s">
        <v>270</v>
      </c>
      <c r="H87" s="36" t="s">
        <v>172</v>
      </c>
    </row>
    <row r="88" spans="1:12" x14ac:dyDescent="0.3">
      <c r="A88" s="1" t="s">
        <v>276</v>
      </c>
      <c r="B88" t="s">
        <v>167</v>
      </c>
      <c r="C88" t="s">
        <v>91</v>
      </c>
      <c r="D88" t="s">
        <v>267</v>
      </c>
      <c r="E88" t="s">
        <v>268</v>
      </c>
      <c r="F88" t="s">
        <v>269</v>
      </c>
      <c r="G88" t="s">
        <v>270</v>
      </c>
      <c r="H88" s="36" t="s">
        <v>172</v>
      </c>
    </row>
    <row r="89" spans="1:12" x14ac:dyDescent="0.3">
      <c r="A89" s="1" t="s">
        <v>277</v>
      </c>
      <c r="B89" t="s">
        <v>167</v>
      </c>
      <c r="C89" t="s">
        <v>91</v>
      </c>
      <c r="D89" t="s">
        <v>267</v>
      </c>
      <c r="E89" t="s">
        <v>268</v>
      </c>
      <c r="F89" t="s">
        <v>269</v>
      </c>
      <c r="G89" t="s">
        <v>270</v>
      </c>
      <c r="H89" s="36" t="s">
        <v>172</v>
      </c>
    </row>
    <row r="90" spans="1:12" x14ac:dyDescent="0.3">
      <c r="A90" s="1" t="s">
        <v>278</v>
      </c>
      <c r="B90" t="s">
        <v>167</v>
      </c>
      <c r="C90" t="s">
        <v>91</v>
      </c>
      <c r="D90" t="s">
        <v>267</v>
      </c>
      <c r="E90" t="s">
        <v>268</v>
      </c>
      <c r="F90" t="s">
        <v>269</v>
      </c>
      <c r="G90" t="s">
        <v>270</v>
      </c>
      <c r="H90" s="36" t="s">
        <v>172</v>
      </c>
    </row>
    <row r="91" spans="1:12" x14ac:dyDescent="0.3">
      <c r="A91" s="1" t="s">
        <v>279</v>
      </c>
      <c r="B91" t="s">
        <v>167</v>
      </c>
      <c r="C91" t="s">
        <v>91</v>
      </c>
      <c r="D91" t="s">
        <v>267</v>
      </c>
      <c r="E91" t="s">
        <v>268</v>
      </c>
      <c r="F91" t="s">
        <v>269</v>
      </c>
      <c r="G91" t="s">
        <v>270</v>
      </c>
      <c r="H91" s="36" t="s">
        <v>172</v>
      </c>
    </row>
    <row r="92" spans="1:12" x14ac:dyDescent="0.3">
      <c r="A92" s="1" t="s">
        <v>280</v>
      </c>
      <c r="B92" t="s">
        <v>167</v>
      </c>
      <c r="C92" t="s">
        <v>91</v>
      </c>
      <c r="D92" t="s">
        <v>267</v>
      </c>
      <c r="E92" t="s">
        <v>268</v>
      </c>
      <c r="F92" t="s">
        <v>269</v>
      </c>
      <c r="G92" t="s">
        <v>270</v>
      </c>
      <c r="H92" s="36" t="s">
        <v>172</v>
      </c>
    </row>
    <row r="93" spans="1:12" x14ac:dyDescent="0.3">
      <c r="A93" s="1" t="s">
        <v>281</v>
      </c>
      <c r="B93" t="s">
        <v>167</v>
      </c>
      <c r="C93" t="s">
        <v>91</v>
      </c>
      <c r="D93" t="s">
        <v>267</v>
      </c>
      <c r="E93" t="s">
        <v>268</v>
      </c>
      <c r="F93" t="s">
        <v>269</v>
      </c>
      <c r="G93" t="s">
        <v>270</v>
      </c>
      <c r="H93" s="36" t="s">
        <v>172</v>
      </c>
    </row>
    <row r="94" spans="1:12" x14ac:dyDescent="0.3">
      <c r="A94" s="1" t="s">
        <v>282</v>
      </c>
      <c r="B94" t="s">
        <v>167</v>
      </c>
      <c r="C94" t="s">
        <v>91</v>
      </c>
      <c r="D94" t="s">
        <v>267</v>
      </c>
      <c r="E94" t="s">
        <v>268</v>
      </c>
      <c r="F94" t="s">
        <v>269</v>
      </c>
      <c r="G94" t="s">
        <v>270</v>
      </c>
      <c r="H94" s="36" t="s">
        <v>172</v>
      </c>
    </row>
    <row r="95" spans="1:12" x14ac:dyDescent="0.3">
      <c r="A95" s="1" t="s">
        <v>283</v>
      </c>
      <c r="B95" t="s">
        <v>167</v>
      </c>
      <c r="C95" t="s">
        <v>91</v>
      </c>
      <c r="D95" t="s">
        <v>267</v>
      </c>
      <c r="E95" t="s">
        <v>268</v>
      </c>
      <c r="F95" t="s">
        <v>269</v>
      </c>
      <c r="G95" t="s">
        <v>270</v>
      </c>
      <c r="H95" s="36" t="s">
        <v>172</v>
      </c>
    </row>
    <row r="96" spans="1:12" x14ac:dyDescent="0.3">
      <c r="A96" s="1" t="s">
        <v>284</v>
      </c>
      <c r="B96" t="s">
        <v>167</v>
      </c>
      <c r="C96" t="s">
        <v>91</v>
      </c>
      <c r="D96" t="s">
        <v>267</v>
      </c>
      <c r="E96" t="s">
        <v>268</v>
      </c>
      <c r="F96" t="s">
        <v>269</v>
      </c>
      <c r="G96" t="s">
        <v>270</v>
      </c>
      <c r="H96" s="36" t="s">
        <v>172</v>
      </c>
    </row>
    <row r="97" spans="1:12" x14ac:dyDescent="0.3">
      <c r="A97" s="1" t="s">
        <v>285</v>
      </c>
      <c r="B97" t="s">
        <v>167</v>
      </c>
      <c r="C97" t="s">
        <v>91</v>
      </c>
      <c r="D97" t="s">
        <v>267</v>
      </c>
      <c r="E97" t="s">
        <v>268</v>
      </c>
      <c r="F97" t="s">
        <v>269</v>
      </c>
      <c r="G97" t="s">
        <v>270</v>
      </c>
      <c r="H97" s="36" t="s">
        <v>172</v>
      </c>
    </row>
    <row r="98" spans="1:12" x14ac:dyDescent="0.3">
      <c r="A98" s="1" t="s">
        <v>290</v>
      </c>
      <c r="B98" t="s">
        <v>167</v>
      </c>
      <c r="C98" t="s">
        <v>71</v>
      </c>
      <c r="D98" t="s">
        <v>286</v>
      </c>
      <c r="E98" t="s">
        <v>287</v>
      </c>
      <c r="F98" t="s">
        <v>291</v>
      </c>
      <c r="G98" t="s">
        <v>292</v>
      </c>
      <c r="H98" t="s">
        <v>172</v>
      </c>
      <c r="I98" t="s">
        <v>172</v>
      </c>
      <c r="J98" t="s">
        <v>172</v>
      </c>
      <c r="K98" t="s">
        <v>172</v>
      </c>
      <c r="L98" t="s">
        <v>172</v>
      </c>
    </row>
    <row r="99" spans="1:12" x14ac:dyDescent="0.3">
      <c r="A99" s="1" t="s">
        <v>298</v>
      </c>
      <c r="B99" t="s">
        <v>167</v>
      </c>
      <c r="C99" t="s">
        <v>71</v>
      </c>
      <c r="D99" t="s">
        <v>286</v>
      </c>
      <c r="E99" t="s">
        <v>287</v>
      </c>
      <c r="F99" t="s">
        <v>299</v>
      </c>
      <c r="G99" t="s">
        <v>300</v>
      </c>
      <c r="H99" t="s">
        <v>172</v>
      </c>
      <c r="I99" t="s">
        <v>172</v>
      </c>
      <c r="J99" t="s">
        <v>172</v>
      </c>
      <c r="K99" t="s">
        <v>172</v>
      </c>
      <c r="L99" t="s">
        <v>172</v>
      </c>
    </row>
    <row r="100" spans="1:12" x14ac:dyDescent="0.3">
      <c r="A100" s="1" t="s">
        <v>315</v>
      </c>
      <c r="B100" t="s">
        <v>167</v>
      </c>
      <c r="C100" t="s">
        <v>71</v>
      </c>
      <c r="D100" t="s">
        <v>286</v>
      </c>
      <c r="E100" t="s">
        <v>287</v>
      </c>
      <c r="F100" t="s">
        <v>299</v>
      </c>
      <c r="G100" t="s">
        <v>300</v>
      </c>
      <c r="H100" t="s">
        <v>172</v>
      </c>
      <c r="I100" t="s">
        <v>172</v>
      </c>
      <c r="J100" t="s">
        <v>172</v>
      </c>
      <c r="K100" t="s">
        <v>172</v>
      </c>
      <c r="L100" t="s">
        <v>172</v>
      </c>
    </row>
    <row r="101" spans="1:12" x14ac:dyDescent="0.3">
      <c r="A101" s="1" t="s">
        <v>316</v>
      </c>
      <c r="B101" t="s">
        <v>167</v>
      </c>
      <c r="C101" t="s">
        <v>71</v>
      </c>
      <c r="D101" t="s">
        <v>286</v>
      </c>
      <c r="E101" t="s">
        <v>287</v>
      </c>
      <c r="F101" t="s">
        <v>293</v>
      </c>
      <c r="G101" t="s">
        <v>317</v>
      </c>
      <c r="H101" t="s">
        <v>172</v>
      </c>
      <c r="I101" t="s">
        <v>172</v>
      </c>
      <c r="J101" t="s">
        <v>172</v>
      </c>
      <c r="K101" t="s">
        <v>172</v>
      </c>
      <c r="L101" t="s">
        <v>172</v>
      </c>
    </row>
    <row r="102" spans="1:12" x14ac:dyDescent="0.3">
      <c r="A102" s="1" t="s">
        <v>330</v>
      </c>
      <c r="B102" t="s">
        <v>167</v>
      </c>
      <c r="C102" t="s">
        <v>71</v>
      </c>
      <c r="D102" t="s">
        <v>286</v>
      </c>
      <c r="E102" t="s">
        <v>287</v>
      </c>
      <c r="F102" t="s">
        <v>293</v>
      </c>
      <c r="G102" t="s">
        <v>324</v>
      </c>
      <c r="H102" t="s">
        <v>172</v>
      </c>
      <c r="I102" t="s">
        <v>172</v>
      </c>
      <c r="J102" t="s">
        <v>172</v>
      </c>
      <c r="K102" t="s">
        <v>172</v>
      </c>
    </row>
    <row r="103" spans="1:12" x14ac:dyDescent="0.3">
      <c r="A103" s="1" t="s">
        <v>336</v>
      </c>
      <c r="B103" t="s">
        <v>167</v>
      </c>
      <c r="C103" t="s">
        <v>71</v>
      </c>
      <c r="D103" t="s">
        <v>286</v>
      </c>
      <c r="E103" t="s">
        <v>287</v>
      </c>
      <c r="F103" t="s">
        <v>293</v>
      </c>
      <c r="G103" t="s">
        <v>324</v>
      </c>
      <c r="H103" t="s">
        <v>172</v>
      </c>
      <c r="I103" t="s">
        <v>172</v>
      </c>
      <c r="J103" t="s">
        <v>172</v>
      </c>
      <c r="K103" t="s">
        <v>172</v>
      </c>
      <c r="L103" t="s">
        <v>172</v>
      </c>
    </row>
    <row r="104" spans="1:12" x14ac:dyDescent="0.3">
      <c r="A104" s="1" t="s">
        <v>349</v>
      </c>
      <c r="B104" t="s">
        <v>167</v>
      </c>
      <c r="C104" t="s">
        <v>71</v>
      </c>
      <c r="D104" t="s">
        <v>286</v>
      </c>
      <c r="E104" t="s">
        <v>287</v>
      </c>
      <c r="F104" t="s">
        <v>293</v>
      </c>
      <c r="G104" t="s">
        <v>324</v>
      </c>
      <c r="H104" t="s">
        <v>172</v>
      </c>
      <c r="I104" t="s">
        <v>172</v>
      </c>
      <c r="J104" t="s">
        <v>172</v>
      </c>
      <c r="K104" t="s">
        <v>172</v>
      </c>
    </row>
    <row r="105" spans="1:12" x14ac:dyDescent="0.3">
      <c r="A105" s="1" t="s">
        <v>353</v>
      </c>
      <c r="B105" t="s">
        <v>167</v>
      </c>
      <c r="C105" t="s">
        <v>71</v>
      </c>
      <c r="D105" t="s">
        <v>286</v>
      </c>
      <c r="E105" t="s">
        <v>287</v>
      </c>
      <c r="F105" t="s">
        <v>133</v>
      </c>
      <c r="G105" t="s">
        <v>288</v>
      </c>
      <c r="H105" t="s">
        <v>172</v>
      </c>
      <c r="I105" t="s">
        <v>172</v>
      </c>
      <c r="J105" t="s">
        <v>172</v>
      </c>
      <c r="K105" t="s">
        <v>172</v>
      </c>
      <c r="L105" t="s">
        <v>172</v>
      </c>
    </row>
    <row r="106" spans="1:12" x14ac:dyDescent="0.3">
      <c r="A106" s="1" t="s">
        <v>389</v>
      </c>
      <c r="B106" t="s">
        <v>167</v>
      </c>
      <c r="C106" t="s">
        <v>71</v>
      </c>
      <c r="D106" t="s">
        <v>286</v>
      </c>
      <c r="E106" t="s">
        <v>287</v>
      </c>
      <c r="F106" t="s">
        <v>293</v>
      </c>
      <c r="G106" t="s">
        <v>324</v>
      </c>
      <c r="H106" t="s">
        <v>172</v>
      </c>
      <c r="I106" t="s">
        <v>172</v>
      </c>
      <c r="J106" t="s">
        <v>172</v>
      </c>
      <c r="K106" t="s">
        <v>172</v>
      </c>
      <c r="L106" t="s">
        <v>172</v>
      </c>
    </row>
    <row r="107" spans="1:12" x14ac:dyDescent="0.3">
      <c r="A107" s="1" t="s">
        <v>392</v>
      </c>
      <c r="B107" t="s">
        <v>167</v>
      </c>
      <c r="C107" t="s">
        <v>71</v>
      </c>
      <c r="D107" t="s">
        <v>286</v>
      </c>
      <c r="E107" t="s">
        <v>287</v>
      </c>
      <c r="F107" t="s">
        <v>293</v>
      </c>
      <c r="G107" t="s">
        <v>362</v>
      </c>
      <c r="H107" t="s">
        <v>172</v>
      </c>
      <c r="I107" t="s">
        <v>172</v>
      </c>
      <c r="J107" t="s">
        <v>172</v>
      </c>
      <c r="K107" t="s">
        <v>172</v>
      </c>
      <c r="L107" t="s">
        <v>172</v>
      </c>
    </row>
    <row r="108" spans="1:12" x14ac:dyDescent="0.3">
      <c r="A108" s="1" t="s">
        <v>306</v>
      </c>
      <c r="B108" t="s">
        <v>167</v>
      </c>
      <c r="C108" t="s">
        <v>71</v>
      </c>
      <c r="D108" t="s">
        <v>286</v>
      </c>
      <c r="E108" t="s">
        <v>287</v>
      </c>
      <c r="F108" t="s">
        <v>133</v>
      </c>
      <c r="G108" t="s">
        <v>288</v>
      </c>
      <c r="I108" t="s">
        <v>172</v>
      </c>
      <c r="J108" t="s">
        <v>172</v>
      </c>
      <c r="K108" t="s">
        <v>172</v>
      </c>
      <c r="L108" t="s">
        <v>172</v>
      </c>
    </row>
    <row r="109" spans="1:12" x14ac:dyDescent="0.3">
      <c r="A109" s="1" t="s">
        <v>314</v>
      </c>
      <c r="B109" t="s">
        <v>167</v>
      </c>
      <c r="C109" t="s">
        <v>71</v>
      </c>
      <c r="D109" t="s">
        <v>286</v>
      </c>
      <c r="E109" t="s">
        <v>287</v>
      </c>
      <c r="F109" t="s">
        <v>133</v>
      </c>
      <c r="G109" t="s">
        <v>288</v>
      </c>
      <c r="I109" t="s">
        <v>172</v>
      </c>
      <c r="J109" t="s">
        <v>172</v>
      </c>
      <c r="K109" t="s">
        <v>172</v>
      </c>
    </row>
    <row r="110" spans="1:12" x14ac:dyDescent="0.3">
      <c r="A110" s="1" t="s">
        <v>318</v>
      </c>
      <c r="B110" t="s">
        <v>167</v>
      </c>
      <c r="C110" t="s">
        <v>71</v>
      </c>
      <c r="D110" t="s">
        <v>286</v>
      </c>
      <c r="E110" t="s">
        <v>287</v>
      </c>
      <c r="F110" t="s">
        <v>319</v>
      </c>
      <c r="G110" t="s">
        <v>320</v>
      </c>
      <c r="I110" t="s">
        <v>172</v>
      </c>
      <c r="J110" t="s">
        <v>172</v>
      </c>
      <c r="K110" t="s">
        <v>172</v>
      </c>
    </row>
    <row r="111" spans="1:12" x14ac:dyDescent="0.3">
      <c r="A111" s="1" t="s">
        <v>310</v>
      </c>
      <c r="B111" t="s">
        <v>167</v>
      </c>
      <c r="C111" t="s">
        <v>71</v>
      </c>
      <c r="D111" t="s">
        <v>286</v>
      </c>
      <c r="E111" t="s">
        <v>287</v>
      </c>
      <c r="F111" t="s">
        <v>291</v>
      </c>
      <c r="G111" t="s">
        <v>292</v>
      </c>
      <c r="H111" t="s">
        <v>172</v>
      </c>
      <c r="J111" t="s">
        <v>172</v>
      </c>
      <c r="K111" t="s">
        <v>172</v>
      </c>
      <c r="L111" t="s">
        <v>172</v>
      </c>
    </row>
    <row r="112" spans="1:12" x14ac:dyDescent="0.3">
      <c r="A112" s="1" t="s">
        <v>312</v>
      </c>
      <c r="B112" t="s">
        <v>167</v>
      </c>
      <c r="C112" t="s">
        <v>71</v>
      </c>
      <c r="D112" t="s">
        <v>286</v>
      </c>
      <c r="E112" t="s">
        <v>287</v>
      </c>
      <c r="F112" t="s">
        <v>133</v>
      </c>
      <c r="G112" t="s">
        <v>288</v>
      </c>
      <c r="H112" t="s">
        <v>172</v>
      </c>
      <c r="J112" t="s">
        <v>172</v>
      </c>
      <c r="K112" t="s">
        <v>172</v>
      </c>
      <c r="L112" t="s">
        <v>172</v>
      </c>
    </row>
    <row r="113" spans="1:12" x14ac:dyDescent="0.3">
      <c r="A113" s="1" t="s">
        <v>289</v>
      </c>
      <c r="B113" t="s">
        <v>167</v>
      </c>
      <c r="C113" t="s">
        <v>71</v>
      </c>
      <c r="D113" t="s">
        <v>286</v>
      </c>
      <c r="E113" t="s">
        <v>287</v>
      </c>
      <c r="F113" t="s">
        <v>133</v>
      </c>
      <c r="G113" t="s">
        <v>288</v>
      </c>
      <c r="J113" t="s">
        <v>172</v>
      </c>
      <c r="K113" t="s">
        <v>172</v>
      </c>
    </row>
    <row r="114" spans="1:12" x14ac:dyDescent="0.3">
      <c r="A114" s="1" t="s">
        <v>332</v>
      </c>
      <c r="B114" t="s">
        <v>167</v>
      </c>
      <c r="C114" t="s">
        <v>71</v>
      </c>
      <c r="D114" t="s">
        <v>286</v>
      </c>
      <c r="E114" t="s">
        <v>287</v>
      </c>
      <c r="F114" t="s">
        <v>133</v>
      </c>
      <c r="G114" t="s">
        <v>288</v>
      </c>
      <c r="J114" t="s">
        <v>172</v>
      </c>
      <c r="K114" t="s">
        <v>172</v>
      </c>
    </row>
    <row r="115" spans="1:12" x14ac:dyDescent="0.3">
      <c r="A115" s="1" t="s">
        <v>337</v>
      </c>
      <c r="B115" t="s">
        <v>167</v>
      </c>
      <c r="C115" t="s">
        <v>71</v>
      </c>
      <c r="D115" t="s">
        <v>286</v>
      </c>
      <c r="E115" t="s">
        <v>287</v>
      </c>
      <c r="F115" t="s">
        <v>133</v>
      </c>
      <c r="G115" t="s">
        <v>288</v>
      </c>
      <c r="J115" t="s">
        <v>172</v>
      </c>
      <c r="K115" t="s">
        <v>172</v>
      </c>
      <c r="L115" t="s">
        <v>172</v>
      </c>
    </row>
    <row r="116" spans="1:12" x14ac:dyDescent="0.3">
      <c r="A116" s="1" t="s">
        <v>344</v>
      </c>
      <c r="B116" t="s">
        <v>167</v>
      </c>
      <c r="C116" t="s">
        <v>71</v>
      </c>
      <c r="D116" t="s">
        <v>286</v>
      </c>
      <c r="E116" t="s">
        <v>287</v>
      </c>
      <c r="F116" t="s">
        <v>133</v>
      </c>
      <c r="G116" t="s">
        <v>288</v>
      </c>
      <c r="J116" t="s">
        <v>172</v>
      </c>
      <c r="K116" t="s">
        <v>172</v>
      </c>
      <c r="L116" t="s">
        <v>172</v>
      </c>
    </row>
    <row r="117" spans="1:12" x14ac:dyDescent="0.3">
      <c r="A117" s="1" t="s">
        <v>354</v>
      </c>
      <c r="B117" t="s">
        <v>167</v>
      </c>
      <c r="C117" t="s">
        <v>71</v>
      </c>
      <c r="D117" t="s">
        <v>286</v>
      </c>
      <c r="E117" t="s">
        <v>287</v>
      </c>
      <c r="F117" t="s">
        <v>133</v>
      </c>
      <c r="G117" t="s">
        <v>288</v>
      </c>
      <c r="J117" t="s">
        <v>172</v>
      </c>
      <c r="K117" t="s">
        <v>172</v>
      </c>
      <c r="L117" t="s">
        <v>172</v>
      </c>
    </row>
    <row r="118" spans="1:12" x14ac:dyDescent="0.3">
      <c r="A118" s="1" t="s">
        <v>356</v>
      </c>
      <c r="B118" t="s">
        <v>167</v>
      </c>
      <c r="C118" t="s">
        <v>71</v>
      </c>
      <c r="D118" t="s">
        <v>286</v>
      </c>
      <c r="E118" t="s">
        <v>287</v>
      </c>
      <c r="F118" t="s">
        <v>293</v>
      </c>
      <c r="G118" t="s">
        <v>324</v>
      </c>
      <c r="J118" t="s">
        <v>172</v>
      </c>
      <c r="K118" t="s">
        <v>172</v>
      </c>
      <c r="L118" t="s">
        <v>172</v>
      </c>
    </row>
    <row r="119" spans="1:12" x14ac:dyDescent="0.3">
      <c r="A119" s="1" t="s">
        <v>415</v>
      </c>
      <c r="B119" t="s">
        <v>167</v>
      </c>
      <c r="C119" t="s">
        <v>71</v>
      </c>
      <c r="D119" t="s">
        <v>326</v>
      </c>
      <c r="E119" t="s">
        <v>327</v>
      </c>
      <c r="F119" t="s">
        <v>328</v>
      </c>
      <c r="G119" t="s">
        <v>416</v>
      </c>
      <c r="J119" t="s">
        <v>172</v>
      </c>
      <c r="K119" t="s">
        <v>172</v>
      </c>
    </row>
    <row r="120" spans="1:12" x14ac:dyDescent="0.3">
      <c r="A120" s="1" t="s">
        <v>365</v>
      </c>
      <c r="B120" t="s">
        <v>167</v>
      </c>
      <c r="C120" t="s">
        <v>71</v>
      </c>
      <c r="D120" t="s">
        <v>286</v>
      </c>
      <c r="E120" t="s">
        <v>287</v>
      </c>
      <c r="F120" t="s">
        <v>293</v>
      </c>
      <c r="G120" t="s">
        <v>324</v>
      </c>
      <c r="H120" t="s">
        <v>172</v>
      </c>
      <c r="I120" t="s">
        <v>172</v>
      </c>
      <c r="K120" t="s">
        <v>172</v>
      </c>
      <c r="L120" t="s">
        <v>172</v>
      </c>
    </row>
    <row r="121" spans="1:12" x14ac:dyDescent="0.3">
      <c r="A121" s="1" t="s">
        <v>378</v>
      </c>
      <c r="B121" t="s">
        <v>167</v>
      </c>
      <c r="C121" t="s">
        <v>71</v>
      </c>
      <c r="D121" t="s">
        <v>286</v>
      </c>
      <c r="E121" t="s">
        <v>287</v>
      </c>
      <c r="F121" t="s">
        <v>293</v>
      </c>
      <c r="G121" t="s">
        <v>362</v>
      </c>
      <c r="H121" t="s">
        <v>172</v>
      </c>
      <c r="I121" t="s">
        <v>172</v>
      </c>
      <c r="K121" t="s">
        <v>172</v>
      </c>
      <c r="L121" t="s">
        <v>172</v>
      </c>
    </row>
    <row r="122" spans="1:12" x14ac:dyDescent="0.3">
      <c r="A122" s="1" t="s">
        <v>335</v>
      </c>
      <c r="B122" t="s">
        <v>167</v>
      </c>
      <c r="C122" t="s">
        <v>71</v>
      </c>
      <c r="D122" t="s">
        <v>286</v>
      </c>
      <c r="E122" t="s">
        <v>287</v>
      </c>
      <c r="F122" t="s">
        <v>133</v>
      </c>
      <c r="G122" t="s">
        <v>302</v>
      </c>
      <c r="I122" t="s">
        <v>172</v>
      </c>
      <c r="K122" t="s">
        <v>172</v>
      </c>
      <c r="L122" t="s">
        <v>172</v>
      </c>
    </row>
    <row r="123" spans="1:12" x14ac:dyDescent="0.3">
      <c r="A123" s="1" t="s">
        <v>338</v>
      </c>
      <c r="B123" t="s">
        <v>167</v>
      </c>
      <c r="C123" t="s">
        <v>71</v>
      </c>
      <c r="D123" t="s">
        <v>286</v>
      </c>
      <c r="E123" t="s">
        <v>287</v>
      </c>
      <c r="F123" t="s">
        <v>291</v>
      </c>
      <c r="G123" t="s">
        <v>292</v>
      </c>
      <c r="H123" t="s">
        <v>172</v>
      </c>
      <c r="K123" t="s">
        <v>172</v>
      </c>
    </row>
    <row r="124" spans="1:12" x14ac:dyDescent="0.3">
      <c r="A124" s="1" t="s">
        <v>345</v>
      </c>
      <c r="B124" t="s">
        <v>167</v>
      </c>
      <c r="C124" t="s">
        <v>71</v>
      </c>
      <c r="D124" t="s">
        <v>286</v>
      </c>
      <c r="E124" t="s">
        <v>287</v>
      </c>
      <c r="F124" t="s">
        <v>133</v>
      </c>
      <c r="G124" t="s">
        <v>288</v>
      </c>
      <c r="H124" t="s">
        <v>172</v>
      </c>
      <c r="K124" t="s">
        <v>172</v>
      </c>
    </row>
    <row r="125" spans="1:12" x14ac:dyDescent="0.3">
      <c r="A125" s="1" t="s">
        <v>360</v>
      </c>
      <c r="B125" t="s">
        <v>167</v>
      </c>
      <c r="C125" t="s">
        <v>71</v>
      </c>
      <c r="D125" t="s">
        <v>286</v>
      </c>
      <c r="E125" t="s">
        <v>287</v>
      </c>
      <c r="F125" t="s">
        <v>293</v>
      </c>
      <c r="G125" t="s">
        <v>324</v>
      </c>
      <c r="H125" t="s">
        <v>172</v>
      </c>
      <c r="K125" t="s">
        <v>172</v>
      </c>
      <c r="L125" t="s">
        <v>172</v>
      </c>
    </row>
    <row r="126" spans="1:12" x14ac:dyDescent="0.3">
      <c r="A126" s="1" t="s">
        <v>374</v>
      </c>
      <c r="B126" t="s">
        <v>167</v>
      </c>
      <c r="C126" t="s">
        <v>71</v>
      </c>
      <c r="D126" t="s">
        <v>286</v>
      </c>
      <c r="E126" t="s">
        <v>287</v>
      </c>
      <c r="F126" t="s">
        <v>293</v>
      </c>
      <c r="G126" t="s">
        <v>324</v>
      </c>
      <c r="H126" t="s">
        <v>172</v>
      </c>
      <c r="K126" t="s">
        <v>172</v>
      </c>
    </row>
    <row r="127" spans="1:12" x14ac:dyDescent="0.3">
      <c r="A127" s="1" t="s">
        <v>375</v>
      </c>
      <c r="B127" t="s">
        <v>167</v>
      </c>
      <c r="C127" t="s">
        <v>71</v>
      </c>
      <c r="D127" t="s">
        <v>286</v>
      </c>
      <c r="E127" t="s">
        <v>287</v>
      </c>
      <c r="F127" t="s">
        <v>291</v>
      </c>
      <c r="G127" t="s">
        <v>292</v>
      </c>
      <c r="H127" t="s">
        <v>172</v>
      </c>
      <c r="K127" t="s">
        <v>172</v>
      </c>
      <c r="L127" t="s">
        <v>172</v>
      </c>
    </row>
    <row r="128" spans="1:12" x14ac:dyDescent="0.3">
      <c r="A128" s="1" t="s">
        <v>382</v>
      </c>
      <c r="B128" t="s">
        <v>167</v>
      </c>
      <c r="C128" t="s">
        <v>71</v>
      </c>
      <c r="D128" t="s">
        <v>286</v>
      </c>
      <c r="E128" t="s">
        <v>287</v>
      </c>
      <c r="F128" t="s">
        <v>293</v>
      </c>
      <c r="G128" t="s">
        <v>324</v>
      </c>
      <c r="H128" t="s">
        <v>172</v>
      </c>
      <c r="K128" t="s">
        <v>172</v>
      </c>
      <c r="L128" t="s">
        <v>172</v>
      </c>
    </row>
    <row r="129" spans="1:12" x14ac:dyDescent="0.3">
      <c r="A129" s="1" t="s">
        <v>396</v>
      </c>
      <c r="B129" t="s">
        <v>167</v>
      </c>
      <c r="C129" t="s">
        <v>71</v>
      </c>
      <c r="D129" t="s">
        <v>286</v>
      </c>
      <c r="E129" t="s">
        <v>287</v>
      </c>
      <c r="F129" t="s">
        <v>293</v>
      </c>
      <c r="G129" t="s">
        <v>397</v>
      </c>
      <c r="H129" t="s">
        <v>172</v>
      </c>
      <c r="K129" t="s">
        <v>172</v>
      </c>
    </row>
    <row r="130" spans="1:12" x14ac:dyDescent="0.3">
      <c r="A130" s="1" t="s">
        <v>400</v>
      </c>
      <c r="B130" t="s">
        <v>167</v>
      </c>
      <c r="C130" t="s">
        <v>71</v>
      </c>
      <c r="D130" t="s">
        <v>286</v>
      </c>
      <c r="E130" t="s">
        <v>287</v>
      </c>
      <c r="F130" t="s">
        <v>133</v>
      </c>
      <c r="G130" t="s">
        <v>288</v>
      </c>
      <c r="H130" t="s">
        <v>172</v>
      </c>
      <c r="K130" t="s">
        <v>172</v>
      </c>
    </row>
    <row r="131" spans="1:12" x14ac:dyDescent="0.3">
      <c r="A131" s="1" t="s">
        <v>421</v>
      </c>
      <c r="B131" t="s">
        <v>167</v>
      </c>
      <c r="C131" t="s">
        <v>71</v>
      </c>
      <c r="D131" t="s">
        <v>286</v>
      </c>
      <c r="E131" t="s">
        <v>287</v>
      </c>
      <c r="F131" t="s">
        <v>293</v>
      </c>
      <c r="G131" t="s">
        <v>324</v>
      </c>
      <c r="H131" t="s">
        <v>172</v>
      </c>
      <c r="K131" t="s">
        <v>172</v>
      </c>
      <c r="L131" t="s">
        <v>172</v>
      </c>
    </row>
    <row r="132" spans="1:12" x14ac:dyDescent="0.3">
      <c r="A132" s="1" t="s">
        <v>343</v>
      </c>
      <c r="B132" t="s">
        <v>167</v>
      </c>
      <c r="C132" t="s">
        <v>71</v>
      </c>
      <c r="D132" t="s">
        <v>286</v>
      </c>
      <c r="E132" t="s">
        <v>287</v>
      </c>
      <c r="F132" t="s">
        <v>133</v>
      </c>
      <c r="G132" t="s">
        <v>288</v>
      </c>
      <c r="K132" t="s">
        <v>172</v>
      </c>
      <c r="L132" t="s">
        <v>172</v>
      </c>
    </row>
    <row r="133" spans="1:12" x14ac:dyDescent="0.3">
      <c r="A133" s="1" t="s">
        <v>381</v>
      </c>
      <c r="B133" t="s">
        <v>167</v>
      </c>
      <c r="C133" t="s">
        <v>71</v>
      </c>
      <c r="D133" t="s">
        <v>286</v>
      </c>
      <c r="E133" t="s">
        <v>287</v>
      </c>
      <c r="F133" t="s">
        <v>293</v>
      </c>
      <c r="G133" t="s">
        <v>370</v>
      </c>
      <c r="K133" t="s">
        <v>172</v>
      </c>
    </row>
    <row r="134" spans="1:12" x14ac:dyDescent="0.3">
      <c r="A134" s="1" t="s">
        <v>399</v>
      </c>
      <c r="B134" t="s">
        <v>167</v>
      </c>
      <c r="C134" t="s">
        <v>71</v>
      </c>
      <c r="D134" t="s">
        <v>286</v>
      </c>
      <c r="E134" t="s">
        <v>287</v>
      </c>
      <c r="F134" t="s">
        <v>293</v>
      </c>
      <c r="G134" t="s">
        <v>324</v>
      </c>
      <c r="K134" t="s">
        <v>172</v>
      </c>
    </row>
    <row r="135" spans="1:12" x14ac:dyDescent="0.3">
      <c r="A135" s="1" t="s">
        <v>401</v>
      </c>
      <c r="B135" t="s">
        <v>167</v>
      </c>
      <c r="C135" t="s">
        <v>71</v>
      </c>
      <c r="D135" t="s">
        <v>286</v>
      </c>
      <c r="E135" t="s">
        <v>287</v>
      </c>
      <c r="F135" t="s">
        <v>133</v>
      </c>
      <c r="G135" t="s">
        <v>288</v>
      </c>
      <c r="K135" t="s">
        <v>172</v>
      </c>
    </row>
    <row r="136" spans="1:12" x14ac:dyDescent="0.3">
      <c r="A136" s="1" t="s">
        <v>407</v>
      </c>
      <c r="B136" t="s">
        <v>167</v>
      </c>
      <c r="C136" t="s">
        <v>71</v>
      </c>
      <c r="D136" t="s">
        <v>286</v>
      </c>
      <c r="E136" t="s">
        <v>287</v>
      </c>
      <c r="F136" t="s">
        <v>293</v>
      </c>
      <c r="G136" t="s">
        <v>362</v>
      </c>
      <c r="K136" t="s">
        <v>172</v>
      </c>
      <c r="L136" t="s">
        <v>172</v>
      </c>
    </row>
    <row r="137" spans="1:12" x14ac:dyDescent="0.3">
      <c r="A137" s="1" t="s">
        <v>408</v>
      </c>
      <c r="B137" t="s">
        <v>167</v>
      </c>
      <c r="C137" t="s">
        <v>71</v>
      </c>
      <c r="D137" t="s">
        <v>286</v>
      </c>
      <c r="E137" t="s">
        <v>287</v>
      </c>
      <c r="F137" t="s">
        <v>293</v>
      </c>
      <c r="G137" t="s">
        <v>409</v>
      </c>
      <c r="K137" t="s">
        <v>172</v>
      </c>
    </row>
    <row r="138" spans="1:12" x14ac:dyDescent="0.3">
      <c r="A138" s="1" t="s">
        <v>447</v>
      </c>
      <c r="B138" t="s">
        <v>167</v>
      </c>
      <c r="C138" t="s">
        <v>71</v>
      </c>
      <c r="D138" t="s">
        <v>286</v>
      </c>
      <c r="E138" t="s">
        <v>287</v>
      </c>
      <c r="F138" t="s">
        <v>293</v>
      </c>
      <c r="G138" t="s">
        <v>324</v>
      </c>
      <c r="K138" t="s">
        <v>172</v>
      </c>
    </row>
    <row r="139" spans="1:12" x14ac:dyDescent="0.3">
      <c r="A139" s="1" t="s">
        <v>450</v>
      </c>
      <c r="B139" t="s">
        <v>167</v>
      </c>
      <c r="C139" t="s">
        <v>71</v>
      </c>
      <c r="D139" t="s">
        <v>286</v>
      </c>
      <c r="E139" t="s">
        <v>287</v>
      </c>
      <c r="F139" t="s">
        <v>293</v>
      </c>
      <c r="G139" t="s">
        <v>324</v>
      </c>
      <c r="K139" t="s">
        <v>172</v>
      </c>
    </row>
    <row r="140" spans="1:12" x14ac:dyDescent="0.3">
      <c r="A140" s="1" t="s">
        <v>467</v>
      </c>
      <c r="B140" t="s">
        <v>167</v>
      </c>
      <c r="C140" t="s">
        <v>71</v>
      </c>
      <c r="D140" t="s">
        <v>286</v>
      </c>
      <c r="E140" t="s">
        <v>287</v>
      </c>
      <c r="F140" t="s">
        <v>319</v>
      </c>
      <c r="G140" t="s">
        <v>414</v>
      </c>
      <c r="K140" t="s">
        <v>172</v>
      </c>
      <c r="L140" t="s">
        <v>172</v>
      </c>
    </row>
    <row r="141" spans="1:12" x14ac:dyDescent="0.3">
      <c r="A141" s="1" t="s">
        <v>498</v>
      </c>
      <c r="B141" t="s">
        <v>167</v>
      </c>
      <c r="C141" t="s">
        <v>71</v>
      </c>
      <c r="D141" t="s">
        <v>286</v>
      </c>
      <c r="E141" t="s">
        <v>287</v>
      </c>
      <c r="F141" t="s">
        <v>293</v>
      </c>
      <c r="G141" t="s">
        <v>317</v>
      </c>
      <c r="K141" t="s">
        <v>172</v>
      </c>
    </row>
    <row r="142" spans="1:12" x14ac:dyDescent="0.3">
      <c r="A142" s="1" t="s">
        <v>361</v>
      </c>
      <c r="B142" t="s">
        <v>167</v>
      </c>
      <c r="C142" t="s">
        <v>71</v>
      </c>
      <c r="D142" t="s">
        <v>286</v>
      </c>
      <c r="E142" t="s">
        <v>287</v>
      </c>
      <c r="F142" t="s">
        <v>293</v>
      </c>
      <c r="G142" t="s">
        <v>362</v>
      </c>
      <c r="H142" t="s">
        <v>172</v>
      </c>
      <c r="I142" t="s">
        <v>172</v>
      </c>
      <c r="J142" t="s">
        <v>172</v>
      </c>
      <c r="L142" t="s">
        <v>172</v>
      </c>
    </row>
    <row r="143" spans="1:12" x14ac:dyDescent="0.3">
      <c r="A143" s="1" t="s">
        <v>367</v>
      </c>
      <c r="B143" t="s">
        <v>167</v>
      </c>
      <c r="C143" t="s">
        <v>71</v>
      </c>
      <c r="D143" t="s">
        <v>286</v>
      </c>
      <c r="E143" t="s">
        <v>287</v>
      </c>
      <c r="F143" t="s">
        <v>319</v>
      </c>
      <c r="G143" t="s">
        <v>368</v>
      </c>
      <c r="H143" t="s">
        <v>172</v>
      </c>
      <c r="I143" t="s">
        <v>172</v>
      </c>
      <c r="J143" t="s">
        <v>172</v>
      </c>
      <c r="L143" t="s">
        <v>172</v>
      </c>
    </row>
    <row r="144" spans="1:12" x14ac:dyDescent="0.3">
      <c r="A144" s="1" t="s">
        <v>369</v>
      </c>
      <c r="B144" t="s">
        <v>167</v>
      </c>
      <c r="C144" t="s">
        <v>71</v>
      </c>
      <c r="D144" t="s">
        <v>286</v>
      </c>
      <c r="E144" t="s">
        <v>287</v>
      </c>
      <c r="F144" t="s">
        <v>293</v>
      </c>
      <c r="G144" t="s">
        <v>370</v>
      </c>
      <c r="H144" t="s">
        <v>172</v>
      </c>
      <c r="J144" t="s">
        <v>172</v>
      </c>
      <c r="L144" t="s">
        <v>172</v>
      </c>
    </row>
    <row r="145" spans="1:12" x14ac:dyDescent="0.3">
      <c r="A145" s="1" t="s">
        <v>385</v>
      </c>
      <c r="B145" t="s">
        <v>167</v>
      </c>
      <c r="C145" t="s">
        <v>71</v>
      </c>
      <c r="D145" t="s">
        <v>286</v>
      </c>
      <c r="E145" t="s">
        <v>287</v>
      </c>
      <c r="F145" t="s">
        <v>291</v>
      </c>
      <c r="G145" t="s">
        <v>292</v>
      </c>
      <c r="H145" t="s">
        <v>172</v>
      </c>
      <c r="J145" t="s">
        <v>172</v>
      </c>
    </row>
    <row r="146" spans="1:12" x14ac:dyDescent="0.3">
      <c r="A146" s="1" t="s">
        <v>322</v>
      </c>
      <c r="B146" t="s">
        <v>167</v>
      </c>
      <c r="C146" t="s">
        <v>71</v>
      </c>
      <c r="D146" t="s">
        <v>286</v>
      </c>
      <c r="E146" t="s">
        <v>287</v>
      </c>
      <c r="F146" t="s">
        <v>133</v>
      </c>
      <c r="G146" t="s">
        <v>288</v>
      </c>
      <c r="J146" t="s">
        <v>172</v>
      </c>
    </row>
    <row r="147" spans="1:12" x14ac:dyDescent="0.3">
      <c r="A147" s="1" t="s">
        <v>325</v>
      </c>
      <c r="B147" t="s">
        <v>167</v>
      </c>
      <c r="C147" t="s">
        <v>71</v>
      </c>
      <c r="D147" t="s">
        <v>326</v>
      </c>
      <c r="E147" t="s">
        <v>327</v>
      </c>
      <c r="F147" t="s">
        <v>328</v>
      </c>
      <c r="G147" t="s">
        <v>329</v>
      </c>
      <c r="J147" t="s">
        <v>172</v>
      </c>
      <c r="L147" t="s">
        <v>172</v>
      </c>
    </row>
    <row r="148" spans="1:12" x14ac:dyDescent="0.3">
      <c r="A148" s="1" t="s">
        <v>379</v>
      </c>
      <c r="B148" t="s">
        <v>167</v>
      </c>
      <c r="C148" t="s">
        <v>71</v>
      </c>
      <c r="D148" t="s">
        <v>286</v>
      </c>
      <c r="E148" t="s">
        <v>287</v>
      </c>
      <c r="F148" t="s">
        <v>380</v>
      </c>
      <c r="G148" t="s">
        <v>380</v>
      </c>
      <c r="J148" t="s">
        <v>172</v>
      </c>
      <c r="L148" t="s">
        <v>172</v>
      </c>
    </row>
    <row r="149" spans="1:12" x14ac:dyDescent="0.3">
      <c r="A149" s="1" t="s">
        <v>395</v>
      </c>
      <c r="B149" t="s">
        <v>167</v>
      </c>
      <c r="C149" t="s">
        <v>71</v>
      </c>
      <c r="D149" t="s">
        <v>286</v>
      </c>
      <c r="E149" t="s">
        <v>287</v>
      </c>
      <c r="F149" t="s">
        <v>133</v>
      </c>
      <c r="G149" t="s">
        <v>288</v>
      </c>
      <c r="J149" t="s">
        <v>172</v>
      </c>
      <c r="L149" t="s">
        <v>172</v>
      </c>
    </row>
    <row r="150" spans="1:12" x14ac:dyDescent="0.3">
      <c r="A150" s="1" t="s">
        <v>419</v>
      </c>
      <c r="B150" t="s">
        <v>167</v>
      </c>
      <c r="C150" t="s">
        <v>71</v>
      </c>
      <c r="D150" t="s">
        <v>286</v>
      </c>
      <c r="E150" t="s">
        <v>287</v>
      </c>
      <c r="F150" t="s">
        <v>293</v>
      </c>
      <c r="G150" t="s">
        <v>317</v>
      </c>
      <c r="J150" t="s">
        <v>172</v>
      </c>
    </row>
    <row r="151" spans="1:12" x14ac:dyDescent="0.3">
      <c r="A151" s="1" t="s">
        <v>352</v>
      </c>
      <c r="B151" t="s">
        <v>167</v>
      </c>
      <c r="C151" t="s">
        <v>71</v>
      </c>
      <c r="D151" t="s">
        <v>286</v>
      </c>
      <c r="E151" t="s">
        <v>287</v>
      </c>
      <c r="F151" t="s">
        <v>293</v>
      </c>
      <c r="G151" t="s">
        <v>324</v>
      </c>
      <c r="H151" t="s">
        <v>172</v>
      </c>
      <c r="I151" t="s">
        <v>172</v>
      </c>
      <c r="L151" t="s">
        <v>172</v>
      </c>
    </row>
    <row r="152" spans="1:12" x14ac:dyDescent="0.3">
      <c r="A152" s="1" t="s">
        <v>121</v>
      </c>
      <c r="B152" t="s">
        <v>167</v>
      </c>
      <c r="C152" t="s">
        <v>71</v>
      </c>
      <c r="D152" t="s">
        <v>303</v>
      </c>
      <c r="E152" t="s">
        <v>304</v>
      </c>
      <c r="F152" t="s">
        <v>305</v>
      </c>
      <c r="G152" t="s">
        <v>105</v>
      </c>
      <c r="I152" t="s">
        <v>172</v>
      </c>
    </row>
    <row r="153" spans="1:12" x14ac:dyDescent="0.3">
      <c r="A153" s="1" t="s">
        <v>131</v>
      </c>
      <c r="B153" t="s">
        <v>167</v>
      </c>
      <c r="C153" t="s">
        <v>71</v>
      </c>
      <c r="D153" t="s">
        <v>303</v>
      </c>
      <c r="E153" t="s">
        <v>304</v>
      </c>
      <c r="F153" t="s">
        <v>305</v>
      </c>
      <c r="G153" t="s">
        <v>105</v>
      </c>
      <c r="I153" t="s">
        <v>172</v>
      </c>
      <c r="L153" t="s">
        <v>172</v>
      </c>
    </row>
    <row r="154" spans="1:12" x14ac:dyDescent="0.3">
      <c r="A154" s="1" t="s">
        <v>410</v>
      </c>
      <c r="B154" t="s">
        <v>167</v>
      </c>
      <c r="C154" t="s">
        <v>71</v>
      </c>
      <c r="D154" t="s">
        <v>286</v>
      </c>
      <c r="E154" t="s">
        <v>287</v>
      </c>
      <c r="F154" t="s">
        <v>293</v>
      </c>
      <c r="G154" t="s">
        <v>411</v>
      </c>
      <c r="I154" t="s">
        <v>172</v>
      </c>
      <c r="L154" t="s">
        <v>172</v>
      </c>
    </row>
    <row r="155" spans="1:12" x14ac:dyDescent="0.3">
      <c r="A155" s="1" t="s">
        <v>116</v>
      </c>
      <c r="B155" t="s">
        <v>167</v>
      </c>
      <c r="C155" t="s">
        <v>71</v>
      </c>
      <c r="D155" t="s">
        <v>286</v>
      </c>
      <c r="E155" t="s">
        <v>287</v>
      </c>
      <c r="F155" t="s">
        <v>133</v>
      </c>
      <c r="G155" t="s">
        <v>288</v>
      </c>
      <c r="H155" t="s">
        <v>172</v>
      </c>
    </row>
    <row r="156" spans="1:12" x14ac:dyDescent="0.3">
      <c r="A156" s="1" t="s">
        <v>128</v>
      </c>
      <c r="B156" t="s">
        <v>167</v>
      </c>
      <c r="C156" t="s">
        <v>71</v>
      </c>
      <c r="D156" t="s">
        <v>286</v>
      </c>
      <c r="E156" t="s">
        <v>287</v>
      </c>
      <c r="F156" t="s">
        <v>133</v>
      </c>
      <c r="G156" t="s">
        <v>288</v>
      </c>
      <c r="H156" t="s">
        <v>172</v>
      </c>
      <c r="L156" t="s">
        <v>172</v>
      </c>
    </row>
    <row r="157" spans="1:12" x14ac:dyDescent="0.3">
      <c r="A157" s="1" t="s">
        <v>119</v>
      </c>
      <c r="B157" t="s">
        <v>167</v>
      </c>
      <c r="C157" t="s">
        <v>71</v>
      </c>
      <c r="D157" t="s">
        <v>286</v>
      </c>
      <c r="E157" t="s">
        <v>287</v>
      </c>
      <c r="F157" t="s">
        <v>133</v>
      </c>
      <c r="G157" t="s">
        <v>297</v>
      </c>
      <c r="H157" t="s">
        <v>172</v>
      </c>
    </row>
    <row r="158" spans="1:12" x14ac:dyDescent="0.3">
      <c r="A158" s="1" t="s">
        <v>308</v>
      </c>
      <c r="B158" t="s">
        <v>167</v>
      </c>
      <c r="C158" t="s">
        <v>71</v>
      </c>
      <c r="D158" t="s">
        <v>286</v>
      </c>
      <c r="E158" t="s">
        <v>287</v>
      </c>
      <c r="F158" t="s">
        <v>293</v>
      </c>
      <c r="G158" t="s">
        <v>309</v>
      </c>
      <c r="H158" t="s">
        <v>172</v>
      </c>
    </row>
    <row r="159" spans="1:12" x14ac:dyDescent="0.3">
      <c r="A159" s="1" t="s">
        <v>311</v>
      </c>
      <c r="B159" t="s">
        <v>167</v>
      </c>
      <c r="C159" t="s">
        <v>71</v>
      </c>
      <c r="D159" t="s">
        <v>286</v>
      </c>
      <c r="E159" t="s">
        <v>287</v>
      </c>
      <c r="F159" t="s">
        <v>133</v>
      </c>
      <c r="G159" t="s">
        <v>288</v>
      </c>
      <c r="H159" t="s">
        <v>172</v>
      </c>
      <c r="L159" t="s">
        <v>172</v>
      </c>
    </row>
    <row r="160" spans="1:12" x14ac:dyDescent="0.3">
      <c r="A160" s="1" t="s">
        <v>321</v>
      </c>
      <c r="B160" t="s">
        <v>167</v>
      </c>
      <c r="C160" t="s">
        <v>71</v>
      </c>
      <c r="D160" t="s">
        <v>286</v>
      </c>
      <c r="E160" t="s">
        <v>287</v>
      </c>
      <c r="F160" t="s">
        <v>293</v>
      </c>
      <c r="G160" t="s">
        <v>135</v>
      </c>
      <c r="H160" t="s">
        <v>172</v>
      </c>
      <c r="L160" t="s">
        <v>172</v>
      </c>
    </row>
    <row r="161" spans="1:12" x14ac:dyDescent="0.3">
      <c r="A161" s="1" t="s">
        <v>331</v>
      </c>
      <c r="B161" t="s">
        <v>167</v>
      </c>
      <c r="C161" t="s">
        <v>71</v>
      </c>
      <c r="D161" t="s">
        <v>286</v>
      </c>
      <c r="E161" t="s">
        <v>287</v>
      </c>
      <c r="F161" t="s">
        <v>133</v>
      </c>
      <c r="G161" t="s">
        <v>297</v>
      </c>
      <c r="H161" t="s">
        <v>172</v>
      </c>
    </row>
    <row r="162" spans="1:12" x14ac:dyDescent="0.3">
      <c r="A162" s="1" t="s">
        <v>333</v>
      </c>
      <c r="B162" t="s">
        <v>167</v>
      </c>
      <c r="C162" t="s">
        <v>71</v>
      </c>
      <c r="D162" t="s">
        <v>286</v>
      </c>
      <c r="E162" t="s">
        <v>287</v>
      </c>
      <c r="F162" t="s">
        <v>293</v>
      </c>
      <c r="G162" t="s">
        <v>334</v>
      </c>
      <c r="H162" t="s">
        <v>172</v>
      </c>
    </row>
    <row r="163" spans="1:12" x14ac:dyDescent="0.3">
      <c r="A163" s="1" t="s">
        <v>110</v>
      </c>
      <c r="B163" t="s">
        <v>167</v>
      </c>
      <c r="C163" t="s">
        <v>71</v>
      </c>
      <c r="D163" t="s">
        <v>286</v>
      </c>
      <c r="E163" t="s">
        <v>287</v>
      </c>
      <c r="F163" t="s">
        <v>133</v>
      </c>
      <c r="G163" t="s">
        <v>288</v>
      </c>
      <c r="H163" t="s">
        <v>172</v>
      </c>
    </row>
    <row r="164" spans="1:12" x14ac:dyDescent="0.3">
      <c r="A164" s="1" t="s">
        <v>340</v>
      </c>
      <c r="B164" t="s">
        <v>167</v>
      </c>
      <c r="C164" t="s">
        <v>71</v>
      </c>
      <c r="D164" t="s">
        <v>286</v>
      </c>
      <c r="E164" t="s">
        <v>287</v>
      </c>
      <c r="F164" t="s">
        <v>133</v>
      </c>
      <c r="G164" t="s">
        <v>288</v>
      </c>
      <c r="H164" t="s">
        <v>172</v>
      </c>
    </row>
    <row r="165" spans="1:12" x14ac:dyDescent="0.3">
      <c r="A165" s="1" t="s">
        <v>341</v>
      </c>
      <c r="B165" t="s">
        <v>167</v>
      </c>
      <c r="C165" t="s">
        <v>71</v>
      </c>
      <c r="D165" t="s">
        <v>286</v>
      </c>
      <c r="E165" t="s">
        <v>287</v>
      </c>
      <c r="F165" t="s">
        <v>133</v>
      </c>
      <c r="G165" t="s">
        <v>342</v>
      </c>
      <c r="H165" t="s">
        <v>172</v>
      </c>
      <c r="L165" t="s">
        <v>172</v>
      </c>
    </row>
    <row r="166" spans="1:12" x14ac:dyDescent="0.3">
      <c r="A166" s="1" t="s">
        <v>112</v>
      </c>
      <c r="B166" t="s">
        <v>167</v>
      </c>
      <c r="C166" t="s">
        <v>71</v>
      </c>
      <c r="D166" t="s">
        <v>286</v>
      </c>
      <c r="E166" t="s">
        <v>287</v>
      </c>
      <c r="F166" t="s">
        <v>133</v>
      </c>
      <c r="G166" t="s">
        <v>288</v>
      </c>
      <c r="H166" t="s">
        <v>172</v>
      </c>
    </row>
    <row r="167" spans="1:12" x14ac:dyDescent="0.3">
      <c r="A167" s="1" t="s">
        <v>113</v>
      </c>
      <c r="B167" t="s">
        <v>167</v>
      </c>
      <c r="C167" t="s">
        <v>71</v>
      </c>
      <c r="D167" t="s">
        <v>286</v>
      </c>
      <c r="E167" t="s">
        <v>287</v>
      </c>
      <c r="F167" t="s">
        <v>293</v>
      </c>
      <c r="G167" t="s">
        <v>134</v>
      </c>
      <c r="H167" t="s">
        <v>172</v>
      </c>
    </row>
    <row r="168" spans="1:12" x14ac:dyDescent="0.3">
      <c r="A168" s="1" t="s">
        <v>355</v>
      </c>
      <c r="B168" t="s">
        <v>167</v>
      </c>
      <c r="C168" t="s">
        <v>71</v>
      </c>
      <c r="D168" t="s">
        <v>286</v>
      </c>
      <c r="E168" t="s">
        <v>287</v>
      </c>
      <c r="F168" t="s">
        <v>133</v>
      </c>
      <c r="G168" t="s">
        <v>288</v>
      </c>
      <c r="H168" t="s">
        <v>172</v>
      </c>
    </row>
    <row r="169" spans="1:12" x14ac:dyDescent="0.3">
      <c r="A169" s="1" t="s">
        <v>357</v>
      </c>
      <c r="B169" t="s">
        <v>167</v>
      </c>
      <c r="C169" t="s">
        <v>71</v>
      </c>
      <c r="D169" t="s">
        <v>286</v>
      </c>
      <c r="E169" t="s">
        <v>287</v>
      </c>
      <c r="F169" t="s">
        <v>358</v>
      </c>
      <c r="G169" t="s">
        <v>359</v>
      </c>
      <c r="H169" t="s">
        <v>172</v>
      </c>
      <c r="L169" t="s">
        <v>172</v>
      </c>
    </row>
    <row r="170" spans="1:12" x14ac:dyDescent="0.3">
      <c r="A170" s="1" t="s">
        <v>363</v>
      </c>
      <c r="B170" t="s">
        <v>167</v>
      </c>
      <c r="C170" t="s">
        <v>71</v>
      </c>
      <c r="D170" t="s">
        <v>286</v>
      </c>
      <c r="E170" t="s">
        <v>287</v>
      </c>
      <c r="F170" t="s">
        <v>133</v>
      </c>
      <c r="G170" t="s">
        <v>364</v>
      </c>
      <c r="H170" t="s">
        <v>172</v>
      </c>
    </row>
    <row r="171" spans="1:12" x14ac:dyDescent="0.3">
      <c r="A171" s="1" t="s">
        <v>371</v>
      </c>
      <c r="B171" t="s">
        <v>167</v>
      </c>
      <c r="C171" t="s">
        <v>71</v>
      </c>
      <c r="D171" t="s">
        <v>286</v>
      </c>
      <c r="E171" t="s">
        <v>287</v>
      </c>
      <c r="F171" t="s">
        <v>133</v>
      </c>
      <c r="G171" t="s">
        <v>288</v>
      </c>
      <c r="H171" t="s">
        <v>172</v>
      </c>
      <c r="L171" t="s">
        <v>172</v>
      </c>
    </row>
    <row r="172" spans="1:12" x14ac:dyDescent="0.3">
      <c r="A172" s="1" t="s">
        <v>114</v>
      </c>
      <c r="B172" t="s">
        <v>167</v>
      </c>
      <c r="C172" t="s">
        <v>71</v>
      </c>
      <c r="D172" t="s">
        <v>286</v>
      </c>
      <c r="E172" t="s">
        <v>287</v>
      </c>
      <c r="F172" t="s">
        <v>133</v>
      </c>
      <c r="G172" t="s">
        <v>297</v>
      </c>
      <c r="H172" t="s">
        <v>172</v>
      </c>
    </row>
    <row r="173" spans="1:12" x14ac:dyDescent="0.3">
      <c r="A173" s="1" t="s">
        <v>115</v>
      </c>
      <c r="B173" t="s">
        <v>167</v>
      </c>
      <c r="C173" t="s">
        <v>71</v>
      </c>
      <c r="D173" t="s">
        <v>286</v>
      </c>
      <c r="E173" t="s">
        <v>287</v>
      </c>
      <c r="F173" t="s">
        <v>133</v>
      </c>
      <c r="G173" t="s">
        <v>288</v>
      </c>
      <c r="H173" t="s">
        <v>172</v>
      </c>
    </row>
    <row r="174" spans="1:12" x14ac:dyDescent="0.3">
      <c r="A174" s="1" t="s">
        <v>372</v>
      </c>
      <c r="B174" t="s">
        <v>167</v>
      </c>
      <c r="C174" t="s">
        <v>71</v>
      </c>
      <c r="D174" t="s">
        <v>286</v>
      </c>
      <c r="E174" t="s">
        <v>287</v>
      </c>
      <c r="F174" t="s">
        <v>291</v>
      </c>
      <c r="G174" t="s">
        <v>292</v>
      </c>
      <c r="H174" t="s">
        <v>172</v>
      </c>
      <c r="L174" t="s">
        <v>172</v>
      </c>
    </row>
    <row r="175" spans="1:12" x14ac:dyDescent="0.3">
      <c r="A175" s="1" t="s">
        <v>373</v>
      </c>
      <c r="B175" t="s">
        <v>167</v>
      </c>
      <c r="C175" t="s">
        <v>71</v>
      </c>
      <c r="D175" t="s">
        <v>286</v>
      </c>
      <c r="E175" t="s">
        <v>287</v>
      </c>
      <c r="F175" t="s">
        <v>133</v>
      </c>
      <c r="G175" t="s">
        <v>288</v>
      </c>
      <c r="H175" t="s">
        <v>172</v>
      </c>
    </row>
    <row r="176" spans="1:12" x14ac:dyDescent="0.3">
      <c r="A176" s="1" t="s">
        <v>376</v>
      </c>
      <c r="B176" t="s">
        <v>167</v>
      </c>
      <c r="C176" t="s">
        <v>71</v>
      </c>
      <c r="D176" t="s">
        <v>286</v>
      </c>
      <c r="E176" t="s">
        <v>287</v>
      </c>
      <c r="F176" t="s">
        <v>133</v>
      </c>
      <c r="G176" t="s">
        <v>288</v>
      </c>
      <c r="H176" t="s">
        <v>172</v>
      </c>
    </row>
    <row r="177" spans="1:12" x14ac:dyDescent="0.3">
      <c r="A177" s="1" t="s">
        <v>386</v>
      </c>
      <c r="B177" t="s">
        <v>167</v>
      </c>
      <c r="C177" t="s">
        <v>71</v>
      </c>
      <c r="D177" t="s">
        <v>286</v>
      </c>
      <c r="E177" t="s">
        <v>287</v>
      </c>
      <c r="F177" t="s">
        <v>293</v>
      </c>
      <c r="G177" t="s">
        <v>309</v>
      </c>
      <c r="H177" t="s">
        <v>172</v>
      </c>
    </row>
    <row r="178" spans="1:12" x14ac:dyDescent="0.3">
      <c r="A178" s="1" t="s">
        <v>387</v>
      </c>
      <c r="B178" t="s">
        <v>167</v>
      </c>
      <c r="C178" t="s">
        <v>71</v>
      </c>
      <c r="D178" t="s">
        <v>286</v>
      </c>
      <c r="E178" t="s">
        <v>287</v>
      </c>
      <c r="F178" t="s">
        <v>133</v>
      </c>
      <c r="G178" t="s">
        <v>288</v>
      </c>
      <c r="H178" t="s">
        <v>172</v>
      </c>
    </row>
    <row r="179" spans="1:12" x14ac:dyDescent="0.3">
      <c r="A179" s="1" t="s">
        <v>393</v>
      </c>
      <c r="B179" t="s">
        <v>167</v>
      </c>
      <c r="C179" t="s">
        <v>71</v>
      </c>
      <c r="D179" t="s">
        <v>286</v>
      </c>
      <c r="E179" t="s">
        <v>287</v>
      </c>
      <c r="F179" t="s">
        <v>293</v>
      </c>
      <c r="G179" t="s">
        <v>394</v>
      </c>
      <c r="H179" t="s">
        <v>172</v>
      </c>
    </row>
    <row r="180" spans="1:12" x14ac:dyDescent="0.3">
      <c r="A180" s="1" t="s">
        <v>398</v>
      </c>
      <c r="B180" t="s">
        <v>167</v>
      </c>
      <c r="C180" t="s">
        <v>71</v>
      </c>
      <c r="D180" t="s">
        <v>286</v>
      </c>
      <c r="E180" t="s">
        <v>287</v>
      </c>
      <c r="F180" t="s">
        <v>293</v>
      </c>
      <c r="G180" t="s">
        <v>324</v>
      </c>
      <c r="H180" t="s">
        <v>172</v>
      </c>
      <c r="L180" t="s">
        <v>172</v>
      </c>
    </row>
    <row r="181" spans="1:12" x14ac:dyDescent="0.3">
      <c r="A181" s="1" t="s">
        <v>404</v>
      </c>
      <c r="B181" t="s">
        <v>167</v>
      </c>
      <c r="C181" t="s">
        <v>71</v>
      </c>
      <c r="D181" t="s">
        <v>286</v>
      </c>
      <c r="E181" t="s">
        <v>287</v>
      </c>
      <c r="F181" t="s">
        <v>293</v>
      </c>
      <c r="G181" t="s">
        <v>405</v>
      </c>
      <c r="H181" t="s">
        <v>172</v>
      </c>
    </row>
    <row r="182" spans="1:12" x14ac:dyDescent="0.3">
      <c r="A182" s="1" t="s">
        <v>406</v>
      </c>
      <c r="B182" t="s">
        <v>167</v>
      </c>
      <c r="C182" t="s">
        <v>71</v>
      </c>
      <c r="D182" t="s">
        <v>286</v>
      </c>
      <c r="E182" t="s">
        <v>287</v>
      </c>
      <c r="F182" t="s">
        <v>293</v>
      </c>
      <c r="G182" t="s">
        <v>317</v>
      </c>
      <c r="H182" t="s">
        <v>172</v>
      </c>
      <c r="L182" t="s">
        <v>172</v>
      </c>
    </row>
    <row r="183" spans="1:12" x14ac:dyDescent="0.3">
      <c r="A183" s="1" t="s">
        <v>412</v>
      </c>
      <c r="B183" t="s">
        <v>167</v>
      </c>
      <c r="C183" t="s">
        <v>71</v>
      </c>
      <c r="D183" t="s">
        <v>286</v>
      </c>
      <c r="E183" t="s">
        <v>287</v>
      </c>
      <c r="F183" t="s">
        <v>133</v>
      </c>
      <c r="G183" t="s">
        <v>288</v>
      </c>
      <c r="H183" t="s">
        <v>172</v>
      </c>
    </row>
    <row r="184" spans="1:12" x14ac:dyDescent="0.3">
      <c r="A184" s="1" t="s">
        <v>417</v>
      </c>
      <c r="B184" t="s">
        <v>167</v>
      </c>
      <c r="C184" t="s">
        <v>71</v>
      </c>
      <c r="D184" t="s">
        <v>286</v>
      </c>
      <c r="E184" t="s">
        <v>287</v>
      </c>
      <c r="F184" t="s">
        <v>293</v>
      </c>
      <c r="G184" t="s">
        <v>324</v>
      </c>
      <c r="H184" t="s">
        <v>172</v>
      </c>
    </row>
    <row r="185" spans="1:12" x14ac:dyDescent="0.3">
      <c r="A185" s="1" t="s">
        <v>418</v>
      </c>
      <c r="B185" t="s">
        <v>167</v>
      </c>
      <c r="C185" t="s">
        <v>71</v>
      </c>
      <c r="D185" t="s">
        <v>286</v>
      </c>
      <c r="E185" t="s">
        <v>287</v>
      </c>
      <c r="F185" t="s">
        <v>133</v>
      </c>
      <c r="G185" t="s">
        <v>288</v>
      </c>
      <c r="H185" t="s">
        <v>172</v>
      </c>
    </row>
    <row r="186" spans="1:12" x14ac:dyDescent="0.3">
      <c r="A186" s="1" t="s">
        <v>420</v>
      </c>
      <c r="B186" t="s">
        <v>167</v>
      </c>
      <c r="C186" t="s">
        <v>71</v>
      </c>
      <c r="D186" t="s">
        <v>286</v>
      </c>
      <c r="E186" t="s">
        <v>287</v>
      </c>
      <c r="F186" t="s">
        <v>293</v>
      </c>
      <c r="G186" t="s">
        <v>324</v>
      </c>
      <c r="H186" t="s">
        <v>172</v>
      </c>
    </row>
    <row r="187" spans="1:12" x14ac:dyDescent="0.3">
      <c r="A187" s="1" t="s">
        <v>422</v>
      </c>
      <c r="B187" t="s">
        <v>167</v>
      </c>
      <c r="C187" t="s">
        <v>71</v>
      </c>
      <c r="D187" t="s">
        <v>286</v>
      </c>
      <c r="E187" t="s">
        <v>287</v>
      </c>
      <c r="F187" t="s">
        <v>133</v>
      </c>
      <c r="G187" t="s">
        <v>423</v>
      </c>
      <c r="H187" t="s">
        <v>172</v>
      </c>
    </row>
    <row r="188" spans="1:12" x14ac:dyDescent="0.3">
      <c r="A188" s="1" t="s">
        <v>424</v>
      </c>
      <c r="B188" t="s">
        <v>167</v>
      </c>
      <c r="C188" t="s">
        <v>71</v>
      </c>
      <c r="D188" t="s">
        <v>286</v>
      </c>
      <c r="E188" t="s">
        <v>287</v>
      </c>
      <c r="F188" t="s">
        <v>293</v>
      </c>
      <c r="G188" t="s">
        <v>324</v>
      </c>
      <c r="H188" t="s">
        <v>172</v>
      </c>
      <c r="L188" t="s">
        <v>172</v>
      </c>
    </row>
    <row r="189" spans="1:12" x14ac:dyDescent="0.3">
      <c r="A189" s="1" t="s">
        <v>425</v>
      </c>
      <c r="B189" t="s">
        <v>167</v>
      </c>
      <c r="C189" t="s">
        <v>71</v>
      </c>
      <c r="D189" t="s">
        <v>286</v>
      </c>
      <c r="E189" t="s">
        <v>287</v>
      </c>
      <c r="F189" t="s">
        <v>133</v>
      </c>
      <c r="G189" t="s">
        <v>426</v>
      </c>
      <c r="H189" t="s">
        <v>172</v>
      </c>
      <c r="L189" t="s">
        <v>172</v>
      </c>
    </row>
    <row r="190" spans="1:12" x14ac:dyDescent="0.3">
      <c r="A190" s="1" t="s">
        <v>427</v>
      </c>
      <c r="B190" t="s">
        <v>167</v>
      </c>
      <c r="C190" t="s">
        <v>71</v>
      </c>
      <c r="D190" t="s">
        <v>286</v>
      </c>
      <c r="E190" t="s">
        <v>287</v>
      </c>
      <c r="F190" t="s">
        <v>133</v>
      </c>
      <c r="G190" t="s">
        <v>288</v>
      </c>
      <c r="H190" t="s">
        <v>172</v>
      </c>
    </row>
    <row r="191" spans="1:12" x14ac:dyDescent="0.3">
      <c r="A191" s="1" t="s">
        <v>429</v>
      </c>
      <c r="B191" t="s">
        <v>167</v>
      </c>
      <c r="C191" t="s">
        <v>71</v>
      </c>
      <c r="D191" t="s">
        <v>286</v>
      </c>
      <c r="E191" t="s">
        <v>287</v>
      </c>
      <c r="F191" t="s">
        <v>299</v>
      </c>
      <c r="G191" t="s">
        <v>300</v>
      </c>
      <c r="H191" t="s">
        <v>172</v>
      </c>
    </row>
    <row r="192" spans="1:12" x14ac:dyDescent="0.3">
      <c r="A192" s="1" t="s">
        <v>430</v>
      </c>
      <c r="B192" t="s">
        <v>167</v>
      </c>
      <c r="C192" t="s">
        <v>71</v>
      </c>
      <c r="D192" t="s">
        <v>286</v>
      </c>
      <c r="E192" t="s">
        <v>287</v>
      </c>
      <c r="F192" t="s">
        <v>133</v>
      </c>
      <c r="G192" t="s">
        <v>288</v>
      </c>
      <c r="H192" t="s">
        <v>172</v>
      </c>
    </row>
    <row r="193" spans="1:12" x14ac:dyDescent="0.3">
      <c r="A193" s="1" t="s">
        <v>432</v>
      </c>
      <c r="B193" t="s">
        <v>167</v>
      </c>
      <c r="C193" t="s">
        <v>71</v>
      </c>
      <c r="D193" t="s">
        <v>286</v>
      </c>
      <c r="E193" t="s">
        <v>287</v>
      </c>
      <c r="F193" t="s">
        <v>133</v>
      </c>
      <c r="G193" t="s">
        <v>288</v>
      </c>
      <c r="H193" t="s">
        <v>172</v>
      </c>
    </row>
    <row r="194" spans="1:12" x14ac:dyDescent="0.3">
      <c r="A194" s="1" t="s">
        <v>433</v>
      </c>
      <c r="B194" t="s">
        <v>167</v>
      </c>
      <c r="C194" t="s">
        <v>71</v>
      </c>
      <c r="D194" t="s">
        <v>286</v>
      </c>
      <c r="E194" t="s">
        <v>287</v>
      </c>
      <c r="F194" t="s">
        <v>293</v>
      </c>
      <c r="G194" t="s">
        <v>324</v>
      </c>
      <c r="H194" t="s">
        <v>172</v>
      </c>
    </row>
    <row r="195" spans="1:12" x14ac:dyDescent="0.3">
      <c r="A195" s="1" t="s">
        <v>434</v>
      </c>
      <c r="B195" t="s">
        <v>167</v>
      </c>
      <c r="C195" t="s">
        <v>71</v>
      </c>
      <c r="D195" t="s">
        <v>286</v>
      </c>
      <c r="E195" t="s">
        <v>287</v>
      </c>
      <c r="F195" t="s">
        <v>293</v>
      </c>
      <c r="G195" t="s">
        <v>317</v>
      </c>
      <c r="H195" t="s">
        <v>172</v>
      </c>
    </row>
    <row r="196" spans="1:12" x14ac:dyDescent="0.3">
      <c r="A196" s="1" t="s">
        <v>435</v>
      </c>
      <c r="B196" t="s">
        <v>167</v>
      </c>
      <c r="C196" t="s">
        <v>71</v>
      </c>
      <c r="D196" t="s">
        <v>286</v>
      </c>
      <c r="E196" t="s">
        <v>287</v>
      </c>
      <c r="F196" t="s">
        <v>133</v>
      </c>
      <c r="G196" t="s">
        <v>288</v>
      </c>
      <c r="H196" t="s">
        <v>172</v>
      </c>
      <c r="L196" t="s">
        <v>172</v>
      </c>
    </row>
    <row r="197" spans="1:12" x14ac:dyDescent="0.3">
      <c r="A197" s="1" t="s">
        <v>436</v>
      </c>
      <c r="B197" t="s">
        <v>167</v>
      </c>
      <c r="C197" t="s">
        <v>71</v>
      </c>
      <c r="D197" t="s">
        <v>286</v>
      </c>
      <c r="E197" t="s">
        <v>287</v>
      </c>
      <c r="F197" t="s">
        <v>133</v>
      </c>
      <c r="G197" t="s">
        <v>288</v>
      </c>
      <c r="H197" t="s">
        <v>172</v>
      </c>
    </row>
    <row r="198" spans="1:12" x14ac:dyDescent="0.3">
      <c r="A198" s="1" t="s">
        <v>437</v>
      </c>
      <c r="B198" t="s">
        <v>167</v>
      </c>
      <c r="C198" t="s">
        <v>71</v>
      </c>
      <c r="D198" t="s">
        <v>286</v>
      </c>
      <c r="E198" t="s">
        <v>287</v>
      </c>
      <c r="F198" t="s">
        <v>293</v>
      </c>
      <c r="G198" t="s">
        <v>438</v>
      </c>
      <c r="H198" t="s">
        <v>172</v>
      </c>
    </row>
    <row r="199" spans="1:12" x14ac:dyDescent="0.3">
      <c r="A199" s="1" t="s">
        <v>439</v>
      </c>
      <c r="B199" t="s">
        <v>167</v>
      </c>
      <c r="C199" t="s">
        <v>71</v>
      </c>
      <c r="D199" t="s">
        <v>286</v>
      </c>
      <c r="E199" t="s">
        <v>287</v>
      </c>
      <c r="F199" t="s">
        <v>133</v>
      </c>
      <c r="G199" t="s">
        <v>288</v>
      </c>
      <c r="H199" t="s">
        <v>172</v>
      </c>
    </row>
    <row r="200" spans="1:12" x14ac:dyDescent="0.3">
      <c r="A200" s="1" t="s">
        <v>440</v>
      </c>
      <c r="B200" t="s">
        <v>167</v>
      </c>
      <c r="C200" t="s">
        <v>71</v>
      </c>
      <c r="D200" t="s">
        <v>286</v>
      </c>
      <c r="E200" t="s">
        <v>287</v>
      </c>
      <c r="F200" t="s">
        <v>133</v>
      </c>
      <c r="G200" t="s">
        <v>288</v>
      </c>
      <c r="H200" t="s">
        <v>172</v>
      </c>
    </row>
    <row r="201" spans="1:12" x14ac:dyDescent="0.3">
      <c r="A201" s="1" t="s">
        <v>441</v>
      </c>
      <c r="B201" t="s">
        <v>167</v>
      </c>
      <c r="C201" t="s">
        <v>71</v>
      </c>
      <c r="D201" t="s">
        <v>286</v>
      </c>
      <c r="E201" t="s">
        <v>287</v>
      </c>
      <c r="F201" t="s">
        <v>133</v>
      </c>
      <c r="G201" t="s">
        <v>288</v>
      </c>
      <c r="H201" t="s">
        <v>172</v>
      </c>
    </row>
    <row r="202" spans="1:12" x14ac:dyDescent="0.3">
      <c r="A202" s="1" t="s">
        <v>442</v>
      </c>
      <c r="B202" t="s">
        <v>167</v>
      </c>
      <c r="C202" t="s">
        <v>71</v>
      </c>
      <c r="D202" t="s">
        <v>286</v>
      </c>
      <c r="E202" t="s">
        <v>287</v>
      </c>
      <c r="F202" t="s">
        <v>293</v>
      </c>
      <c r="G202" t="s">
        <v>443</v>
      </c>
      <c r="H202" t="s">
        <v>172</v>
      </c>
    </row>
    <row r="203" spans="1:12" x14ac:dyDescent="0.3">
      <c r="A203" s="1" t="s">
        <v>444</v>
      </c>
      <c r="B203" t="s">
        <v>167</v>
      </c>
      <c r="C203" t="s">
        <v>71</v>
      </c>
      <c r="D203" t="s">
        <v>286</v>
      </c>
      <c r="E203" t="s">
        <v>287</v>
      </c>
      <c r="F203" t="s">
        <v>133</v>
      </c>
      <c r="G203" t="s">
        <v>288</v>
      </c>
      <c r="H203" t="s">
        <v>172</v>
      </c>
    </row>
    <row r="204" spans="1:12" x14ac:dyDescent="0.3">
      <c r="A204" s="1" t="s">
        <v>451</v>
      </c>
      <c r="B204" t="s">
        <v>167</v>
      </c>
      <c r="C204" t="s">
        <v>71</v>
      </c>
      <c r="D204" t="s">
        <v>286</v>
      </c>
      <c r="E204" t="s">
        <v>287</v>
      </c>
      <c r="F204" t="s">
        <v>293</v>
      </c>
      <c r="G204" t="s">
        <v>334</v>
      </c>
      <c r="H204" t="s">
        <v>172</v>
      </c>
    </row>
    <row r="205" spans="1:12" x14ac:dyDescent="0.3">
      <c r="A205" s="1" t="s">
        <v>453</v>
      </c>
      <c r="B205" t="s">
        <v>167</v>
      </c>
      <c r="C205" t="s">
        <v>71</v>
      </c>
      <c r="D205" t="s">
        <v>286</v>
      </c>
      <c r="E205" t="s">
        <v>287</v>
      </c>
      <c r="F205" t="s">
        <v>293</v>
      </c>
      <c r="G205" t="s">
        <v>405</v>
      </c>
      <c r="H205" t="s">
        <v>172</v>
      </c>
    </row>
    <row r="206" spans="1:12" x14ac:dyDescent="0.3">
      <c r="A206" s="1" t="s">
        <v>454</v>
      </c>
      <c r="B206" t="s">
        <v>167</v>
      </c>
      <c r="C206" t="s">
        <v>71</v>
      </c>
      <c r="D206" t="s">
        <v>286</v>
      </c>
      <c r="E206" t="s">
        <v>287</v>
      </c>
      <c r="F206" t="s">
        <v>133</v>
      </c>
      <c r="G206" t="s">
        <v>288</v>
      </c>
      <c r="H206" t="s">
        <v>172</v>
      </c>
    </row>
    <row r="207" spans="1:12" x14ac:dyDescent="0.3">
      <c r="A207" s="1" t="s">
        <v>455</v>
      </c>
      <c r="B207" t="s">
        <v>167</v>
      </c>
      <c r="C207" t="s">
        <v>71</v>
      </c>
      <c r="D207" t="s">
        <v>286</v>
      </c>
      <c r="E207" t="s">
        <v>287</v>
      </c>
      <c r="F207" t="s">
        <v>293</v>
      </c>
      <c r="G207" t="s">
        <v>309</v>
      </c>
      <c r="H207" t="s">
        <v>172</v>
      </c>
    </row>
    <row r="208" spans="1:12" x14ac:dyDescent="0.3">
      <c r="A208" s="1" t="s">
        <v>456</v>
      </c>
      <c r="B208" t="s">
        <v>167</v>
      </c>
      <c r="C208" t="s">
        <v>71</v>
      </c>
      <c r="D208" t="s">
        <v>286</v>
      </c>
      <c r="E208" t="s">
        <v>287</v>
      </c>
      <c r="F208" t="s">
        <v>133</v>
      </c>
      <c r="G208" t="s">
        <v>288</v>
      </c>
      <c r="H208" t="s">
        <v>172</v>
      </c>
    </row>
    <row r="209" spans="1:12" x14ac:dyDescent="0.3">
      <c r="A209" s="1" t="s">
        <v>457</v>
      </c>
      <c r="B209" t="s">
        <v>167</v>
      </c>
      <c r="C209" t="s">
        <v>71</v>
      </c>
      <c r="D209" t="s">
        <v>286</v>
      </c>
      <c r="E209" t="s">
        <v>287</v>
      </c>
      <c r="F209" t="s">
        <v>293</v>
      </c>
      <c r="G209" t="s">
        <v>324</v>
      </c>
      <c r="H209" t="s">
        <v>172</v>
      </c>
    </row>
    <row r="210" spans="1:12" x14ac:dyDescent="0.3">
      <c r="A210" s="1" t="s">
        <v>458</v>
      </c>
      <c r="B210" t="s">
        <v>167</v>
      </c>
      <c r="C210" t="s">
        <v>71</v>
      </c>
      <c r="D210" t="s">
        <v>286</v>
      </c>
      <c r="E210" t="s">
        <v>287</v>
      </c>
      <c r="F210" t="s">
        <v>133</v>
      </c>
      <c r="G210" t="s">
        <v>288</v>
      </c>
      <c r="H210" t="s">
        <v>172</v>
      </c>
    </row>
    <row r="211" spans="1:12" x14ac:dyDescent="0.3">
      <c r="A211" s="1" t="s">
        <v>459</v>
      </c>
      <c r="B211" t="s">
        <v>167</v>
      </c>
      <c r="C211" t="s">
        <v>71</v>
      </c>
      <c r="D211" t="s">
        <v>286</v>
      </c>
      <c r="E211" t="s">
        <v>287</v>
      </c>
      <c r="F211" t="s">
        <v>133</v>
      </c>
      <c r="G211" t="s">
        <v>297</v>
      </c>
      <c r="H211" t="s">
        <v>172</v>
      </c>
    </row>
    <row r="212" spans="1:12" x14ac:dyDescent="0.3">
      <c r="A212" s="1" t="s">
        <v>460</v>
      </c>
      <c r="B212" t="s">
        <v>167</v>
      </c>
      <c r="C212" t="s">
        <v>71</v>
      </c>
      <c r="D212" t="s">
        <v>286</v>
      </c>
      <c r="E212" t="s">
        <v>287</v>
      </c>
      <c r="F212" t="s">
        <v>358</v>
      </c>
      <c r="G212" t="s">
        <v>359</v>
      </c>
      <c r="H212" t="s">
        <v>172</v>
      </c>
      <c r="L212" t="s">
        <v>172</v>
      </c>
    </row>
    <row r="213" spans="1:12" x14ac:dyDescent="0.3">
      <c r="A213" s="1" t="s">
        <v>461</v>
      </c>
      <c r="B213" t="s">
        <v>167</v>
      </c>
      <c r="C213" t="s">
        <v>71</v>
      </c>
      <c r="D213" t="s">
        <v>286</v>
      </c>
      <c r="E213" t="s">
        <v>287</v>
      </c>
      <c r="F213" t="s">
        <v>293</v>
      </c>
      <c r="G213" t="s">
        <v>405</v>
      </c>
      <c r="H213" t="s">
        <v>172</v>
      </c>
    </row>
    <row r="214" spans="1:12" x14ac:dyDescent="0.3">
      <c r="A214" s="1" t="s">
        <v>463</v>
      </c>
      <c r="B214" t="s">
        <v>167</v>
      </c>
      <c r="C214" t="s">
        <v>71</v>
      </c>
      <c r="D214" t="s">
        <v>286</v>
      </c>
      <c r="E214" t="s">
        <v>287</v>
      </c>
      <c r="F214" t="s">
        <v>133</v>
      </c>
      <c r="G214" t="s">
        <v>288</v>
      </c>
      <c r="H214" t="s">
        <v>172</v>
      </c>
    </row>
    <row r="215" spans="1:12" x14ac:dyDescent="0.3">
      <c r="A215" s="1" t="s">
        <v>464</v>
      </c>
      <c r="B215" t="s">
        <v>167</v>
      </c>
      <c r="C215" t="s">
        <v>71</v>
      </c>
      <c r="D215" t="s">
        <v>286</v>
      </c>
      <c r="E215" t="s">
        <v>287</v>
      </c>
      <c r="F215" t="s">
        <v>293</v>
      </c>
      <c r="G215" t="s">
        <v>317</v>
      </c>
      <c r="H215" t="s">
        <v>172</v>
      </c>
    </row>
    <row r="216" spans="1:12" x14ac:dyDescent="0.3">
      <c r="A216" s="1" t="s">
        <v>465</v>
      </c>
      <c r="B216" t="s">
        <v>167</v>
      </c>
      <c r="C216" t="s">
        <v>71</v>
      </c>
      <c r="D216" t="s">
        <v>286</v>
      </c>
      <c r="E216" t="s">
        <v>287</v>
      </c>
      <c r="F216" t="s">
        <v>319</v>
      </c>
      <c r="G216" t="s">
        <v>466</v>
      </c>
      <c r="H216" t="s">
        <v>172</v>
      </c>
    </row>
    <row r="217" spans="1:12" x14ac:dyDescent="0.3">
      <c r="A217" s="1" t="s">
        <v>469</v>
      </c>
      <c r="B217" t="s">
        <v>167</v>
      </c>
      <c r="C217" t="s">
        <v>71</v>
      </c>
      <c r="D217" t="s">
        <v>286</v>
      </c>
      <c r="E217" t="s">
        <v>287</v>
      </c>
      <c r="F217" t="s">
        <v>133</v>
      </c>
      <c r="G217" t="s">
        <v>470</v>
      </c>
      <c r="H217" t="s">
        <v>172</v>
      </c>
    </row>
    <row r="218" spans="1:12" x14ac:dyDescent="0.3">
      <c r="A218" s="1" t="s">
        <v>471</v>
      </c>
      <c r="B218" t="s">
        <v>167</v>
      </c>
      <c r="C218" t="s">
        <v>71</v>
      </c>
      <c r="D218" t="s">
        <v>286</v>
      </c>
      <c r="E218" t="s">
        <v>287</v>
      </c>
      <c r="F218" t="s">
        <v>133</v>
      </c>
      <c r="G218" t="s">
        <v>297</v>
      </c>
      <c r="H218" t="s">
        <v>172</v>
      </c>
    </row>
    <row r="219" spans="1:12" x14ac:dyDescent="0.3">
      <c r="A219" s="1" t="s">
        <v>475</v>
      </c>
      <c r="B219" t="s">
        <v>167</v>
      </c>
      <c r="C219" t="s">
        <v>71</v>
      </c>
      <c r="D219" t="s">
        <v>286</v>
      </c>
      <c r="E219" t="s">
        <v>287</v>
      </c>
      <c r="F219" t="s">
        <v>133</v>
      </c>
      <c r="G219" t="s">
        <v>288</v>
      </c>
      <c r="H219" t="s">
        <v>172</v>
      </c>
    </row>
    <row r="220" spans="1:12" x14ac:dyDescent="0.3">
      <c r="A220" s="1" t="s">
        <v>476</v>
      </c>
      <c r="B220" t="s">
        <v>167</v>
      </c>
      <c r="C220" t="s">
        <v>71</v>
      </c>
      <c r="D220" t="s">
        <v>286</v>
      </c>
      <c r="E220" t="s">
        <v>287</v>
      </c>
      <c r="F220" t="s">
        <v>133</v>
      </c>
      <c r="G220" t="s">
        <v>288</v>
      </c>
      <c r="H220" t="s">
        <v>172</v>
      </c>
    </row>
    <row r="221" spans="1:12" x14ac:dyDescent="0.3">
      <c r="A221" s="1" t="s">
        <v>477</v>
      </c>
      <c r="B221" t="s">
        <v>167</v>
      </c>
      <c r="C221" t="s">
        <v>71</v>
      </c>
      <c r="D221" t="s">
        <v>286</v>
      </c>
      <c r="E221" t="s">
        <v>287</v>
      </c>
      <c r="F221" t="s">
        <v>133</v>
      </c>
      <c r="G221" t="s">
        <v>470</v>
      </c>
      <c r="H221" t="s">
        <v>172</v>
      </c>
    </row>
    <row r="222" spans="1:12" x14ac:dyDescent="0.3">
      <c r="A222" s="1" t="s">
        <v>478</v>
      </c>
      <c r="B222" t="s">
        <v>167</v>
      </c>
      <c r="C222" t="s">
        <v>71</v>
      </c>
      <c r="D222" t="s">
        <v>286</v>
      </c>
      <c r="E222" t="s">
        <v>287</v>
      </c>
      <c r="F222" t="s">
        <v>293</v>
      </c>
      <c r="G222" t="s">
        <v>479</v>
      </c>
      <c r="H222" t="s">
        <v>172</v>
      </c>
    </row>
    <row r="223" spans="1:12" x14ac:dyDescent="0.3">
      <c r="A223" s="1" t="s">
        <v>481</v>
      </c>
      <c r="B223" t="s">
        <v>167</v>
      </c>
      <c r="C223" t="s">
        <v>71</v>
      </c>
      <c r="D223" t="s">
        <v>286</v>
      </c>
      <c r="E223" t="s">
        <v>287</v>
      </c>
      <c r="F223" t="s">
        <v>291</v>
      </c>
      <c r="G223" t="s">
        <v>292</v>
      </c>
      <c r="H223" t="s">
        <v>172</v>
      </c>
    </row>
    <row r="224" spans="1:12" x14ac:dyDescent="0.3">
      <c r="A224" s="1" t="s">
        <v>482</v>
      </c>
      <c r="B224" t="s">
        <v>167</v>
      </c>
      <c r="C224" t="s">
        <v>71</v>
      </c>
      <c r="D224" t="s">
        <v>286</v>
      </c>
      <c r="E224" t="s">
        <v>287</v>
      </c>
      <c r="F224" t="s">
        <v>133</v>
      </c>
      <c r="G224" t="s">
        <v>297</v>
      </c>
      <c r="H224" t="s">
        <v>172</v>
      </c>
    </row>
    <row r="225" spans="1:8" x14ac:dyDescent="0.3">
      <c r="A225" s="1" t="s">
        <v>483</v>
      </c>
      <c r="B225" t="s">
        <v>167</v>
      </c>
      <c r="C225" t="s">
        <v>71</v>
      </c>
      <c r="D225" t="s">
        <v>286</v>
      </c>
      <c r="E225" t="s">
        <v>287</v>
      </c>
      <c r="F225" t="s">
        <v>293</v>
      </c>
      <c r="G225" t="s">
        <v>324</v>
      </c>
      <c r="H225" t="s">
        <v>172</v>
      </c>
    </row>
    <row r="226" spans="1:8" x14ac:dyDescent="0.3">
      <c r="A226" s="1" t="s">
        <v>484</v>
      </c>
      <c r="B226" t="s">
        <v>167</v>
      </c>
      <c r="C226" t="s">
        <v>71</v>
      </c>
      <c r="D226" t="s">
        <v>286</v>
      </c>
      <c r="E226" t="s">
        <v>287</v>
      </c>
      <c r="F226" t="s">
        <v>293</v>
      </c>
      <c r="G226" t="s">
        <v>405</v>
      </c>
      <c r="H226" t="s">
        <v>172</v>
      </c>
    </row>
    <row r="227" spans="1:8" x14ac:dyDescent="0.3">
      <c r="A227" s="1" t="s">
        <v>485</v>
      </c>
      <c r="B227" t="s">
        <v>167</v>
      </c>
      <c r="C227" t="s">
        <v>71</v>
      </c>
      <c r="D227" t="s">
        <v>286</v>
      </c>
      <c r="E227" t="s">
        <v>287</v>
      </c>
      <c r="F227" t="s">
        <v>293</v>
      </c>
      <c r="G227" t="s">
        <v>443</v>
      </c>
      <c r="H227" t="s">
        <v>172</v>
      </c>
    </row>
    <row r="228" spans="1:8" x14ac:dyDescent="0.3">
      <c r="A228" s="1" t="s">
        <v>486</v>
      </c>
      <c r="B228" t="s">
        <v>167</v>
      </c>
      <c r="C228" t="s">
        <v>71</v>
      </c>
      <c r="D228" t="s">
        <v>286</v>
      </c>
      <c r="E228" t="s">
        <v>287</v>
      </c>
      <c r="F228" t="s">
        <v>358</v>
      </c>
      <c r="G228" t="s">
        <v>359</v>
      </c>
      <c r="H228" t="s">
        <v>172</v>
      </c>
    </row>
    <row r="229" spans="1:8" x14ac:dyDescent="0.3">
      <c r="A229" s="1" t="s">
        <v>487</v>
      </c>
      <c r="B229" t="s">
        <v>167</v>
      </c>
      <c r="C229" t="s">
        <v>71</v>
      </c>
      <c r="D229" t="s">
        <v>286</v>
      </c>
      <c r="E229" t="s">
        <v>287</v>
      </c>
      <c r="F229" t="s">
        <v>293</v>
      </c>
      <c r="G229" t="s">
        <v>324</v>
      </c>
      <c r="H229" t="s">
        <v>172</v>
      </c>
    </row>
    <row r="230" spans="1:8" x14ac:dyDescent="0.3">
      <c r="A230" s="1" t="s">
        <v>488</v>
      </c>
      <c r="B230" t="s">
        <v>167</v>
      </c>
      <c r="C230" t="s">
        <v>71</v>
      </c>
      <c r="D230" t="s">
        <v>286</v>
      </c>
      <c r="E230" t="s">
        <v>287</v>
      </c>
      <c r="F230" t="s">
        <v>293</v>
      </c>
      <c r="G230" t="s">
        <v>324</v>
      </c>
      <c r="H230" t="s">
        <v>172</v>
      </c>
    </row>
    <row r="231" spans="1:8" x14ac:dyDescent="0.3">
      <c r="A231" s="1" t="s">
        <v>489</v>
      </c>
      <c r="B231" t="s">
        <v>167</v>
      </c>
      <c r="C231" t="s">
        <v>71</v>
      </c>
      <c r="D231" t="s">
        <v>286</v>
      </c>
      <c r="E231" t="s">
        <v>287</v>
      </c>
      <c r="F231" t="s">
        <v>293</v>
      </c>
      <c r="G231" t="s">
        <v>324</v>
      </c>
      <c r="H231" t="s">
        <v>172</v>
      </c>
    </row>
    <row r="232" spans="1:8" x14ac:dyDescent="0.3">
      <c r="A232" s="1" t="s">
        <v>490</v>
      </c>
      <c r="B232" t="s">
        <v>167</v>
      </c>
      <c r="C232" t="s">
        <v>71</v>
      </c>
      <c r="D232" t="s">
        <v>286</v>
      </c>
      <c r="E232" t="s">
        <v>287</v>
      </c>
      <c r="F232" t="s">
        <v>133</v>
      </c>
      <c r="G232" t="s">
        <v>288</v>
      </c>
      <c r="H232" t="s">
        <v>172</v>
      </c>
    </row>
    <row r="233" spans="1:8" x14ac:dyDescent="0.3">
      <c r="A233" s="1" t="s">
        <v>491</v>
      </c>
      <c r="B233" t="s">
        <v>167</v>
      </c>
      <c r="C233" t="s">
        <v>71</v>
      </c>
      <c r="D233" t="s">
        <v>286</v>
      </c>
      <c r="E233" t="s">
        <v>287</v>
      </c>
      <c r="F233" t="s">
        <v>293</v>
      </c>
      <c r="G233" t="s">
        <v>324</v>
      </c>
      <c r="H233" t="s">
        <v>172</v>
      </c>
    </row>
    <row r="234" spans="1:8" x14ac:dyDescent="0.3">
      <c r="A234" s="1" t="s">
        <v>492</v>
      </c>
      <c r="B234" t="s">
        <v>167</v>
      </c>
      <c r="C234" t="s">
        <v>71</v>
      </c>
      <c r="D234" t="s">
        <v>286</v>
      </c>
      <c r="E234" t="s">
        <v>287</v>
      </c>
      <c r="F234" t="s">
        <v>293</v>
      </c>
      <c r="G234" t="s">
        <v>362</v>
      </c>
      <c r="H234" t="s">
        <v>172</v>
      </c>
    </row>
    <row r="235" spans="1:8" x14ac:dyDescent="0.3">
      <c r="A235" s="1" t="s">
        <v>493</v>
      </c>
      <c r="B235" t="s">
        <v>167</v>
      </c>
      <c r="C235" t="s">
        <v>71</v>
      </c>
      <c r="D235" t="s">
        <v>286</v>
      </c>
      <c r="E235" t="s">
        <v>287</v>
      </c>
      <c r="F235" t="s">
        <v>133</v>
      </c>
      <c r="G235" t="s">
        <v>288</v>
      </c>
      <c r="H235" t="s">
        <v>172</v>
      </c>
    </row>
    <row r="236" spans="1:8" x14ac:dyDescent="0.3">
      <c r="A236" s="1" t="s">
        <v>494</v>
      </c>
      <c r="B236" t="s">
        <v>167</v>
      </c>
      <c r="C236" t="s">
        <v>71</v>
      </c>
      <c r="D236" t="s">
        <v>286</v>
      </c>
      <c r="E236" t="s">
        <v>287</v>
      </c>
      <c r="F236" t="s">
        <v>293</v>
      </c>
      <c r="G236" t="s">
        <v>324</v>
      </c>
      <c r="H236" t="s">
        <v>172</v>
      </c>
    </row>
    <row r="237" spans="1:8" x14ac:dyDescent="0.3">
      <c r="A237" s="1" t="s">
        <v>495</v>
      </c>
      <c r="B237" t="s">
        <v>167</v>
      </c>
      <c r="C237" t="s">
        <v>71</v>
      </c>
      <c r="D237" t="s">
        <v>286</v>
      </c>
      <c r="E237" t="s">
        <v>287</v>
      </c>
      <c r="F237" t="s">
        <v>293</v>
      </c>
      <c r="G237" t="s">
        <v>496</v>
      </c>
      <c r="H237" t="s">
        <v>172</v>
      </c>
    </row>
    <row r="238" spans="1:8" x14ac:dyDescent="0.3">
      <c r="A238" s="1" t="s">
        <v>497</v>
      </c>
      <c r="B238" t="s">
        <v>167</v>
      </c>
      <c r="C238" t="s">
        <v>71</v>
      </c>
      <c r="D238" t="s">
        <v>286</v>
      </c>
      <c r="E238" t="s">
        <v>287</v>
      </c>
      <c r="F238" t="s">
        <v>293</v>
      </c>
      <c r="G238" t="s">
        <v>324</v>
      </c>
      <c r="H238" t="s">
        <v>172</v>
      </c>
    </row>
    <row r="239" spans="1:8" x14ac:dyDescent="0.3">
      <c r="A239" s="1" t="s">
        <v>499</v>
      </c>
      <c r="B239" t="s">
        <v>167</v>
      </c>
      <c r="C239" t="s">
        <v>71</v>
      </c>
      <c r="D239" t="s">
        <v>286</v>
      </c>
      <c r="E239" t="s">
        <v>287</v>
      </c>
      <c r="F239" t="s">
        <v>293</v>
      </c>
      <c r="G239" t="s">
        <v>405</v>
      </c>
      <c r="H239" t="s">
        <v>172</v>
      </c>
    </row>
    <row r="240" spans="1:8" x14ac:dyDescent="0.3">
      <c r="A240" s="1" t="s">
        <v>500</v>
      </c>
      <c r="B240" t="s">
        <v>167</v>
      </c>
      <c r="C240" t="s">
        <v>71</v>
      </c>
      <c r="D240" t="s">
        <v>286</v>
      </c>
      <c r="E240" t="s">
        <v>287</v>
      </c>
      <c r="F240" t="s">
        <v>293</v>
      </c>
      <c r="G240" t="s">
        <v>397</v>
      </c>
      <c r="H240" t="s">
        <v>172</v>
      </c>
    </row>
    <row r="241" spans="1:8" x14ac:dyDescent="0.3">
      <c r="A241" s="1" t="s">
        <v>501</v>
      </c>
      <c r="B241" t="s">
        <v>167</v>
      </c>
      <c r="C241" t="s">
        <v>71</v>
      </c>
      <c r="D241" t="s">
        <v>286</v>
      </c>
      <c r="E241" t="s">
        <v>287</v>
      </c>
      <c r="F241" t="s">
        <v>133</v>
      </c>
      <c r="G241" t="s">
        <v>288</v>
      </c>
      <c r="H241" t="s">
        <v>172</v>
      </c>
    </row>
    <row r="242" spans="1:8" x14ac:dyDescent="0.3">
      <c r="A242" s="1" t="s">
        <v>502</v>
      </c>
      <c r="B242" t="s">
        <v>167</v>
      </c>
      <c r="C242" t="s">
        <v>71</v>
      </c>
      <c r="D242" t="s">
        <v>286</v>
      </c>
      <c r="E242" t="s">
        <v>287</v>
      </c>
      <c r="F242" t="s">
        <v>293</v>
      </c>
      <c r="G242" t="s">
        <v>503</v>
      </c>
      <c r="H242" t="s">
        <v>172</v>
      </c>
    </row>
    <row r="243" spans="1:8" x14ac:dyDescent="0.3">
      <c r="A243" s="1" t="s">
        <v>504</v>
      </c>
      <c r="B243" t="s">
        <v>167</v>
      </c>
      <c r="C243" t="s">
        <v>71</v>
      </c>
      <c r="D243" t="s">
        <v>286</v>
      </c>
      <c r="E243" t="s">
        <v>287</v>
      </c>
      <c r="F243" t="s">
        <v>293</v>
      </c>
      <c r="G243" t="s">
        <v>324</v>
      </c>
      <c r="H243" t="s">
        <v>172</v>
      </c>
    </row>
    <row r="244" spans="1:8" x14ac:dyDescent="0.3">
      <c r="A244" s="1" t="s">
        <v>506</v>
      </c>
      <c r="B244" t="s">
        <v>167</v>
      </c>
      <c r="C244" t="s">
        <v>71</v>
      </c>
      <c r="D244" t="s">
        <v>286</v>
      </c>
      <c r="E244" t="s">
        <v>287</v>
      </c>
      <c r="F244" t="s">
        <v>293</v>
      </c>
      <c r="G244" t="s">
        <v>438</v>
      </c>
      <c r="H244" t="s">
        <v>172</v>
      </c>
    </row>
    <row r="245" spans="1:8" x14ac:dyDescent="0.3">
      <c r="A245" s="1" t="s">
        <v>507</v>
      </c>
      <c r="B245" t="s">
        <v>167</v>
      </c>
      <c r="C245" t="s">
        <v>71</v>
      </c>
      <c r="D245" t="s">
        <v>286</v>
      </c>
      <c r="E245" t="s">
        <v>287</v>
      </c>
      <c r="F245" t="s">
        <v>133</v>
      </c>
      <c r="G245" t="s">
        <v>288</v>
      </c>
      <c r="H245" t="s">
        <v>172</v>
      </c>
    </row>
    <row r="246" spans="1:8" x14ac:dyDescent="0.3">
      <c r="A246" s="1" t="s">
        <v>508</v>
      </c>
      <c r="B246" t="s">
        <v>167</v>
      </c>
      <c r="C246" t="s">
        <v>71</v>
      </c>
      <c r="D246" t="s">
        <v>286</v>
      </c>
      <c r="E246" t="s">
        <v>287</v>
      </c>
      <c r="F246" t="s">
        <v>293</v>
      </c>
      <c r="G246" t="s">
        <v>405</v>
      </c>
      <c r="H246" t="s">
        <v>172</v>
      </c>
    </row>
    <row r="247" spans="1:8" x14ac:dyDescent="0.3">
      <c r="A247" s="1" t="s">
        <v>509</v>
      </c>
      <c r="B247" t="s">
        <v>167</v>
      </c>
      <c r="C247" t="s">
        <v>71</v>
      </c>
      <c r="D247" t="s">
        <v>286</v>
      </c>
      <c r="E247" t="s">
        <v>287</v>
      </c>
      <c r="F247" t="s">
        <v>133</v>
      </c>
      <c r="G247" t="s">
        <v>288</v>
      </c>
      <c r="H247" t="s">
        <v>172</v>
      </c>
    </row>
    <row r="248" spans="1:8" x14ac:dyDescent="0.3">
      <c r="A248" s="1" t="s">
        <v>510</v>
      </c>
      <c r="B248" t="s">
        <v>167</v>
      </c>
      <c r="C248" t="s">
        <v>71</v>
      </c>
      <c r="D248" t="s">
        <v>286</v>
      </c>
      <c r="E248" t="s">
        <v>287</v>
      </c>
      <c r="F248" t="s">
        <v>293</v>
      </c>
      <c r="G248" t="s">
        <v>324</v>
      </c>
      <c r="H248" t="s">
        <v>172</v>
      </c>
    </row>
    <row r="249" spans="1:8" x14ac:dyDescent="0.3">
      <c r="A249" s="1" t="s">
        <v>511</v>
      </c>
      <c r="B249" t="s">
        <v>167</v>
      </c>
      <c r="C249" t="s">
        <v>71</v>
      </c>
      <c r="D249" t="s">
        <v>286</v>
      </c>
      <c r="E249" t="s">
        <v>287</v>
      </c>
      <c r="F249" t="s">
        <v>133</v>
      </c>
      <c r="G249" t="s">
        <v>288</v>
      </c>
      <c r="H249" t="s">
        <v>172</v>
      </c>
    </row>
    <row r="250" spans="1:8" x14ac:dyDescent="0.3">
      <c r="A250" s="1" t="s">
        <v>512</v>
      </c>
      <c r="B250" t="s">
        <v>167</v>
      </c>
      <c r="C250" t="s">
        <v>71</v>
      </c>
      <c r="D250" t="s">
        <v>286</v>
      </c>
      <c r="E250" t="s">
        <v>287</v>
      </c>
      <c r="F250" t="s">
        <v>133</v>
      </c>
      <c r="G250" t="s">
        <v>288</v>
      </c>
      <c r="H250" t="s">
        <v>172</v>
      </c>
    </row>
    <row r="251" spans="1:8" x14ac:dyDescent="0.3">
      <c r="A251" s="1" t="s">
        <v>513</v>
      </c>
      <c r="B251" t="s">
        <v>167</v>
      </c>
      <c r="C251" t="s">
        <v>71</v>
      </c>
      <c r="D251" t="s">
        <v>286</v>
      </c>
      <c r="E251" t="s">
        <v>287</v>
      </c>
      <c r="F251" t="s">
        <v>133</v>
      </c>
      <c r="G251" t="s">
        <v>288</v>
      </c>
      <c r="H251" t="s">
        <v>172</v>
      </c>
    </row>
    <row r="252" spans="1:8" x14ac:dyDescent="0.3">
      <c r="A252" s="1" t="s">
        <v>514</v>
      </c>
      <c r="B252" t="s">
        <v>167</v>
      </c>
      <c r="C252" t="s">
        <v>71</v>
      </c>
      <c r="D252" t="s">
        <v>286</v>
      </c>
      <c r="E252" t="s">
        <v>287</v>
      </c>
      <c r="F252" t="s">
        <v>133</v>
      </c>
      <c r="G252" t="s">
        <v>470</v>
      </c>
      <c r="H252" t="s">
        <v>172</v>
      </c>
    </row>
    <row r="253" spans="1:8" x14ac:dyDescent="0.3">
      <c r="A253" s="1" t="s">
        <v>515</v>
      </c>
      <c r="B253" t="s">
        <v>167</v>
      </c>
      <c r="C253" t="s">
        <v>71</v>
      </c>
      <c r="D253" t="s">
        <v>286</v>
      </c>
      <c r="E253" t="s">
        <v>287</v>
      </c>
      <c r="F253" t="s">
        <v>133</v>
      </c>
      <c r="G253" t="s">
        <v>288</v>
      </c>
      <c r="H253" t="s">
        <v>172</v>
      </c>
    </row>
    <row r="254" spans="1:8" x14ac:dyDescent="0.3">
      <c r="A254" s="1" t="s">
        <v>516</v>
      </c>
      <c r="B254" t="s">
        <v>167</v>
      </c>
      <c r="C254" t="s">
        <v>71</v>
      </c>
      <c r="D254" t="s">
        <v>286</v>
      </c>
      <c r="E254" t="s">
        <v>287</v>
      </c>
      <c r="F254" t="s">
        <v>133</v>
      </c>
      <c r="G254" t="s">
        <v>517</v>
      </c>
      <c r="H254" t="s">
        <v>172</v>
      </c>
    </row>
    <row r="255" spans="1:8" x14ac:dyDescent="0.3">
      <c r="A255" s="1" t="s">
        <v>518</v>
      </c>
      <c r="B255" t="s">
        <v>167</v>
      </c>
      <c r="C255" t="s">
        <v>71</v>
      </c>
      <c r="D255" t="s">
        <v>286</v>
      </c>
      <c r="E255" t="s">
        <v>287</v>
      </c>
      <c r="F255" t="s">
        <v>133</v>
      </c>
      <c r="G255" t="s">
        <v>288</v>
      </c>
      <c r="H255" t="s">
        <v>172</v>
      </c>
    </row>
    <row r="256" spans="1:8" x14ac:dyDescent="0.3">
      <c r="A256" s="1" t="s">
        <v>520</v>
      </c>
      <c r="B256" t="s">
        <v>167</v>
      </c>
      <c r="C256" t="s">
        <v>71</v>
      </c>
      <c r="D256" t="s">
        <v>521</v>
      </c>
      <c r="E256" t="s">
        <v>522</v>
      </c>
      <c r="F256" t="s">
        <v>523</v>
      </c>
      <c r="G256" t="s">
        <v>524</v>
      </c>
      <c r="H256" t="s">
        <v>172</v>
      </c>
    </row>
    <row r="257" spans="1:8" x14ac:dyDescent="0.3">
      <c r="A257" s="1" t="s">
        <v>525</v>
      </c>
      <c r="B257" t="s">
        <v>167</v>
      </c>
      <c r="C257" t="s">
        <v>71</v>
      </c>
      <c r="D257" t="s">
        <v>286</v>
      </c>
      <c r="E257" t="s">
        <v>287</v>
      </c>
      <c r="F257" t="s">
        <v>133</v>
      </c>
      <c r="G257" t="s">
        <v>288</v>
      </c>
      <c r="H257" t="s">
        <v>172</v>
      </c>
    </row>
    <row r="258" spans="1:8" x14ac:dyDescent="0.3">
      <c r="A258" s="1" t="s">
        <v>526</v>
      </c>
      <c r="B258" t="s">
        <v>167</v>
      </c>
      <c r="C258" t="s">
        <v>71</v>
      </c>
      <c r="D258" t="s">
        <v>286</v>
      </c>
      <c r="E258" t="s">
        <v>287</v>
      </c>
      <c r="F258" t="s">
        <v>358</v>
      </c>
      <c r="G258" t="s">
        <v>359</v>
      </c>
      <c r="H258" t="s">
        <v>172</v>
      </c>
    </row>
    <row r="259" spans="1:8" x14ac:dyDescent="0.3">
      <c r="A259" s="1" t="s">
        <v>527</v>
      </c>
      <c r="B259" t="s">
        <v>167</v>
      </c>
      <c r="C259" t="s">
        <v>71</v>
      </c>
      <c r="D259" t="s">
        <v>286</v>
      </c>
      <c r="E259" t="s">
        <v>287</v>
      </c>
      <c r="F259" t="s">
        <v>293</v>
      </c>
      <c r="G259" t="s">
        <v>443</v>
      </c>
      <c r="H259" t="s">
        <v>172</v>
      </c>
    </row>
    <row r="260" spans="1:8" x14ac:dyDescent="0.3">
      <c r="A260" s="1" t="s">
        <v>528</v>
      </c>
      <c r="B260" t="s">
        <v>167</v>
      </c>
      <c r="C260" t="s">
        <v>71</v>
      </c>
      <c r="D260" t="s">
        <v>286</v>
      </c>
      <c r="E260" t="s">
        <v>287</v>
      </c>
      <c r="F260" t="s">
        <v>293</v>
      </c>
      <c r="G260" t="s">
        <v>300</v>
      </c>
      <c r="H260" t="s">
        <v>172</v>
      </c>
    </row>
    <row r="261" spans="1:8" x14ac:dyDescent="0.3">
      <c r="A261" s="1" t="s">
        <v>529</v>
      </c>
      <c r="B261" t="s">
        <v>167</v>
      </c>
      <c r="C261" t="s">
        <v>71</v>
      </c>
      <c r="D261" t="s">
        <v>286</v>
      </c>
      <c r="E261" t="s">
        <v>287</v>
      </c>
      <c r="F261" t="s">
        <v>293</v>
      </c>
      <c r="G261" t="s">
        <v>324</v>
      </c>
      <c r="H261" t="s">
        <v>172</v>
      </c>
    </row>
    <row r="262" spans="1:8" x14ac:dyDescent="0.3">
      <c r="A262" s="1" t="s">
        <v>530</v>
      </c>
      <c r="B262" t="s">
        <v>167</v>
      </c>
      <c r="C262" t="s">
        <v>71</v>
      </c>
      <c r="D262" t="s">
        <v>286</v>
      </c>
      <c r="E262" t="s">
        <v>287</v>
      </c>
      <c r="F262" t="s">
        <v>293</v>
      </c>
      <c r="G262" t="s">
        <v>405</v>
      </c>
      <c r="H262" t="s">
        <v>172</v>
      </c>
    </row>
    <row r="263" spans="1:8" x14ac:dyDescent="0.3">
      <c r="A263" s="1" t="s">
        <v>531</v>
      </c>
      <c r="B263" t="s">
        <v>167</v>
      </c>
      <c r="C263" t="s">
        <v>71</v>
      </c>
      <c r="D263" t="s">
        <v>286</v>
      </c>
      <c r="E263" t="s">
        <v>287</v>
      </c>
      <c r="F263" t="s">
        <v>133</v>
      </c>
      <c r="G263" t="s">
        <v>288</v>
      </c>
      <c r="H263" t="s">
        <v>172</v>
      </c>
    </row>
    <row r="264" spans="1:8" x14ac:dyDescent="0.3">
      <c r="A264" s="1" t="s">
        <v>533</v>
      </c>
      <c r="B264" t="s">
        <v>167</v>
      </c>
      <c r="C264" t="s">
        <v>71</v>
      </c>
      <c r="D264" t="s">
        <v>286</v>
      </c>
      <c r="E264" t="s">
        <v>287</v>
      </c>
      <c r="F264" t="s">
        <v>293</v>
      </c>
      <c r="G264" t="s">
        <v>324</v>
      </c>
      <c r="H264" t="s">
        <v>172</v>
      </c>
    </row>
    <row r="265" spans="1:8" x14ac:dyDescent="0.3">
      <c r="A265" s="1" t="s">
        <v>534</v>
      </c>
      <c r="B265" t="s">
        <v>167</v>
      </c>
      <c r="C265" t="s">
        <v>71</v>
      </c>
      <c r="D265" t="s">
        <v>286</v>
      </c>
      <c r="E265" t="s">
        <v>287</v>
      </c>
      <c r="F265" t="s">
        <v>293</v>
      </c>
      <c r="G265" t="s">
        <v>405</v>
      </c>
      <c r="H265" t="s">
        <v>172</v>
      </c>
    </row>
    <row r="266" spans="1:8" x14ac:dyDescent="0.3">
      <c r="A266" s="1" t="s">
        <v>535</v>
      </c>
      <c r="B266" t="s">
        <v>167</v>
      </c>
      <c r="C266" t="s">
        <v>71</v>
      </c>
      <c r="D266" t="s">
        <v>286</v>
      </c>
      <c r="E266" t="s">
        <v>287</v>
      </c>
      <c r="F266" t="s">
        <v>133</v>
      </c>
      <c r="G266" t="s">
        <v>288</v>
      </c>
      <c r="H266" t="s">
        <v>172</v>
      </c>
    </row>
    <row r="267" spans="1:8" x14ac:dyDescent="0.3">
      <c r="A267" s="1" t="s">
        <v>536</v>
      </c>
      <c r="B267" t="s">
        <v>167</v>
      </c>
      <c r="C267" t="s">
        <v>71</v>
      </c>
      <c r="D267" t="s">
        <v>286</v>
      </c>
      <c r="E267" t="s">
        <v>287</v>
      </c>
      <c r="F267" t="s">
        <v>133</v>
      </c>
      <c r="G267" t="s">
        <v>297</v>
      </c>
      <c r="H267" t="s">
        <v>172</v>
      </c>
    </row>
    <row r="268" spans="1:8" x14ac:dyDescent="0.3">
      <c r="A268" s="1" t="s">
        <v>537</v>
      </c>
      <c r="B268" t="s">
        <v>167</v>
      </c>
      <c r="C268" t="s">
        <v>71</v>
      </c>
      <c r="D268" t="s">
        <v>286</v>
      </c>
      <c r="E268" t="s">
        <v>287</v>
      </c>
      <c r="F268" t="s">
        <v>358</v>
      </c>
      <c r="G268" t="s">
        <v>359</v>
      </c>
      <c r="H268" t="s">
        <v>172</v>
      </c>
    </row>
    <row r="269" spans="1:8" x14ac:dyDescent="0.3">
      <c r="A269" s="1" t="s">
        <v>538</v>
      </c>
      <c r="B269" t="s">
        <v>167</v>
      </c>
      <c r="C269" t="s">
        <v>71</v>
      </c>
      <c r="D269" t="s">
        <v>286</v>
      </c>
      <c r="E269" t="s">
        <v>287</v>
      </c>
      <c r="F269" t="s">
        <v>133</v>
      </c>
      <c r="G269" t="s">
        <v>288</v>
      </c>
      <c r="H269" t="s">
        <v>172</v>
      </c>
    </row>
    <row r="270" spans="1:8" x14ac:dyDescent="0.3">
      <c r="A270" s="1" t="s">
        <v>539</v>
      </c>
      <c r="B270" t="s">
        <v>167</v>
      </c>
      <c r="C270" t="s">
        <v>71</v>
      </c>
      <c r="D270" t="s">
        <v>286</v>
      </c>
      <c r="E270" t="s">
        <v>287</v>
      </c>
      <c r="F270" t="s">
        <v>293</v>
      </c>
      <c r="G270" t="s">
        <v>496</v>
      </c>
      <c r="H270" t="s">
        <v>172</v>
      </c>
    </row>
    <row r="271" spans="1:8" x14ac:dyDescent="0.3">
      <c r="A271" s="1" t="s">
        <v>540</v>
      </c>
      <c r="B271" t="s">
        <v>167</v>
      </c>
      <c r="C271" t="s">
        <v>71</v>
      </c>
      <c r="D271" t="s">
        <v>286</v>
      </c>
      <c r="E271" t="s">
        <v>287</v>
      </c>
      <c r="F271" t="s">
        <v>293</v>
      </c>
      <c r="G271" t="s">
        <v>334</v>
      </c>
      <c r="H271" t="s">
        <v>172</v>
      </c>
    </row>
    <row r="272" spans="1:8" x14ac:dyDescent="0.3">
      <c r="A272" s="1" t="s">
        <v>541</v>
      </c>
      <c r="B272" t="s">
        <v>167</v>
      </c>
      <c r="C272" t="s">
        <v>71</v>
      </c>
      <c r="D272" t="s">
        <v>286</v>
      </c>
      <c r="E272" t="s">
        <v>287</v>
      </c>
      <c r="F272" t="s">
        <v>293</v>
      </c>
      <c r="G272" t="s">
        <v>405</v>
      </c>
      <c r="H272" t="s">
        <v>172</v>
      </c>
    </row>
    <row r="273" spans="1:12" x14ac:dyDescent="0.3">
      <c r="A273" s="1" t="s">
        <v>542</v>
      </c>
      <c r="B273" t="s">
        <v>167</v>
      </c>
      <c r="C273" t="s">
        <v>71</v>
      </c>
      <c r="D273" t="s">
        <v>286</v>
      </c>
      <c r="E273" t="s">
        <v>287</v>
      </c>
      <c r="F273" t="s">
        <v>293</v>
      </c>
      <c r="G273" t="s">
        <v>324</v>
      </c>
      <c r="H273" t="s">
        <v>172</v>
      </c>
    </row>
    <row r="274" spans="1:12" x14ac:dyDescent="0.3">
      <c r="A274" s="1" t="s">
        <v>543</v>
      </c>
      <c r="B274" t="s">
        <v>167</v>
      </c>
      <c r="C274" t="s">
        <v>71</v>
      </c>
      <c r="D274" t="s">
        <v>286</v>
      </c>
      <c r="E274" t="s">
        <v>287</v>
      </c>
      <c r="F274" t="s">
        <v>133</v>
      </c>
      <c r="G274" t="s">
        <v>426</v>
      </c>
      <c r="H274" t="s">
        <v>172</v>
      </c>
    </row>
    <row r="275" spans="1:12" x14ac:dyDescent="0.3">
      <c r="A275" s="1" t="s">
        <v>544</v>
      </c>
      <c r="B275" t="s">
        <v>167</v>
      </c>
      <c r="C275" t="s">
        <v>71</v>
      </c>
      <c r="D275" t="s">
        <v>286</v>
      </c>
      <c r="E275" t="s">
        <v>287</v>
      </c>
      <c r="F275" t="s">
        <v>319</v>
      </c>
      <c r="G275" t="s">
        <v>545</v>
      </c>
      <c r="H275" t="s">
        <v>172</v>
      </c>
    </row>
    <row r="276" spans="1:12" x14ac:dyDescent="0.3">
      <c r="A276" s="1" t="s">
        <v>546</v>
      </c>
      <c r="B276" t="s">
        <v>167</v>
      </c>
      <c r="C276" t="s">
        <v>71</v>
      </c>
      <c r="D276" t="s">
        <v>286</v>
      </c>
      <c r="E276" t="s">
        <v>287</v>
      </c>
      <c r="F276" t="s">
        <v>293</v>
      </c>
      <c r="G276" t="s">
        <v>411</v>
      </c>
      <c r="H276" t="s">
        <v>172</v>
      </c>
    </row>
    <row r="277" spans="1:12" x14ac:dyDescent="0.3">
      <c r="A277" s="1" t="s">
        <v>547</v>
      </c>
      <c r="B277" t="s">
        <v>167</v>
      </c>
      <c r="C277" t="s">
        <v>71</v>
      </c>
      <c r="D277" t="s">
        <v>286</v>
      </c>
      <c r="E277" t="s">
        <v>287</v>
      </c>
      <c r="F277" t="s">
        <v>358</v>
      </c>
      <c r="G277" t="s">
        <v>359</v>
      </c>
      <c r="H277" t="s">
        <v>172</v>
      </c>
    </row>
    <row r="278" spans="1:12" x14ac:dyDescent="0.3">
      <c r="A278" s="1" t="s">
        <v>548</v>
      </c>
      <c r="B278" t="s">
        <v>167</v>
      </c>
      <c r="C278" t="s">
        <v>71</v>
      </c>
      <c r="D278" t="s">
        <v>286</v>
      </c>
      <c r="E278" t="s">
        <v>287</v>
      </c>
      <c r="F278" t="s">
        <v>293</v>
      </c>
      <c r="G278" t="s">
        <v>324</v>
      </c>
      <c r="H278" t="s">
        <v>172</v>
      </c>
    </row>
    <row r="279" spans="1:12" x14ac:dyDescent="0.3">
      <c r="A279" s="1" t="s">
        <v>549</v>
      </c>
      <c r="B279" t="s">
        <v>167</v>
      </c>
      <c r="C279" t="s">
        <v>71</v>
      </c>
      <c r="D279" t="s">
        <v>286</v>
      </c>
      <c r="E279" t="s">
        <v>550</v>
      </c>
      <c r="F279" t="s">
        <v>550</v>
      </c>
      <c r="G279" t="s">
        <v>550</v>
      </c>
      <c r="H279" t="s">
        <v>172</v>
      </c>
    </row>
    <row r="280" spans="1:12" x14ac:dyDescent="0.3">
      <c r="A280" s="1" t="s">
        <v>130</v>
      </c>
      <c r="B280" t="s">
        <v>167</v>
      </c>
      <c r="C280" t="s">
        <v>71</v>
      </c>
      <c r="D280" t="s">
        <v>286</v>
      </c>
      <c r="E280" t="s">
        <v>287</v>
      </c>
      <c r="F280" t="s">
        <v>133</v>
      </c>
      <c r="G280" t="s">
        <v>141</v>
      </c>
      <c r="L280" t="s">
        <v>172</v>
      </c>
    </row>
    <row r="281" spans="1:12" x14ac:dyDescent="0.3">
      <c r="A281" s="1" t="s">
        <v>117</v>
      </c>
      <c r="B281" t="s">
        <v>167</v>
      </c>
      <c r="C281" t="s">
        <v>71</v>
      </c>
      <c r="D281" t="s">
        <v>286</v>
      </c>
      <c r="E281" t="s">
        <v>287</v>
      </c>
      <c r="F281" t="s">
        <v>293</v>
      </c>
      <c r="G281" t="s">
        <v>135</v>
      </c>
      <c r="L281" t="s">
        <v>172</v>
      </c>
    </row>
    <row r="282" spans="1:12" x14ac:dyDescent="0.3">
      <c r="A282" s="1" t="s">
        <v>294</v>
      </c>
      <c r="B282" t="s">
        <v>167</v>
      </c>
      <c r="C282" t="s">
        <v>71</v>
      </c>
      <c r="D282" t="s">
        <v>286</v>
      </c>
      <c r="E282" t="s">
        <v>287</v>
      </c>
      <c r="F282" t="s">
        <v>293</v>
      </c>
      <c r="G282" t="s">
        <v>295</v>
      </c>
      <c r="L282" t="s">
        <v>172</v>
      </c>
    </row>
    <row r="283" spans="1:12" x14ac:dyDescent="0.3">
      <c r="A283" s="1" t="s">
        <v>296</v>
      </c>
      <c r="B283" t="s">
        <v>167</v>
      </c>
      <c r="C283" t="s">
        <v>71</v>
      </c>
      <c r="D283" t="s">
        <v>286</v>
      </c>
      <c r="E283" t="s">
        <v>287</v>
      </c>
      <c r="F283" t="s">
        <v>133</v>
      </c>
      <c r="G283" t="s">
        <v>297</v>
      </c>
      <c r="L283" t="s">
        <v>172</v>
      </c>
    </row>
    <row r="284" spans="1:12" x14ac:dyDescent="0.3">
      <c r="A284" s="1" t="s">
        <v>301</v>
      </c>
      <c r="B284" t="s">
        <v>167</v>
      </c>
      <c r="C284" t="s">
        <v>71</v>
      </c>
      <c r="D284" t="s">
        <v>286</v>
      </c>
      <c r="E284" t="s">
        <v>287</v>
      </c>
      <c r="F284" t="s">
        <v>133</v>
      </c>
      <c r="G284" t="s">
        <v>302</v>
      </c>
      <c r="L284" t="s">
        <v>172</v>
      </c>
    </row>
    <row r="285" spans="1:12" x14ac:dyDescent="0.3">
      <c r="A285" s="1" t="s">
        <v>120</v>
      </c>
      <c r="B285" t="s">
        <v>167</v>
      </c>
      <c r="C285" t="s">
        <v>71</v>
      </c>
      <c r="D285" t="s">
        <v>286</v>
      </c>
      <c r="E285" t="s">
        <v>287</v>
      </c>
      <c r="F285" t="s">
        <v>133</v>
      </c>
      <c r="G285" t="s">
        <v>288</v>
      </c>
      <c r="L285" t="s">
        <v>172</v>
      </c>
    </row>
    <row r="286" spans="1:12" x14ac:dyDescent="0.3">
      <c r="A286" s="1" t="s">
        <v>307</v>
      </c>
      <c r="B286" t="s">
        <v>167</v>
      </c>
      <c r="C286" t="s">
        <v>71</v>
      </c>
      <c r="D286" t="s">
        <v>286</v>
      </c>
      <c r="E286" t="s">
        <v>287</v>
      </c>
      <c r="F286" t="s">
        <v>133</v>
      </c>
      <c r="G286" t="s">
        <v>288</v>
      </c>
      <c r="L286" t="s">
        <v>172</v>
      </c>
    </row>
    <row r="287" spans="1:12" x14ac:dyDescent="0.3">
      <c r="A287" s="1" t="s">
        <v>313</v>
      </c>
      <c r="B287" t="s">
        <v>167</v>
      </c>
      <c r="C287" t="s">
        <v>71</v>
      </c>
      <c r="D287" t="s">
        <v>286</v>
      </c>
      <c r="E287" t="s">
        <v>287</v>
      </c>
      <c r="F287" t="s">
        <v>133</v>
      </c>
      <c r="G287" t="s">
        <v>288</v>
      </c>
      <c r="L287" t="s">
        <v>172</v>
      </c>
    </row>
    <row r="288" spans="1:12" x14ac:dyDescent="0.3">
      <c r="A288" s="1" t="s">
        <v>323</v>
      </c>
      <c r="B288" t="s">
        <v>167</v>
      </c>
      <c r="C288" t="s">
        <v>71</v>
      </c>
      <c r="D288" t="s">
        <v>286</v>
      </c>
      <c r="E288" t="s">
        <v>287</v>
      </c>
      <c r="F288" t="s">
        <v>293</v>
      </c>
      <c r="G288" t="s">
        <v>324</v>
      </c>
      <c r="L288" t="s">
        <v>172</v>
      </c>
    </row>
    <row r="289" spans="1:12" x14ac:dyDescent="0.3">
      <c r="A289" s="1" t="s">
        <v>339</v>
      </c>
      <c r="B289" t="s">
        <v>167</v>
      </c>
      <c r="C289" t="s">
        <v>71</v>
      </c>
      <c r="D289" t="s">
        <v>286</v>
      </c>
      <c r="E289" t="s">
        <v>287</v>
      </c>
      <c r="F289" t="s">
        <v>133</v>
      </c>
      <c r="G289" t="s">
        <v>288</v>
      </c>
      <c r="L289" t="s">
        <v>172</v>
      </c>
    </row>
    <row r="290" spans="1:12" x14ac:dyDescent="0.3">
      <c r="A290" s="1" t="s">
        <v>346</v>
      </c>
      <c r="B290" t="s">
        <v>167</v>
      </c>
      <c r="C290" t="s">
        <v>71</v>
      </c>
      <c r="D290" t="s">
        <v>286</v>
      </c>
      <c r="E290" t="s">
        <v>287</v>
      </c>
      <c r="F290" t="s">
        <v>293</v>
      </c>
      <c r="G290" t="s">
        <v>347</v>
      </c>
      <c r="L290" t="s">
        <v>172</v>
      </c>
    </row>
    <row r="291" spans="1:12" x14ac:dyDescent="0.3">
      <c r="A291" s="1" t="s">
        <v>348</v>
      </c>
      <c r="B291" t="s">
        <v>167</v>
      </c>
      <c r="C291" t="s">
        <v>71</v>
      </c>
      <c r="D291" t="s">
        <v>286</v>
      </c>
      <c r="E291" t="s">
        <v>287</v>
      </c>
      <c r="F291" t="s">
        <v>133</v>
      </c>
      <c r="G291" t="s">
        <v>288</v>
      </c>
      <c r="L291" t="s">
        <v>172</v>
      </c>
    </row>
    <row r="292" spans="1:12" x14ac:dyDescent="0.3">
      <c r="A292" s="1" t="s">
        <v>350</v>
      </c>
      <c r="B292" t="s">
        <v>167</v>
      </c>
      <c r="C292" t="s">
        <v>71</v>
      </c>
      <c r="D292" t="s">
        <v>286</v>
      </c>
      <c r="E292" t="s">
        <v>287</v>
      </c>
      <c r="F292" t="s">
        <v>133</v>
      </c>
      <c r="G292" t="s">
        <v>288</v>
      </c>
      <c r="L292" t="s">
        <v>172</v>
      </c>
    </row>
    <row r="293" spans="1:12" x14ac:dyDescent="0.3">
      <c r="A293" s="1" t="s">
        <v>351</v>
      </c>
      <c r="B293" t="s">
        <v>167</v>
      </c>
      <c r="C293" t="s">
        <v>71</v>
      </c>
      <c r="D293" t="s">
        <v>286</v>
      </c>
      <c r="E293" t="s">
        <v>287</v>
      </c>
      <c r="F293" t="s">
        <v>291</v>
      </c>
      <c r="G293" t="s">
        <v>292</v>
      </c>
      <c r="L293" t="s">
        <v>172</v>
      </c>
    </row>
    <row r="294" spans="1:12" x14ac:dyDescent="0.3">
      <c r="A294" s="1" t="s">
        <v>366</v>
      </c>
      <c r="B294" t="s">
        <v>167</v>
      </c>
      <c r="C294" t="s">
        <v>71</v>
      </c>
      <c r="D294" t="s">
        <v>286</v>
      </c>
      <c r="E294" t="s">
        <v>287</v>
      </c>
      <c r="F294" t="s">
        <v>133</v>
      </c>
      <c r="G294" t="s">
        <v>288</v>
      </c>
      <c r="L294" t="s">
        <v>172</v>
      </c>
    </row>
    <row r="295" spans="1:12" x14ac:dyDescent="0.3">
      <c r="A295" s="1" t="s">
        <v>377</v>
      </c>
      <c r="B295" t="s">
        <v>167</v>
      </c>
      <c r="C295" t="s">
        <v>71</v>
      </c>
      <c r="D295" t="s">
        <v>286</v>
      </c>
      <c r="E295" t="s">
        <v>287</v>
      </c>
      <c r="F295" t="s">
        <v>293</v>
      </c>
      <c r="G295" t="s">
        <v>317</v>
      </c>
      <c r="L295" t="s">
        <v>172</v>
      </c>
    </row>
    <row r="296" spans="1:12" x14ac:dyDescent="0.3">
      <c r="A296" s="1" t="s">
        <v>383</v>
      </c>
      <c r="B296" t="s">
        <v>167</v>
      </c>
      <c r="C296" t="s">
        <v>71</v>
      </c>
      <c r="D296" t="s">
        <v>286</v>
      </c>
      <c r="E296" t="s">
        <v>287</v>
      </c>
      <c r="F296" t="s">
        <v>293</v>
      </c>
      <c r="G296" t="s">
        <v>384</v>
      </c>
      <c r="L296" t="s">
        <v>172</v>
      </c>
    </row>
    <row r="297" spans="1:12" x14ac:dyDescent="0.3">
      <c r="A297" s="1" t="s">
        <v>388</v>
      </c>
      <c r="B297" t="s">
        <v>167</v>
      </c>
      <c r="C297" t="s">
        <v>71</v>
      </c>
      <c r="D297" t="s">
        <v>286</v>
      </c>
      <c r="E297" t="s">
        <v>287</v>
      </c>
      <c r="F297" t="s">
        <v>133</v>
      </c>
      <c r="G297" t="s">
        <v>288</v>
      </c>
      <c r="L297" t="s">
        <v>172</v>
      </c>
    </row>
    <row r="298" spans="1:12" x14ac:dyDescent="0.3">
      <c r="A298" s="1" t="s">
        <v>390</v>
      </c>
      <c r="B298" t="s">
        <v>167</v>
      </c>
      <c r="C298" t="s">
        <v>71</v>
      </c>
      <c r="D298" t="s">
        <v>286</v>
      </c>
      <c r="E298" t="s">
        <v>287</v>
      </c>
      <c r="F298" t="s">
        <v>293</v>
      </c>
      <c r="G298" t="s">
        <v>391</v>
      </c>
      <c r="L298" t="s">
        <v>172</v>
      </c>
    </row>
    <row r="299" spans="1:12" x14ac:dyDescent="0.3">
      <c r="A299" s="1" t="s">
        <v>402</v>
      </c>
      <c r="B299" t="s">
        <v>167</v>
      </c>
      <c r="C299" t="s">
        <v>71</v>
      </c>
      <c r="D299" t="s">
        <v>286</v>
      </c>
      <c r="E299" t="s">
        <v>287</v>
      </c>
      <c r="F299" t="s">
        <v>133</v>
      </c>
      <c r="G299" t="s">
        <v>288</v>
      </c>
      <c r="L299" t="s">
        <v>172</v>
      </c>
    </row>
    <row r="300" spans="1:12" x14ac:dyDescent="0.3">
      <c r="A300" s="1" t="s">
        <v>403</v>
      </c>
      <c r="B300" t="s">
        <v>167</v>
      </c>
      <c r="C300" t="s">
        <v>71</v>
      </c>
      <c r="D300" t="s">
        <v>286</v>
      </c>
      <c r="E300" t="s">
        <v>287</v>
      </c>
      <c r="F300" t="s">
        <v>293</v>
      </c>
      <c r="G300" t="s">
        <v>324</v>
      </c>
      <c r="L300" t="s">
        <v>172</v>
      </c>
    </row>
    <row r="301" spans="1:12" x14ac:dyDescent="0.3">
      <c r="A301" s="1" t="s">
        <v>413</v>
      </c>
      <c r="B301" t="s">
        <v>167</v>
      </c>
      <c r="C301" t="s">
        <v>71</v>
      </c>
      <c r="D301" t="s">
        <v>286</v>
      </c>
      <c r="E301" t="s">
        <v>287</v>
      </c>
      <c r="F301" t="s">
        <v>319</v>
      </c>
      <c r="G301" t="s">
        <v>414</v>
      </c>
      <c r="L301" t="s">
        <v>172</v>
      </c>
    </row>
    <row r="302" spans="1:12" x14ac:dyDescent="0.3">
      <c r="A302" s="1" t="s">
        <v>428</v>
      </c>
      <c r="B302" t="s">
        <v>167</v>
      </c>
      <c r="C302" t="s">
        <v>71</v>
      </c>
      <c r="D302" t="s">
        <v>286</v>
      </c>
      <c r="E302" t="s">
        <v>287</v>
      </c>
      <c r="F302" t="s">
        <v>293</v>
      </c>
      <c r="G302" t="s">
        <v>324</v>
      </c>
      <c r="L302" t="s">
        <v>172</v>
      </c>
    </row>
    <row r="303" spans="1:12" x14ac:dyDescent="0.3">
      <c r="A303" s="1" t="s">
        <v>431</v>
      </c>
      <c r="B303" t="s">
        <v>167</v>
      </c>
      <c r="C303" t="s">
        <v>71</v>
      </c>
      <c r="D303" t="s">
        <v>286</v>
      </c>
      <c r="E303" t="s">
        <v>287</v>
      </c>
      <c r="F303" t="s">
        <v>133</v>
      </c>
      <c r="G303" t="s">
        <v>288</v>
      </c>
      <c r="L303" t="s">
        <v>172</v>
      </c>
    </row>
    <row r="304" spans="1:12" x14ac:dyDescent="0.3">
      <c r="A304" s="1" t="s">
        <v>445</v>
      </c>
      <c r="B304" t="s">
        <v>167</v>
      </c>
      <c r="C304" t="s">
        <v>71</v>
      </c>
      <c r="D304" t="s">
        <v>286</v>
      </c>
      <c r="E304" t="s">
        <v>287</v>
      </c>
      <c r="F304" t="s">
        <v>133</v>
      </c>
      <c r="G304" t="s">
        <v>288</v>
      </c>
      <c r="L304" t="s">
        <v>172</v>
      </c>
    </row>
    <row r="305" spans="1:12" x14ac:dyDescent="0.3">
      <c r="A305" s="1" t="s">
        <v>446</v>
      </c>
      <c r="B305" t="s">
        <v>167</v>
      </c>
      <c r="C305" t="s">
        <v>71</v>
      </c>
      <c r="D305" t="s">
        <v>286</v>
      </c>
      <c r="E305" t="s">
        <v>287</v>
      </c>
      <c r="F305" t="s">
        <v>133</v>
      </c>
      <c r="G305" t="s">
        <v>288</v>
      </c>
      <c r="L305" t="s">
        <v>172</v>
      </c>
    </row>
    <row r="306" spans="1:12" x14ac:dyDescent="0.3">
      <c r="A306" s="1" t="s">
        <v>448</v>
      </c>
      <c r="B306" t="s">
        <v>167</v>
      </c>
      <c r="C306" t="s">
        <v>71</v>
      </c>
      <c r="D306" t="s">
        <v>286</v>
      </c>
      <c r="E306" t="s">
        <v>287</v>
      </c>
      <c r="F306" t="s">
        <v>293</v>
      </c>
      <c r="G306" t="s">
        <v>449</v>
      </c>
      <c r="L306" t="s">
        <v>172</v>
      </c>
    </row>
    <row r="307" spans="1:12" x14ac:dyDescent="0.3">
      <c r="A307" s="1" t="s">
        <v>452</v>
      </c>
      <c r="B307" t="s">
        <v>167</v>
      </c>
      <c r="C307" t="s">
        <v>71</v>
      </c>
      <c r="D307" t="s">
        <v>286</v>
      </c>
      <c r="E307" t="s">
        <v>287</v>
      </c>
      <c r="F307" t="s">
        <v>293</v>
      </c>
      <c r="G307" t="s">
        <v>362</v>
      </c>
      <c r="L307" t="s">
        <v>172</v>
      </c>
    </row>
    <row r="308" spans="1:12" x14ac:dyDescent="0.3">
      <c r="A308" s="1" t="s">
        <v>462</v>
      </c>
      <c r="B308" t="s">
        <v>167</v>
      </c>
      <c r="C308" t="s">
        <v>71</v>
      </c>
      <c r="D308" t="s">
        <v>286</v>
      </c>
      <c r="E308" t="s">
        <v>287</v>
      </c>
      <c r="F308" t="s">
        <v>133</v>
      </c>
      <c r="G308" t="s">
        <v>288</v>
      </c>
      <c r="L308" t="s">
        <v>172</v>
      </c>
    </row>
    <row r="309" spans="1:12" x14ac:dyDescent="0.3">
      <c r="A309" s="1" t="s">
        <v>468</v>
      </c>
      <c r="B309" t="s">
        <v>167</v>
      </c>
      <c r="C309" t="s">
        <v>71</v>
      </c>
      <c r="D309" t="s">
        <v>286</v>
      </c>
      <c r="E309" t="s">
        <v>287</v>
      </c>
      <c r="F309" t="s">
        <v>291</v>
      </c>
      <c r="G309" t="s">
        <v>292</v>
      </c>
      <c r="L309" t="s">
        <v>172</v>
      </c>
    </row>
    <row r="310" spans="1:12" x14ac:dyDescent="0.3">
      <c r="A310" s="1" t="s">
        <v>472</v>
      </c>
      <c r="B310" t="s">
        <v>167</v>
      </c>
      <c r="C310" t="s">
        <v>71</v>
      </c>
      <c r="D310" t="s">
        <v>286</v>
      </c>
      <c r="E310" t="s">
        <v>287</v>
      </c>
      <c r="F310" t="s">
        <v>473</v>
      </c>
      <c r="G310" t="s">
        <v>474</v>
      </c>
      <c r="L310" t="s">
        <v>172</v>
      </c>
    </row>
    <row r="311" spans="1:12" x14ac:dyDescent="0.3">
      <c r="A311" s="1" t="s">
        <v>480</v>
      </c>
      <c r="B311" t="s">
        <v>167</v>
      </c>
      <c r="C311" t="s">
        <v>71</v>
      </c>
      <c r="D311" t="s">
        <v>286</v>
      </c>
      <c r="E311" t="s">
        <v>287</v>
      </c>
      <c r="F311" t="s">
        <v>133</v>
      </c>
      <c r="G311" t="s">
        <v>288</v>
      </c>
      <c r="L311" t="s">
        <v>172</v>
      </c>
    </row>
    <row r="312" spans="1:12" x14ac:dyDescent="0.3">
      <c r="A312" s="1" t="s">
        <v>505</v>
      </c>
      <c r="B312" t="s">
        <v>167</v>
      </c>
      <c r="C312" t="s">
        <v>71</v>
      </c>
      <c r="D312" t="s">
        <v>286</v>
      </c>
      <c r="E312" t="s">
        <v>287</v>
      </c>
      <c r="F312" t="s">
        <v>293</v>
      </c>
      <c r="G312" t="s">
        <v>324</v>
      </c>
      <c r="L312" t="s">
        <v>172</v>
      </c>
    </row>
    <row r="313" spans="1:12" x14ac:dyDescent="0.3">
      <c r="A313" s="1" t="s">
        <v>519</v>
      </c>
      <c r="B313" t="s">
        <v>167</v>
      </c>
      <c r="C313" t="s">
        <v>71</v>
      </c>
      <c r="D313" t="s">
        <v>286</v>
      </c>
      <c r="E313" t="s">
        <v>287</v>
      </c>
      <c r="F313" t="s">
        <v>293</v>
      </c>
      <c r="G313" t="s">
        <v>295</v>
      </c>
      <c r="L313" t="s">
        <v>172</v>
      </c>
    </row>
    <row r="314" spans="1:12" x14ac:dyDescent="0.3">
      <c r="A314" s="1" t="s">
        <v>532</v>
      </c>
      <c r="B314" t="s">
        <v>167</v>
      </c>
      <c r="C314" t="s">
        <v>71</v>
      </c>
      <c r="D314" t="s">
        <v>286</v>
      </c>
      <c r="E314" t="s">
        <v>287</v>
      </c>
      <c r="F314" t="s">
        <v>293</v>
      </c>
      <c r="G314" t="s">
        <v>324</v>
      </c>
      <c r="L314" t="s">
        <v>172</v>
      </c>
    </row>
    <row r="315" spans="1:12" x14ac:dyDescent="0.3">
      <c r="A315" s="1" t="s">
        <v>551</v>
      </c>
      <c r="B315" t="s">
        <v>167</v>
      </c>
      <c r="C315" t="s">
        <v>89</v>
      </c>
      <c r="D315" t="s">
        <v>552</v>
      </c>
      <c r="E315" t="s">
        <v>553</v>
      </c>
      <c r="F315" t="s">
        <v>554</v>
      </c>
      <c r="G315" t="s">
        <v>555</v>
      </c>
      <c r="I315" t="s">
        <v>172</v>
      </c>
      <c r="J315" t="s">
        <v>172</v>
      </c>
      <c r="K315" t="s">
        <v>172</v>
      </c>
      <c r="L315" t="s">
        <v>172</v>
      </c>
    </row>
    <row r="316" spans="1:12" x14ac:dyDescent="0.3">
      <c r="A316" s="1" t="s">
        <v>560</v>
      </c>
      <c r="B316" t="s">
        <v>167</v>
      </c>
      <c r="C316" t="s">
        <v>89</v>
      </c>
      <c r="D316" t="s">
        <v>557</v>
      </c>
      <c r="E316" t="s">
        <v>561</v>
      </c>
      <c r="F316" t="s">
        <v>562</v>
      </c>
      <c r="G316" t="s">
        <v>300</v>
      </c>
      <c r="I316" t="s">
        <v>172</v>
      </c>
    </row>
    <row r="317" spans="1:12" x14ac:dyDescent="0.3">
      <c r="A317" s="1" t="s">
        <v>556</v>
      </c>
      <c r="B317" t="s">
        <v>167</v>
      </c>
      <c r="C317" t="s">
        <v>89</v>
      </c>
      <c r="D317" t="s">
        <v>557</v>
      </c>
      <c r="E317" t="s">
        <v>558</v>
      </c>
      <c r="F317" t="s">
        <v>300</v>
      </c>
      <c r="G317" t="s">
        <v>559</v>
      </c>
      <c r="H317" t="s">
        <v>172</v>
      </c>
      <c r="L317" t="s">
        <v>172</v>
      </c>
    </row>
    <row r="318" spans="1:12" x14ac:dyDescent="0.3">
      <c r="A318" s="1" t="s">
        <v>569</v>
      </c>
      <c r="B318" t="s">
        <v>167</v>
      </c>
      <c r="C318" t="s">
        <v>89</v>
      </c>
      <c r="D318" t="s">
        <v>552</v>
      </c>
      <c r="E318" t="s">
        <v>570</v>
      </c>
      <c r="F318" t="s">
        <v>571</v>
      </c>
      <c r="G318" t="s">
        <v>572</v>
      </c>
      <c r="H318" t="s">
        <v>172</v>
      </c>
    </row>
    <row r="319" spans="1:12" x14ac:dyDescent="0.3">
      <c r="A319" s="1" t="s">
        <v>563</v>
      </c>
      <c r="B319" t="s">
        <v>167</v>
      </c>
      <c r="C319" t="s">
        <v>89</v>
      </c>
      <c r="D319" t="s">
        <v>564</v>
      </c>
      <c r="E319" t="s">
        <v>565</v>
      </c>
      <c r="F319" t="s">
        <v>566</v>
      </c>
      <c r="G319" t="s">
        <v>567</v>
      </c>
      <c r="L319" t="s">
        <v>172</v>
      </c>
    </row>
    <row r="320" spans="1:12" x14ac:dyDescent="0.3">
      <c r="A320" s="1" t="s">
        <v>568</v>
      </c>
      <c r="B320" t="s">
        <v>167</v>
      </c>
      <c r="C320" t="s">
        <v>89</v>
      </c>
      <c r="D320" t="s">
        <v>557</v>
      </c>
      <c r="E320" t="s">
        <v>558</v>
      </c>
      <c r="F320" t="s">
        <v>300</v>
      </c>
      <c r="G320" t="s">
        <v>559</v>
      </c>
      <c r="L320" t="s">
        <v>172</v>
      </c>
    </row>
    <row r="321" spans="1:9" x14ac:dyDescent="0.3">
      <c r="A321" s="1" t="s">
        <v>573</v>
      </c>
      <c r="B321" t="s">
        <v>167</v>
      </c>
      <c r="C321" t="s">
        <v>92</v>
      </c>
      <c r="D321" t="s">
        <v>574</v>
      </c>
      <c r="E321" t="s">
        <v>575</v>
      </c>
      <c r="F321" t="s">
        <v>576</v>
      </c>
      <c r="G321" t="s">
        <v>577</v>
      </c>
      <c r="H321" t="s">
        <v>172</v>
      </c>
    </row>
    <row r="322" spans="1:9" x14ac:dyDescent="0.3">
      <c r="A322" s="1" t="s">
        <v>578</v>
      </c>
      <c r="B322" t="s">
        <v>167</v>
      </c>
      <c r="C322" t="s">
        <v>92</v>
      </c>
      <c r="D322" t="s">
        <v>574</v>
      </c>
      <c r="E322" t="s">
        <v>575</v>
      </c>
      <c r="F322" t="s">
        <v>576</v>
      </c>
      <c r="G322" t="s">
        <v>577</v>
      </c>
      <c r="H322" t="s">
        <v>172</v>
      </c>
    </row>
    <row r="323" spans="1:9" x14ac:dyDescent="0.3">
      <c r="A323" s="1" t="s">
        <v>579</v>
      </c>
      <c r="B323" t="s">
        <v>167</v>
      </c>
      <c r="C323" t="s">
        <v>92</v>
      </c>
      <c r="D323" t="s">
        <v>574</v>
      </c>
      <c r="E323" t="s">
        <v>575</v>
      </c>
      <c r="F323" t="s">
        <v>576</v>
      </c>
      <c r="G323" t="s">
        <v>577</v>
      </c>
      <c r="H323" t="s">
        <v>172</v>
      </c>
    </row>
    <row r="324" spans="1:9" x14ac:dyDescent="0.3">
      <c r="A324" s="1" t="s">
        <v>580</v>
      </c>
      <c r="B324" t="s">
        <v>167</v>
      </c>
      <c r="C324" t="s">
        <v>92</v>
      </c>
      <c r="D324" t="s">
        <v>574</v>
      </c>
      <c r="E324" t="s">
        <v>575</v>
      </c>
      <c r="F324" t="s">
        <v>576</v>
      </c>
      <c r="G324" t="s">
        <v>577</v>
      </c>
      <c r="H324" t="s">
        <v>172</v>
      </c>
    </row>
    <row r="325" spans="1:9" x14ac:dyDescent="0.3">
      <c r="A325" s="1" t="s">
        <v>581</v>
      </c>
      <c r="B325" t="s">
        <v>167</v>
      </c>
      <c r="C325" t="s">
        <v>88</v>
      </c>
      <c r="D325" t="s">
        <v>582</v>
      </c>
      <c r="E325" t="s">
        <v>583</v>
      </c>
      <c r="F325" t="s">
        <v>584</v>
      </c>
      <c r="G325" t="s">
        <v>138</v>
      </c>
      <c r="I325" t="s">
        <v>172</v>
      </c>
    </row>
  </sheetData>
  <sortState xmlns:xlrd2="http://schemas.microsoft.com/office/spreadsheetml/2017/richdata2" ref="A4:L325">
    <sortCondition ref="C4:C3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TableS1</vt:lpstr>
      <vt:lpstr>TableS2</vt:lpstr>
      <vt:lpstr>Table S3</vt:lpstr>
      <vt:lpstr>Table S4</vt:lpstr>
      <vt:lpstr>Table S5</vt:lpstr>
      <vt:lpstr>TableS6</vt:lpstr>
      <vt:lpstr>Table S7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chian</cp:lastModifiedBy>
  <dcterms:created xsi:type="dcterms:W3CDTF">2021-03-23T16:55:04Z</dcterms:created>
  <dcterms:modified xsi:type="dcterms:W3CDTF">2021-04-18T03:58:52Z</dcterms:modified>
</cp:coreProperties>
</file>