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GitHub\Stevia\mothur_outputs\"/>
    </mc:Choice>
  </mc:AlternateContent>
  <xr:revisionPtr revIDLastSave="0" documentId="13_ncr:1_{B48937DE-5EDF-423C-84DD-C8A893234DD0}" xr6:coauthVersionLast="38" xr6:coauthVersionMax="38" xr10:uidLastSave="{00000000-0000-0000-0000-000000000000}"/>
  <bookViews>
    <workbookView xWindow="0" yWindow="0" windowWidth="23040" windowHeight="9000" xr2:uid="{F59DEEF7-844C-4D13-AF46-001AF7BFC57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12" i="1"/>
  <c r="E12" i="1"/>
  <c r="D12" i="1"/>
  <c r="F4" i="1"/>
  <c r="F11" i="1"/>
  <c r="E11" i="1"/>
  <c r="D11" i="1"/>
  <c r="F10" i="1"/>
  <c r="F8" i="1"/>
  <c r="F9" i="1"/>
  <c r="F7" i="1"/>
  <c r="E7" i="1"/>
  <c r="D7" i="1"/>
  <c r="F6" i="1"/>
  <c r="F5" i="1"/>
  <c r="F3" i="1"/>
  <c r="D3" i="1"/>
  <c r="E3" i="1" s="1"/>
</calcChain>
</file>

<file path=xl/sharedStrings.xml><?xml version="1.0" encoding="utf-8"?>
<sst xmlns="http://schemas.openxmlformats.org/spreadsheetml/2006/main" count="24" uniqueCount="18">
  <si>
    <t>Step</t>
  </si>
  <si>
    <t>Sequences Removed</t>
  </si>
  <si>
    <t>% Removed</t>
  </si>
  <si>
    <t>Sequences Remaining</t>
  </si>
  <si>
    <t>% start sequences remaining</t>
  </si>
  <si>
    <t>Starting Sequences</t>
  </si>
  <si>
    <t>make.contigs</t>
  </si>
  <si>
    <t>screen.seqs</t>
  </si>
  <si>
    <t>unique.seqs</t>
  </si>
  <si>
    <t>NA</t>
  </si>
  <si>
    <t>count.seqs</t>
  </si>
  <si>
    <t>align.seqs</t>
  </si>
  <si>
    <t>Unique Sequences</t>
  </si>
  <si>
    <t>filter.seqs</t>
  </si>
  <si>
    <t>pre.cluster</t>
  </si>
  <si>
    <t>classify.seqs, remove.lineage</t>
  </si>
  <si>
    <t>chimera.uchime, remove.seqs</t>
  </si>
  <si>
    <t>dist.seqs, cluster.split, make.shared, classify.seqs, classify.otu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</si>
</sst>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4A3A-36FC-49E8-9E70-C7846DA9BD4B}">
  <dimension ref="A1:G13"/>
  <sheetViews>
    <sheetView tabSelected="1" workbookViewId="0">
      <selection activeCell="F20" sqref="F20"/>
    </sheetView>
  </sheetViews>
  <sheetFormatPr defaultRowHeight="14.4" x14ac:dyDescent="0.3"/>
  <cols>
    <col min="1" max="2" width="13.77734375" customWidth="1"/>
    <col min="3" max="3" width="21.21875" customWidth="1"/>
    <col min="4" max="4" width="19.109375" bestFit="1" customWidth="1"/>
    <col min="5" max="5" width="13.33203125" customWidth="1"/>
    <col min="6" max="6" width="26.44140625" customWidth="1"/>
  </cols>
  <sheetData>
    <row r="1" spans="1:7" x14ac:dyDescent="0.3">
      <c r="A1" t="s">
        <v>0</v>
      </c>
      <c r="B1" t="s">
        <v>5</v>
      </c>
      <c r="C1" t="s">
        <v>3</v>
      </c>
      <c r="D1" t="s">
        <v>1</v>
      </c>
      <c r="E1" t="s">
        <v>2</v>
      </c>
      <c r="F1" t="s">
        <v>4</v>
      </c>
      <c r="G1" t="s">
        <v>12</v>
      </c>
    </row>
    <row r="2" spans="1:7" x14ac:dyDescent="0.3">
      <c r="A2" t="s">
        <v>6</v>
      </c>
      <c r="B2">
        <v>1855794</v>
      </c>
      <c r="C2" t="s">
        <v>9</v>
      </c>
      <c r="D2" t="s">
        <v>9</v>
      </c>
      <c r="E2" t="s">
        <v>9</v>
      </c>
      <c r="F2">
        <v>100</v>
      </c>
      <c r="G2" t="s">
        <v>9</v>
      </c>
    </row>
    <row r="3" spans="1:7" x14ac:dyDescent="0.3">
      <c r="A3" t="s">
        <v>7</v>
      </c>
      <c r="B3">
        <v>1855794</v>
      </c>
      <c r="C3">
        <v>1574240</v>
      </c>
      <c r="D3">
        <f>B3-C3</f>
        <v>281554</v>
      </c>
      <c r="E3" s="1">
        <f>(D3/B3)*100</f>
        <v>15.171619263776043</v>
      </c>
      <c r="F3" s="1">
        <f>(C3/B2)*100</f>
        <v>84.828380736223949</v>
      </c>
      <c r="G3" t="s">
        <v>9</v>
      </c>
    </row>
    <row r="4" spans="1:7" x14ac:dyDescent="0.3">
      <c r="A4" t="s">
        <v>8</v>
      </c>
      <c r="B4">
        <v>1574240</v>
      </c>
      <c r="C4">
        <v>1574240</v>
      </c>
      <c r="D4">
        <v>0</v>
      </c>
      <c r="E4" s="2">
        <v>0</v>
      </c>
      <c r="F4" s="1">
        <f>(C4/B3)*100</f>
        <v>84.828380736223949</v>
      </c>
      <c r="G4">
        <v>95803</v>
      </c>
    </row>
    <row r="5" spans="1:7" x14ac:dyDescent="0.3">
      <c r="A5" t="s">
        <v>10</v>
      </c>
      <c r="B5">
        <v>1574240</v>
      </c>
      <c r="C5">
        <v>1574240</v>
      </c>
      <c r="D5">
        <v>0</v>
      </c>
      <c r="E5" s="2">
        <v>0</v>
      </c>
      <c r="F5" s="1">
        <f>(C5/B2)*100</f>
        <v>84.828380736223949</v>
      </c>
      <c r="G5">
        <v>95803</v>
      </c>
    </row>
    <row r="6" spans="1:7" x14ac:dyDescent="0.3">
      <c r="A6" t="s">
        <v>11</v>
      </c>
      <c r="B6">
        <v>1574240</v>
      </c>
      <c r="C6">
        <v>1574240</v>
      </c>
      <c r="D6">
        <v>0</v>
      </c>
      <c r="E6" s="2">
        <v>0</v>
      </c>
      <c r="F6" s="1">
        <f>(C6/B3)*100</f>
        <v>84.828380736223949</v>
      </c>
      <c r="G6">
        <v>95803</v>
      </c>
    </row>
    <row r="7" spans="1:7" x14ac:dyDescent="0.3">
      <c r="A7" t="s">
        <v>7</v>
      </c>
      <c r="B7">
        <v>1574240</v>
      </c>
      <c r="C7">
        <v>1572908</v>
      </c>
      <c r="D7">
        <f>B7-C7</f>
        <v>1332</v>
      </c>
      <c r="E7" s="1">
        <f>(G7/B7)*100</f>
        <v>6.0457109462343732</v>
      </c>
      <c r="F7" s="1">
        <f>(C7/B2)*100</f>
        <v>84.756605528415335</v>
      </c>
      <c r="G7">
        <v>95174</v>
      </c>
    </row>
    <row r="8" spans="1:7" x14ac:dyDescent="0.3">
      <c r="A8" t="s">
        <v>13</v>
      </c>
      <c r="B8">
        <v>1572908</v>
      </c>
      <c r="C8">
        <v>1572908</v>
      </c>
      <c r="D8">
        <v>0</v>
      </c>
      <c r="E8" s="2">
        <v>0</v>
      </c>
      <c r="F8" s="1">
        <f>(C8/B3)*100</f>
        <v>84.756605528415335</v>
      </c>
      <c r="G8">
        <v>95174</v>
      </c>
    </row>
    <row r="9" spans="1:7" x14ac:dyDescent="0.3">
      <c r="A9" t="s">
        <v>8</v>
      </c>
      <c r="B9">
        <v>1572908</v>
      </c>
      <c r="C9">
        <v>1572908</v>
      </c>
      <c r="D9">
        <v>0</v>
      </c>
      <c r="E9" s="2">
        <v>0</v>
      </c>
      <c r="F9" s="1">
        <f>(C9/B2)*100</f>
        <v>84.756605528415335</v>
      </c>
      <c r="G9">
        <v>95090</v>
      </c>
    </row>
    <row r="10" spans="1:7" x14ac:dyDescent="0.3">
      <c r="A10" t="s">
        <v>14</v>
      </c>
      <c r="B10">
        <v>1572908</v>
      </c>
      <c r="C10">
        <v>1572908</v>
      </c>
      <c r="D10">
        <v>0</v>
      </c>
      <c r="E10" s="2">
        <v>0</v>
      </c>
      <c r="F10" s="1">
        <f>(C10/B3)*100</f>
        <v>84.756605528415335</v>
      </c>
      <c r="G10">
        <v>24279</v>
      </c>
    </row>
    <row r="11" spans="1:7" x14ac:dyDescent="0.3">
      <c r="A11" t="s">
        <v>16</v>
      </c>
      <c r="B11">
        <v>1572908</v>
      </c>
      <c r="C11">
        <v>1537652</v>
      </c>
      <c r="D11">
        <f>B11-C11</f>
        <v>35256</v>
      </c>
      <c r="E11" s="1">
        <f>(D11/B11)*100</f>
        <v>2.2414534098624967</v>
      </c>
      <c r="F11" s="1">
        <f>(C11/B2)*100</f>
        <v>82.856825703714961</v>
      </c>
      <c r="G11">
        <v>10855</v>
      </c>
    </row>
    <row r="12" spans="1:7" x14ac:dyDescent="0.3">
      <c r="A12" t="s">
        <v>15</v>
      </c>
      <c r="B12">
        <v>1537652</v>
      </c>
      <c r="C12">
        <v>1536889</v>
      </c>
      <c r="D12">
        <f>B12-C12</f>
        <v>763</v>
      </c>
      <c r="E12" s="1">
        <f>(D12/B12)*100</f>
        <v>4.9621110628412665E-2</v>
      </c>
      <c r="F12" s="1">
        <f>(C12/B2)*100</f>
        <v>82.815711226569334</v>
      </c>
      <c r="G12">
        <v>10811</v>
      </c>
    </row>
    <row r="13" spans="1:7" x14ac:dyDescent="0.3">
      <c r="A13" t="s">
        <v>17</v>
      </c>
      <c r="B13">
        <v>1536889</v>
      </c>
      <c r="C13">
        <v>1536889</v>
      </c>
      <c r="D13">
        <v>0</v>
      </c>
      <c r="E13" s="2">
        <v>0</v>
      </c>
      <c r="F13" s="1">
        <f>(C13/B3)*100</f>
        <v>82.815711226569334</v>
      </c>
      <c r="G13">
        <v>10811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chian</cp:lastModifiedBy>
  <dcterms:created xsi:type="dcterms:W3CDTF">2018-11-16T18:38:03Z</dcterms:created>
  <dcterms:modified xsi:type="dcterms:W3CDTF">2018-11-16T18:59:35Z</dcterms:modified>
</cp:coreProperties>
</file>