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0792a4cddbfe5383/Desktop/Esercizi Excel/"/>
    </mc:Choice>
  </mc:AlternateContent>
  <xr:revisionPtr revIDLastSave="0" documentId="8_{44EF7562-EEF4-4099-A3B4-3DBDFE686C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definedNames>
    <definedName name="_xlnm.Print_Area" localSheetId="0">Prodotti!$A$2:$E$12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6" i="1" l="1"/>
  <c r="B18" i="1"/>
  <c r="E4" i="1"/>
  <c r="B15" i="1" s="1"/>
  <c r="E5" i="1"/>
  <c r="E6" i="1"/>
  <c r="E7" i="1"/>
  <c r="E8" i="1"/>
  <c r="B17" i="1" s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<sst xmlns="http://schemas.openxmlformats.org/spreadsheetml/2006/main" count="42" uniqueCount="20">
  <si>
    <t>Azienda</t>
  </si>
  <si>
    <t>Prodotto</t>
  </si>
  <si>
    <t>Quantità</t>
  </si>
  <si>
    <t>Prezzo</t>
  </si>
  <si>
    <t>Totale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</si>
  <si>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</si>
  <si>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</si>
  <si>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</si>
  <si>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</si>
  <si>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</si>
  <si>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</si>
  <si>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</si>
  <si>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</si>
  <si>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</si>
  <si>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</si>
  <si>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</si>
  <si>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</si>
  <si>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</si>
  <si>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Tech Innovations Ltd,</t>
  </si>
  <si>
    <t>Totale spesa per azienda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</si>
</sst>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44" fontId="2" fillId="0" borderId="0" xfId="1" applyFont="1" applyAlignment="1"/>
    <xf numFmtId="44" fontId="0" fillId="0" borderId="0" xfId="0" applyNumberFormat="1" applyFont="1" applyAlignment="1"/>
    <xf numFmtId="0" fontId="2" fillId="0" borderId="1" xfId="0" applyFont="1" applyBorder="1" applyAlignment="1"/>
    <xf numFmtId="44" fontId="0" fillId="0" borderId="1" xfId="1" applyFont="1" applyBorder="1" applyAlignment="1"/>
    <xf numFmtId="0" fontId="2" fillId="2" borderId="1" xfId="0" applyFont="1" applyFill="1" applyBorder="1" applyAlignment="1"/>
    <xf numFmtId="0" fontId="0" fillId="0" borderId="1" xfId="0" applyFont="1" applyBorder="1" applyAlignment="1"/>
    <xf numFmtId="0" fontId="6" fillId="0" borderId="1" xfId="0" applyFont="1" applyBorder="1" applyAlignment="1"/>
    <xf numFmtId="0" fontId="4" fillId="3" borderId="1" xfId="0" applyFont="1" applyFill="1" applyBorder="1" applyAlignment="1"/>
    <xf numFmtId="44" fontId="5" fillId="4" borderId="1" xfId="0" applyNumberFormat="1" applyFont="1" applyFill="1" applyBorder="1" applyAlignment="1"/>
    <xf numFmtId="44" fontId="5" fillId="5" borderId="1" xfId="0" applyNumberFormat="1" applyFont="1" applyFill="1" applyBorder="1" applyAlignment="1"/>
    <xf numFmtId="0" fontId="0" fillId="0" borderId="1" xfId="0" applyFont="1" applyBorder="1" applyAlignment="1">
      <alignment horizontal="center"/>
    </xf>
  </cellXfs>
  <cellStyles count="2">
    <cellStyle name="Normale" xfId="0" builtinId="0"/>
    <cellStyle name="Valuta" xfId="1" builtin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-* #,##0.00\ &quot;€&quot;_-;\-* #,##0.00\ &quot;€&quot;_-;_-* &quot;-&quot;??\ &quot;€&quot;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777997862346908"/>
          <c:y val="0.1550580431177446"/>
          <c:w val="0.66418630267729606"/>
          <c:h val="0.6900598712474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Prodotti!$B$14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Prodotti!$A$15:$A$18</c:f>
              <c:strCache>
                <c:ptCount val="4"/>
                <c:pt idx="0">
                  <c:v>Tech Innovations Ltd,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Prodotti!$B$15:$B$18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6-4050-9ED4-4226C4C189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6096335"/>
        <c:axId val="106091055"/>
      </c:barChart>
      <c:catAx>
        <c:axId val="10609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91055"/>
        <c:crosses val="autoZero"/>
        <c:auto val="1"/>
        <c:lblAlgn val="ctr"/>
        <c:lblOffset val="100"/>
        <c:noMultiLvlLbl val="0"/>
      </c:catAx>
      <c:valAx>
        <c:axId val="10609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9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>
      <c:oddHeader>&amp;CSpese recenti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8E-4D4D-9780-33A9C9DDFB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8E-4D4D-9780-33A9C9DDFB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88E-4D4D-9780-33A9C9DDFB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88E-4D4D-9780-33A9C9DDFBC7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8E-4D4D-9780-33A9C9DDFBC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8E-4D4D-9780-33A9C9DDFBC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8E-4D4D-9780-33A9C9DDFBC7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8E-4D4D-9780-33A9C9DDFB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Prodotti!$A$15:$A$18</c:f>
              <c:strCache>
                <c:ptCount val="4"/>
                <c:pt idx="0">
                  <c:v>Tech Innovations Ltd,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Prodotti!$B$15:$B$18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E-4D4D-9780-33A9C9DDFB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Totale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Prodotti!$E$14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Prodotti!$D$15:$D$24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Prodotti!$E$15:$E$24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0-4E52-AF01-F75AE1F6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90575"/>
        <c:axId val="106091055"/>
      </c:barChart>
      <c:catAx>
        <c:axId val="1060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91055"/>
        <c:crosses val="autoZero"/>
        <c:auto val="1"/>
        <c:lblAlgn val="ctr"/>
        <c:lblOffset val="100"/>
        <c:noMultiLvlLbl val="0"/>
      </c:catAx>
      <c:valAx>
        <c:axId val="1060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9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Prodotti!$C$2</c:f>
              <c:strCache>
                <c:ptCount val="1"/>
                <c:pt idx="0">
                  <c:v>Quantità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Prodotti!$B$3:$B$12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Prodotti!$C$3:$C$12</c:f>
              <c:numCache>
                <c:formatCode>General</c:formatCode>
                <c:ptCount val="10"/>
                <c:pt idx="0">
                  <c:v>500</c:v>
                </c:pt>
                <c:pt idx="1">
                  <c:v>1200</c:v>
                </c:pt>
                <c:pt idx="2">
                  <c:v>800</c:v>
                </c:pt>
                <c:pt idx="3">
                  <c:v>300</c:v>
                </c:pt>
                <c:pt idx="4">
                  <c:v>1500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C-4573-9058-E5417F21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4661280"/>
        <c:axId val="1084660800"/>
      </c:barChart>
      <c:catAx>
        <c:axId val="10846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660800"/>
        <c:crosses val="autoZero"/>
        <c:auto val="1"/>
        <c:lblAlgn val="ctr"/>
        <c:lblOffset val="100"/>
        <c:noMultiLvlLbl val="0"/>
      </c:catAx>
      <c:valAx>
        <c:axId val="10846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6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106680</xdr:rowOff>
    </xdr:from>
    <xdr:to>
      <xdr:col>12</xdr:col>
      <xdr:colOff>259080</xdr:colOff>
      <xdr:row>18</xdr:row>
      <xdr:rowOff>99060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9FA0E786-6CF7-4679-A458-75D97B9C3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18</xdr:row>
      <xdr:rowOff>137160</xdr:rowOff>
    </xdr:from>
    <xdr:to>
      <xdr:col>11</xdr:col>
      <xdr:colOff>243840</xdr:colOff>
      <xdr:row>32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089587C-17AA-9EBC-094D-6690AA795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396240</xdr:colOff>
      <xdr:row>1</xdr:row>
      <xdr:rowOff>91440</xdr:rowOff>
    </xdr:from>
    <xdr:to>
      <xdr:col>19</xdr:col>
      <xdr:colOff>510540</xdr:colOff>
      <xdr:row>16</xdr:row>
      <xdr:rowOff>160020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568BC79-035C-633C-7ACB-942126933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175260</xdr:colOff>
      <xdr:row>1</xdr:row>
      <xdr:rowOff>144780</xdr:rowOff>
    </xdr:from>
    <xdr:to>
      <xdr:col>27</xdr:col>
      <xdr:colOff>289560</xdr:colOff>
      <xdr:row>17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03B410-AC07-156E-A312-6A7692683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A91EF-DDD4-4C23-919B-09F5045E91A5}" name="Tabella1" displayName="Tabella1" ref="A2:E12" totalsRowShown="0" headerRowDxfId="6" dataDxfId="5">
  <autoFilter ref="A2:E12" xr:uid="{3D5A91EF-DDD4-4C23-919B-09F5045E91A5}"/>
  <tableColumns count="5">
    <tableColumn id="1" xr3:uid="{D42F281B-F8CC-4183-B162-4BD26220B700}" name="Azienda" dataDxfId="4"/>
    <tableColumn id="2" xr3:uid="{2858E98B-E1A7-4239-8770-F31C7D2AFB10}" name="Prodotto" dataDxfId="3"/>
    <tableColumn id="3" xr3:uid="{92FAB931-FAAC-41B3-9B2B-8F586880A208}" name="Quantità" dataDxfId="2"/>
    <tableColumn id="4" xr3:uid="{693D821B-846D-4BAA-BF07-F4B9C7784211}" name="Prezzo" dataDxfId="1" dataCellStyle="Valuta"/>
    <tableColumn id="5" xr3:uid="{E3D74F1B-D4FC-4E68-B686-C548D9350472}" name="Totale" dataDxfId="0">
      <calculatedColumnFormula>C3*D3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"/>
  <sheetViews>
    <sheetView tabSelected="1" view="pageLayout" zoomScaleNormal="100" workbookViewId="0">
      <selection activeCell="K2" sqref="K2"/>
    </sheetView>
  </sheetViews>
  <sheetFormatPr defaultColWidth="12.6640625" defaultRowHeight="15.75" customHeight="1" x14ac:dyDescent="0.25"/>
  <cols>
    <col min="1" max="1" width="20" customWidth="1"/>
    <col min="2" max="3" width="22.33203125" customWidth="1"/>
    <col min="4" max="4" width="24" customWidth="1"/>
  </cols>
  <sheetData>
    <row r="1" spans="1:26" ht="13.8" x14ac:dyDescent="0.25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26" ht="13.2" x14ac:dyDescent="0.25">
      <c r="A3" s="3" t="s">
        <v>18</v>
      </c>
      <c r="B3" s="3" t="s">
        <v>5</v>
      </c>
      <c r="C3" s="3">
        <v>500</v>
      </c>
      <c r="D3" s="4">
        <v>15.75</v>
      </c>
      <c r="E3" s="5">
        <f>C3*D3</f>
        <v>7875</v>
      </c>
    </row>
    <row r="4" spans="1:26" ht="13.2" x14ac:dyDescent="0.25">
      <c r="A4" s="3" t="s">
        <v>18</v>
      </c>
      <c r="B4" s="3" t="s">
        <v>6</v>
      </c>
      <c r="C4" s="3">
        <v>1200</v>
      </c>
      <c r="D4" s="4">
        <v>8.5</v>
      </c>
      <c r="E4" s="5">
        <f t="shared" ref="E4:E12" si="0">C4*D4</f>
        <v>10200</v>
      </c>
    </row>
    <row r="5" spans="1:26" ht="13.2" x14ac:dyDescent="0.25">
      <c r="A5" s="3" t="s">
        <v>7</v>
      </c>
      <c r="B5" s="3" t="s">
        <v>8</v>
      </c>
      <c r="C5" s="3">
        <v>800</v>
      </c>
      <c r="D5" s="4">
        <v>12.25</v>
      </c>
      <c r="E5" s="5">
        <f t="shared" si="0"/>
        <v>9800</v>
      </c>
    </row>
    <row r="6" spans="1:26" ht="13.2" x14ac:dyDescent="0.25">
      <c r="A6" s="3" t="s">
        <v>18</v>
      </c>
      <c r="B6" s="3" t="s">
        <v>9</v>
      </c>
      <c r="C6" s="3">
        <v>300</v>
      </c>
      <c r="D6" s="4">
        <v>25</v>
      </c>
      <c r="E6" s="5">
        <f t="shared" si="0"/>
        <v>7500</v>
      </c>
    </row>
    <row r="7" spans="1:26" ht="13.2" x14ac:dyDescent="0.25">
      <c r="A7" s="3" t="s">
        <v>7</v>
      </c>
      <c r="B7" s="3" t="s">
        <v>10</v>
      </c>
      <c r="C7" s="3">
        <v>1500</v>
      </c>
      <c r="D7" s="4">
        <v>6.5</v>
      </c>
      <c r="E7" s="5">
        <f t="shared" si="0"/>
        <v>9750</v>
      </c>
    </row>
    <row r="8" spans="1:26" ht="13.2" x14ac:dyDescent="0.25">
      <c r="A8" s="3" t="s">
        <v>11</v>
      </c>
      <c r="B8" s="3" t="s">
        <v>12</v>
      </c>
      <c r="C8" s="3">
        <v>700</v>
      </c>
      <c r="D8" s="4">
        <v>18.75</v>
      </c>
      <c r="E8" s="5">
        <f t="shared" si="0"/>
        <v>13125</v>
      </c>
    </row>
    <row r="9" spans="1:26" ht="13.2" x14ac:dyDescent="0.25">
      <c r="A9" s="3" t="s">
        <v>11</v>
      </c>
      <c r="B9" s="3" t="s">
        <v>13</v>
      </c>
      <c r="C9" s="3">
        <v>900</v>
      </c>
      <c r="D9" s="4">
        <v>14</v>
      </c>
      <c r="E9" s="5">
        <f t="shared" si="0"/>
        <v>12600</v>
      </c>
    </row>
    <row r="10" spans="1:26" ht="13.2" x14ac:dyDescent="0.25">
      <c r="A10" s="3" t="s">
        <v>7</v>
      </c>
      <c r="B10" s="3" t="s">
        <v>14</v>
      </c>
      <c r="C10" s="3">
        <v>1100</v>
      </c>
      <c r="D10" s="4">
        <v>10.5</v>
      </c>
      <c r="E10" s="5">
        <f t="shared" si="0"/>
        <v>11550</v>
      </c>
    </row>
    <row r="11" spans="1:26" ht="13.2" x14ac:dyDescent="0.25">
      <c r="A11" s="3" t="s">
        <v>11</v>
      </c>
      <c r="B11" s="3" t="s">
        <v>15</v>
      </c>
      <c r="C11" s="3">
        <v>600</v>
      </c>
      <c r="D11" s="4">
        <v>20</v>
      </c>
      <c r="E11" s="5">
        <f t="shared" si="0"/>
        <v>12000</v>
      </c>
    </row>
    <row r="12" spans="1:26" ht="15.75" customHeight="1" x14ac:dyDescent="0.25">
      <c r="A12" s="3" t="s">
        <v>16</v>
      </c>
      <c r="B12" s="3" t="s">
        <v>17</v>
      </c>
      <c r="C12" s="3">
        <v>1000</v>
      </c>
      <c r="D12" s="4">
        <v>13.5</v>
      </c>
      <c r="E12" s="5">
        <f t="shared" si="0"/>
        <v>13500</v>
      </c>
    </row>
    <row r="14" spans="1:26" ht="15.75" customHeight="1" x14ac:dyDescent="0.25">
      <c r="A14" s="14" t="s">
        <v>19</v>
      </c>
      <c r="B14" s="14"/>
      <c r="D14" s="10" t="s">
        <v>1</v>
      </c>
      <c r="E14" s="11" t="s">
        <v>4</v>
      </c>
    </row>
    <row r="15" spans="1:26" ht="15.75" customHeight="1" x14ac:dyDescent="0.25">
      <c r="A15" s="6" t="s">
        <v>18</v>
      </c>
      <c r="B15" s="7">
        <f>SUMIF(Tabella1[Azienda],A15,Tabella1[Totale])</f>
        <v>25575</v>
      </c>
      <c r="D15" s="9" t="s">
        <v>5</v>
      </c>
      <c r="E15" s="12">
        <v>7875</v>
      </c>
    </row>
    <row r="16" spans="1:26" ht="15.75" customHeight="1" x14ac:dyDescent="0.25">
      <c r="A16" s="8" t="s">
        <v>7</v>
      </c>
      <c r="B16" s="7">
        <f>SUMIF(Tabella1[Azienda],A16,Tabella1[Totale])</f>
        <v>31100</v>
      </c>
      <c r="D16" s="9" t="s">
        <v>6</v>
      </c>
      <c r="E16" s="13">
        <v>10200</v>
      </c>
    </row>
    <row r="17" spans="1:5" ht="15.75" customHeight="1" x14ac:dyDescent="0.25">
      <c r="A17" s="8" t="s">
        <v>11</v>
      </c>
      <c r="B17" s="7">
        <f>SUMIF(Tabella1[Azienda],A17,Tabella1[Totale])</f>
        <v>37725</v>
      </c>
      <c r="D17" s="9" t="s">
        <v>8</v>
      </c>
      <c r="E17" s="12">
        <v>9800</v>
      </c>
    </row>
    <row r="18" spans="1:5" ht="15.75" customHeight="1" x14ac:dyDescent="0.25">
      <c r="A18" s="9" t="s">
        <v>16</v>
      </c>
      <c r="B18" s="7">
        <f>SUMIF(Tabella1[Azienda],A18,Tabella1[Totale])</f>
        <v>13500</v>
      </c>
      <c r="D18" s="9" t="s">
        <v>9</v>
      </c>
      <c r="E18" s="13">
        <v>7500</v>
      </c>
    </row>
    <row r="19" spans="1:5" ht="15.75" customHeight="1" x14ac:dyDescent="0.25">
      <c r="D19" s="9" t="s">
        <v>10</v>
      </c>
      <c r="E19" s="12">
        <v>9750</v>
      </c>
    </row>
    <row r="20" spans="1:5" ht="15.75" customHeight="1" x14ac:dyDescent="0.25">
      <c r="D20" s="9" t="s">
        <v>12</v>
      </c>
      <c r="E20" s="13">
        <v>13125</v>
      </c>
    </row>
    <row r="21" spans="1:5" ht="15.75" customHeight="1" x14ac:dyDescent="0.25">
      <c r="D21" s="9" t="s">
        <v>13</v>
      </c>
      <c r="E21" s="12">
        <v>12600</v>
      </c>
    </row>
    <row r="22" spans="1:5" ht="15.75" customHeight="1" x14ac:dyDescent="0.25">
      <c r="D22" s="9" t="s">
        <v>14</v>
      </c>
      <c r="E22" s="13">
        <v>11550</v>
      </c>
    </row>
    <row r="23" spans="1:5" ht="15.75" customHeight="1" x14ac:dyDescent="0.25">
      <c r="D23" s="9" t="s">
        <v>15</v>
      </c>
      <c r="E23" s="12">
        <v>12000</v>
      </c>
    </row>
    <row r="24" spans="1:5" ht="15.75" customHeight="1" x14ac:dyDescent="0.25">
      <c r="D24" s="9" t="s">
        <v>17</v>
      </c>
      <c r="E24" s="13">
        <v>13500</v>
      </c>
    </row>
  </sheetData>
  <mergeCells count="1">
    <mergeCell ref="A14:B14"/>
  </mergeCells>
  <pageMargins left="0.19685039370078741" right="0.19685039370078741" top="0.39370078740157483" bottom="0.39370078740157483" header="0.31496062992125984" footer="0.31496062992125984"/>
  <pageSetup paperSize="9" orientation="portrait" r:id="rId1"/>
  <headerFooter differentOddEven="1" differentFirst="1">
    <oddHeader>&amp;CTotale prodotto</oddHeader>
    <oddFooter>&amp;L&amp;B Riservato&amp;B&amp;C&amp;D&amp;RPagina &amp;P</oddFooter>
    <firstHeader>&amp;CSpese recenti</firstHeader>
    <firstFooter>&amp;L&amp;"-,Grassetto" Riservato&amp;C&amp;D&amp;RPagina &amp;P</first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edoardomorgillo@icloud.com</cp:lastModifiedBy>
  <cp:lastPrinted>2025-09-09T15:45:06Z</cp:lastPrinted>
  <dcterms:created xsi:type="dcterms:W3CDTF">2025-09-09T16:31:02Z</dcterms:created>
  <dcterms:modified xsi:type="dcterms:W3CDTF">2025-09-09T16:31:02Z</dcterms:modified>
</cp:coreProperties>
</file>