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doar\Desktop\UNICATT\1° anno\Banking\Assignment\"/>
    </mc:Choice>
  </mc:AlternateContent>
  <xr:revisionPtr revIDLastSave="0" documentId="13_ncr:1_{51316EF2-5B91-443F-8292-99C9A45F650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earch summary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2" i="2"/>
  <c r="G742" i="2"/>
  <c r="G743" i="2"/>
  <c r="G744" i="2"/>
  <c r="G745" i="2"/>
  <c r="G746" i="2"/>
  <c r="G747" i="2"/>
  <c r="G748" i="2"/>
  <c r="G74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2" i="2"/>
  <c r="AE31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2" i="2"/>
  <c r="CM749" i="2"/>
  <c r="CM748" i="2"/>
  <c r="CM747" i="2"/>
  <c r="CM746" i="2"/>
  <c r="CM745" i="2"/>
  <c r="CM744" i="2"/>
  <c r="CM743" i="2"/>
  <c r="CM742" i="2"/>
  <c r="CM741" i="2"/>
  <c r="CM740" i="2"/>
  <c r="CM739" i="2"/>
  <c r="CM738" i="2"/>
  <c r="CM737" i="2"/>
  <c r="CM736" i="2"/>
  <c r="CM735" i="2"/>
  <c r="CM734" i="2"/>
  <c r="CM733" i="2"/>
  <c r="CM732" i="2"/>
  <c r="CM731" i="2"/>
  <c r="CM730" i="2"/>
  <c r="CM729" i="2"/>
  <c r="CM728" i="2"/>
  <c r="CM727" i="2"/>
  <c r="CM726" i="2"/>
  <c r="CM725" i="2"/>
  <c r="CM724" i="2"/>
  <c r="CM723" i="2"/>
  <c r="CM722" i="2"/>
  <c r="CM721" i="2"/>
  <c r="CM720" i="2"/>
  <c r="CM719" i="2"/>
  <c r="CM718" i="2"/>
  <c r="CM717" i="2"/>
  <c r="CM716" i="2"/>
  <c r="CM715" i="2"/>
  <c r="CM714" i="2"/>
  <c r="CM713" i="2"/>
  <c r="CM712" i="2"/>
  <c r="CM711" i="2"/>
  <c r="CM710" i="2"/>
  <c r="CM709" i="2"/>
  <c r="CM708" i="2"/>
  <c r="CM707" i="2"/>
  <c r="CM706" i="2"/>
  <c r="CM705" i="2"/>
  <c r="CM704" i="2"/>
  <c r="CM703" i="2"/>
  <c r="CM702" i="2"/>
  <c r="CM701" i="2"/>
  <c r="CM700" i="2"/>
  <c r="CM699" i="2"/>
  <c r="CM698" i="2"/>
  <c r="CM697" i="2"/>
  <c r="CM696" i="2"/>
  <c r="CM695" i="2"/>
  <c r="CM694" i="2"/>
  <c r="CM693" i="2"/>
  <c r="CM692" i="2"/>
  <c r="CM691" i="2"/>
  <c r="CM690" i="2"/>
  <c r="CM689" i="2"/>
  <c r="CM688" i="2"/>
  <c r="CM687" i="2"/>
  <c r="CM686" i="2"/>
  <c r="CM685" i="2"/>
  <c r="CM684" i="2"/>
  <c r="CM683" i="2"/>
  <c r="CM682" i="2"/>
  <c r="CM681" i="2"/>
  <c r="CM680" i="2"/>
  <c r="CM679" i="2"/>
  <c r="CM678" i="2"/>
  <c r="CM677" i="2"/>
  <c r="CM676" i="2"/>
  <c r="CM675" i="2"/>
  <c r="CM674" i="2"/>
  <c r="CM673" i="2"/>
  <c r="CM672" i="2"/>
  <c r="CM671" i="2"/>
  <c r="CM670" i="2"/>
  <c r="CM669" i="2"/>
  <c r="CM668" i="2"/>
  <c r="CM667" i="2"/>
  <c r="CM666" i="2"/>
  <c r="CM665" i="2"/>
  <c r="CM664" i="2"/>
  <c r="CM663" i="2"/>
  <c r="CM662" i="2"/>
  <c r="CM661" i="2"/>
  <c r="CM660" i="2"/>
  <c r="CM659" i="2"/>
  <c r="CM658" i="2"/>
  <c r="CM657" i="2"/>
  <c r="CM656" i="2"/>
  <c r="CM655" i="2"/>
  <c r="CM654" i="2"/>
  <c r="CM653" i="2"/>
  <c r="CM652" i="2"/>
  <c r="CM651" i="2"/>
  <c r="CM650" i="2"/>
  <c r="CM649" i="2"/>
  <c r="CM648" i="2"/>
  <c r="CM647" i="2"/>
  <c r="CM646" i="2"/>
  <c r="CM645" i="2"/>
  <c r="CM644" i="2"/>
  <c r="CM643" i="2"/>
  <c r="CM642" i="2"/>
  <c r="CM641" i="2"/>
  <c r="CM640" i="2"/>
  <c r="CM639" i="2"/>
  <c r="CM638" i="2"/>
  <c r="CM637" i="2"/>
  <c r="CM636" i="2"/>
  <c r="CM635" i="2"/>
  <c r="CM634" i="2"/>
  <c r="CM633" i="2"/>
  <c r="CM632" i="2"/>
  <c r="CM631" i="2"/>
  <c r="CM630" i="2"/>
  <c r="CM629" i="2"/>
  <c r="CM628" i="2"/>
  <c r="CM627" i="2"/>
  <c r="CM626" i="2"/>
  <c r="CM625" i="2"/>
  <c r="CM624" i="2"/>
  <c r="CM623" i="2"/>
  <c r="CM622" i="2"/>
  <c r="CM621" i="2"/>
  <c r="CM620" i="2"/>
  <c r="CM619" i="2"/>
  <c r="CM618" i="2"/>
  <c r="CM617" i="2"/>
  <c r="CM616" i="2"/>
  <c r="CM615" i="2"/>
  <c r="CM614" i="2"/>
  <c r="CM613" i="2"/>
  <c r="CM612" i="2"/>
  <c r="CM611" i="2"/>
  <c r="CM610" i="2"/>
  <c r="CM609" i="2"/>
  <c r="CM608" i="2"/>
  <c r="CM607" i="2"/>
  <c r="CM606" i="2"/>
  <c r="CM605" i="2"/>
  <c r="CM604" i="2"/>
  <c r="CM603" i="2"/>
  <c r="CM602" i="2"/>
  <c r="CM601" i="2"/>
  <c r="CM600" i="2"/>
  <c r="CM599" i="2"/>
  <c r="CM598" i="2"/>
  <c r="CM597" i="2"/>
  <c r="CM596" i="2"/>
  <c r="CM595" i="2"/>
  <c r="CM594" i="2"/>
  <c r="CM593" i="2"/>
  <c r="CM592" i="2"/>
  <c r="CM591" i="2"/>
  <c r="CM590" i="2"/>
  <c r="CM589" i="2"/>
  <c r="CM588" i="2"/>
  <c r="CM587" i="2"/>
  <c r="CM586" i="2"/>
  <c r="CM585" i="2"/>
  <c r="CM584" i="2"/>
  <c r="CM583" i="2"/>
  <c r="CM582" i="2"/>
  <c r="CM581" i="2"/>
  <c r="CM580" i="2"/>
  <c r="CM579" i="2"/>
  <c r="CM578" i="2"/>
  <c r="CM577" i="2"/>
  <c r="CM576" i="2"/>
  <c r="CM575" i="2"/>
  <c r="CM574" i="2"/>
  <c r="CM573" i="2"/>
  <c r="CM572" i="2"/>
  <c r="CM571" i="2"/>
  <c r="CM570" i="2"/>
  <c r="CM569" i="2"/>
  <c r="CM568" i="2"/>
  <c r="CM567" i="2"/>
  <c r="CM566" i="2"/>
  <c r="CM565" i="2"/>
  <c r="CM564" i="2"/>
  <c r="CM563" i="2"/>
  <c r="CM562" i="2"/>
  <c r="CM561" i="2"/>
  <c r="CM560" i="2"/>
  <c r="CM559" i="2"/>
  <c r="CM558" i="2"/>
  <c r="CM557" i="2"/>
  <c r="CM556" i="2"/>
  <c r="CM555" i="2"/>
  <c r="CM554" i="2"/>
  <c r="CM553" i="2"/>
  <c r="CM552" i="2"/>
  <c r="CM551" i="2"/>
  <c r="CM550" i="2"/>
  <c r="CM549" i="2"/>
  <c r="CM548" i="2"/>
  <c r="CM547" i="2"/>
  <c r="CM546" i="2"/>
  <c r="CM545" i="2"/>
  <c r="CM544" i="2"/>
  <c r="CM543" i="2"/>
  <c r="CM542" i="2"/>
  <c r="CM541" i="2"/>
  <c r="CM540" i="2"/>
  <c r="CM539" i="2"/>
  <c r="CM538" i="2"/>
  <c r="CM537" i="2"/>
  <c r="CM536" i="2"/>
  <c r="CM535" i="2"/>
  <c r="CM534" i="2"/>
  <c r="CM533" i="2"/>
  <c r="CM532" i="2"/>
  <c r="CM531" i="2"/>
  <c r="CM530" i="2"/>
  <c r="CM529" i="2"/>
  <c r="CM528" i="2"/>
  <c r="CM527" i="2"/>
  <c r="CM526" i="2"/>
  <c r="CM525" i="2"/>
  <c r="CM524" i="2"/>
  <c r="CM523" i="2"/>
  <c r="CM522" i="2"/>
  <c r="CM521" i="2"/>
  <c r="CM520" i="2"/>
  <c r="CM519" i="2"/>
  <c r="CM518" i="2"/>
  <c r="CM517" i="2"/>
  <c r="CM516" i="2"/>
  <c r="CM515" i="2"/>
  <c r="CM514" i="2"/>
  <c r="CM513" i="2"/>
  <c r="CM512" i="2"/>
  <c r="CM511" i="2"/>
  <c r="CM510" i="2"/>
  <c r="CM509" i="2"/>
  <c r="CM508" i="2"/>
  <c r="CM507" i="2"/>
  <c r="CM506" i="2"/>
  <c r="CM505" i="2"/>
  <c r="CM504" i="2"/>
  <c r="CM503" i="2"/>
  <c r="CM502" i="2"/>
  <c r="CM501" i="2"/>
  <c r="CM500" i="2"/>
  <c r="CM499" i="2"/>
  <c r="CM498" i="2"/>
  <c r="CM497" i="2"/>
  <c r="CM496" i="2"/>
  <c r="CM495" i="2"/>
  <c r="CM494" i="2"/>
  <c r="CM493" i="2"/>
  <c r="CM492" i="2"/>
  <c r="CM491" i="2"/>
  <c r="CM490" i="2"/>
  <c r="CM489" i="2"/>
  <c r="CM488" i="2"/>
  <c r="CM487" i="2"/>
  <c r="CM486" i="2"/>
  <c r="CM485" i="2"/>
  <c r="CM484" i="2"/>
  <c r="CM483" i="2"/>
  <c r="CM482" i="2"/>
  <c r="CM481" i="2"/>
  <c r="CM480" i="2"/>
  <c r="CM479" i="2"/>
  <c r="CM478" i="2"/>
  <c r="CM477" i="2"/>
  <c r="CM476" i="2"/>
  <c r="CM475" i="2"/>
  <c r="CM474" i="2"/>
  <c r="CM473" i="2"/>
  <c r="CM472" i="2"/>
  <c r="CM471" i="2"/>
  <c r="CM470" i="2"/>
  <c r="CM469" i="2"/>
  <c r="CM468" i="2"/>
  <c r="CM467" i="2"/>
  <c r="CM466" i="2"/>
  <c r="CM465" i="2"/>
  <c r="CM464" i="2"/>
  <c r="CM463" i="2"/>
  <c r="CM462" i="2"/>
  <c r="CM461" i="2"/>
  <c r="CM460" i="2"/>
  <c r="CM459" i="2"/>
  <c r="CM458" i="2"/>
  <c r="CM457" i="2"/>
  <c r="CM456" i="2"/>
  <c r="CM455" i="2"/>
  <c r="CM454" i="2"/>
  <c r="CM453" i="2"/>
  <c r="CM452" i="2"/>
  <c r="CM451" i="2"/>
  <c r="CM450" i="2"/>
  <c r="CM449" i="2"/>
  <c r="CM448" i="2"/>
  <c r="CM447" i="2"/>
  <c r="CM446" i="2"/>
  <c r="CM445" i="2"/>
  <c r="CM444" i="2"/>
  <c r="CM443" i="2"/>
  <c r="CM442" i="2"/>
  <c r="CM441" i="2"/>
  <c r="CM440" i="2"/>
  <c r="CM439" i="2"/>
  <c r="CM438" i="2"/>
  <c r="CM437" i="2"/>
  <c r="CM436" i="2"/>
  <c r="CM435" i="2"/>
  <c r="CM434" i="2"/>
  <c r="CM433" i="2"/>
  <c r="CM432" i="2"/>
  <c r="CM431" i="2"/>
  <c r="CM430" i="2"/>
  <c r="CM429" i="2"/>
  <c r="CM428" i="2"/>
  <c r="CM427" i="2"/>
  <c r="CM426" i="2"/>
  <c r="CM425" i="2"/>
  <c r="CM424" i="2"/>
  <c r="CM423" i="2"/>
  <c r="CM422" i="2"/>
  <c r="CM421" i="2"/>
  <c r="CM420" i="2"/>
  <c r="CM419" i="2"/>
  <c r="CM418" i="2"/>
  <c r="CM417" i="2"/>
  <c r="CM416" i="2"/>
  <c r="CM415" i="2"/>
  <c r="CM414" i="2"/>
  <c r="CM413" i="2"/>
  <c r="CM412" i="2"/>
  <c r="CM411" i="2"/>
  <c r="CM410" i="2"/>
  <c r="CM409" i="2"/>
  <c r="CM408" i="2"/>
  <c r="CM407" i="2"/>
  <c r="CM406" i="2"/>
  <c r="CM405" i="2"/>
  <c r="CM404" i="2"/>
  <c r="CM403" i="2"/>
  <c r="CM402" i="2"/>
  <c r="CM401" i="2"/>
  <c r="CM400" i="2"/>
  <c r="CM399" i="2"/>
  <c r="CM398" i="2"/>
  <c r="CM397" i="2"/>
  <c r="CM396" i="2"/>
  <c r="CM395" i="2"/>
  <c r="CM394" i="2"/>
  <c r="CM393" i="2"/>
  <c r="CM392" i="2"/>
  <c r="CM391" i="2"/>
  <c r="CM390" i="2"/>
  <c r="CM389" i="2"/>
  <c r="CM388" i="2"/>
  <c r="CM387" i="2"/>
  <c r="CM386" i="2"/>
  <c r="CM385" i="2"/>
  <c r="CM384" i="2"/>
  <c r="CM383" i="2"/>
  <c r="CM382" i="2"/>
  <c r="CM381" i="2"/>
  <c r="CM380" i="2"/>
  <c r="CM379" i="2"/>
  <c r="CM378" i="2"/>
  <c r="CM377" i="2"/>
  <c r="CM376" i="2"/>
  <c r="CM375" i="2"/>
  <c r="CM374" i="2"/>
  <c r="CM373" i="2"/>
  <c r="CM372" i="2"/>
  <c r="CM371" i="2"/>
  <c r="CM370" i="2"/>
  <c r="CM369" i="2"/>
  <c r="CM368" i="2"/>
  <c r="CM367" i="2"/>
  <c r="CM366" i="2"/>
  <c r="CM365" i="2"/>
  <c r="CM364" i="2"/>
  <c r="CM363" i="2"/>
  <c r="CM362" i="2"/>
  <c r="CM361" i="2"/>
  <c r="CM360" i="2"/>
  <c r="CM359" i="2"/>
  <c r="CM358" i="2"/>
  <c r="CM357" i="2"/>
  <c r="CM356" i="2"/>
  <c r="CM355" i="2"/>
  <c r="CM354" i="2"/>
  <c r="CM353" i="2"/>
  <c r="CM352" i="2"/>
  <c r="CM351" i="2"/>
  <c r="CM350" i="2"/>
  <c r="CM349" i="2"/>
  <c r="CM348" i="2"/>
  <c r="CM347" i="2"/>
  <c r="CM346" i="2"/>
  <c r="CM345" i="2"/>
  <c r="CM344" i="2"/>
  <c r="CM343" i="2"/>
  <c r="CM342" i="2"/>
  <c r="CM341" i="2"/>
  <c r="CM340" i="2"/>
  <c r="CM339" i="2"/>
  <c r="CM338" i="2"/>
  <c r="CM337" i="2"/>
  <c r="CM336" i="2"/>
  <c r="CM335" i="2"/>
  <c r="CM334" i="2"/>
  <c r="CM333" i="2"/>
  <c r="CM332" i="2"/>
  <c r="CM331" i="2"/>
  <c r="CM330" i="2"/>
  <c r="CM329" i="2"/>
  <c r="CM328" i="2"/>
  <c r="CM327" i="2"/>
  <c r="CM326" i="2"/>
  <c r="CM325" i="2"/>
  <c r="CM324" i="2"/>
  <c r="CM323" i="2"/>
  <c r="CM322" i="2"/>
  <c r="CM321" i="2"/>
  <c r="CM320" i="2"/>
  <c r="CM319" i="2"/>
  <c r="CM318" i="2"/>
  <c r="CM317" i="2"/>
  <c r="CM316" i="2"/>
  <c r="CM315" i="2"/>
  <c r="CM314" i="2"/>
  <c r="CM313" i="2"/>
  <c r="CM312" i="2"/>
  <c r="CM311" i="2"/>
  <c r="CM310" i="2"/>
  <c r="CM309" i="2"/>
  <c r="CM308" i="2"/>
  <c r="CM307" i="2"/>
  <c r="CM306" i="2"/>
  <c r="CM305" i="2"/>
  <c r="CM304" i="2"/>
  <c r="CM303" i="2"/>
  <c r="CM302" i="2"/>
  <c r="CM301" i="2"/>
  <c r="CM300" i="2"/>
  <c r="CM299" i="2"/>
  <c r="CM298" i="2"/>
  <c r="CM297" i="2"/>
  <c r="CM296" i="2"/>
  <c r="CM295" i="2"/>
  <c r="CM294" i="2"/>
  <c r="CM293" i="2"/>
  <c r="CM292" i="2"/>
  <c r="CM291" i="2"/>
  <c r="CM290" i="2"/>
  <c r="CM289" i="2"/>
  <c r="CM288" i="2"/>
  <c r="CM287" i="2"/>
  <c r="CM286" i="2"/>
  <c r="CM285" i="2"/>
  <c r="CM284" i="2"/>
  <c r="CM283" i="2"/>
  <c r="CM282" i="2"/>
  <c r="CM281" i="2"/>
  <c r="CM280" i="2"/>
  <c r="CM279" i="2"/>
  <c r="CM278" i="2"/>
  <c r="CM277" i="2"/>
  <c r="CM276" i="2"/>
  <c r="CM275" i="2"/>
  <c r="CM274" i="2"/>
  <c r="CM273" i="2"/>
  <c r="CM272" i="2"/>
  <c r="CM271" i="2"/>
  <c r="CM270" i="2"/>
  <c r="CM269" i="2"/>
  <c r="CM268" i="2"/>
  <c r="CM267" i="2"/>
  <c r="CM266" i="2"/>
  <c r="CM265" i="2"/>
  <c r="CM264" i="2"/>
  <c r="CM263" i="2"/>
  <c r="CM262" i="2"/>
  <c r="CM261" i="2"/>
  <c r="CM260" i="2"/>
  <c r="CM259" i="2"/>
  <c r="CM258" i="2"/>
  <c r="CM257" i="2"/>
  <c r="CM256" i="2"/>
  <c r="CM255" i="2"/>
  <c r="CM254" i="2"/>
  <c r="CM253" i="2"/>
  <c r="CM252" i="2"/>
  <c r="CM251" i="2"/>
  <c r="CM250" i="2"/>
  <c r="CM249" i="2"/>
  <c r="CM248" i="2"/>
  <c r="CM247" i="2"/>
  <c r="CM246" i="2"/>
  <c r="CM245" i="2"/>
  <c r="CM244" i="2"/>
  <c r="CM243" i="2"/>
  <c r="CM242" i="2"/>
  <c r="CM241" i="2"/>
  <c r="CM240" i="2"/>
  <c r="CM239" i="2"/>
  <c r="CM238" i="2"/>
  <c r="CM237" i="2"/>
  <c r="CM236" i="2"/>
  <c r="CM235" i="2"/>
  <c r="CM234" i="2"/>
  <c r="CM233" i="2"/>
  <c r="CM232" i="2"/>
  <c r="CM231" i="2"/>
  <c r="CM230" i="2"/>
  <c r="CM229" i="2"/>
  <c r="CM228" i="2"/>
  <c r="CM227" i="2"/>
  <c r="CM226" i="2"/>
  <c r="CM225" i="2"/>
  <c r="CM224" i="2"/>
  <c r="CM223" i="2"/>
  <c r="CM222" i="2"/>
  <c r="CM221" i="2"/>
  <c r="CM220" i="2"/>
  <c r="CM219" i="2"/>
  <c r="CM218" i="2"/>
  <c r="CM217" i="2"/>
  <c r="CM216" i="2"/>
  <c r="CM215" i="2"/>
  <c r="CM214" i="2"/>
  <c r="CM213" i="2"/>
  <c r="CM212" i="2"/>
  <c r="CM211" i="2"/>
  <c r="CM210" i="2"/>
  <c r="CM209" i="2"/>
  <c r="CM208" i="2"/>
  <c r="CM207" i="2"/>
  <c r="CM206" i="2"/>
  <c r="CM205" i="2"/>
  <c r="CM204" i="2"/>
  <c r="CM203" i="2"/>
  <c r="CM202" i="2"/>
  <c r="CM201" i="2"/>
  <c r="CM200" i="2"/>
  <c r="CM199" i="2"/>
  <c r="CM198" i="2"/>
  <c r="CM197" i="2"/>
  <c r="CM196" i="2"/>
  <c r="CM195" i="2"/>
  <c r="CM194" i="2"/>
  <c r="CM193" i="2"/>
  <c r="CM192" i="2"/>
  <c r="CM191" i="2"/>
  <c r="CM190" i="2"/>
  <c r="CM189" i="2"/>
  <c r="CM188" i="2"/>
  <c r="CM187" i="2"/>
  <c r="CM186" i="2"/>
  <c r="CM185" i="2"/>
  <c r="CM184" i="2"/>
  <c r="CM183" i="2"/>
  <c r="CM182" i="2"/>
  <c r="CM181" i="2"/>
  <c r="CM180" i="2"/>
  <c r="CM179" i="2"/>
  <c r="CM178" i="2"/>
  <c r="CM177" i="2"/>
  <c r="CM176" i="2"/>
  <c r="CM175" i="2"/>
  <c r="CM174" i="2"/>
  <c r="CM173" i="2"/>
  <c r="CM172" i="2"/>
  <c r="CM171" i="2"/>
  <c r="CM170" i="2"/>
  <c r="CM169" i="2"/>
  <c r="CM168" i="2"/>
  <c r="CM167" i="2"/>
  <c r="CM166" i="2"/>
  <c r="CM165" i="2"/>
  <c r="CM164" i="2"/>
  <c r="CM163" i="2"/>
  <c r="CM162" i="2"/>
  <c r="CM161" i="2"/>
  <c r="CM160" i="2"/>
  <c r="CM159" i="2"/>
  <c r="CM158" i="2"/>
  <c r="CM157" i="2"/>
  <c r="CM156" i="2"/>
  <c r="CM155" i="2"/>
  <c r="CM154" i="2"/>
  <c r="CM153" i="2"/>
  <c r="CM152" i="2"/>
  <c r="CM151" i="2"/>
  <c r="CM150" i="2"/>
  <c r="CM149" i="2"/>
  <c r="CM148" i="2"/>
  <c r="CM147" i="2"/>
  <c r="CM146" i="2"/>
  <c r="CM145" i="2"/>
  <c r="CM144" i="2"/>
  <c r="CM143" i="2"/>
  <c r="CM142" i="2"/>
  <c r="CM141" i="2"/>
  <c r="CM140" i="2"/>
  <c r="CM139" i="2"/>
  <c r="CM138" i="2"/>
  <c r="CM137" i="2"/>
  <c r="CM136" i="2"/>
  <c r="CM135" i="2"/>
  <c r="CM134" i="2"/>
  <c r="CM133" i="2"/>
  <c r="CM132" i="2"/>
  <c r="CM131" i="2"/>
  <c r="CM130" i="2"/>
  <c r="CM129" i="2"/>
  <c r="CM128" i="2"/>
  <c r="CM127" i="2"/>
  <c r="CM126" i="2"/>
  <c r="CM125" i="2"/>
  <c r="CM124" i="2"/>
  <c r="CM123" i="2"/>
  <c r="CM122" i="2"/>
  <c r="CM121" i="2"/>
  <c r="CM120" i="2"/>
  <c r="CM119" i="2"/>
  <c r="CM118" i="2"/>
  <c r="CM117" i="2"/>
  <c r="CM116" i="2"/>
  <c r="CM115" i="2"/>
  <c r="CM114" i="2"/>
  <c r="CM113" i="2"/>
  <c r="CM112" i="2"/>
  <c r="CM111" i="2"/>
  <c r="CM110" i="2"/>
  <c r="CM109" i="2"/>
  <c r="CM108" i="2"/>
  <c r="CM107" i="2"/>
  <c r="CM106" i="2"/>
  <c r="CM105" i="2"/>
  <c r="CM104" i="2"/>
  <c r="CM103" i="2"/>
  <c r="CM102" i="2"/>
  <c r="CM101" i="2"/>
  <c r="CM100" i="2"/>
  <c r="CM99" i="2"/>
  <c r="CM98" i="2"/>
  <c r="CM97" i="2"/>
  <c r="CM96" i="2"/>
  <c r="CM95" i="2"/>
  <c r="CM94" i="2"/>
  <c r="CM93" i="2"/>
  <c r="CM92" i="2"/>
  <c r="CM91" i="2"/>
  <c r="CM90" i="2"/>
  <c r="CM89" i="2"/>
  <c r="CM88" i="2"/>
  <c r="CM87" i="2"/>
  <c r="CM86" i="2"/>
  <c r="CM85" i="2"/>
  <c r="CM84" i="2"/>
  <c r="CM83" i="2"/>
  <c r="CM82" i="2"/>
  <c r="CM81" i="2"/>
  <c r="CM80" i="2"/>
  <c r="CM79" i="2"/>
  <c r="CM78" i="2"/>
  <c r="CM77" i="2"/>
  <c r="CM76" i="2"/>
  <c r="CM75" i="2"/>
  <c r="CM74" i="2"/>
  <c r="CM73" i="2"/>
  <c r="CM72" i="2"/>
  <c r="CM71" i="2"/>
  <c r="CM70" i="2"/>
  <c r="CM69" i="2"/>
  <c r="CM68" i="2"/>
  <c r="CM67" i="2"/>
  <c r="CM66" i="2"/>
  <c r="CM65" i="2"/>
  <c r="CM64" i="2"/>
  <c r="CM63" i="2"/>
  <c r="CM62" i="2"/>
  <c r="CM61" i="2"/>
  <c r="CM60" i="2"/>
  <c r="CM59" i="2"/>
  <c r="CM58" i="2"/>
  <c r="CM57" i="2"/>
  <c r="CM56" i="2"/>
  <c r="CM55" i="2"/>
  <c r="CM54" i="2"/>
  <c r="CM53" i="2"/>
  <c r="CM52" i="2"/>
  <c r="CM51" i="2"/>
  <c r="CM50" i="2"/>
  <c r="CM49" i="2"/>
  <c r="CM48" i="2"/>
  <c r="CM47" i="2"/>
  <c r="CM46" i="2"/>
  <c r="CM45" i="2"/>
  <c r="CM44" i="2"/>
  <c r="CM43" i="2"/>
  <c r="CM42" i="2"/>
  <c r="CM41" i="2"/>
  <c r="CM40" i="2"/>
  <c r="CM39" i="2"/>
  <c r="CM38" i="2"/>
  <c r="CM37" i="2"/>
  <c r="CM36" i="2"/>
  <c r="CM35" i="2"/>
  <c r="CM34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</calcChain>
</file>

<file path=xl/sharedStrings.xml><?xml version="1.0" encoding="utf-8"?>
<sst xmlns="http://schemas.openxmlformats.org/spreadsheetml/2006/main" count="5318" uniqueCount="1670">
  <si>
    <t>List export</t>
  </si>
  <si>
    <t>Product name</t>
  </si>
  <si>
    <t>BankFocus</t>
  </si>
  <si>
    <t>Update number</t>
  </si>
  <si>
    <t>334124</t>
  </si>
  <si>
    <t>Software version</t>
  </si>
  <si>
    <t>334</t>
  </si>
  <si>
    <t>Data update</t>
  </si>
  <si>
    <t>24/03/2023 (n° 334124)</t>
  </si>
  <si>
    <t>Username</t>
  </si>
  <si>
    <t>dyn316000-kefao2n</t>
  </si>
  <si>
    <t>Export date</t>
  </si>
  <si>
    <t>28/03/2023 2:29:05 PM</t>
  </si>
  <si>
    <t>Search Strategy</t>
  </si>
  <si>
    <t>Search Step</t>
  </si>
  <si>
    <t>Step result</t>
  </si>
  <si>
    <t>Search result</t>
  </si>
  <si>
    <t>1. Status</t>
  </si>
  <si>
    <t>Active companies, Unknown situation</t>
  </si>
  <si>
    <t>137,170</t>
  </si>
  <si>
    <t>2. World region/Country/Region in country</t>
  </si>
  <si>
    <t>Euro Area</t>
  </si>
  <si>
    <t>10,637</t>
  </si>
  <si>
    <t>5,763</t>
  </si>
  <si>
    <t>3. Specialisation</t>
  </si>
  <si>
    <t>Commercial bank, Investment bank</t>
  </si>
  <si>
    <t>112,354</t>
  </si>
  <si>
    <t>1,503</t>
  </si>
  <si>
    <t>4. Consolidation code</t>
  </si>
  <si>
    <t>C1 (consolidated accounts with no unconsolidated companion), C2 (consolidated accounts with an unconsolidated companion), U1 (unconsolidated accounts with no consolidated companion)</t>
  </si>
  <si>
    <t>46,797</t>
  </si>
  <si>
    <t>748</t>
  </si>
  <si>
    <t>Boolean search</t>
  </si>
  <si>
    <t>1 and 2 and 3 and 4</t>
  </si>
  <si>
    <t>TOTAL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</si>
  <si>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</si>
  <si>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</si>
  <si>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</si>
  <si>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</si>
  <si>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</si>
  <si>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All accounts available</t>
  </si>
  <si>
    <t>Information options</t>
  </si>
  <si>
    <t>Fiscal year end</t>
  </si>
  <si>
    <t>31/03</t>
  </si>
  <si>
    <t>Information Source exclusion</t>
  </si>
  <si>
    <t>FS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</si>
  <si>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</si>
  <si>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</si>
  <si>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</si>
  <si>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</si>
  <si>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</si>
  <si>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Company name Latin alphabet</t>
  </si>
  <si>
    <t>Specialisation</t>
  </si>
  <si>
    <t>Last avail. year</t>
  </si>
  <si>
    <t>1.</t>
  </si>
  <si>
    <t>BNP PARIBAS</t>
  </si>
  <si>
    <t>FR</t>
  </si>
  <si>
    <t>Commercial bank</t>
  </si>
  <si>
    <t>C2</t>
  </si>
  <si>
    <t>2022</t>
  </si>
  <si>
    <t>2.</t>
  </si>
  <si>
    <t>BANCO SANTANDER SA</t>
  </si>
  <si>
    <t>ES</t>
  </si>
  <si>
    <t>3.</t>
  </si>
  <si>
    <t>SOCIETE GENERALE</t>
  </si>
  <si>
    <t>4.</t>
  </si>
  <si>
    <t>DEUTSCHE BANK AG</t>
  </si>
  <si>
    <t>DE</t>
  </si>
  <si>
    <t>5.</t>
  </si>
  <si>
    <t>INTESA SANPAOLO</t>
  </si>
  <si>
    <t>IT</t>
  </si>
  <si>
    <t>6.</t>
  </si>
  <si>
    <t>ING BANK NV</t>
  </si>
  <si>
    <t>NL</t>
  </si>
  <si>
    <t>7.</t>
  </si>
  <si>
    <t>UNICREDIT SPA</t>
  </si>
  <si>
    <t>8.</t>
  </si>
  <si>
    <t>LA BANQUE POSTALE</t>
  </si>
  <si>
    <t>9.</t>
  </si>
  <si>
    <t>BANCO BILBAO VIZCAYA ARGENTARIA SA</t>
  </si>
  <si>
    <t>10.</t>
  </si>
  <si>
    <t>CREDIT AGRICOLE CORPORATE AND INVESTMENT BANK SA</t>
  </si>
  <si>
    <t>2021</t>
  </si>
  <si>
    <t>11.</t>
  </si>
  <si>
    <t>NATIXIS SA</t>
  </si>
  <si>
    <t>12.</t>
  </si>
  <si>
    <t>NORDEA BANK ABP</t>
  </si>
  <si>
    <t>FI</t>
  </si>
  <si>
    <t>13.</t>
  </si>
  <si>
    <t>CAIXABANK, S.A.</t>
  </si>
  <si>
    <t>14.</t>
  </si>
  <si>
    <t>COMMERZBANK AG</t>
  </si>
  <si>
    <t>15.</t>
  </si>
  <si>
    <t>CREDIT INDUSTRIEL ET COMMERCIAL SA - CIC</t>
  </si>
  <si>
    <t>16.</t>
  </si>
  <si>
    <t>ABN AMRO BANK NV</t>
  </si>
  <si>
    <t>17.</t>
  </si>
  <si>
    <t>BNP PARIBAS FORTIS SA</t>
  </si>
  <si>
    <t>BE</t>
  </si>
  <si>
    <t>18.</t>
  </si>
  <si>
    <t>LANDESBANK BADEN-WUERTTEMBERG</t>
  </si>
  <si>
    <t>19.</t>
  </si>
  <si>
    <t>ERSTE GROUP BANK AG</t>
  </si>
  <si>
    <t>AT</t>
  </si>
  <si>
    <t>20.</t>
  </si>
  <si>
    <t>KBC BANK NV</t>
  </si>
  <si>
    <t>21.</t>
  </si>
  <si>
    <t>UNICREDIT BANK AG</t>
  </si>
  <si>
    <t>22.</t>
  </si>
  <si>
    <t>J.P. MORGAN SE</t>
  </si>
  <si>
    <t>Investment bank</t>
  </si>
  <si>
    <t>U1</t>
  </si>
  <si>
    <t>23.</t>
  </si>
  <si>
    <t>BAYERISCHE LANDESBANK</t>
  </si>
  <si>
    <t>24.</t>
  </si>
  <si>
    <t>HSBC CONTINENTAL EUROPE</t>
  </si>
  <si>
    <t>25.</t>
  </si>
  <si>
    <t>BANCO DE SABADELL SA</t>
  </si>
  <si>
    <t>26.</t>
  </si>
  <si>
    <t>CREDIT LYONNAIS</t>
  </si>
  <si>
    <t>27.</t>
  </si>
  <si>
    <t>LANDESBANK HESSEN-THUERINGEN GIROZENTRALE - HELABA</t>
  </si>
  <si>
    <t>28.</t>
  </si>
  <si>
    <t>RAIFFEISEN BANK INTERNATIONAL AG</t>
  </si>
  <si>
    <t>29.</t>
  </si>
  <si>
    <t>BANCO BPM SPA</t>
  </si>
  <si>
    <t>30.</t>
  </si>
  <si>
    <t>ING-DIBA AG</t>
  </si>
  <si>
    <t>2017</t>
  </si>
  <si>
    <t>31.</t>
  </si>
  <si>
    <t>BELFIUS BANQUE SA/NV</t>
  </si>
  <si>
    <t>32.</t>
  </si>
  <si>
    <t>ING BELGIUM</t>
  </si>
  <si>
    <t>33.</t>
  </si>
  <si>
    <t>BPER BANCA S.P.A.</t>
  </si>
  <si>
    <t>34.</t>
  </si>
  <si>
    <t>BANK OF IRELAND</t>
  </si>
  <si>
    <t>IE</t>
  </si>
  <si>
    <t>35.</t>
  </si>
  <si>
    <t>BANK OF IRELAND GROUP PLC</t>
  </si>
  <si>
    <t>36.</t>
  </si>
  <si>
    <t>DEUTSCHE KREDITBANK AG (DKB)</t>
  </si>
  <si>
    <t>37.</t>
  </si>
  <si>
    <t>BARCLAYS BANK IRELAND PLC</t>
  </si>
  <si>
    <t>38.</t>
  </si>
  <si>
    <t>FMS WERTMANAGEMENT  ANSTALT DES OEFFENTLICHEN RECHT</t>
  </si>
  <si>
    <t>39.</t>
  </si>
  <si>
    <t>LANDESBANK BERLIN AG</t>
  </si>
  <si>
    <t>2013</t>
  </si>
  <si>
    <t>40.</t>
  </si>
  <si>
    <t>ALLIED IRISH BANKS PLC</t>
  </si>
  <si>
    <t>41.</t>
  </si>
  <si>
    <t>AIB GROUP PUBLIC LIMITED COMPANY</t>
  </si>
  <si>
    <t>42.</t>
  </si>
  <si>
    <t>GOLDMAN SACHS BANK EUROPE SE</t>
  </si>
  <si>
    <t>43.</t>
  </si>
  <si>
    <t>NORDDEUTSCHE LANDESBANK - GIROZENTRALE -</t>
  </si>
  <si>
    <t>44.</t>
  </si>
  <si>
    <t>BANCA MONTE DEI PASCHI DI SIENA SPA</t>
  </si>
  <si>
    <t>45.</t>
  </si>
  <si>
    <t>BANKINTER SA</t>
  </si>
  <si>
    <t>46.</t>
  </si>
  <si>
    <t>UNICREDIT BANK AUSTRIA AG</t>
  </si>
  <si>
    <t>47.</t>
  </si>
  <si>
    <t>DEXIA CREDIT LOCAL SA</t>
  </si>
  <si>
    <t>48.</t>
  </si>
  <si>
    <t>CAIXA GERAL DE DEPOSITOS</t>
  </si>
  <si>
    <t>PT</t>
  </si>
  <si>
    <t>49.</t>
  </si>
  <si>
    <t>OP CORPORATE BANK PLC</t>
  </si>
  <si>
    <t>2020</t>
  </si>
  <si>
    <t>50.</t>
  </si>
  <si>
    <t>CREDIT DU NORD SA</t>
  </si>
  <si>
    <t>51.</t>
  </si>
  <si>
    <t>DEKABANK DEUTSCHE GIROZENTRALE</t>
  </si>
  <si>
    <t>52.</t>
  </si>
  <si>
    <t>BANCO COMERCIAL PORTUGUES, SA</t>
  </si>
  <si>
    <t>53.</t>
  </si>
  <si>
    <t>CITIGROUP GLOBAL MARKETS EUROPE AG</t>
  </si>
  <si>
    <t>54.</t>
  </si>
  <si>
    <t>SUMITOMO MITSUI BANKING CORPORATION</t>
  </si>
  <si>
    <t>55.</t>
  </si>
  <si>
    <t>MEDIOBANCA - BANCA DI CREDITO FINANZIARIO SOCIETA PER AZIONI</t>
  </si>
  <si>
    <t>56.</t>
  </si>
  <si>
    <t>BANCA NAZIONALE DEL LAVORO SPA</t>
  </si>
  <si>
    <t>2018</t>
  </si>
  <si>
    <t>57.</t>
  </si>
  <si>
    <t>EUROBANK S.A</t>
  </si>
  <si>
    <t>GR</t>
  </si>
  <si>
    <t>C1</t>
  </si>
  <si>
    <t>58.</t>
  </si>
  <si>
    <t>JP MORGAN BANK LUXEMBOURG SA</t>
  </si>
  <si>
    <t>LU</t>
  </si>
  <si>
    <t>59.</t>
  </si>
  <si>
    <t>NATIONAL BANK OF GREECE SA</t>
  </si>
  <si>
    <t>60.</t>
  </si>
  <si>
    <t>ALPHA SERVICES AND HOLDINGS SOCIETE ANONYME</t>
  </si>
  <si>
    <t>61.</t>
  </si>
  <si>
    <t>ALPHA BANK S.A.</t>
  </si>
  <si>
    <t>62.</t>
  </si>
  <si>
    <t>ABANCA CORPORACION BANCARIA SA</t>
  </si>
  <si>
    <t>63.</t>
  </si>
  <si>
    <t>PIRAEUS FINANCIAL HOLDINGS SA</t>
  </si>
  <si>
    <t>64.</t>
  </si>
  <si>
    <t>BANCA MEDIOLANUM SPA</t>
  </si>
  <si>
    <t>65.</t>
  </si>
  <si>
    <t>DE VOLKSBANK N.V.</t>
  </si>
  <si>
    <t>66.</t>
  </si>
  <si>
    <t>SOCIETE GENERALE LUXEMBOURG</t>
  </si>
  <si>
    <t>67.</t>
  </si>
  <si>
    <t>KUTXABANK SA</t>
  </si>
  <si>
    <t>68.</t>
  </si>
  <si>
    <t>BGL BNP PARIBAS</t>
  </si>
  <si>
    <t>69.</t>
  </si>
  <si>
    <t>CREDITO EMILIANO SPA</t>
  </si>
  <si>
    <t>70.</t>
  </si>
  <si>
    <t>RCI BANQUE SA</t>
  </si>
  <si>
    <t>71.</t>
  </si>
  <si>
    <t>BANCO SANTANDER TOTTA SA</t>
  </si>
  <si>
    <t>72.</t>
  </si>
  <si>
    <t>BAWAG P.S.K. BANK FUR ARBEIT UND WIRTSCHAFT UND OSTERREICHISCHE POSTSPARKASSE AKTIENGESELLSCHAFT</t>
  </si>
  <si>
    <t>73.</t>
  </si>
  <si>
    <t>IBERCAJA BANCO SA</t>
  </si>
  <si>
    <t>74.</t>
  </si>
  <si>
    <t>CRELAN SA</t>
  </si>
  <si>
    <t>75.</t>
  </si>
  <si>
    <t>SANTANDER CONSUMER BANK AG</t>
  </si>
  <si>
    <t>76.</t>
  </si>
  <si>
    <t>BANK OF AMERICA EUROPE DESIGNATED ACTIVITY COMPANY</t>
  </si>
  <si>
    <t>77.</t>
  </si>
  <si>
    <t>MEDIOCREDITO ITALIANO SPA</t>
  </si>
  <si>
    <t>78.</t>
  </si>
  <si>
    <t>UBS EUROPE SE</t>
  </si>
  <si>
    <t>79.</t>
  </si>
  <si>
    <t>CITIBANK EUROPE PLC</t>
  </si>
  <si>
    <t>2016</t>
  </si>
  <si>
    <t>80.</t>
  </si>
  <si>
    <t>NOVO BANCO</t>
  </si>
  <si>
    <t>81.</t>
  </si>
  <si>
    <t>ERSTE BANK DER OESTERREICHISCHEN SPARKASSEN AG</t>
  </si>
  <si>
    <t>82.</t>
  </si>
  <si>
    <t>BARCLAYS CAPITAL LUXEMBOURG SARL</t>
  </si>
  <si>
    <t>83.</t>
  </si>
  <si>
    <t>BANK OF NEW YORK MELLON SA/NV</t>
  </si>
  <si>
    <t>84.</t>
  </si>
  <si>
    <t>EPIC BPIFRANCE</t>
  </si>
  <si>
    <t>85.</t>
  </si>
  <si>
    <t>BANCO BPI SA</t>
  </si>
  <si>
    <t>86.</t>
  </si>
  <si>
    <t>FINECOBANK BANCA FINECO SPA</t>
  </si>
  <si>
    <t>87.</t>
  </si>
  <si>
    <t>ARKEA BANQUE ENTREPRISES ET INSTITUTIONNELS</t>
  </si>
  <si>
    <t>88.</t>
  </si>
  <si>
    <t>BANQUE CIC EST SA</t>
  </si>
  <si>
    <t>89.</t>
  </si>
  <si>
    <t>BANQUE INTERNATIONALE A LUXEMBOURG SA</t>
  </si>
  <si>
    <t>90.</t>
  </si>
  <si>
    <t>DEUTSCHE BANK SPA</t>
  </si>
  <si>
    <t>91.</t>
  </si>
  <si>
    <t>CHEBANCA SPA</t>
  </si>
  <si>
    <t>92.</t>
  </si>
  <si>
    <t>LYONNAISE DE BANQUE SA</t>
  </si>
  <si>
    <t>2015</t>
  </si>
  <si>
    <t>93.</t>
  </si>
  <si>
    <t>HAMBURG COMMERCIAL BANK AG</t>
  </si>
  <si>
    <t>94.</t>
  </si>
  <si>
    <t>BANQUE CIC OUEST</t>
  </si>
  <si>
    <t>95.</t>
  </si>
  <si>
    <t>OBERBANK AG</t>
  </si>
  <si>
    <t>96.</t>
  </si>
  <si>
    <t>DEUTSCHE BANK LUXEMBOURG SA</t>
  </si>
  <si>
    <t>97.</t>
  </si>
  <si>
    <t>BANQUE EUROPEENNE DU CREDIT MUTUEL SAS</t>
  </si>
  <si>
    <t>98.</t>
  </si>
  <si>
    <t>CASSA CENTRALE BANCA CREDITO COOPERATIVO ITALIANO SPA</t>
  </si>
  <si>
    <t>99.</t>
  </si>
  <si>
    <t>BANK OF CYPRUS PUBLIC COMPANY LIMITED</t>
  </si>
  <si>
    <t>CY</t>
  </si>
  <si>
    <t>100.</t>
  </si>
  <si>
    <t>NATWEST MARKETS N.V.</t>
  </si>
  <si>
    <t>101.</t>
  </si>
  <si>
    <t>NATIONALE-NEDERLANDEN BANK NV</t>
  </si>
  <si>
    <t>102.</t>
  </si>
  <si>
    <t>MPS CAPITAL SERVICES BANCA PER LE IMPRESE S.P.A.</t>
  </si>
  <si>
    <t>103.</t>
  </si>
  <si>
    <t>BANK OF CYPRUS HOLDINGS PUBLIC LIMITED COMPANY</t>
  </si>
  <si>
    <t>104.</t>
  </si>
  <si>
    <t>FINDOMESTIC BANCA SPA</t>
  </si>
  <si>
    <t>105.</t>
  </si>
  <si>
    <t>ING LUXEMBOURG</t>
  </si>
  <si>
    <t>106.</t>
  </si>
  <si>
    <t>SLOVENSKA SPORITEL'NA AS</t>
  </si>
  <si>
    <t>SK</t>
  </si>
  <si>
    <t>107.</t>
  </si>
  <si>
    <t>NOMURA EUROPE FINANCE NV</t>
  </si>
  <si>
    <t>2019</t>
  </si>
  <si>
    <t>108.</t>
  </si>
  <si>
    <t>OLDENBURGISCHE LANDESBANK AKTIENGESELLSCHAFT</t>
  </si>
  <si>
    <t>109.</t>
  </si>
  <si>
    <t>ZAGREBACKA BANKA DD</t>
  </si>
  <si>
    <t>HR</t>
  </si>
  <si>
    <t>110.</t>
  </si>
  <si>
    <t>PERMANENT TSB PLC</t>
  </si>
  <si>
    <t>111.</t>
  </si>
  <si>
    <t>DEXIA CREDIOP SPA</t>
  </si>
  <si>
    <t>112.</t>
  </si>
  <si>
    <t>PROMSVYAZ CAPITAL</t>
  </si>
  <si>
    <t>113.</t>
  </si>
  <si>
    <t>BANCO COOPERATIVO ESPANOL</t>
  </si>
  <si>
    <t>114.</t>
  </si>
  <si>
    <t>GRUCAJRURAL INVERSIONES SL</t>
  </si>
  <si>
    <t>115.</t>
  </si>
  <si>
    <t>NOVA LJUBLJANSKA BANKA D.D.</t>
  </si>
  <si>
    <t>SI</t>
  </si>
  <si>
    <t>116.</t>
  </si>
  <si>
    <t>VSEOBECNA UVEROVA BANKA A.S.</t>
  </si>
  <si>
    <t>117.</t>
  </si>
  <si>
    <t>DSK HYP AG</t>
  </si>
  <si>
    <t>118.</t>
  </si>
  <si>
    <t>NIBC BANK NV</t>
  </si>
  <si>
    <t>119.</t>
  </si>
  <si>
    <t>BANQUE CIC NORD OUEST</t>
  </si>
  <si>
    <t>2014</t>
  </si>
  <si>
    <t>120.</t>
  </si>
  <si>
    <t>INTESA SANPAOLO BANK LUXEMBOURG</t>
  </si>
  <si>
    <t>121.</t>
  </si>
  <si>
    <t>DZ PRIVATBANK S.A.</t>
  </si>
  <si>
    <t>122.</t>
  </si>
  <si>
    <t>BANQUE CIC SUD-OUEST SA</t>
  </si>
  <si>
    <t>123.</t>
  </si>
  <si>
    <t>TATRA BANKA A.S.</t>
  </si>
  <si>
    <t>124.</t>
  </si>
  <si>
    <t>TCS GROUP HOLDING PLC</t>
  </si>
  <si>
    <t>125.</t>
  </si>
  <si>
    <t>HELLENIC BANK PUBLIC COMPANY LIMITED</t>
  </si>
  <si>
    <t>126.</t>
  </si>
  <si>
    <t>PRIVREDNA BANKA ZAGREB D.D</t>
  </si>
  <si>
    <t>127.</t>
  </si>
  <si>
    <t>BANCA MARCH SA</t>
  </si>
  <si>
    <t>128.</t>
  </si>
  <si>
    <t>DEUTSCHE BANK SAE</t>
  </si>
  <si>
    <t>129.</t>
  </si>
  <si>
    <t>NORD/LB LUXEMBOURG COVERED BOND BANK</t>
  </si>
  <si>
    <t>130.</t>
  </si>
  <si>
    <t>RECORD CREDITS SA/NV</t>
  </si>
  <si>
    <t>131.</t>
  </si>
  <si>
    <t>MACQUARIE BANK EUROPE DESIGNATED ACTIVITY COMPANY</t>
  </si>
  <si>
    <t>132.</t>
  </si>
  <si>
    <t>CECABANK SA</t>
  </si>
  <si>
    <t>133.</t>
  </si>
  <si>
    <t>BANQUE PALATINE SA</t>
  </si>
  <si>
    <t>134.</t>
  </si>
  <si>
    <t>SWEDBANK AB</t>
  </si>
  <si>
    <t>LT</t>
  </si>
  <si>
    <t>135.</t>
  </si>
  <si>
    <t>BANCA SELLA SPA</t>
  </si>
  <si>
    <t>136.</t>
  </si>
  <si>
    <t>BANCO DI DESIO E DELLA BRIANZA SPA</t>
  </si>
  <si>
    <t>137.</t>
  </si>
  <si>
    <t>ROTHSCHILD &amp; CO</t>
  </si>
  <si>
    <t>138.</t>
  </si>
  <si>
    <t>AXA BANQUE</t>
  </si>
  <si>
    <t>139.</t>
  </si>
  <si>
    <t>BANCA GENERALI SPA</t>
  </si>
  <si>
    <t>140.</t>
  </si>
  <si>
    <t>AEGON BANK NV</t>
  </si>
  <si>
    <t>141.</t>
  </si>
  <si>
    <t>VAN LANSCHOT KEMPEN N.V.</t>
  </si>
  <si>
    <t>142.</t>
  </si>
  <si>
    <t>GE CAPITAL EUROPEAN FUNDING</t>
  </si>
  <si>
    <t>143.</t>
  </si>
  <si>
    <t>CBC BANQUE S.A.</t>
  </si>
  <si>
    <t>144.</t>
  </si>
  <si>
    <t>NIEDEROSTERREICHISCHE LANDESBANK-HYPOTHEKENBANK AKTIENGESELLSCHAFT</t>
  </si>
  <si>
    <t>145.</t>
  </si>
  <si>
    <t>HELSINGIN SEUDUN OSUUSPANKKI</t>
  </si>
  <si>
    <t>146.</t>
  </si>
  <si>
    <t>TRIODOS BANK NV</t>
  </si>
  <si>
    <t>147.</t>
  </si>
  <si>
    <t>BNP PARIBAS SA SUCURSAL EN ESPANA</t>
  </si>
  <si>
    <t>148.</t>
  </si>
  <si>
    <t>IKB DEUTSCHE INDUSTRIEBANK AG</t>
  </si>
  <si>
    <t>149.</t>
  </si>
  <si>
    <t>BANK OF VALLETTA PLC</t>
  </si>
  <si>
    <t>MT</t>
  </si>
  <si>
    <t>150.</t>
  </si>
  <si>
    <t>BANK FUR TIROL UND VORARLBERG AG</t>
  </si>
  <si>
    <t>151.</t>
  </si>
  <si>
    <t>BANQUE DE LUXEMBOURG SA</t>
  </si>
  <si>
    <t>152.</t>
  </si>
  <si>
    <t>BANK MENDES GANS NV</t>
  </si>
  <si>
    <t>153.</t>
  </si>
  <si>
    <t>COMPASS BANCA SPA</t>
  </si>
  <si>
    <t>154.</t>
  </si>
  <si>
    <t>LUMINOR BANK AS</t>
  </si>
  <si>
    <t>EE</t>
  </si>
  <si>
    <t>155.</t>
  </si>
  <si>
    <t>SWEDBANK AS</t>
  </si>
  <si>
    <t>156.</t>
  </si>
  <si>
    <t>OPEN BANK SA</t>
  </si>
  <si>
    <t>157.</t>
  </si>
  <si>
    <t>PORTIGON AG</t>
  </si>
  <si>
    <t>158.</t>
  </si>
  <si>
    <t>LANDESBANK SAAR</t>
  </si>
  <si>
    <t>159.</t>
  </si>
  <si>
    <t>ULSTER BANK IRELAND DAC</t>
  </si>
  <si>
    <t>160.</t>
  </si>
  <si>
    <t>161.</t>
  </si>
  <si>
    <t>CESKOSLOVENSKA OBCHODNA BANKA, A.S.</t>
  </si>
  <si>
    <t>162.</t>
  </si>
  <si>
    <t>ARKEA DIRECT BANK</t>
  </si>
  <si>
    <t>163.</t>
  </si>
  <si>
    <t>BANCA IFIS SPA</t>
  </si>
  <si>
    <t>164.</t>
  </si>
  <si>
    <t>BANK OF CHINA LIMITED, LUXEMBOURG BRANCH</t>
  </si>
  <si>
    <t>165.</t>
  </si>
  <si>
    <t>ERSTE &amp; STEIERMARKISCHE BANK DD</t>
  </si>
  <si>
    <t>166.</t>
  </si>
  <si>
    <t>KBC BANK IRELAND PLC</t>
  </si>
  <si>
    <t>167.</t>
  </si>
  <si>
    <t>BPOST BANQUE SA</t>
  </si>
  <si>
    <t>168.</t>
  </si>
  <si>
    <t>MUFG BANK (EUROPE) NV</t>
  </si>
  <si>
    <t>169.</t>
  </si>
  <si>
    <t>RABO IRELAND DESIGNATED ACTIVITY COMPANY</t>
  </si>
  <si>
    <t>170.</t>
  </si>
  <si>
    <t>AKTIA BANK PLC</t>
  </si>
  <si>
    <t>171.</t>
  </si>
  <si>
    <t>PICTET &amp; CIE (EUROPE) SA</t>
  </si>
  <si>
    <t>172.</t>
  </si>
  <si>
    <t>STANDARD CHARTERED BANK AG</t>
  </si>
  <si>
    <t>173.</t>
  </si>
  <si>
    <t>AB SEB BANKAS</t>
  </si>
  <si>
    <t>174.</t>
  </si>
  <si>
    <t>ODDO BHF SCA</t>
  </si>
  <si>
    <t>175.</t>
  </si>
  <si>
    <t>BKS BANK AG</t>
  </si>
  <si>
    <t>176.</t>
  </si>
  <si>
    <t>CREDIT SUISSE BANK (EUROPE) SA</t>
  </si>
  <si>
    <t>177.</t>
  </si>
  <si>
    <t>BANQUE DEGROOF PETERCAM SA</t>
  </si>
  <si>
    <t>178.</t>
  </si>
  <si>
    <t>NOVA KREDITNA BANKA MARIBOR D.D.</t>
  </si>
  <si>
    <t>179.</t>
  </si>
  <si>
    <t>SUMITOMO MITSUI BANKING CORPORATION FIL. DUSSELDORF ZWEIGNIEDERLASSUNG DER SUMITOMO MITSUI BANKING CORPORATION MIT SITZ</t>
  </si>
  <si>
    <t>180.</t>
  </si>
  <si>
    <t>QATAR NATIONAL BANK</t>
  </si>
  <si>
    <t>181.</t>
  </si>
  <si>
    <t>SMBC BANK EU AG</t>
  </si>
  <si>
    <t>182.</t>
  </si>
  <si>
    <t>MORGAN STANLEY BV</t>
  </si>
  <si>
    <t>183.</t>
  </si>
  <si>
    <t>BANCO CETELEM SA</t>
  </si>
  <si>
    <t>184.</t>
  </si>
  <si>
    <t>MORGAN STANLEY BANK AG</t>
  </si>
  <si>
    <t>185.</t>
  </si>
  <si>
    <t>B. METZLER SEEL. SOHN &amp; CO. AKTIENGESELLSCHAFT</t>
  </si>
  <si>
    <t>186.</t>
  </si>
  <si>
    <t>CREDIT SUISSE (LUXEMBOURG) SA</t>
  </si>
  <si>
    <t>187.</t>
  </si>
  <si>
    <t>BANK OF MONTREAL EUROPE PLC</t>
  </si>
  <si>
    <t>188.</t>
  </si>
  <si>
    <t>INTESA SANPAOLO BANK IRELAND PLC</t>
  </si>
  <si>
    <t>189.</t>
  </si>
  <si>
    <t>S-PANKKI OY</t>
  </si>
  <si>
    <t>190.</t>
  </si>
  <si>
    <t>GOLDMAN SACHS PARIS INC ET CIE SCS</t>
  </si>
  <si>
    <t>191.</t>
  </si>
  <si>
    <t>BANCA AKROS</t>
  </si>
  <si>
    <t>192.</t>
  </si>
  <si>
    <t>OBEROSTERREICHISCHE LANDESBANK</t>
  </si>
  <si>
    <t>193.</t>
  </si>
  <si>
    <t>MUFG BANK LTD</t>
  </si>
  <si>
    <t>194.</t>
  </si>
  <si>
    <t>EUROBANK CYPRUS LTD</t>
  </si>
  <si>
    <t>195.</t>
  </si>
  <si>
    <t>BEOBANK NV/SA</t>
  </si>
  <si>
    <t>196.</t>
  </si>
  <si>
    <t>CITCO BANK NEDERLAND NV</t>
  </si>
  <si>
    <t>197.</t>
  </si>
  <si>
    <t>COMMERZBANK FINANCE &amp; COVERED BOND S.A</t>
  </si>
  <si>
    <t>198.</t>
  </si>
  <si>
    <t>LV</t>
  </si>
  <si>
    <t>199.</t>
  </si>
  <si>
    <t>EUROBIC</t>
  </si>
  <si>
    <t>200.</t>
  </si>
  <si>
    <t>PROMONTORIA MMB</t>
  </si>
  <si>
    <t>201.</t>
  </si>
  <si>
    <t>AS SEB PANK</t>
  </si>
  <si>
    <t>202.</t>
  </si>
  <si>
    <t>WELLS FARGO BANK INTERNATIONAL</t>
  </si>
  <si>
    <t>203.</t>
  </si>
  <si>
    <t>VTB BANK (EUROPE) SE</t>
  </si>
  <si>
    <t>204.</t>
  </si>
  <si>
    <t>DENIZBANK AG</t>
  </si>
  <si>
    <t>205.</t>
  </si>
  <si>
    <t>BOURSORAMA SA</t>
  </si>
  <si>
    <t>206.</t>
  </si>
  <si>
    <t>MY MONEY BANK</t>
  </si>
  <si>
    <t>207.</t>
  </si>
  <si>
    <t>AGENZIA NAZIONALE PER L'ATTRAZIONE DEGLI INVESTIMENTI E LO SVILUPPO D'IMPRESA SPA</t>
  </si>
  <si>
    <t>208.</t>
  </si>
  <si>
    <t>IBL ISTITUTO BANCARIO DEL LAVORO SPA</t>
  </si>
  <si>
    <t>209.</t>
  </si>
  <si>
    <t>DVB BANK SE</t>
  </si>
  <si>
    <t>210.</t>
  </si>
  <si>
    <t>HSBC BANK MALTA PLC</t>
  </si>
  <si>
    <t>211.</t>
  </si>
  <si>
    <t>OTP BANKA D.D.</t>
  </si>
  <si>
    <t>212.</t>
  </si>
  <si>
    <t>BANK OF CHINA (EUROPE) S.A</t>
  </si>
  <si>
    <t>213.</t>
  </si>
  <si>
    <t>MEDIOBANCA INTERNATIONAL (LUXEMBOURG) SA</t>
  </si>
  <si>
    <t>214.</t>
  </si>
  <si>
    <t>BERENBERG BANK - JOH. BERENBERG, GOSSLER &amp; CO. KG</t>
  </si>
  <si>
    <t>215.</t>
  </si>
  <si>
    <t>CREDIT SUISSE AG</t>
  </si>
  <si>
    <t>216.</t>
  </si>
  <si>
    <t>PORSCHE BANK AG</t>
  </si>
  <si>
    <t>217.</t>
  </si>
  <si>
    <t>LA BANQUE POSTALE CONSUMER FINANCE</t>
  </si>
  <si>
    <t>218.</t>
  </si>
  <si>
    <t>INDUSTRIAL AND COMMERCIAL BANK OF CHINA (EUROPE) SA</t>
  </si>
  <si>
    <t>219.</t>
  </si>
  <si>
    <t>DEGUSSA BANK AG</t>
  </si>
  <si>
    <t>220.</t>
  </si>
  <si>
    <t>ILLIMITY BANK SPA</t>
  </si>
  <si>
    <t>221.</t>
  </si>
  <si>
    <t>RAIFFEISENBANK AUSTRIA D.D.</t>
  </si>
  <si>
    <t>222.</t>
  </si>
  <si>
    <t>BINCKBANK NV</t>
  </si>
  <si>
    <t>223.</t>
  </si>
  <si>
    <t>BANQUE J. SAFRA SARASIN (LUXEMBOURG) SA</t>
  </si>
  <si>
    <t>224.</t>
  </si>
  <si>
    <t>PSA BANK DEUTSCHLAND GMBH</t>
  </si>
  <si>
    <t>225.</t>
  </si>
  <si>
    <t>NATIONAL-BANK AG</t>
  </si>
  <si>
    <t>226.</t>
  </si>
  <si>
    <t>AS LHV PANK</t>
  </si>
  <si>
    <t>227.</t>
  </si>
  <si>
    <t>UMWELTBANK AG</t>
  </si>
  <si>
    <t>228.</t>
  </si>
  <si>
    <t>OMA SAASTOPANKKI OYJ</t>
  </si>
  <si>
    <t>229.</t>
  </si>
  <si>
    <t>ALANDSBANKEN ABP</t>
  </si>
  <si>
    <t>230.</t>
  </si>
  <si>
    <t>BANCA DI CIVIDALE SOCIETA' PER AZIONI</t>
  </si>
  <si>
    <t>231.</t>
  </si>
  <si>
    <t>POP PANKKI</t>
  </si>
  <si>
    <t>232.</t>
  </si>
  <si>
    <t>BANQUE TARNEAUD</t>
  </si>
  <si>
    <t>233.</t>
  </si>
  <si>
    <t>EDMOND DE ROTHSCHILD (EUROPE)</t>
  </si>
  <si>
    <t>234.</t>
  </si>
  <si>
    <t>PRIMA BANKA SLOVENSKO A.S.</t>
  </si>
  <si>
    <t>235.</t>
  </si>
  <si>
    <t>RCB BANK LTD</t>
  </si>
  <si>
    <t>236.</t>
  </si>
  <si>
    <t>HRVATSKA POSTANSKA BANK DD</t>
  </si>
  <si>
    <t>237.</t>
  </si>
  <si>
    <t>BANK NAGELMACKERS  NV</t>
  </si>
  <si>
    <t>238.</t>
  </si>
  <si>
    <t>AS "SEB BANKA</t>
  </si>
  <si>
    <t>239.</t>
  </si>
  <si>
    <t>FINAMUR</t>
  </si>
  <si>
    <t>240.</t>
  </si>
  <si>
    <t>AS CITADELE BANKA</t>
  </si>
  <si>
    <t>241.</t>
  </si>
  <si>
    <t>NORISBANK GMBH</t>
  </si>
  <si>
    <t>242.</t>
  </si>
  <si>
    <t>MIZUHO BANK EUROPE NV</t>
  </si>
  <si>
    <t>243.</t>
  </si>
  <si>
    <t>BANCA DI CAMBIANO 1884 SPA</t>
  </si>
  <si>
    <t>244.</t>
  </si>
  <si>
    <t>365.BANK, A. S.</t>
  </si>
  <si>
    <t>245.</t>
  </si>
  <si>
    <t>VDK BANK</t>
  </si>
  <si>
    <t>246.</t>
  </si>
  <si>
    <t>BANCA WIDIBA S.P.A.</t>
  </si>
  <si>
    <t>247.</t>
  </si>
  <si>
    <t>NATIXIS WEALTH MANAGEMENT LUXEMBOURG.</t>
  </si>
  <si>
    <t>248.</t>
  </si>
  <si>
    <t>GARANTIBANK INTERNATIONAL NV</t>
  </si>
  <si>
    <t>249.</t>
  </si>
  <si>
    <t>BANCA PASSADORE &amp; C. SPA</t>
  </si>
  <si>
    <t>250.</t>
  </si>
  <si>
    <t>NOMURA BANK (LUXEMBOURG) SA</t>
  </si>
  <si>
    <t>251.</t>
  </si>
  <si>
    <t>WIZINK BANK SA</t>
  </si>
  <si>
    <t>252.</t>
  </si>
  <si>
    <t>EDMOND DE ROTHSCHILD (FRANCE)</t>
  </si>
  <si>
    <t>253.</t>
  </si>
  <si>
    <t>CREDIT EUROPE BANK N.V.</t>
  </si>
  <si>
    <t>254.</t>
  </si>
  <si>
    <t>CREDIT AGRICOLE PUBLIC SECTOR SCF</t>
  </si>
  <si>
    <t>255.</t>
  </si>
  <si>
    <t>ORANGE BANK</t>
  </si>
  <si>
    <t>256.</t>
  </si>
  <si>
    <t>KOMMUNALKREDIT AUSTRIA AG (NEW)</t>
  </si>
  <si>
    <t>257.</t>
  </si>
  <si>
    <t>SCOTIABANK (IRELAND) DESIGNATED ACTIVITY COMPANY</t>
  </si>
  <si>
    <t>258.</t>
  </si>
  <si>
    <t>EVO BANCO SAU</t>
  </si>
  <si>
    <t>259.</t>
  </si>
  <si>
    <t>MIZUHO BANK, LTD. FILIALE DUSSELDORF</t>
  </si>
  <si>
    <t>260.</t>
  </si>
  <si>
    <t>MEDIRECT BANK (MALTA) PLC</t>
  </si>
  <si>
    <t>261.</t>
  </si>
  <si>
    <t>KOMMUNALKREDIT DEPOTBANK AG</t>
  </si>
  <si>
    <t>262.</t>
  </si>
  <si>
    <t>BANQUE BCP SAS</t>
  </si>
  <si>
    <t>263.</t>
  </si>
  <si>
    <t>BANCA SISTEMA SPA</t>
  </si>
  <si>
    <t>264.</t>
  </si>
  <si>
    <t>CACEIS BANK S.A., GERMANY BRANCH</t>
  </si>
  <si>
    <t>265.</t>
  </si>
  <si>
    <t>SIAULIU BANKAS</t>
  </si>
  <si>
    <t>266.</t>
  </si>
  <si>
    <t>SKB BANKA DD</t>
  </si>
  <si>
    <t>267.</t>
  </si>
  <si>
    <t>BANCO CAMINOS SA</t>
  </si>
  <si>
    <t>268.</t>
  </si>
  <si>
    <t>UNICREDIT INTERNATIONAL BANK (LUXEMBOURG) SA</t>
  </si>
  <si>
    <t>269.</t>
  </si>
  <si>
    <t>UBS (FRANCE) SA</t>
  </si>
  <si>
    <t>270.</t>
  </si>
  <si>
    <t>ONEY BANK</t>
  </si>
  <si>
    <t>271.</t>
  </si>
  <si>
    <t>BANQUE DEGROOF PETERCAM LUXEMBOURG SA</t>
  </si>
  <si>
    <t>272.</t>
  </si>
  <si>
    <t>ATTICA BANK SA</t>
  </si>
  <si>
    <t>273.</t>
  </si>
  <si>
    <t>VOLKSBANK NIEDEROESTERREICH AG</t>
  </si>
  <si>
    <t>274.</t>
  </si>
  <si>
    <t>BANK OF TOKYO - MITSUBISHI UFJ LTD</t>
  </si>
  <si>
    <t>275.</t>
  </si>
  <si>
    <t>DELL BANK INTERNATIONAL DESIGNATED ACTIVITY COMPANY</t>
  </si>
  <si>
    <t>276.</t>
  </si>
  <si>
    <t>SOFAX BANQUE SA</t>
  </si>
  <si>
    <t>277.</t>
  </si>
  <si>
    <t>BANQUE CALEDONIENNE D'INVESTISSEMENT - BCI</t>
  </si>
  <si>
    <t>278.</t>
  </si>
  <si>
    <t>BANK GPB INTERNATIONAL SA</t>
  </si>
  <si>
    <t>279.</t>
  </si>
  <si>
    <t>TARGOBANK SA</t>
  </si>
  <si>
    <t>280.</t>
  </si>
  <si>
    <t>MUFG SECURITIES (EUROPE) N.V.</t>
  </si>
  <si>
    <t>281.</t>
  </si>
  <si>
    <t>BANCO MEDIOLANUM SA</t>
  </si>
  <si>
    <t>282.</t>
  </si>
  <si>
    <t>VOLKSKREDITBANK AG</t>
  </si>
  <si>
    <t>283.</t>
  </si>
  <si>
    <t>CREDIT SUISSE (ITALY) SPA</t>
  </si>
  <si>
    <t>284.</t>
  </si>
  <si>
    <t>FLATEXDEGIRO BANK AG</t>
  </si>
  <si>
    <t>285.</t>
  </si>
  <si>
    <t>AKBANK AG</t>
  </si>
  <si>
    <t>286.</t>
  </si>
  <si>
    <t>HAITONG BANK SA</t>
  </si>
  <si>
    <t>287.</t>
  </si>
  <si>
    <t>CHINA CONSTRUCTION BANK CORPORATION NIEDERLASSUNG FRANKFURT</t>
  </si>
  <si>
    <t>288.</t>
  </si>
  <si>
    <t>ALPHA BANK CYPRUS LIMITED</t>
  </si>
  <si>
    <t>289.</t>
  </si>
  <si>
    <t>BANCA PSA ITALIA SPA</t>
  </si>
  <si>
    <t>290.</t>
  </si>
  <si>
    <t>UNICREDIT BANKA SLOVENIJA D.D.</t>
  </si>
  <si>
    <t>291.</t>
  </si>
  <si>
    <t>BANQUE SOCREDO</t>
  </si>
  <si>
    <t>292.</t>
  </si>
  <si>
    <t>ADVANZIA BANK SA</t>
  </si>
  <si>
    <t>293.</t>
  </si>
  <si>
    <t>MEDIRECT BANK</t>
  </si>
  <si>
    <t>294.</t>
  </si>
  <si>
    <t>ASTROBANK</t>
  </si>
  <si>
    <t>295.</t>
  </si>
  <si>
    <t>BANK JULIUS BAER EUROPE S.A.</t>
  </si>
  <si>
    <t>296.</t>
  </si>
  <si>
    <t>SCHOELLERBANK AG</t>
  </si>
  <si>
    <t>297.</t>
  </si>
  <si>
    <t>SANTANDER CONSUMER BANK GMBH</t>
  </si>
  <si>
    <t>298.</t>
  </si>
  <si>
    <t>TERRE ETRUSCHE E DI MAREMMA - CREDITO COOPERATIVO - SOCIETA'COOPE RATIVA</t>
  </si>
  <si>
    <t>299.</t>
  </si>
  <si>
    <t>APS BANK PLC</t>
  </si>
  <si>
    <t>300.</t>
  </si>
  <si>
    <t>RAIFFEISEN DIGITAL BANK AG</t>
  </si>
  <si>
    <t>301.</t>
  </si>
  <si>
    <t>BFORBANK SA</t>
  </si>
  <si>
    <t>302.</t>
  </si>
  <si>
    <t>INDUSTRIAL AND COMMERCIAL BANK OF CHINA LIMITED, FRANKFURT BRANCH</t>
  </si>
  <si>
    <t>303.</t>
  </si>
  <si>
    <t>MLP BANKING AG</t>
  </si>
  <si>
    <t>304.</t>
  </si>
  <si>
    <t>SUUR-SAVON OSUUSPANKKI</t>
  </si>
  <si>
    <t>305.</t>
  </si>
  <si>
    <t>EUROBANK PRIVATE BANK LUXEMBOURG SA</t>
  </si>
  <si>
    <t>306.</t>
  </si>
  <si>
    <t>BANCO ACTIVOBANK SA</t>
  </si>
  <si>
    <t>307.</t>
  </si>
  <si>
    <t>BANCO CREDIBOM SA</t>
  </si>
  <si>
    <t>308.</t>
  </si>
  <si>
    <t>BANCO DE INVESTIMENTO GLOBAL SA - BIG</t>
  </si>
  <si>
    <t>309.</t>
  </si>
  <si>
    <t>JOHN DEERE BANK S.A.</t>
  </si>
  <si>
    <t>310.</t>
  </si>
  <si>
    <t>BANK99 AG</t>
  </si>
  <si>
    <t>311.</t>
  </si>
  <si>
    <t>BANCA DEL PIEMONTE</t>
  </si>
  <si>
    <t>312.</t>
  </si>
  <si>
    <t>ABCBANK GMBH</t>
  </si>
  <si>
    <t>313.</t>
  </si>
  <si>
    <t>BANCO CTT</t>
  </si>
  <si>
    <t>314.</t>
  </si>
  <si>
    <t>CHINA CONSTRUCTION BANK (EUROPE) SA</t>
  </si>
  <si>
    <t>315.</t>
  </si>
  <si>
    <t>316.</t>
  </si>
  <si>
    <t>SOCIETE FEDERALE DE PARTICIPATIONS ET D'INVESTISSEMENT SA/NV</t>
  </si>
  <si>
    <t>317.</t>
  </si>
  <si>
    <t>FONCIERE DE PARIS SIIC</t>
  </si>
  <si>
    <t>318.</t>
  </si>
  <si>
    <t>BANQUE DE SAVOIE SA</t>
  </si>
  <si>
    <t>319.</t>
  </si>
  <si>
    <t>GAMMA - SOCIEDADE DE TITULARIZACAO DE CREDITOS, S.A.</t>
  </si>
  <si>
    <t>320.</t>
  </si>
  <si>
    <t>BANKA INTESA SANPAOLO D.D.</t>
  </si>
  <si>
    <t>321.</t>
  </si>
  <si>
    <t>BANQUE BANORIENT FRANCE</t>
  </si>
  <si>
    <t>322.</t>
  </si>
  <si>
    <t>BANQUE DE TAHITI</t>
  </si>
  <si>
    <t>323.</t>
  </si>
  <si>
    <t>SCHELHAMMER CAPITAL BANK AG</t>
  </si>
  <si>
    <t>324.</t>
  </si>
  <si>
    <t>ROTHSCHILD &amp; CO WEALTH &amp; ASSET MANAGEMENT</t>
  </si>
  <si>
    <t>325.</t>
  </si>
  <si>
    <t>JEFFERIES GMBH</t>
  </si>
  <si>
    <t>326.</t>
  </si>
  <si>
    <t>AIRBUS BANK GMBH</t>
  </si>
  <si>
    <t>327.</t>
  </si>
  <si>
    <t>BANQUE DE NOUVELLE CALEDONIE "BNC</t>
  </si>
  <si>
    <t>328.</t>
  </si>
  <si>
    <t>HSBC FACTORING FRANCE</t>
  </si>
  <si>
    <t>329.</t>
  </si>
  <si>
    <t>AUSTRIAN ANADI BANK AG</t>
  </si>
  <si>
    <t>330.</t>
  </si>
  <si>
    <t>BANCO DI CREDITO P. AZZOAGLIO SPA</t>
  </si>
  <si>
    <t>331.</t>
  </si>
  <si>
    <t>ANDBANK ESPANA, S.A.</t>
  </si>
  <si>
    <t>332.</t>
  </si>
  <si>
    <t>BANCA PUEYO SA</t>
  </si>
  <si>
    <t>333.</t>
  </si>
  <si>
    <t>GORENJSKA BANKA D.D. KRANJ</t>
  </si>
  <si>
    <t>334.</t>
  </si>
  <si>
    <t>RENTA 4 BANCO, S.A.</t>
  </si>
  <si>
    <t>335.</t>
  </si>
  <si>
    <t>SOCIETE GENERALE CALEDONIENNE DE BANQUE - SGCB</t>
  </si>
  <si>
    <t>336.</t>
  </si>
  <si>
    <t>BNP PARIBAS ANTILLES GUYANE</t>
  </si>
  <si>
    <t>337.</t>
  </si>
  <si>
    <t>ADDIKO BANK D.D. ZAGREB</t>
  </si>
  <si>
    <t>338.</t>
  </si>
  <si>
    <t>BANQUE DU BATIMENT ET DES TRAVAUX PUBLICS - BTP BANQUE</t>
  </si>
  <si>
    <t>339.</t>
  </si>
  <si>
    <t>BAADER BANK AG</t>
  </si>
  <si>
    <t>340.</t>
  </si>
  <si>
    <t>LOMBARD ODIER (EUROPE) S.A.</t>
  </si>
  <si>
    <t>341.</t>
  </si>
  <si>
    <t>WEBERBANK ACTIENGESELLSCHAFT</t>
  </si>
  <si>
    <t>342.</t>
  </si>
  <si>
    <t>BANCA DI IMOLA SPA</t>
  </si>
  <si>
    <t>343.</t>
  </si>
  <si>
    <t>DNB LUXEMBOURG SA</t>
  </si>
  <si>
    <t>344.</t>
  </si>
  <si>
    <t>BLU BANCA S.P.A.</t>
  </si>
  <si>
    <t>345.</t>
  </si>
  <si>
    <t>BANQUE FRANCAISE COMMERCIALE OCEAN INDIEN SA</t>
  </si>
  <si>
    <t>346.</t>
  </si>
  <si>
    <t>EUROPAISCH-IRANISCHE HANDELSBANK AG</t>
  </si>
  <si>
    <t>347.</t>
  </si>
  <si>
    <t>BANCO FINANTIA SA</t>
  </si>
  <si>
    <t>348.</t>
  </si>
  <si>
    <t>BANCO PICHINCHA ESPANA, S.A.</t>
  </si>
  <si>
    <t>349.</t>
  </si>
  <si>
    <t>AGRICULTURAL BANK OF CHINA LIMITED FRANKFURT BRANCH</t>
  </si>
  <si>
    <t>350.</t>
  </si>
  <si>
    <t>NORINCHUKIN BANK EUROPE N.V.</t>
  </si>
  <si>
    <t>351.</t>
  </si>
  <si>
    <t>BANK UND SPARKASSEN AKTIENGESELLSCHAFT WALDVIERTEL-MITTE</t>
  </si>
  <si>
    <t>352.</t>
  </si>
  <si>
    <t>DELAVSKA HRANILNICA DD LJUBLJANA</t>
  </si>
  <si>
    <t>353.</t>
  </si>
  <si>
    <t>BANCO FIORENTINO - MUGELLO IMPRUNETA SIGNA - CREDITO COOPERATIVO</t>
  </si>
  <si>
    <t>354.</t>
  </si>
  <si>
    <t>FIL FONDSBANK GMBH</t>
  </si>
  <si>
    <t>355.</t>
  </si>
  <si>
    <t>SANTANDER INVESTMENT SA</t>
  </si>
  <si>
    <t>356.</t>
  </si>
  <si>
    <t>BANCA FINNAT EURAMERICA SPA</t>
  </si>
  <si>
    <t>357.</t>
  </si>
  <si>
    <t>UNION DE BANQUES ARABES ET FRANCAISES SA</t>
  </si>
  <si>
    <t>358.</t>
  </si>
  <si>
    <t>ISBANK AG</t>
  </si>
  <si>
    <t>359.</t>
  </si>
  <si>
    <t>UNION BANCAIRE PRIVEE (EUROPE) SA</t>
  </si>
  <si>
    <t>360.</t>
  </si>
  <si>
    <t>ASR ADMIN N.V.</t>
  </si>
  <si>
    <t>361.</t>
  </si>
  <si>
    <t>YAPI KREDI BANK NEDERLAND N.V</t>
  </si>
  <si>
    <t>362.</t>
  </si>
  <si>
    <t>STATE BANK OF INDIA (INDISCHE STAATSBANK) ZWEIGNIEDERLASSUNG FRANKFURT AM MAIN</t>
  </si>
  <si>
    <t>363.</t>
  </si>
  <si>
    <t>EDEKABANK AKTIENGESELLSCHAFT</t>
  </si>
  <si>
    <t>2012</t>
  </si>
  <si>
    <t>364.</t>
  </si>
  <si>
    <t>COMPAGNIE FINANCIERE LAZARD FRERES SAS</t>
  </si>
  <si>
    <t>365.</t>
  </si>
  <si>
    <t>BANQUE EDEL SNC</t>
  </si>
  <si>
    <t>366.</t>
  </si>
  <si>
    <t>BANCOFAR SA</t>
  </si>
  <si>
    <t>367.</t>
  </si>
  <si>
    <t>RESERVE INVEST (CYPRUS) LIMITED</t>
  </si>
  <si>
    <t>368.</t>
  </si>
  <si>
    <t>OPTIMA BANK SA</t>
  </si>
  <si>
    <t>369.</t>
  </si>
  <si>
    <t>DEMIR-HALK BANK (NEDERLAND) N.V</t>
  </si>
  <si>
    <t>370.</t>
  </si>
  <si>
    <t>BNP PARIBAS REUNION SA</t>
  </si>
  <si>
    <t>371.</t>
  </si>
  <si>
    <t>COOP PANK AS</t>
  </si>
  <si>
    <t>372.</t>
  </si>
  <si>
    <t>VP BANK (LUXEMBOURG) SA</t>
  </si>
  <si>
    <t>373.</t>
  </si>
  <si>
    <t>EUROPEAN DEPOSITARY BANK SA</t>
  </si>
  <si>
    <t>374.</t>
  </si>
  <si>
    <t>BIGBANK AS</t>
  </si>
  <si>
    <t>375.</t>
  </si>
  <si>
    <t>IGEA DIGITAL BANK S.P.A.</t>
  </si>
  <si>
    <t>376.</t>
  </si>
  <si>
    <t>EUROPABANK NV</t>
  </si>
  <si>
    <t>377.</t>
  </si>
  <si>
    <t>BANCO SANTANDER CONSUMER PORTUGAL, S.A.</t>
  </si>
  <si>
    <t>378.</t>
  </si>
  <si>
    <t>BONUM BANK LTD</t>
  </si>
  <si>
    <t>379.</t>
  </si>
  <si>
    <t>NOVA HRVATSKA BANKA D.D.</t>
  </si>
  <si>
    <t>380.</t>
  </si>
  <si>
    <t>BANKHAUS CARL SPAENGLER &amp; CO. AG</t>
  </si>
  <si>
    <t>381.</t>
  </si>
  <si>
    <t>STICHTING NATIONAAL RESTAURATIEFONDS</t>
  </si>
  <si>
    <t>382.</t>
  </si>
  <si>
    <t>AION SA</t>
  </si>
  <si>
    <t>383.</t>
  </si>
  <si>
    <t>DANSKE BANK INTERNATIONAL SA</t>
  </si>
  <si>
    <t>384.</t>
  </si>
  <si>
    <t>ARESBANK SA</t>
  </si>
  <si>
    <t>385.</t>
  </si>
  <si>
    <t>ADDIKO BANK D.D.</t>
  </si>
  <si>
    <t>386.</t>
  </si>
  <si>
    <t>KATHREIN PRIVATBANK AG</t>
  </si>
  <si>
    <t>387.</t>
  </si>
  <si>
    <t>EUROPEAN BANK FOR FINANCIAL SERVICES GMBH</t>
  </si>
  <si>
    <t>388.</t>
  </si>
  <si>
    <t>RIETUMU BANK GROUP</t>
  </si>
  <si>
    <t>389.</t>
  </si>
  <si>
    <t>CREDEMFACTOR SPA</t>
  </si>
  <si>
    <t>390.</t>
  </si>
  <si>
    <t>MMV BANK GMBH</t>
  </si>
  <si>
    <t>391.</t>
  </si>
  <si>
    <t>OSTERREICHISCHE HOTEL- UND TOURISMUSBANK GESELLSCHAFT M.B.H.</t>
  </si>
  <si>
    <t>392.</t>
  </si>
  <si>
    <t>CAPITAL BANK - GRAWE GRUPPE AG</t>
  </si>
  <si>
    <t>393.</t>
  </si>
  <si>
    <t>BANCA REALE SPA</t>
  </si>
  <si>
    <t>394.</t>
  </si>
  <si>
    <t>RBC INVESTOR SERVICES BANK FRANCE SA</t>
  </si>
  <si>
    <t>395.</t>
  </si>
  <si>
    <t>THE CURRENCY EXCHANGE FUND NV</t>
  </si>
  <si>
    <t>396.</t>
  </si>
  <si>
    <t>MONTE PASCHI BANQUE S.A.</t>
  </si>
  <si>
    <t>397.</t>
  </si>
  <si>
    <t>OESTERREICHISCHE HOTEL-UND TOURISMUS BANK GMBH</t>
  </si>
  <si>
    <t>398.</t>
  </si>
  <si>
    <t>ZIRAAT BANK INTERNATIONAL AG</t>
  </si>
  <si>
    <t>399.</t>
  </si>
  <si>
    <t>BCC CREDITOCONSUMO</t>
  </si>
  <si>
    <t>400.</t>
  </si>
  <si>
    <t>ALLIANZ BANQUE SA</t>
  </si>
  <si>
    <t>401.</t>
  </si>
  <si>
    <t>CRONBANK AG</t>
  </si>
  <si>
    <t>402.</t>
  </si>
  <si>
    <t>CASSA LOMBARDA SPA</t>
  </si>
  <si>
    <t>403.</t>
  </si>
  <si>
    <t>LOMBARD BANK (MALTA) PLC</t>
  </si>
  <si>
    <t>404.</t>
  </si>
  <si>
    <t>BANQUE DE POLYNESIE</t>
  </si>
  <si>
    <t>405.</t>
  </si>
  <si>
    <t>DEZELNA BANKA SLOVENIJE DD.</t>
  </si>
  <si>
    <t>406.</t>
  </si>
  <si>
    <t>BANQUE ENI SA</t>
  </si>
  <si>
    <t>407.</t>
  </si>
  <si>
    <t>BANQUE SBA SA</t>
  </si>
  <si>
    <t>408.</t>
  </si>
  <si>
    <t>OESTERREICHISCHE ENTWICKLUNGSBANK AG</t>
  </si>
  <si>
    <t>409.</t>
  </si>
  <si>
    <t>RAISIN BANK AG</t>
  </si>
  <si>
    <t>410.</t>
  </si>
  <si>
    <t>BANQUE CANTONALE DE GENEVE (FRANCE) SA</t>
  </si>
  <si>
    <t>411.</t>
  </si>
  <si>
    <t>BANCO INVEST SA</t>
  </si>
  <si>
    <t>412.</t>
  </si>
  <si>
    <t>OSTERREICHISCHE ARZTE- UND APOTHEKERBANK AG</t>
  </si>
  <si>
    <t>413.</t>
  </si>
  <si>
    <t>SOLUTION BANK SPA</t>
  </si>
  <si>
    <t>414.</t>
  </si>
  <si>
    <t>JP MORGAN CHASE BANK</t>
  </si>
  <si>
    <t>415.</t>
  </si>
  <si>
    <t>BANCA INVESTIS S.P.A</t>
  </si>
  <si>
    <t>416.</t>
  </si>
  <si>
    <t>CHERRY BANK S.P.A.</t>
  </si>
  <si>
    <t>417.</t>
  </si>
  <si>
    <t>LSF NANI INVESTMENTS SARL</t>
  </si>
  <si>
    <t>418.</t>
  </si>
  <si>
    <t>BNF BANK PLC</t>
  </si>
  <si>
    <t>419.</t>
  </si>
  <si>
    <t>EBI SA</t>
  </si>
  <si>
    <t>420.</t>
  </si>
  <si>
    <t>AEGEAN BALTIC BANK</t>
  </si>
  <si>
    <t>421.</t>
  </si>
  <si>
    <t>INTERMARKET BANK AG</t>
  </si>
  <si>
    <t>422.</t>
  </si>
  <si>
    <t>BANK AUDI FRANCE SA</t>
  </si>
  <si>
    <t>423.</t>
  </si>
  <si>
    <t>BANK OF AFRICA EUROPE SA.</t>
  </si>
  <si>
    <t>424.</t>
  </si>
  <si>
    <t>BANQUE DELUBAC &amp; CIE</t>
  </si>
  <si>
    <t>425.</t>
  </si>
  <si>
    <t>INBANK AS</t>
  </si>
  <si>
    <t>426.</t>
  </si>
  <si>
    <t>CREDITO FONDIARIO SPA</t>
  </si>
  <si>
    <t>427.</t>
  </si>
  <si>
    <t>THE ENTERPRISE AND INNOVATION FOUNDATION</t>
  </si>
  <si>
    <t>428.</t>
  </si>
  <si>
    <t>HSBC REAL ESTATE LEASING FRANCE</t>
  </si>
  <si>
    <t>429.</t>
  </si>
  <si>
    <t>BANCO DO BRASIL AG</t>
  </si>
  <si>
    <t>430.</t>
  </si>
  <si>
    <t>BPER BANK LUXEMBOURG S.A.</t>
  </si>
  <si>
    <t>431.</t>
  </si>
  <si>
    <t>BANQUE CHALUS SA</t>
  </si>
  <si>
    <t>432.</t>
  </si>
  <si>
    <t>EBN BANCO DE NEGOCIOS SA</t>
  </si>
  <si>
    <t>433.</t>
  </si>
  <si>
    <t>VAKIFBANK INTERNATIONAL AG</t>
  </si>
  <si>
    <t>434.</t>
  </si>
  <si>
    <t>NETBANK AG</t>
  </si>
  <si>
    <t>435.</t>
  </si>
  <si>
    <t>CREDIT AGRICOLE TITRES SNC</t>
  </si>
  <si>
    <t>436.</t>
  </si>
  <si>
    <t>ICBC AUSTRIA BANK GMBH</t>
  </si>
  <si>
    <t>437.</t>
  </si>
  <si>
    <t>BEST - BANCO ELECTRONICO DE SERVICO TOTAL S.A.</t>
  </si>
  <si>
    <t>438.</t>
  </si>
  <si>
    <t>SOCIETE GENERALE BANK-CYPRUS LIMITED</t>
  </si>
  <si>
    <t>439.</t>
  </si>
  <si>
    <t>KEB HANA BANK (D) AG</t>
  </si>
  <si>
    <t>440.</t>
  </si>
  <si>
    <t>FACTOR BANK AG</t>
  </si>
  <si>
    <t>441.</t>
  </si>
  <si>
    <t>BANCA MACERATA SPA</t>
  </si>
  <si>
    <t>442.</t>
  </si>
  <si>
    <t>MUFG BANK (EUROPE) N.V. BRUSSELS BRANCH</t>
  </si>
  <si>
    <t>443.</t>
  </si>
  <si>
    <t>OYAK ANKER BANK GMBH</t>
  </si>
  <si>
    <t>444.</t>
  </si>
  <si>
    <t>SYDBOTTENS ANDELSBANK</t>
  </si>
  <si>
    <t>445.</t>
  </si>
  <si>
    <t>446.</t>
  </si>
  <si>
    <t>SOCIETE DE BANQUE ET D'EXPANSION SBE</t>
  </si>
  <si>
    <t>447.</t>
  </si>
  <si>
    <t>BANQUE DE PATRIMOINES PRIVES- WEALTH MANAGEMENT</t>
  </si>
  <si>
    <t>448.</t>
  </si>
  <si>
    <t>COMMERZIALBANK MATTERSBURG IM BURGENLAND AG</t>
  </si>
  <si>
    <t>449.</t>
  </si>
  <si>
    <t>MIZUHO SECURITIES EUROPE GMBH</t>
  </si>
  <si>
    <t>450.</t>
  </si>
  <si>
    <t>LAZARD FRERES BANQUE SA</t>
  </si>
  <si>
    <t>451.</t>
  </si>
  <si>
    <t>ATTIJARIWAFA BANK EUROPE SA</t>
  </si>
  <si>
    <t>452.</t>
  </si>
  <si>
    <t>BANQUE BCP SA</t>
  </si>
  <si>
    <t>453.</t>
  </si>
  <si>
    <t>DEUTSCHE BANK MUTUI SPA</t>
  </si>
  <si>
    <t>454.</t>
  </si>
  <si>
    <t>POHJANMAAN OSUUSPANKKI</t>
  </si>
  <si>
    <t>455.</t>
  </si>
  <si>
    <t>NATIXIS TRUST</t>
  </si>
  <si>
    <t>456.</t>
  </si>
  <si>
    <t>FELLOW PANKKI PLC</t>
  </si>
  <si>
    <t>457.</t>
  </si>
  <si>
    <t>ARAB BANKING CORPORATION SA</t>
  </si>
  <si>
    <t>458.</t>
  </si>
  <si>
    <t>AL KHALIJI FRANCE SA</t>
  </si>
  <si>
    <t>459.</t>
  </si>
  <si>
    <t>BANQUE TRANSATLANTIQUE LUXEMBOURG SA</t>
  </si>
  <si>
    <t>460.</t>
  </si>
  <si>
    <t>FARBANCA SPA</t>
  </si>
  <si>
    <t>461.</t>
  </si>
  <si>
    <t>MONABANQ S.A.</t>
  </si>
  <si>
    <t>462.</t>
  </si>
  <si>
    <t>SINGULAR BANK S.A.U</t>
  </si>
  <si>
    <t>463.</t>
  </si>
  <si>
    <t>BANQUE FIDUCIAL (FIDUBANQUE)</t>
  </si>
  <si>
    <t>464.</t>
  </si>
  <si>
    <t>PROCREDIT BANK AG</t>
  </si>
  <si>
    <t>465.</t>
  </si>
  <si>
    <t>EAST-WEST UNITED BANK SA</t>
  </si>
  <si>
    <t>466.</t>
  </si>
  <si>
    <t>EUROPEAN AMERICAN INVESTMENT BANK AG</t>
  </si>
  <si>
    <t>467.</t>
  </si>
  <si>
    <t>PRIVATBANKA, AS</t>
  </si>
  <si>
    <t>468.</t>
  </si>
  <si>
    <t>TURKIYE IS BANKASI</t>
  </si>
  <si>
    <t>469.</t>
  </si>
  <si>
    <t>ABK ALLGEMEINE BEAMTEN BANK AG</t>
  </si>
  <si>
    <t>470.</t>
  </si>
  <si>
    <t>BAWAG P.S.K. WOHNBAUBANK AKTIENGESELLSCHAFT</t>
  </si>
  <si>
    <t>471.</t>
  </si>
  <si>
    <t>SOCIETE ANONYME DE CREDIT A L'INDUSTRIE FRANCAISE SA</t>
  </si>
  <si>
    <t>472.</t>
  </si>
  <si>
    <t>FRANSABANK (FRANCE) SA</t>
  </si>
  <si>
    <t>473.</t>
  </si>
  <si>
    <t>BANCA FINANZIARIA INTERNAZIONALE S.P.A.</t>
  </si>
  <si>
    <t>474.</t>
  </si>
  <si>
    <t>BANCO BAI EUROPA SA</t>
  </si>
  <si>
    <t>475.</t>
  </si>
  <si>
    <t>ISTARSKA KREDITNA BANK UMAG D.D.</t>
  </si>
  <si>
    <t>476.</t>
  </si>
  <si>
    <t>BANK MELLI IRAN</t>
  </si>
  <si>
    <t>477.</t>
  </si>
  <si>
    <t>FONDSDEPOT BANK GMBH</t>
  </si>
  <si>
    <t>478.</t>
  </si>
  <si>
    <t>BANCO INVERSIS SA</t>
  </si>
  <si>
    <t>479.</t>
  </si>
  <si>
    <t>BYBLOS BANK EUROPE SA</t>
  </si>
  <si>
    <t>480.</t>
  </si>
  <si>
    <t>ANADOLUBANK NEDERLAND NV</t>
  </si>
  <si>
    <t>481.</t>
  </si>
  <si>
    <t>BLUOR BANK AS</t>
  </si>
  <si>
    <t>482.</t>
  </si>
  <si>
    <t>DEKABANK DEUTSCHE GIROZENTRALE LUXEMBOURG SA</t>
  </si>
  <si>
    <t>483.</t>
  </si>
  <si>
    <t>SYLTER BANK EG</t>
  </si>
  <si>
    <t>484.</t>
  </si>
  <si>
    <t>NOVO BANCO DOS ACORES</t>
  </si>
  <si>
    <t>485.</t>
  </si>
  <si>
    <t>VIVIBANCA</t>
  </si>
  <si>
    <t>486.</t>
  </si>
  <si>
    <t>UNICREDIT LEASING SLOVAKIA A.S.</t>
  </si>
  <si>
    <t>487.</t>
  </si>
  <si>
    <t>SHINHAN BANK EUROPE GMBH</t>
  </si>
  <si>
    <t>488.</t>
  </si>
  <si>
    <t>AXA BANQUE FINANCEMENT</t>
  </si>
  <si>
    <t>489.</t>
  </si>
  <si>
    <t>A&amp;G BANCA PRIVADA, S.A.</t>
  </si>
  <si>
    <t>490.</t>
  </si>
  <si>
    <t>BNP PARIBAS ASSET MANAGEMENT BE HOLDING</t>
  </si>
  <si>
    <t>491.</t>
  </si>
  <si>
    <t>PODRAVSKA BANKA D.D.</t>
  </si>
  <si>
    <t>492.</t>
  </si>
  <si>
    <t>YLA-SAVON OSUUSPANKKI</t>
  </si>
  <si>
    <t>493.</t>
  </si>
  <si>
    <t>GENEBANQUE SAS</t>
  </si>
  <si>
    <t>494.</t>
  </si>
  <si>
    <t>CIBC CAPITAL MARKETS (EUROPE) S.A.</t>
  </si>
  <si>
    <t>495.</t>
  </si>
  <si>
    <t>JARVI-SUOMEN OSUUSPANKKI</t>
  </si>
  <si>
    <t>496.</t>
  </si>
  <si>
    <t>SETTLEMENT BANK OF THE NETHERLANDS NV</t>
  </si>
  <si>
    <t>497.</t>
  </si>
  <si>
    <t>AGRAM BANKA DD ZAGREB</t>
  </si>
  <si>
    <t>498.</t>
  </si>
  <si>
    <t>BANCO DI LUCCA E DEL TIRRENO SPA</t>
  </si>
  <si>
    <t>499.</t>
  </si>
  <si>
    <t>ETRIS BANK GMBH</t>
  </si>
  <si>
    <t>500.</t>
  </si>
  <si>
    <t>GE SCF SOCIETE EN COMMANDITE PAR ACTIONS</t>
  </si>
  <si>
    <t>501.</t>
  </si>
  <si>
    <t>CYPRUS DEVELOPMENT BANK PUBLIC COMPANY LTD</t>
  </si>
  <si>
    <t>502.</t>
  </si>
  <si>
    <t>CREDITWEST BANK LTD</t>
  </si>
  <si>
    <t>503.</t>
  </si>
  <si>
    <t>SHIZUOKA BANK (EUROPE) SA</t>
  </si>
  <si>
    <t>504.</t>
  </si>
  <si>
    <t>BANQUE D'ESCOMPTE</t>
  </si>
  <si>
    <t>505.</t>
  </si>
  <si>
    <t>VEREINIGTE VR BANK EG</t>
  </si>
  <si>
    <t>506.</t>
  </si>
  <si>
    <t>BANQUE DES CARAIBES</t>
  </si>
  <si>
    <t>507.</t>
  </si>
  <si>
    <t>BANCA 5 SPA</t>
  </si>
  <si>
    <t>508.</t>
  </si>
  <si>
    <t>CAIXA - BANCO DE INVESTIMENTO SA</t>
  </si>
  <si>
    <t>509.</t>
  </si>
  <si>
    <t>BANCO PRIMUS SA</t>
  </si>
  <si>
    <t>510.</t>
  </si>
  <si>
    <t>CITISPAIN SA.</t>
  </si>
  <si>
    <t>511.</t>
  </si>
  <si>
    <t>NATIONAL BANK OF GREECE (CYPRUS) LTD.</t>
  </si>
  <si>
    <t>512.</t>
  </si>
  <si>
    <t>KENTBANK DD</t>
  </si>
  <si>
    <t>513.</t>
  </si>
  <si>
    <t>BANK WINTER &amp; CO. AG</t>
  </si>
  <si>
    <t>514.</t>
  </si>
  <si>
    <t>MARCHFELDER VOLKSBANK REGISTRIERTE GENOSSENSCHAFT MIT BESCHRANKTER HAFTUNG</t>
  </si>
  <si>
    <t>515.</t>
  </si>
  <si>
    <t>CREDITO LOMBARDO VENETO</t>
  </si>
  <si>
    <t>516.</t>
  </si>
  <si>
    <t>ANCORIA BANK LIMITED</t>
  </si>
  <si>
    <t>517.</t>
  </si>
  <si>
    <t>FIDOR BANK AG</t>
  </si>
  <si>
    <t>518.</t>
  </si>
  <si>
    <t>CHOLET DUPONT</t>
  </si>
  <si>
    <t>519.</t>
  </si>
  <si>
    <t>KARLOVACKA BANKA D.D.</t>
  </si>
  <si>
    <t>520.</t>
  </si>
  <si>
    <t>ANDBANK LUXEMBOURG SA</t>
  </si>
  <si>
    <t>521.</t>
  </si>
  <si>
    <t>BANQUE POUYANNE SA</t>
  </si>
  <si>
    <t>522.</t>
  </si>
  <si>
    <t>GENERALI BANK AG</t>
  </si>
  <si>
    <t>523.</t>
  </si>
  <si>
    <t>QANDER CONSUMER FINANCE BV</t>
  </si>
  <si>
    <t>524.</t>
  </si>
  <si>
    <t>IZOLA BANK PLC</t>
  </si>
  <si>
    <t>525.</t>
  </si>
  <si>
    <t>BANCA GALILEO SPA</t>
  </si>
  <si>
    <t>526.</t>
  </si>
  <si>
    <t>BANCO L. J. CARREGOSA, S.A.</t>
  </si>
  <si>
    <t>527.</t>
  </si>
  <si>
    <t>TURKIYE GARANTI BANKASI A.S.</t>
  </si>
  <si>
    <t>528.</t>
  </si>
  <si>
    <t>BANQUE INTERNATIONALE COMMERCE BRED</t>
  </si>
  <si>
    <t>529.</t>
  </si>
  <si>
    <t>SOCIETE EUROPEENNE DE DEVELOPPEMENT DU FINANCEMENT</t>
  </si>
  <si>
    <t>530.</t>
  </si>
  <si>
    <t>BANCO ALCALA</t>
  </si>
  <si>
    <t>531.</t>
  </si>
  <si>
    <t>UAB MEDICINOS BANKAS</t>
  </si>
  <si>
    <t>532.</t>
  </si>
  <si>
    <t>EUROFACTOR PORTUGAL</t>
  </si>
  <si>
    <t>533.</t>
  </si>
  <si>
    <t>BANQUE CHAABI DU MAROC SA</t>
  </si>
  <si>
    <t>534.</t>
  </si>
  <si>
    <t>BANCA SANTA GIULIA SPA</t>
  </si>
  <si>
    <t>535.</t>
  </si>
  <si>
    <t>BANKHAUS DENZEL AG</t>
  </si>
  <si>
    <t>536.</t>
  </si>
  <si>
    <t>BANQUE BIA SA</t>
  </si>
  <si>
    <t>537.</t>
  </si>
  <si>
    <t>BANK SAL. OPPENHEIM JR. &amp; CIE. (OSTERREICH) AG</t>
  </si>
  <si>
    <t>538.</t>
  </si>
  <si>
    <t>YAKIN DOGU BANK LTD</t>
  </si>
  <si>
    <t>539.</t>
  </si>
  <si>
    <t>CYPRUS ECONOMY BANK LIMITED</t>
  </si>
  <si>
    <t>540.</t>
  </si>
  <si>
    <t>TURKISH BANK LTD.</t>
  </si>
  <si>
    <t>541.</t>
  </si>
  <si>
    <t>DANONE CORPORATE FINANCE SERVICES SAS</t>
  </si>
  <si>
    <t>542.</t>
  </si>
  <si>
    <t>CAPITAL BANK LTYD</t>
  </si>
  <si>
    <t>543.</t>
  </si>
  <si>
    <t>BANCA PER LO SVILUPPO DELL COOPERAZIONE DI CREDITO SPA</t>
  </si>
  <si>
    <t>544.</t>
  </si>
  <si>
    <t>UNITED TAIWAN BANK</t>
  </si>
  <si>
    <t>545.</t>
  </si>
  <si>
    <t>RIGENSIS CAPITAL, AS</t>
  </si>
  <si>
    <t>546.</t>
  </si>
  <si>
    <t>T.C. ZIRAAT BANKASI</t>
  </si>
  <si>
    <t>547.</t>
  </si>
  <si>
    <t>WOORI BANK EUROPE GMBH</t>
  </si>
  <si>
    <t>548.</t>
  </si>
  <si>
    <t>DAIWA CAPITAL MARKETS DEUTSCHLAND GMBH</t>
  </si>
  <si>
    <t>549.</t>
  </si>
  <si>
    <t>AKTIVBANK AG</t>
  </si>
  <si>
    <t>550.</t>
  </si>
  <si>
    <t>INTERMONTE SIM SPA</t>
  </si>
  <si>
    <t>551.</t>
  </si>
  <si>
    <t>BANCA CAPASSO ANTONIO SPA</t>
  </si>
  <si>
    <t>552.</t>
  </si>
  <si>
    <t>BANK VONTOBEL EUROPE AG MUNCHEN</t>
  </si>
  <si>
    <t>553.</t>
  </si>
  <si>
    <t>LELEUX ASSOCIATED BROKERS</t>
  </si>
  <si>
    <t>554.</t>
  </si>
  <si>
    <t>PARTNER BANKA DD</t>
  </si>
  <si>
    <t>555.</t>
  </si>
  <si>
    <t>IMPREBANCA SPA</t>
  </si>
  <si>
    <t>556.</t>
  </si>
  <si>
    <t>EXTRABANCA SPA</t>
  </si>
  <si>
    <t>557.</t>
  </si>
  <si>
    <t>ITAU BBA EUROPE, S.A.</t>
  </si>
  <si>
    <t>558.</t>
  </si>
  <si>
    <t>WUESTENROT STAMBENA STEDIONICA DD</t>
  </si>
  <si>
    <t>559.</t>
  </si>
  <si>
    <t>BRUEHLER BANK EG</t>
  </si>
  <si>
    <t>560.</t>
  </si>
  <si>
    <t>EQUITA SIM SPA</t>
  </si>
  <si>
    <t>561.</t>
  </si>
  <si>
    <t>BANCA DELLA NUOVA TERRA SPA</t>
  </si>
  <si>
    <t>562.</t>
  </si>
  <si>
    <t>RBC CAPITAL MARKETS (EUROPE) GMBH</t>
  </si>
  <si>
    <t>563.</t>
  </si>
  <si>
    <t>REGIONALA INVESTICIJU BANKA</t>
  </si>
  <si>
    <t>564.</t>
  </si>
  <si>
    <t>INDUSTRA BANK AS</t>
  </si>
  <si>
    <t>565.</t>
  </si>
  <si>
    <t>LAKEUDEN OSUUSPANKKI</t>
  </si>
  <si>
    <t>566.</t>
  </si>
  <si>
    <t>BANK FUER WOHNUNGSWIRTSCHAFT AG</t>
  </si>
  <si>
    <t>567.</t>
  </si>
  <si>
    <t>STEYLER BANK GMBH</t>
  </si>
  <si>
    <t>568.</t>
  </si>
  <si>
    <t>GUBER BANCA S.P.A.</t>
  </si>
  <si>
    <t>569.</t>
  </si>
  <si>
    <t>SIGNET BANK AS</t>
  </si>
  <si>
    <t>570.</t>
  </si>
  <si>
    <t>GOLDMAN SACHS REALTY MANAGEMENT EUROPE GMBH</t>
  </si>
  <si>
    <t>571.</t>
  </si>
  <si>
    <t>MAPFRE INVERSION SOCIEDAD DE VALORES, S.A</t>
  </si>
  <si>
    <t>572.</t>
  </si>
  <si>
    <t>ALPENLAENDISCHE GARANTIE -GESELLSCHAFT M.B.H.</t>
  </si>
  <si>
    <t>573.</t>
  </si>
  <si>
    <t>GLADIATOR LEASING LIMITED</t>
  </si>
  <si>
    <t>574.</t>
  </si>
  <si>
    <t>CB BANK GMBH</t>
  </si>
  <si>
    <t>575.</t>
  </si>
  <si>
    <t>KBC SECURITIES NV</t>
  </si>
  <si>
    <t>576.</t>
  </si>
  <si>
    <t>JOKI-POHJANMAAN OSUUSPANKKI</t>
  </si>
  <si>
    <t>577.</t>
  </si>
  <si>
    <t>CONFIDI SYSTEMA</t>
  </si>
  <si>
    <t>578.</t>
  </si>
  <si>
    <t>BANCA STABIESE</t>
  </si>
  <si>
    <t>579.</t>
  </si>
  <si>
    <t>SUEDTIROL BANK AG - ALTO ADIGE BANCA SP A.</t>
  </si>
  <si>
    <t>580.</t>
  </si>
  <si>
    <t>WINTERBACHER BANK EG</t>
  </si>
  <si>
    <t>581.</t>
  </si>
  <si>
    <t>KEB HANA BANK</t>
  </si>
  <si>
    <t>582.</t>
  </si>
  <si>
    <t>SLATINSKA BANKA DD</t>
  </si>
  <si>
    <t>583.</t>
  </si>
  <si>
    <t>ASBANK LIMITED</t>
  </si>
  <si>
    <t>584.</t>
  </si>
  <si>
    <t>BANKA KOVANICA DD VARAZDIN</t>
  </si>
  <si>
    <t>585.</t>
  </si>
  <si>
    <t>MONTEPIO INVESTIMENTO SA</t>
  </si>
  <si>
    <t>586.</t>
  </si>
  <si>
    <t>BANQUE NOMURA FRANCE SA</t>
  </si>
  <si>
    <t>587.</t>
  </si>
  <si>
    <t>ZUERCHER KANTONALBANK OESTERREICH AG</t>
  </si>
  <si>
    <t>588.</t>
  </si>
  <si>
    <t>BANKHAUS RAUTENSCHLEIN AG</t>
  </si>
  <si>
    <t>589.</t>
  </si>
  <si>
    <t>CSOB STAVEBNA SPORITENA, A.S.</t>
  </si>
  <si>
    <t>590.</t>
  </si>
  <si>
    <t>FIDIS BANK GESELLSCHAFT M.B.H.</t>
  </si>
  <si>
    <t>591.</t>
  </si>
  <si>
    <t>FCA BANK GMBH</t>
  </si>
  <si>
    <t>592.</t>
  </si>
  <si>
    <t>BISON BANK SA</t>
  </si>
  <si>
    <t>593.</t>
  </si>
  <si>
    <t>ALBANK LTD</t>
  </si>
  <si>
    <t>594.</t>
  </si>
  <si>
    <t>TURKIYE HALK BANKASI</t>
  </si>
  <si>
    <t>595.</t>
  </si>
  <si>
    <t>EUROCITY BANK AG</t>
  </si>
  <si>
    <t>596.</t>
  </si>
  <si>
    <t>CREDITO AGRICOLA, SGPS, SA</t>
  </si>
  <si>
    <t>597.</t>
  </si>
  <si>
    <t>LANDBANK HORLOFFTAL EG</t>
  </si>
  <si>
    <t>598.</t>
  </si>
  <si>
    <t>BANCO PORTUGUES DE GESTAO</t>
  </si>
  <si>
    <t>599.</t>
  </si>
  <si>
    <t>IIG BANK (MALTA) LTD</t>
  </si>
  <si>
    <t>600.</t>
  </si>
  <si>
    <t>OOSTHAVEN B.V.</t>
  </si>
  <si>
    <t>601.</t>
  </si>
  <si>
    <t>IMEX BANKA DD</t>
  </si>
  <si>
    <t>602.</t>
  </si>
  <si>
    <t>AS TBB PANK</t>
  </si>
  <si>
    <t>603.</t>
  </si>
  <si>
    <t>CYPRUS VAKIFLAR BANK LTD</t>
  </si>
  <si>
    <t>604.</t>
  </si>
  <si>
    <t>PNB BANKA, AS</t>
  </si>
  <si>
    <t>605.</t>
  </si>
  <si>
    <t>606.</t>
  </si>
  <si>
    <t>AS LPB BANK</t>
  </si>
  <si>
    <t>607.</t>
  </si>
  <si>
    <t>PRADER BANK S.P.A.</t>
  </si>
  <si>
    <t>608.</t>
  </si>
  <si>
    <t>ALLIANZ INVESTMENTBANK AG</t>
  </si>
  <si>
    <t>609.</t>
  </si>
  <si>
    <t>FCB FIRMEN-CREDIT BANK GMBH</t>
  </si>
  <si>
    <t>610.</t>
  </si>
  <si>
    <t>WESTEND BANK AG</t>
  </si>
  <si>
    <t>611.</t>
  </si>
  <si>
    <t>BANCA POPOLARE DEL MEDITERRANEO SOCIETA' COOPERATIVA P.A.</t>
  </si>
  <si>
    <t>612.</t>
  </si>
  <si>
    <t>3-BANKEN WOHNBAUBANK AG</t>
  </si>
  <si>
    <t>613.</t>
  </si>
  <si>
    <t>VOEB-ZVB PROCESSING GMBH</t>
  </si>
  <si>
    <t>614.</t>
  </si>
  <si>
    <t>TEN31 BANK AG</t>
  </si>
  <si>
    <t>615.</t>
  </si>
  <si>
    <t>WELLS FARGO SECURITIES EUROPE SA</t>
  </si>
  <si>
    <t>616.</t>
  </si>
  <si>
    <t>TUNISIAN FOREIGN BANK SA</t>
  </si>
  <si>
    <t>617.</t>
  </si>
  <si>
    <t>TEB BANK</t>
  </si>
  <si>
    <t>618.</t>
  </si>
  <si>
    <t>HSBC BANK A.S.</t>
  </si>
  <si>
    <t>619.</t>
  </si>
  <si>
    <t>BALTIC INTERNATIONAL BANK</t>
  </si>
  <si>
    <t>620.</t>
  </si>
  <si>
    <t>RSB RETAIL + SERVICE BANK GMBH</t>
  </si>
  <si>
    <t>621.</t>
  </si>
  <si>
    <t>HANSAINVEST HANSEATISCHE INVESTMENT- GMBH</t>
  </si>
  <si>
    <t>622.</t>
  </si>
  <si>
    <t>BANCA DI CREDITO PELORITANO S.P.A.</t>
  </si>
  <si>
    <t>623.</t>
  </si>
  <si>
    <t>FININT S.P.A.</t>
  </si>
  <si>
    <t>624.</t>
  </si>
  <si>
    <t>BANCA DEL SUD SPA</t>
  </si>
  <si>
    <t>625.</t>
  </si>
  <si>
    <t>KYRON SEUDUN OSUUSPANKKI</t>
  </si>
  <si>
    <t>626.</t>
  </si>
  <si>
    <t>EUWAX AKTIENGESELLSCHAFT</t>
  </si>
  <si>
    <t>627.</t>
  </si>
  <si>
    <t>VOLKSBANK REGIO INVEST BANK AG</t>
  </si>
  <si>
    <t>628.</t>
  </si>
  <si>
    <t>BANCO DE LA NACION ARGENTINA</t>
  </si>
  <si>
    <t>629.</t>
  </si>
  <si>
    <t>VONTOBEL ASSET MANAGEMENT S.A.</t>
  </si>
  <si>
    <t>630.</t>
  </si>
  <si>
    <t>LAPPAJARVEN OSUUSPANKKI</t>
  </si>
  <si>
    <t>631.</t>
  </si>
  <si>
    <t>MERCEDES-BENZ BANK GMBH</t>
  </si>
  <si>
    <t>632.</t>
  </si>
  <si>
    <t>HAUCK &amp; AUFHAEUSER FUND PLATFORMS S.A.</t>
  </si>
  <si>
    <t>633.</t>
  </si>
  <si>
    <t>J&amp;T BANKA D.D.</t>
  </si>
  <si>
    <t>634.</t>
  </si>
  <si>
    <t>BURGSCHAFTSBANK SCHLESWIG-HOLSTEIN GESELLSCHAFT MIT BESCHRANKTER HAFTUNG</t>
  </si>
  <si>
    <t>635.</t>
  </si>
  <si>
    <t>BURGSCHAFTSBANK NORDRHEIN-WESTFALEN GMBH KREDITGARANTIEGEMEINSCHAFT</t>
  </si>
  <si>
    <t>636.</t>
  </si>
  <si>
    <t>SMBC NIKKO CAPITAL MARKETS EUROPE GMBH</t>
  </si>
  <si>
    <t>637.</t>
  </si>
  <si>
    <t>BANK OF BARODA</t>
  </si>
  <si>
    <t>638.</t>
  </si>
  <si>
    <t>KURHESSISCHE LANDBANK EG</t>
  </si>
  <si>
    <t>639.</t>
  </si>
  <si>
    <t>AMUNDI AUSTRIA GMBH</t>
  </si>
  <si>
    <t>640.</t>
  </si>
  <si>
    <t>CAPITAL INVEST DIE KAPITALANLAGEGESELLSCHAFT DER BANK AUSTRIA CREDITANSTALT GRUPPE</t>
  </si>
  <si>
    <t>641.</t>
  </si>
  <si>
    <t>BANCO DE DEPOSITOS SA</t>
  </si>
  <si>
    <t>642.</t>
  </si>
  <si>
    <t>BURGSCHAFTSBANK HESSEN GMBH</t>
  </si>
  <si>
    <t>643.</t>
  </si>
  <si>
    <t>KORBER BANK EG</t>
  </si>
  <si>
    <t>644.</t>
  </si>
  <si>
    <t>STIFEL EUROPE BANK AG</t>
  </si>
  <si>
    <t>645.</t>
  </si>
  <si>
    <t>MWB FAIRTRADE WERTPAPIERHANDELSBANK AG</t>
  </si>
  <si>
    <t>646.</t>
  </si>
  <si>
    <t>LANNEVEDEN OSUUSPANKKI</t>
  </si>
  <si>
    <t>647.</t>
  </si>
  <si>
    <t>BANK SADERAT IRAN ZWEIGNIEDERLASSUNG HAMBURG</t>
  </si>
  <si>
    <t>648.</t>
  </si>
  <si>
    <t>BANCA PROMOS SPA</t>
  </si>
  <si>
    <t>649.</t>
  </si>
  <si>
    <t>NOVA BANK LTD</t>
  </si>
  <si>
    <t>650.</t>
  </si>
  <si>
    <t>LAVIAN OSUUSPANKKI</t>
  </si>
  <si>
    <t>651.</t>
  </si>
  <si>
    <t>BANKHAUS J. FAISST KG</t>
  </si>
  <si>
    <t>652.</t>
  </si>
  <si>
    <t>HONKAJOEN OSUUSPANKKI</t>
  </si>
  <si>
    <t>653.</t>
  </si>
  <si>
    <t>UNIVERSAL BANK LTD.</t>
  </si>
  <si>
    <t>654.</t>
  </si>
  <si>
    <t>BUERGSCHAFTSBANK SACHSEN-ANHALT GMBH</t>
  </si>
  <si>
    <t>655.</t>
  </si>
  <si>
    <t>HABIB BANK LIMITED</t>
  </si>
  <si>
    <t>656.</t>
  </si>
  <si>
    <t>BUERGSCHAFTSBANK MECKLENBURG-VORPOMMERN GMBH</t>
  </si>
  <si>
    <t>657.</t>
  </si>
  <si>
    <t>NOVO BANCO S.A. SUCURSAL EN ESPANA</t>
  </si>
  <si>
    <t>658.</t>
  </si>
  <si>
    <t>SOFIBUS PATRIMOINE SA</t>
  </si>
  <si>
    <t>659.</t>
  </si>
  <si>
    <t>PAYBOX BANK AG</t>
  </si>
  <si>
    <t>660.</t>
  </si>
  <si>
    <t>BANCO INDUSTRIAL DE BILBAO SA</t>
  </si>
  <si>
    <t>661.</t>
  </si>
  <si>
    <t>MEMO BANK</t>
  </si>
  <si>
    <t>662.</t>
  </si>
  <si>
    <t>STILL FINANCIAL SERVICES GMBH</t>
  </si>
  <si>
    <t>663.</t>
  </si>
  <si>
    <t>TRAVELEX N.V</t>
  </si>
  <si>
    <t>664.</t>
  </si>
  <si>
    <t>PURMO ANDELSBANK</t>
  </si>
  <si>
    <t>665.</t>
  </si>
  <si>
    <t>MERKANTI BANK LIMITED</t>
  </si>
  <si>
    <t>666.</t>
  </si>
  <si>
    <t>NATIONAL BANK OF PAKISTAN FILIALE FRANKFURT AM MAIN</t>
  </si>
  <si>
    <t>667.</t>
  </si>
  <si>
    <t>ALLIANZ INVEST KAPITALANLAGEGESELLSCHAFT MBH</t>
  </si>
  <si>
    <t>668.</t>
  </si>
  <si>
    <t>EDEN FINANCE PLC</t>
  </si>
  <si>
    <t>669.</t>
  </si>
  <si>
    <t>DB VALUE SARL</t>
  </si>
  <si>
    <t>670.</t>
  </si>
  <si>
    <t>FUTURUM BANK AG</t>
  </si>
  <si>
    <t>671.</t>
  </si>
  <si>
    <t>SEKERBANK (KIBRIS) LTD</t>
  </si>
  <si>
    <t>672.</t>
  </si>
  <si>
    <t>WOLFGANG STEUBING AG WERTPAPIERDIENSTLEISTER</t>
  </si>
  <si>
    <t>673.</t>
  </si>
  <si>
    <t>BANQUE REVILLON SA</t>
  </si>
  <si>
    <t>674.</t>
  </si>
  <si>
    <t>ABS FACTORING BANK AG</t>
  </si>
  <si>
    <t>675.</t>
  </si>
  <si>
    <t>BBB BUERGSCHAFTSBANK ZU BERLIN-BRANDENBURG GMBH</t>
  </si>
  <si>
    <t>676.</t>
  </si>
  <si>
    <t>SOLFINEA</t>
  </si>
  <si>
    <t>677.</t>
  </si>
  <si>
    <t>BANCO EFISA</t>
  </si>
  <si>
    <t>678.</t>
  </si>
  <si>
    <t>BANK AUSTRIA REAL INVEST IMMOBILIEN-KAPITALANLAGE GMBH</t>
  </si>
  <si>
    <t>679.</t>
  </si>
  <si>
    <t>LLOYDS BANK CORPORATE MARKETS WERTPAPIERHANDELSBANK GMBH</t>
  </si>
  <si>
    <t>680.</t>
  </si>
  <si>
    <t>BANCO EUROPEO DE FINANZAS, SA</t>
  </si>
  <si>
    <t>681.</t>
  </si>
  <si>
    <t>SCHRODER REAL ESTATE KAPITALVERWALTUNGSGESELLSCHAFT MBH</t>
  </si>
  <si>
    <t>682.</t>
  </si>
  <si>
    <t>PARTNER BANK AG</t>
  </si>
  <si>
    <t>683.</t>
  </si>
  <si>
    <t>SCHOELLERBANK INVEST AG</t>
  </si>
  <si>
    <t>684.</t>
  </si>
  <si>
    <t>WKBG WIENER KREDITBUERGSCHAFTS UND BETEILIGUNGSBANK AG</t>
  </si>
  <si>
    <t>685.</t>
  </si>
  <si>
    <t>DEUTSCHE VERMOGENSBERATUNG BANK AKTIENGESELLSCHAFT</t>
  </si>
  <si>
    <t>686.</t>
  </si>
  <si>
    <t>AKFINANS BANK LTD</t>
  </si>
  <si>
    <t>687.</t>
  </si>
  <si>
    <t>CATELLA LUXEMBOURG S.A.</t>
  </si>
  <si>
    <t>688.</t>
  </si>
  <si>
    <t>ODDO BHF CORPORATES &amp; MARKETS AG</t>
  </si>
  <si>
    <t>689.</t>
  </si>
  <si>
    <t>NN INVESTMENT PARTNERS BELGIUM  NV</t>
  </si>
  <si>
    <t>690.</t>
  </si>
  <si>
    <t>NOVUM BANK LIMITED</t>
  </si>
  <si>
    <t>691.</t>
  </si>
  <si>
    <t>KEPLER-FONDS KAPITALANLAGEGESELLSCHAFT M.B.H.</t>
  </si>
  <si>
    <t>692.</t>
  </si>
  <si>
    <t>LEASFINANZ BANK GMBH</t>
  </si>
  <si>
    <t>693.</t>
  </si>
  <si>
    <t>RBC INVESTOR SERVICES BELGIUM</t>
  </si>
  <si>
    <t>694.</t>
  </si>
  <si>
    <t>GUTMANN KAPITALANLAGEAKTIENGESELLSCHAFT</t>
  </si>
  <si>
    <t>695.</t>
  </si>
  <si>
    <t>VOLKSBANK INVEST KAPITALANLAGEGESELLSCHAFT M.B.H.</t>
  </si>
  <si>
    <t>696.</t>
  </si>
  <si>
    <t>ERSTE IMMOBILIEN KAPITALANLAGEGESELLSCHAFT M.B.H.</t>
  </si>
  <si>
    <t>697.</t>
  </si>
  <si>
    <t>MACQUARIE INVESTMENT MANAGEMENT AUSTRIA KAPITALANLAGE AG</t>
  </si>
  <si>
    <t>698.</t>
  </si>
  <si>
    <t>TSAF OTC</t>
  </si>
  <si>
    <t>699.</t>
  </si>
  <si>
    <t>BANCO OCCIDENTAL SA</t>
  </si>
  <si>
    <t>700.</t>
  </si>
  <si>
    <t>CPB KAPITALANLAGE GMBH</t>
  </si>
  <si>
    <t>701.</t>
  </si>
  <si>
    <t>CPB IMMOBILIEN KAPITALANLAGE GMBH</t>
  </si>
  <si>
    <t>702.</t>
  </si>
  <si>
    <t>AHORRO CORPORACION FINANCIERA SV SA</t>
  </si>
  <si>
    <t>703.</t>
  </si>
  <si>
    <t>BURGSCHAFTSBANK BREMEN GMBH</t>
  </si>
  <si>
    <t>704.</t>
  </si>
  <si>
    <t>UNION INVESTMENT REAL ESTATE AUSTRIA AG</t>
  </si>
  <si>
    <t>705.</t>
  </si>
  <si>
    <t>BANK J SAFRA SARASIN (DEUTSCHLAND) AG</t>
  </si>
  <si>
    <t>706.</t>
  </si>
  <si>
    <t>BANCO DE ALBACETE</t>
  </si>
  <si>
    <t>707.</t>
  </si>
  <si>
    <t>SIMGEST SIM SPA</t>
  </si>
  <si>
    <t>708.</t>
  </si>
  <si>
    <t>3 BANKEN-GENERALI INVESTMENT-GESELLSCHAFT M.B.H.</t>
  </si>
  <si>
    <t>709.</t>
  </si>
  <si>
    <t>BANCA DI SCONTO E CONTI CORRENTI DI SANTA MARIA CAPUA VETERE SPA</t>
  </si>
  <si>
    <t>710.</t>
  </si>
  <si>
    <t>SALZBURGER KREDITGARANTIEGESELLSCHAFT M.B.H</t>
  </si>
  <si>
    <t>711.</t>
  </si>
  <si>
    <t>DEWERT DEUTSCHE WERTINVESTMENT GMBH</t>
  </si>
  <si>
    <t>712.</t>
  </si>
  <si>
    <t>EURO INVEST BANK AG</t>
  </si>
  <si>
    <t>713.</t>
  </si>
  <si>
    <t>BANCO RURAL EUROPA SA</t>
  </si>
  <si>
    <t>714.</t>
  </si>
  <si>
    <t>REAL I.S. INVESTMENT GMBH</t>
  </si>
  <si>
    <t>715.</t>
  </si>
  <si>
    <t>DEUTSCHE BANK EUROPE GMBH</t>
  </si>
  <si>
    <t>716.</t>
  </si>
  <si>
    <t>SMALL &amp; MID CAP INVESTMENTBANK AG</t>
  </si>
  <si>
    <t>717.</t>
  </si>
  <si>
    <t>MASTERINVEST KAPITALANLAGE GMBH</t>
  </si>
  <si>
    <t>718.</t>
  </si>
  <si>
    <t>MCE FINANCE SOCIETA' PER AZIONI</t>
  </si>
  <si>
    <t>719.</t>
  </si>
  <si>
    <t>HKB BANK GMBH</t>
  </si>
  <si>
    <t>720.</t>
  </si>
  <si>
    <t>ICM INVESTMENTBANK AG</t>
  </si>
  <si>
    <t>721.</t>
  </si>
  <si>
    <t>RAIFFEISEN IMMOBILIEN KAPITALANLAGE-GESELLSCHAFT M.B.H.</t>
  </si>
  <si>
    <t>722.</t>
  </si>
  <si>
    <t>VIYA BANK</t>
  </si>
  <si>
    <t>723.</t>
  </si>
  <si>
    <t>PRIMORSKA BANKA DD</t>
  </si>
  <si>
    <t>724.</t>
  </si>
  <si>
    <t>PRINCIPAL REAL ESTATE SPEZIALFONDSGESELLSCHAFT MBH</t>
  </si>
  <si>
    <t>725.</t>
  </si>
  <si>
    <t>SMITH &amp; WILLIAMSON INVESTMENT MANAGEMENT (IRELAND) LIMITED</t>
  </si>
  <si>
    <t>726.</t>
  </si>
  <si>
    <t>EQUINET BANK AG</t>
  </si>
  <si>
    <t>727.</t>
  </si>
  <si>
    <t>GOLD AND FOREX INTERNATIONAL</t>
  </si>
  <si>
    <t>728.</t>
  </si>
  <si>
    <t>EURIZON ASSET MANAGEMENT CROATIA D.O.O.</t>
  </si>
  <si>
    <t>729.</t>
  </si>
  <si>
    <t>NATIONAL-BANK VERMOEGENSTREUHAND GMBH</t>
  </si>
  <si>
    <t>730.</t>
  </si>
  <si>
    <t>SKANDINAVISKA ENSKILDA BANKEN AB, VILNIAUS FILIALA</t>
  </si>
  <si>
    <t>731.</t>
  </si>
  <si>
    <t>BEMO HOLDING</t>
  </si>
  <si>
    <t>732.</t>
  </si>
  <si>
    <t>MUNICH RE CAPITAL MARKETS GMBH</t>
  </si>
  <si>
    <t>733.</t>
  </si>
  <si>
    <t>FIMAX VERMOGENSBERATUNG GMBH</t>
  </si>
  <si>
    <t>734.</t>
  </si>
  <si>
    <t>ILG KAPITALVERWALTUNGSGESELLSCHAFT MBH</t>
  </si>
  <si>
    <t>735.</t>
  </si>
  <si>
    <t>AGEVIS GMBH</t>
  </si>
  <si>
    <t>736.</t>
  </si>
  <si>
    <t>CATUS AG VERMOGENSVERWALTUNG</t>
  </si>
  <si>
    <t>737.</t>
  </si>
  <si>
    <t>AUMA KREDITBANK GMBH &amp; CO KG BANK FUER FINANZIERUNGEN</t>
  </si>
  <si>
    <t>738.</t>
  </si>
  <si>
    <t>N3 CAPITAL PARTNERS D.O.O.</t>
  </si>
  <si>
    <t>739.</t>
  </si>
  <si>
    <t>MAYR INVESTMENT MANAGERS GMBH</t>
  </si>
  <si>
    <t>740.</t>
  </si>
  <si>
    <t>TESLA STEDNA BANKA D.D.</t>
  </si>
  <si>
    <t>741.</t>
  </si>
  <si>
    <t>SCHNIGGE WERTPAPIERHANDELSBANK SE</t>
  </si>
  <si>
    <t>742.</t>
  </si>
  <si>
    <t>SIGNA INVESTMENT AG</t>
  </si>
  <si>
    <t>743.</t>
  </si>
  <si>
    <t>DEUTSCHE NEDERLAND N.V</t>
  </si>
  <si>
    <t>744.</t>
  </si>
  <si>
    <t>ALPHA CONNECT CAPITAL GMBH</t>
  </si>
  <si>
    <t>745.</t>
  </si>
  <si>
    <t>MIRALTA FINANCE BANK SA</t>
  </si>
  <si>
    <t>746.</t>
  </si>
  <si>
    <t>AMUNDI SA</t>
  </si>
  <si>
    <t>747.</t>
  </si>
  <si>
    <t>BANCO DI SARDEGNA SPA</t>
  </si>
  <si>
    <t>748.</t>
  </si>
  <si>
    <t>BIBANCA, SOCIETA' PER AZIONI</t>
  </si>
  <si>
    <t>Country</t>
  </si>
  <si>
    <t>Consolidation</t>
  </si>
  <si>
    <t>tot_assets_2021</t>
  </si>
  <si>
    <t>tot_assets_2020</t>
  </si>
  <si>
    <t xml:space="preserve">tot_assets_2019
</t>
  </si>
  <si>
    <t>tot_assets_2018</t>
  </si>
  <si>
    <t>tot_assets_2017</t>
  </si>
  <si>
    <t>tot_assets_2016</t>
  </si>
  <si>
    <t>total_equity_2021</t>
  </si>
  <si>
    <t>total_equity_2020</t>
  </si>
  <si>
    <t>total_equity_2019</t>
  </si>
  <si>
    <t>total_equity_2018</t>
  </si>
  <si>
    <t>total_equity_2017</t>
  </si>
  <si>
    <t>total_equity_2016</t>
  </si>
  <si>
    <t>tot_liabilities_2021</t>
  </si>
  <si>
    <t>tot_liabilities_2020</t>
  </si>
  <si>
    <t>tot_liabilities_2019</t>
  </si>
  <si>
    <t>tot_liabilities_2018</t>
  </si>
  <si>
    <t>tot_liabilities_2017</t>
  </si>
  <si>
    <t>tot_liabilities_2016</t>
  </si>
  <si>
    <t>tot_capital_2021</t>
  </si>
  <si>
    <t>tot_capital_2020</t>
  </si>
  <si>
    <t>tot_capital_2019</t>
  </si>
  <si>
    <t>tot_capital_2018</t>
  </si>
  <si>
    <t>tot_capital_2017</t>
  </si>
  <si>
    <t>tot_capital_2016</t>
  </si>
  <si>
    <t>tot_equity/RWA_2021</t>
  </si>
  <si>
    <t>tot_equity/RWA_2020</t>
  </si>
  <si>
    <t>tot_equity/RWA_2019</t>
  </si>
  <si>
    <t>tot_equity/RWA_2018</t>
  </si>
  <si>
    <t>tot_equity/RWA_2017</t>
  </si>
  <si>
    <t>tot_equity/RWA_2016</t>
  </si>
  <si>
    <t>Tier_1_capital_2021</t>
  </si>
  <si>
    <t>Tier_1_capital_2020</t>
  </si>
  <si>
    <t>Tier_1_capital_2019</t>
  </si>
  <si>
    <t>Tier_1_capital_2018</t>
  </si>
  <si>
    <t>Tier_1_capital_2017</t>
  </si>
  <si>
    <t>Tier_1_capital_2016</t>
  </si>
  <si>
    <t>Tier_1_ratio_2021</t>
  </si>
  <si>
    <t>Tier_1_ratio_2020</t>
  </si>
  <si>
    <t>Tier_1_ratio_2019</t>
  </si>
  <si>
    <t>Tier_1_ratio_2018</t>
  </si>
  <si>
    <t>Tier_1_ratio_2017</t>
  </si>
  <si>
    <t>Tier_1_ratio_2016</t>
  </si>
  <si>
    <t>NPL_ratio_2021</t>
  </si>
  <si>
    <t>NPL_ratio_2020</t>
  </si>
  <si>
    <t>NPL_ratio_2019</t>
  </si>
  <si>
    <t>NPL_ratio_2018</t>
  </si>
  <si>
    <t>NPL_ratio_2017</t>
  </si>
  <si>
    <t>NPL_ratio_2016</t>
  </si>
  <si>
    <t>Basel_LCR_2021</t>
  </si>
  <si>
    <t>Basel_LCR_2020</t>
  </si>
  <si>
    <t>Basel_LCR_2019</t>
  </si>
  <si>
    <t>Basel_LCR_2018</t>
  </si>
  <si>
    <t>Basel_LCR_2017</t>
  </si>
  <si>
    <t>Basel_LCR_2016</t>
  </si>
  <si>
    <t>Basel_leverage_ratio_2021</t>
  </si>
  <si>
    <t>Basel_leverage_ratio_2020</t>
  </si>
  <si>
    <t>Basel_leverage_ratio_2019</t>
  </si>
  <si>
    <t>Basel_leverage_ratio_2018</t>
  </si>
  <si>
    <t>Basel_leverage_ratio_2017</t>
  </si>
  <si>
    <t>Basel_leverage_ratio_2016</t>
  </si>
  <si>
    <t>Loans_2021</t>
  </si>
  <si>
    <t>Loans_2020</t>
  </si>
  <si>
    <t>Loans_2019</t>
  </si>
  <si>
    <t>Loans_2018</t>
  </si>
  <si>
    <t>Loans_2017</t>
  </si>
  <si>
    <t>Loans_2016</t>
  </si>
  <si>
    <t>ROE_2021</t>
  </si>
  <si>
    <t>n.a.</t>
  </si>
  <si>
    <t>n.s.</t>
  </si>
  <si>
    <t>ROE_2020
2020</t>
  </si>
  <si>
    <t>ROE_2019
2019</t>
  </si>
  <si>
    <t>ROE_2018</t>
  </si>
  <si>
    <t>ROE_2017
2017</t>
  </si>
  <si>
    <t>ROE_2016
2016</t>
  </si>
  <si>
    <t>media_ROE</t>
  </si>
  <si>
    <t>debt_to_equity_2021</t>
  </si>
  <si>
    <t>debt_to_equity_2020</t>
  </si>
  <si>
    <t>debt_to_equity_2019</t>
  </si>
  <si>
    <t>debt_to_equity_2018</t>
  </si>
  <si>
    <t>debt_to_equity_2017</t>
  </si>
  <si>
    <t>debt_to_equity_2016</t>
  </si>
  <si>
    <t>ass/equ_2021</t>
  </si>
  <si>
    <t>ass/equ_2020</t>
  </si>
  <si>
    <t>ass/equ_2019</t>
  </si>
  <si>
    <t>ass/equ_2018</t>
  </si>
  <si>
    <t>ass/equ_2017</t>
  </si>
  <si>
    <t>ass/equ_2016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</si>
</sst>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</font>
    <font>
      <sz val="15"/>
      <color rgb="FFFFFFFF"/>
      <name val="Arial"/>
    </font>
    <font>
      <sz val="10"/>
      <color rgb="FF333333"/>
      <name val="Arial"/>
    </font>
    <font>
      <b/>
      <sz val="9"/>
      <color rgb="FFFFFFFF"/>
      <name val="Arial"/>
    </font>
    <font>
      <b/>
      <sz val="9"/>
      <color rgb="FFFFFFFF"/>
      <name val="Arial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0" fillId="2" borderId="0" xfId="0" applyFill="1"/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  <xf numFmtId="43" fontId="2" fillId="0" borderId="0" xfId="1" applyNumberFormat="1" applyFont="1" applyAlignment="1">
      <alignment horizontal="right" vertical="top"/>
    </xf>
    <xf numFmtId="43" fontId="0" fillId="0" borderId="0" xfId="1" applyNumberFormat="1" applyFont="1"/>
    <xf numFmtId="43" fontId="4" fillId="2" borderId="0" xfId="1" applyNumberFormat="1" applyFont="1" applyFill="1" applyAlignment="1">
      <alignment horizontal="left" vertical="top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/>
  </sheetViews>
  <sheetFormatPr defaultRowHeight="15" x14ac:dyDescent="0.25"/>
  <cols>
    <col min="1" max="1" width="36.7109375" customWidth="1"/>
    <col min="2" max="2" width="10.28515625" customWidth="1"/>
    <col min="3" max="3" width="23.42578125" customWidth="1"/>
    <col min="4" max="4" width="41.7109375" customWidth="1"/>
    <col min="5" max="6" width="15.28515625" customWidth="1"/>
  </cols>
  <sheetData>
    <row r="1" spans="1:6" ht="25.15" customHeight="1" x14ac:dyDescent="0.25">
      <c r="A1" s="10" t="s">
        <v>0</v>
      </c>
      <c r="B1" s="11"/>
      <c r="C1" s="11"/>
      <c r="D1" s="11"/>
      <c r="E1" s="11"/>
      <c r="F1" s="11"/>
    </row>
    <row r="2" spans="1:6" ht="18" customHeight="1" x14ac:dyDescent="0.25">
      <c r="A2" s="1" t="s">
        <v>1</v>
      </c>
      <c r="B2" s="12" t="s">
        <v>2</v>
      </c>
      <c r="C2" s="11"/>
      <c r="D2" s="11"/>
      <c r="E2" s="11"/>
      <c r="F2" s="11"/>
    </row>
    <row r="3" spans="1:6" ht="18" customHeight="1" x14ac:dyDescent="0.25">
      <c r="A3" s="1" t="s">
        <v>3</v>
      </c>
      <c r="B3" s="12" t="s">
        <v>4</v>
      </c>
      <c r="C3" s="11"/>
      <c r="D3" s="11"/>
      <c r="E3" s="11"/>
      <c r="F3" s="11"/>
    </row>
    <row r="4" spans="1:6" ht="18" customHeight="1" x14ac:dyDescent="0.25">
      <c r="A4" s="1" t="s">
        <v>5</v>
      </c>
      <c r="B4" s="12" t="s">
        <v>6</v>
      </c>
      <c r="C4" s="11"/>
      <c r="D4" s="11"/>
      <c r="E4" s="11"/>
      <c r="F4" s="11"/>
    </row>
    <row r="5" spans="1:6" ht="18" customHeight="1" x14ac:dyDescent="0.25">
      <c r="A5" s="1" t="s">
        <v>7</v>
      </c>
      <c r="B5" s="12" t="s">
        <v>8</v>
      </c>
      <c r="C5" s="11"/>
      <c r="D5" s="11"/>
      <c r="E5" s="11"/>
      <c r="F5" s="11"/>
    </row>
    <row r="6" spans="1:6" ht="18" customHeight="1" x14ac:dyDescent="0.25">
      <c r="A6" s="1" t="s">
        <v>9</v>
      </c>
      <c r="B6" s="12" t="s">
        <v>10</v>
      </c>
      <c r="C6" s="11"/>
      <c r="D6" s="11"/>
      <c r="E6" s="11"/>
      <c r="F6" s="11"/>
    </row>
    <row r="7" spans="1:6" ht="18" customHeight="1" x14ac:dyDescent="0.25">
      <c r="A7" s="1" t="s">
        <v>11</v>
      </c>
      <c r="B7" s="12" t="s">
        <v>12</v>
      </c>
      <c r="C7" s="11"/>
      <c r="D7" s="11"/>
      <c r="E7" s="11"/>
      <c r="F7" s="11"/>
    </row>
    <row r="8" spans="1:6" ht="25.15" customHeight="1" x14ac:dyDescent="0.25">
      <c r="A8" s="10" t="s">
        <v>13</v>
      </c>
      <c r="B8" s="11"/>
      <c r="C8" s="11"/>
      <c r="D8" s="11"/>
      <c r="E8" s="11"/>
      <c r="F8" s="11"/>
    </row>
    <row r="9" spans="1:6" ht="18" customHeight="1" x14ac:dyDescent="0.25">
      <c r="A9" s="12" t="s">
        <v>14</v>
      </c>
      <c r="B9" s="11"/>
      <c r="C9" s="11"/>
      <c r="D9" s="11"/>
      <c r="E9" s="2" t="s">
        <v>15</v>
      </c>
      <c r="F9" s="2" t="s">
        <v>16</v>
      </c>
    </row>
    <row r="10" spans="1:6" ht="18" customHeight="1" x14ac:dyDescent="0.25">
      <c r="A10" s="12" t="s">
        <v>17</v>
      </c>
      <c r="B10" s="11"/>
      <c r="C10" s="11"/>
      <c r="D10" s="1" t="s">
        <v>18</v>
      </c>
      <c r="E10" s="2" t="s">
        <v>19</v>
      </c>
      <c r="F10" s="2" t="s">
        <v>19</v>
      </c>
    </row>
    <row r="11" spans="1:6" ht="18" customHeight="1" x14ac:dyDescent="0.25">
      <c r="A11" s="12" t="s">
        <v>20</v>
      </c>
      <c r="B11" s="11"/>
      <c r="C11" s="11"/>
      <c r="D11" s="1" t="s">
        <v>21</v>
      </c>
      <c r="E11" s="2" t="s">
        <v>22</v>
      </c>
      <c r="F11" s="2" t="s">
        <v>23</v>
      </c>
    </row>
    <row r="12" spans="1:6" ht="18" customHeight="1" x14ac:dyDescent="0.25">
      <c r="A12" s="12" t="s">
        <v>24</v>
      </c>
      <c r="B12" s="11"/>
      <c r="C12" s="11"/>
      <c r="D12" s="1" t="s">
        <v>25</v>
      </c>
      <c r="E12" s="2" t="s">
        <v>26</v>
      </c>
      <c r="F12" s="2" t="s">
        <v>27</v>
      </c>
    </row>
    <row r="13" spans="1:6" ht="72" customHeight="1" x14ac:dyDescent="0.25">
      <c r="A13" s="12" t="s">
        <v>28</v>
      </c>
      <c r="B13" s="11"/>
      <c r="C13" s="11"/>
      <c r="D13" s="1" t="s">
        <v>29</v>
      </c>
      <c r="E13" s="2" t="s">
        <v>30</v>
      </c>
      <c r="F13" s="2" t="s">
        <v>31</v>
      </c>
    </row>
    <row r="14" spans="1:6" ht="18" customHeight="1" x14ac:dyDescent="0.25">
      <c r="A14" s="13" t="s">
        <v>32</v>
      </c>
      <c r="B14" s="14"/>
      <c r="C14" s="14"/>
      <c r="D14" s="13" t="s">
        <v>33</v>
      </c>
      <c r="E14" s="14"/>
      <c r="F14" s="14"/>
    </row>
    <row r="15" spans="1:6" ht="18" customHeight="1" x14ac:dyDescent="0.25">
      <c r="A15" s="13" t="s">
        <v>34</v>
      </c>
      <c r="B15" s="14"/>
      <c r="C15" s="14"/>
      <c r="D15" s="3"/>
      <c r="E15" s="15" t="s">
        <v>31</v>
      </c>
      <c r="F15" s="14"/>
    </row>
    <row r="16" spans="1:6" ht="25.15" customHeight="1" x14ac:dyDescent="0.25">
      <c r="A16" s="10" t="s">
        <v>35</v>
      </c>
      <c r="B16" s="11"/>
      <c r="C16" s="11"/>
      <c r="D16" s="11"/>
      <c r="E16" s="11"/>
      <c r="F16" s="11"/>
    </row>
    <row r="17" spans="1:6" ht="18" customHeight="1" x14ac:dyDescent="0.25">
      <c r="A17" s="1" t="s">
        <v>36</v>
      </c>
      <c r="B17" s="12" t="s">
        <v>37</v>
      </c>
      <c r="C17" s="11"/>
      <c r="D17" s="11"/>
      <c r="E17" s="11"/>
      <c r="F17" s="11"/>
    </row>
    <row r="18" spans="1:6" ht="18" customHeight="1" x14ac:dyDescent="0.25">
      <c r="B18" s="12" t="s">
        <v>38</v>
      </c>
      <c r="C18" s="11"/>
      <c r="D18" s="11"/>
      <c r="E18" s="11"/>
      <c r="F18" s="11"/>
    </row>
    <row r="19" spans="1:6" ht="18" customHeight="1" x14ac:dyDescent="0.25">
      <c r="A19" s="1" t="s">
        <v>39</v>
      </c>
      <c r="B19" s="12" t="s">
        <v>40</v>
      </c>
      <c r="C19" s="11"/>
      <c r="D19" s="11"/>
      <c r="E19" s="11"/>
      <c r="F19" s="11"/>
    </row>
    <row r="20" spans="1:6" ht="25.15" customHeight="1" x14ac:dyDescent="0.25">
      <c r="A20" s="10" t="s">
        <v>41</v>
      </c>
      <c r="B20" s="11"/>
      <c r="C20" s="11"/>
      <c r="D20" s="11"/>
      <c r="E20" s="11"/>
      <c r="F20" s="11"/>
    </row>
    <row r="21" spans="1:6" ht="18" customHeight="1" x14ac:dyDescent="0.25">
      <c r="A21" s="12" t="s">
        <v>42</v>
      </c>
      <c r="B21" s="11"/>
      <c r="C21" s="12" t="s">
        <v>43</v>
      </c>
      <c r="D21" s="11"/>
      <c r="E21" s="11"/>
      <c r="F21" s="11"/>
    </row>
    <row r="22" spans="1:6" ht="18" customHeight="1" x14ac:dyDescent="0.25">
      <c r="A22" s="12" t="s">
        <v>44</v>
      </c>
      <c r="B22" s="11"/>
      <c r="C22" s="12" t="s">
        <v>45</v>
      </c>
      <c r="D22" s="11"/>
      <c r="E22" s="11"/>
      <c r="F22" s="11"/>
    </row>
    <row r="23" spans="1:6" ht="25.15" customHeight="1" x14ac:dyDescent="0.25">
      <c r="A23" s="10" t="s">
        <v>46</v>
      </c>
      <c r="B23" s="11"/>
      <c r="C23" s="11"/>
      <c r="D23" s="11"/>
      <c r="E23" s="11"/>
      <c r="F23" s="11"/>
    </row>
    <row r="24" spans="1:6" ht="18" customHeight="1" x14ac:dyDescent="0.25">
      <c r="A24" s="12" t="s">
        <v>47</v>
      </c>
      <c r="B24" s="11"/>
      <c r="C24" s="11"/>
      <c r="D24" s="11"/>
      <c r="E24" s="11"/>
      <c r="F24" s="11"/>
    </row>
    <row r="25" spans="1:6" ht="18" customHeight="1" x14ac:dyDescent="0.25">
      <c r="A25" s="12" t="s">
        <v>48</v>
      </c>
      <c r="B25" s="11"/>
      <c r="C25" s="11"/>
      <c r="D25" s="11"/>
      <c r="E25" s="11"/>
      <c r="F25" s="11"/>
    </row>
    <row r="26" spans="1:6" ht="25.15" customHeight="1" x14ac:dyDescent="0.25">
      <c r="A26" s="10" t="s">
        <v>49</v>
      </c>
      <c r="B26" s="11"/>
      <c r="C26" s="11"/>
      <c r="D26" s="11"/>
      <c r="E26" s="11"/>
      <c r="F26" s="11"/>
    </row>
    <row r="27" spans="1:6" ht="32.450000000000003" customHeight="1" x14ac:dyDescent="0.25">
      <c r="A27" s="12" t="s">
        <v>50</v>
      </c>
      <c r="B27" s="11"/>
      <c r="C27" s="11"/>
      <c r="D27" s="11"/>
      <c r="E27" s="11"/>
      <c r="F27" s="11"/>
    </row>
  </sheetData>
  <mergeCells count="31">
    <mergeCell ref="A1:F1"/>
    <mergeCell ref="B2:F2"/>
    <mergeCell ref="B3:F3"/>
    <mergeCell ref="B4:F4"/>
    <mergeCell ref="B5:F5"/>
    <mergeCell ref="B6:F6"/>
    <mergeCell ref="B7:F7"/>
    <mergeCell ref="A8:F8"/>
    <mergeCell ref="A9:D9"/>
    <mergeCell ref="A10:C10"/>
    <mergeCell ref="A11:C11"/>
    <mergeCell ref="A12:C12"/>
    <mergeCell ref="A13:C13"/>
    <mergeCell ref="A14:C14"/>
    <mergeCell ref="D14:F14"/>
    <mergeCell ref="A15:C15"/>
    <mergeCell ref="E15:F15"/>
    <mergeCell ref="A16:F16"/>
    <mergeCell ref="B17:F17"/>
    <mergeCell ref="B18:F18"/>
    <mergeCell ref="B19:F19"/>
    <mergeCell ref="A20:F20"/>
    <mergeCell ref="A21:B21"/>
    <mergeCell ref="C21:F21"/>
    <mergeCell ref="A22:B22"/>
    <mergeCell ref="C22:F22"/>
    <mergeCell ref="A23:F23"/>
    <mergeCell ref="A24:F24"/>
    <mergeCell ref="A25:F25"/>
    <mergeCell ref="A26:F26"/>
    <mergeCell ref="A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749"/>
  <sheetViews>
    <sheetView tabSelected="1" topLeftCell="D1" workbookViewId="0">
      <selection activeCell="L2" sqref="L2:L749"/>
    </sheetView>
  </sheetViews>
  <sheetFormatPr defaultRowHeight="15" x14ac:dyDescent="0.25"/>
  <cols>
    <col min="1" max="1" width="6.140625" customWidth="1"/>
    <col min="2" max="2" width="45.7109375" customWidth="1"/>
    <col min="3" max="5" width="29" customWidth="1"/>
    <col min="6" max="12" width="13.7109375" customWidth="1"/>
    <col min="13" max="30" width="15.28515625" customWidth="1"/>
    <col min="31" max="36" width="15.28515625" style="17" customWidth="1"/>
    <col min="37" max="84" width="15.28515625" customWidth="1"/>
  </cols>
  <sheetData>
    <row r="1" spans="1:91" ht="61.15" customHeight="1" x14ac:dyDescent="0.25">
      <c r="A1" s="4"/>
      <c r="B1" s="5" t="s">
        <v>51</v>
      </c>
      <c r="C1" s="5" t="s">
        <v>1581</v>
      </c>
      <c r="D1" s="5" t="s">
        <v>52</v>
      </c>
      <c r="E1" s="5" t="s">
        <v>1582</v>
      </c>
      <c r="F1" s="5" t="s">
        <v>53</v>
      </c>
      <c r="G1" s="9" t="s">
        <v>1664</v>
      </c>
      <c r="H1" s="9" t="s">
        <v>1665</v>
      </c>
      <c r="I1" s="9" t="s">
        <v>1666</v>
      </c>
      <c r="J1" s="9" t="s">
        <v>1667</v>
      </c>
      <c r="K1" s="9" t="s">
        <v>1668</v>
      </c>
      <c r="L1" s="9" t="s">
        <v>1669</v>
      </c>
      <c r="M1" s="5" t="s">
        <v>1583</v>
      </c>
      <c r="N1" s="5" t="s">
        <v>1584</v>
      </c>
      <c r="O1" s="5" t="s">
        <v>1585</v>
      </c>
      <c r="P1" s="5" t="s">
        <v>1586</v>
      </c>
      <c r="Q1" s="5" t="s">
        <v>1587</v>
      </c>
      <c r="R1" s="5" t="s">
        <v>1588</v>
      </c>
      <c r="S1" s="5" t="s">
        <v>1589</v>
      </c>
      <c r="T1" s="5" t="s">
        <v>1590</v>
      </c>
      <c r="U1" s="5" t="s">
        <v>1591</v>
      </c>
      <c r="V1" s="5" t="s">
        <v>1592</v>
      </c>
      <c r="W1" s="5" t="s">
        <v>1593</v>
      </c>
      <c r="X1" s="5" t="s">
        <v>1594</v>
      </c>
      <c r="Y1" s="5" t="s">
        <v>1595</v>
      </c>
      <c r="Z1" s="5" t="s">
        <v>1596</v>
      </c>
      <c r="AA1" s="5" t="s">
        <v>1597</v>
      </c>
      <c r="AB1" s="5" t="s">
        <v>1598</v>
      </c>
      <c r="AC1" s="5" t="s">
        <v>1599</v>
      </c>
      <c r="AD1" s="5" t="s">
        <v>1600</v>
      </c>
      <c r="AE1" s="18" t="s">
        <v>1658</v>
      </c>
      <c r="AF1" s="18" t="s">
        <v>1659</v>
      </c>
      <c r="AG1" s="18" t="s">
        <v>1660</v>
      </c>
      <c r="AH1" s="18" t="s">
        <v>1661</v>
      </c>
      <c r="AI1" s="18" t="s">
        <v>1662</v>
      </c>
      <c r="AJ1" s="18" t="s">
        <v>1663</v>
      </c>
      <c r="AK1" s="5" t="s">
        <v>1601</v>
      </c>
      <c r="AL1" s="5" t="s">
        <v>1602</v>
      </c>
      <c r="AM1" s="5" t="s">
        <v>1603</v>
      </c>
      <c r="AN1" s="5" t="s">
        <v>1604</v>
      </c>
      <c r="AO1" s="5" t="s">
        <v>1605</v>
      </c>
      <c r="AP1" s="5" t="s">
        <v>1606</v>
      </c>
      <c r="AQ1" s="5" t="s">
        <v>1607</v>
      </c>
      <c r="AR1" s="5" t="s">
        <v>1608</v>
      </c>
      <c r="AS1" s="5" t="s">
        <v>1609</v>
      </c>
      <c r="AT1" s="5" t="s">
        <v>1610</v>
      </c>
      <c r="AU1" s="5" t="s">
        <v>1611</v>
      </c>
      <c r="AV1" s="5" t="s">
        <v>1612</v>
      </c>
      <c r="AW1" s="5" t="s">
        <v>1613</v>
      </c>
      <c r="AX1" s="5" t="s">
        <v>1614</v>
      </c>
      <c r="AY1" s="5" t="s">
        <v>1615</v>
      </c>
      <c r="AZ1" s="5" t="s">
        <v>1616</v>
      </c>
      <c r="BA1" s="5" t="s">
        <v>1617</v>
      </c>
      <c r="BB1" s="5" t="s">
        <v>1618</v>
      </c>
      <c r="BC1" s="5" t="s">
        <v>1619</v>
      </c>
      <c r="BD1" s="5" t="s">
        <v>1620</v>
      </c>
      <c r="BE1" s="5" t="s">
        <v>1621</v>
      </c>
      <c r="BF1" s="5" t="s">
        <v>1622</v>
      </c>
      <c r="BG1" s="5" t="s">
        <v>1623</v>
      </c>
      <c r="BH1" s="5" t="s">
        <v>1624</v>
      </c>
      <c r="BI1" s="9" t="s">
        <v>1631</v>
      </c>
      <c r="BJ1" s="9" t="s">
        <v>1632</v>
      </c>
      <c r="BK1" s="9" t="s">
        <v>1633</v>
      </c>
      <c r="BL1" s="9" t="s">
        <v>1634</v>
      </c>
      <c r="BM1" s="9" t="s">
        <v>1635</v>
      </c>
      <c r="BN1" s="9" t="s">
        <v>1636</v>
      </c>
      <c r="BO1" s="5" t="s">
        <v>1637</v>
      </c>
      <c r="BP1" s="5" t="s">
        <v>1638</v>
      </c>
      <c r="BQ1" s="5" t="s">
        <v>1639</v>
      </c>
      <c r="BR1" s="5" t="s">
        <v>1640</v>
      </c>
      <c r="BS1" s="5" t="s">
        <v>1641</v>
      </c>
      <c r="BT1" s="5" t="s">
        <v>1642</v>
      </c>
      <c r="BU1" s="5" t="s">
        <v>1643</v>
      </c>
      <c r="BV1" s="5" t="s">
        <v>1644</v>
      </c>
      <c r="BW1" s="5" t="s">
        <v>1645</v>
      </c>
      <c r="BX1" s="5" t="s">
        <v>1646</v>
      </c>
      <c r="BY1" s="5" t="s">
        <v>1647</v>
      </c>
      <c r="BZ1" s="5" t="s">
        <v>1648</v>
      </c>
      <c r="CA1" s="9" t="s">
        <v>1625</v>
      </c>
      <c r="CB1" s="9" t="s">
        <v>1626</v>
      </c>
      <c r="CC1" s="9" t="s">
        <v>1627</v>
      </c>
      <c r="CD1" s="9" t="s">
        <v>1628</v>
      </c>
      <c r="CE1" s="9" t="s">
        <v>1629</v>
      </c>
      <c r="CF1" s="9" t="s">
        <v>1630</v>
      </c>
      <c r="CG1" s="5" t="s">
        <v>1649</v>
      </c>
      <c r="CH1" s="5" t="s">
        <v>1652</v>
      </c>
      <c r="CI1" s="5" t="s">
        <v>1653</v>
      </c>
      <c r="CJ1" s="5" t="s">
        <v>1654</v>
      </c>
      <c r="CK1" s="5" t="s">
        <v>1655</v>
      </c>
      <c r="CL1" s="5" t="s">
        <v>1656</v>
      </c>
      <c r="CM1" s="5" t="s">
        <v>1657</v>
      </c>
    </row>
    <row r="2" spans="1:91" ht="36" customHeight="1" x14ac:dyDescent="0.25">
      <c r="A2" s="6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2" t="s">
        <v>59</v>
      </c>
      <c r="G2" s="2">
        <f>M2/S2</f>
        <v>21.504436481180669</v>
      </c>
      <c r="H2" s="2">
        <f>N2/T2</f>
        <v>21.205898644215118</v>
      </c>
      <c r="I2" s="2">
        <f>O2/U2</f>
        <v>19.354579999105905</v>
      </c>
      <c r="J2" s="2">
        <f>P2/V2</f>
        <v>19.303066416964608</v>
      </c>
      <c r="K2" s="2">
        <f>Q2/W2</f>
        <v>18.208974992771129</v>
      </c>
      <c r="L2" s="2">
        <f>R2/X2</f>
        <v>19.739203573465122</v>
      </c>
      <c r="M2" s="7">
        <v>2634444</v>
      </c>
      <c r="N2" s="7">
        <v>2488491</v>
      </c>
      <c r="O2" s="7">
        <v>2164713</v>
      </c>
      <c r="P2" s="7">
        <v>2040836</v>
      </c>
      <c r="Q2" s="7">
        <v>1952166</v>
      </c>
      <c r="R2" s="7">
        <v>2076959</v>
      </c>
      <c r="S2" s="7">
        <v>122507</v>
      </c>
      <c r="T2" s="7">
        <v>117349</v>
      </c>
      <c r="U2" s="7">
        <v>111845</v>
      </c>
      <c r="V2" s="7">
        <v>105726</v>
      </c>
      <c r="W2" s="7">
        <v>107209</v>
      </c>
      <c r="X2" s="7">
        <v>105220</v>
      </c>
      <c r="Y2" s="7">
        <v>2511937</v>
      </c>
      <c r="Z2" s="7">
        <v>2371142</v>
      </c>
      <c r="AA2" s="7">
        <v>2052868</v>
      </c>
      <c r="AB2" s="7">
        <v>1935110</v>
      </c>
      <c r="AC2" s="7">
        <v>1844957</v>
      </c>
      <c r="AD2" s="7">
        <v>1971739</v>
      </c>
      <c r="AE2" s="16">
        <f>Y2/S2</f>
        <v>20.504436481180669</v>
      </c>
      <c r="AF2" s="16">
        <f>Z2/T2</f>
        <v>20.205898644215118</v>
      </c>
      <c r="AG2" s="16">
        <f>AA2/U2</f>
        <v>18.354579999105905</v>
      </c>
      <c r="AH2" s="16">
        <f>AB2/V2</f>
        <v>18.303066416964608</v>
      </c>
      <c r="AI2" s="16">
        <f>AC2/W2</f>
        <v>17.208974992771129</v>
      </c>
      <c r="AJ2" s="16">
        <f>AD2/X2</f>
        <v>18.739203573465122</v>
      </c>
      <c r="AK2" s="7">
        <v>117125</v>
      </c>
      <c r="AL2" s="7">
        <v>113511</v>
      </c>
      <c r="AM2" s="7">
        <v>103716</v>
      </c>
      <c r="AN2" s="7">
        <v>97096</v>
      </c>
      <c r="AO2" s="7">
        <v>94039</v>
      </c>
      <c r="AP2" s="7">
        <v>90868</v>
      </c>
      <c r="AQ2" s="8">
        <v>17.156858</v>
      </c>
      <c r="AR2" s="8">
        <v>16.862524000000001</v>
      </c>
      <c r="AS2" s="8">
        <v>16.722536000000002</v>
      </c>
      <c r="AT2" s="8">
        <v>16.340933</v>
      </c>
      <c r="AU2" s="8">
        <v>16.697400999999999</v>
      </c>
      <c r="AV2" s="8">
        <v>16.423355000000001</v>
      </c>
      <c r="AW2" s="7">
        <v>99668</v>
      </c>
      <c r="AX2" s="7">
        <v>97772</v>
      </c>
      <c r="AY2" s="7">
        <v>89962</v>
      </c>
      <c r="AZ2" s="7">
        <v>84773</v>
      </c>
      <c r="BA2" s="7">
        <v>83766</v>
      </c>
      <c r="BB2" s="7">
        <v>80944</v>
      </c>
      <c r="BC2" s="8">
        <v>13.96</v>
      </c>
      <c r="BD2" s="8">
        <v>14.05</v>
      </c>
      <c r="BE2" s="8">
        <v>13.5</v>
      </c>
      <c r="BF2" s="8">
        <v>13.1</v>
      </c>
      <c r="BG2" s="8">
        <v>13.1</v>
      </c>
      <c r="BH2" s="8">
        <v>12.6</v>
      </c>
      <c r="BI2" s="8">
        <v>143</v>
      </c>
      <c r="BJ2" s="8">
        <v>154</v>
      </c>
      <c r="BK2" s="8">
        <v>125</v>
      </c>
      <c r="BL2" s="8">
        <v>132</v>
      </c>
      <c r="BM2" s="8">
        <v>121</v>
      </c>
      <c r="BN2" s="8">
        <v>123</v>
      </c>
      <c r="BO2" s="8">
        <v>4.08</v>
      </c>
      <c r="BP2" s="8">
        <v>4.8899999999999997</v>
      </c>
      <c r="BQ2" s="8">
        <v>4.5999999999999996</v>
      </c>
      <c r="BR2" s="8">
        <v>4.5</v>
      </c>
      <c r="BS2" s="2"/>
      <c r="BT2" s="8">
        <v>4.4000000000000004</v>
      </c>
      <c r="BU2" s="7">
        <v>815960</v>
      </c>
      <c r="BV2" s="7">
        <v>809150</v>
      </c>
      <c r="BW2" s="7">
        <v>805937</v>
      </c>
      <c r="BX2" s="7">
        <v>765987</v>
      </c>
      <c r="BY2" s="7">
        <v>879001</v>
      </c>
      <c r="BZ2" s="7">
        <v>710571</v>
      </c>
      <c r="CA2" s="8">
        <v>2</v>
      </c>
      <c r="CB2" s="8">
        <v>2.1</v>
      </c>
      <c r="CC2" s="8">
        <v>2.2000000000000002</v>
      </c>
      <c r="CD2" s="8">
        <v>2.6</v>
      </c>
      <c r="CE2" s="2"/>
      <c r="CF2" s="8">
        <v>3.8</v>
      </c>
      <c r="CG2" s="8">
        <v>10.403</v>
      </c>
      <c r="CH2" s="8">
        <v>7.9569999999999999</v>
      </c>
      <c r="CI2" s="8">
        <v>10.186999999999999</v>
      </c>
      <c r="CJ2" s="8">
        <v>9.6549999999999994</v>
      </c>
      <c r="CK2" s="8">
        <v>10.548999999999999</v>
      </c>
      <c r="CL2" s="8">
        <v>10.654</v>
      </c>
      <c r="CM2" s="8">
        <f>(CG2+CH2+CJ2+CI2+CK2+CL2)/6</f>
        <v>9.9008333333333329</v>
      </c>
    </row>
    <row r="3" spans="1:91" ht="36" customHeight="1" x14ac:dyDescent="0.25">
      <c r="A3" s="6" t="s">
        <v>60</v>
      </c>
      <c r="B3" s="1" t="s">
        <v>61</v>
      </c>
      <c r="C3" s="1" t="s">
        <v>62</v>
      </c>
      <c r="D3" s="1" t="s">
        <v>57</v>
      </c>
      <c r="E3" s="1" t="s">
        <v>58</v>
      </c>
      <c r="F3" s="2" t="s">
        <v>59</v>
      </c>
      <c r="G3" s="2">
        <f t="shared" ref="G3:G66" si="0">M3/S3</f>
        <v>16.442922939012703</v>
      </c>
      <c r="H3" s="2">
        <f t="shared" ref="H3:H66" si="1">N3/T3</f>
        <v>16.515735529226255</v>
      </c>
      <c r="I3" s="2">
        <f t="shared" ref="I3:I66" si="2">O3/U3</f>
        <v>13.760245438690029</v>
      </c>
      <c r="J3" s="2">
        <f t="shared" ref="J3:J66" si="3">P3/V3</f>
        <v>13.592188969923901</v>
      </c>
      <c r="K3" s="2">
        <f t="shared" ref="K3:K66" si="4">Q3/W3</f>
        <v>13.519277751256634</v>
      </c>
      <c r="L3" s="2">
        <f t="shared" ref="L3:L66" si="5">R3/X3</f>
        <v>13.039318785966758</v>
      </c>
      <c r="M3" s="7">
        <v>1595835</v>
      </c>
      <c r="N3" s="7">
        <v>1508250</v>
      </c>
      <c r="O3" s="7">
        <v>1522695</v>
      </c>
      <c r="P3" s="7">
        <v>1459271</v>
      </c>
      <c r="Q3" s="7">
        <v>1444305</v>
      </c>
      <c r="R3" s="7">
        <v>1339125</v>
      </c>
      <c r="S3" s="7">
        <v>97053</v>
      </c>
      <c r="T3" s="7">
        <v>91322</v>
      </c>
      <c r="U3" s="7">
        <v>110659</v>
      </c>
      <c r="V3" s="7">
        <v>107361</v>
      </c>
      <c r="W3" s="7">
        <v>106833</v>
      </c>
      <c r="X3" s="7">
        <v>102699</v>
      </c>
      <c r="Y3" s="7">
        <v>1498782</v>
      </c>
      <c r="Z3" s="7">
        <v>1416928</v>
      </c>
      <c r="AA3" s="7">
        <v>1412036</v>
      </c>
      <c r="AB3" s="7">
        <v>1351910</v>
      </c>
      <c r="AC3" s="7">
        <v>1337472</v>
      </c>
      <c r="AD3" s="7">
        <v>1236426</v>
      </c>
      <c r="AE3" s="16">
        <f t="shared" ref="AE3:AE66" si="6">Y3/S3</f>
        <v>15.442922939012705</v>
      </c>
      <c r="AF3" s="16">
        <f t="shared" ref="AF3:AF66" si="7">Z3/T3</f>
        <v>15.515735529226255</v>
      </c>
      <c r="AG3" s="16">
        <f t="shared" ref="AG3:AG66" si="8">AA3/U3</f>
        <v>12.760245438690029</v>
      </c>
      <c r="AH3" s="16">
        <f t="shared" ref="AH3:AH66" si="9">AB3/V3</f>
        <v>12.592188969923901</v>
      </c>
      <c r="AI3" s="16">
        <f t="shared" ref="AI3:AI66" si="10">AC3/W3</f>
        <v>12.519277751256634</v>
      </c>
      <c r="AJ3" s="16">
        <f t="shared" ref="AJ3:AJ66" si="11">AD3/X3</f>
        <v>12.039318785966758</v>
      </c>
      <c r="AK3" s="7">
        <v>95078</v>
      </c>
      <c r="AL3" s="7">
        <v>90933</v>
      </c>
      <c r="AM3" s="7">
        <v>90937</v>
      </c>
      <c r="AN3" s="7">
        <v>87506</v>
      </c>
      <c r="AO3" s="7">
        <v>87588</v>
      </c>
      <c r="AP3" s="7">
        <v>81584</v>
      </c>
      <c r="AQ3" s="8">
        <v>16.748349000000001</v>
      </c>
      <c r="AR3" s="8">
        <v>16.232714000000001</v>
      </c>
      <c r="AS3" s="8">
        <v>18.283370000000001</v>
      </c>
      <c r="AT3" s="8">
        <v>18.125537000000001</v>
      </c>
      <c r="AU3" s="8">
        <v>17.656479000000001</v>
      </c>
      <c r="AV3" s="8">
        <v>17.463215000000002</v>
      </c>
      <c r="AW3" s="7">
        <v>79939</v>
      </c>
      <c r="AX3" s="7">
        <v>78126</v>
      </c>
      <c r="AY3" s="7">
        <v>78964</v>
      </c>
      <c r="AZ3" s="7">
        <v>75838</v>
      </c>
      <c r="BA3" s="7">
        <v>73293</v>
      </c>
      <c r="BB3" s="7">
        <v>67834</v>
      </c>
      <c r="BC3" s="8">
        <v>13.79</v>
      </c>
      <c r="BD3" s="8">
        <v>13.89</v>
      </c>
      <c r="BE3" s="8">
        <v>13.05</v>
      </c>
      <c r="BF3" s="8">
        <v>12.8</v>
      </c>
      <c r="BG3" s="8">
        <v>12.11</v>
      </c>
      <c r="BH3" s="8">
        <v>11.53</v>
      </c>
      <c r="BI3" s="8">
        <v>163</v>
      </c>
      <c r="BJ3" s="8">
        <v>168</v>
      </c>
      <c r="BK3" s="8">
        <v>147</v>
      </c>
      <c r="BL3" s="8">
        <v>158</v>
      </c>
      <c r="BM3" s="8">
        <v>142</v>
      </c>
      <c r="BN3" s="8">
        <v>146</v>
      </c>
      <c r="BO3" s="8">
        <v>5.35</v>
      </c>
      <c r="BP3" s="8">
        <v>5.0999999999999996</v>
      </c>
      <c r="BQ3" s="8">
        <v>5.1100000000000003</v>
      </c>
      <c r="BR3" s="8">
        <v>5.0999999999999996</v>
      </c>
      <c r="BS3" s="8">
        <v>5.0199999999999996</v>
      </c>
      <c r="BT3" s="8">
        <v>4.9800000000000004</v>
      </c>
      <c r="BU3" s="7">
        <v>958190</v>
      </c>
      <c r="BV3" s="7">
        <v>906636</v>
      </c>
      <c r="BW3" s="7">
        <v>937423</v>
      </c>
      <c r="BX3" s="7">
        <v>881118</v>
      </c>
      <c r="BY3" s="7">
        <v>840100</v>
      </c>
      <c r="BZ3" s="7">
        <v>780966</v>
      </c>
      <c r="CA3" s="8">
        <v>3.16</v>
      </c>
      <c r="CB3" s="8">
        <v>3.21</v>
      </c>
      <c r="CC3" s="8">
        <v>3.32</v>
      </c>
      <c r="CD3" s="8">
        <v>3.73</v>
      </c>
      <c r="CE3" s="8">
        <v>4.08</v>
      </c>
      <c r="CF3" s="8">
        <v>3.93</v>
      </c>
      <c r="CG3" s="8">
        <v>14.989000000000001</v>
      </c>
      <c r="CH3" s="8">
        <v>-2.2730000000000001</v>
      </c>
      <c r="CI3" s="8">
        <v>11.335000000000001</v>
      </c>
      <c r="CJ3" s="8">
        <v>13.227</v>
      </c>
      <c r="CK3" s="8">
        <v>11.318</v>
      </c>
      <c r="CL3" s="8">
        <v>10.484999999999999</v>
      </c>
      <c r="CM3" s="8">
        <f t="shared" ref="CM3:CM66" si="12">(CG3+CH3+CI3+CJ3+CK3+CL3)/6</f>
        <v>9.8468333333333344</v>
      </c>
    </row>
    <row r="4" spans="1:91" ht="36" customHeight="1" x14ac:dyDescent="0.25">
      <c r="A4" s="6" t="s">
        <v>63</v>
      </c>
      <c r="B4" s="1" t="s">
        <v>64</v>
      </c>
      <c r="C4" s="1" t="s">
        <v>56</v>
      </c>
      <c r="D4" s="1" t="s">
        <v>57</v>
      </c>
      <c r="E4" s="1" t="s">
        <v>58</v>
      </c>
      <c r="F4" s="2" t="s">
        <v>59</v>
      </c>
      <c r="G4" s="2">
        <f t="shared" si="0"/>
        <v>20.665918744619901</v>
      </c>
      <c r="H4" s="2">
        <f t="shared" si="1"/>
        <v>21.554408165701666</v>
      </c>
      <c r="I4" s="2">
        <f t="shared" si="2"/>
        <v>19.782630888143505</v>
      </c>
      <c r="J4" s="2">
        <f t="shared" si="3"/>
        <v>19.897400051664665</v>
      </c>
      <c r="K4" s="2">
        <f t="shared" si="4"/>
        <v>19.912363165045207</v>
      </c>
      <c r="L4" s="2">
        <f t="shared" si="5"/>
        <v>20.613368642133139</v>
      </c>
      <c r="M4" s="7">
        <v>1464449</v>
      </c>
      <c r="N4" s="7">
        <v>1444404</v>
      </c>
      <c r="O4" s="7">
        <v>1356495</v>
      </c>
      <c r="P4" s="7">
        <v>1309428</v>
      </c>
      <c r="Q4" s="7">
        <v>1275128</v>
      </c>
      <c r="R4" s="7">
        <v>1354422</v>
      </c>
      <c r="S4" s="7">
        <v>70863</v>
      </c>
      <c r="T4" s="7">
        <v>67012</v>
      </c>
      <c r="U4" s="7">
        <v>68570</v>
      </c>
      <c r="V4" s="7">
        <v>65809</v>
      </c>
      <c r="W4" s="7">
        <v>64037</v>
      </c>
      <c r="X4" s="7">
        <v>65706</v>
      </c>
      <c r="Y4" s="7">
        <v>1393586</v>
      </c>
      <c r="Z4" s="7">
        <v>1377392</v>
      </c>
      <c r="AA4" s="7">
        <v>1287925</v>
      </c>
      <c r="AB4" s="7">
        <v>1243619</v>
      </c>
      <c r="AC4" s="7">
        <v>1211091</v>
      </c>
      <c r="AD4" s="7">
        <v>1288716</v>
      </c>
      <c r="AE4" s="16">
        <f t="shared" si="6"/>
        <v>19.665918744619901</v>
      </c>
      <c r="AF4" s="16">
        <f t="shared" si="7"/>
        <v>20.554408165701666</v>
      </c>
      <c r="AG4" s="16">
        <f t="shared" si="8"/>
        <v>18.782630888143505</v>
      </c>
      <c r="AH4" s="16">
        <f t="shared" si="9"/>
        <v>18.897400051664665</v>
      </c>
      <c r="AI4" s="16">
        <f t="shared" si="10"/>
        <v>18.912363165045207</v>
      </c>
      <c r="AJ4" s="16">
        <f t="shared" si="11"/>
        <v>19.613368642133139</v>
      </c>
      <c r="AK4" s="7">
        <v>68500</v>
      </c>
      <c r="AL4" s="7">
        <v>66668</v>
      </c>
      <c r="AM4" s="7">
        <v>65046</v>
      </c>
      <c r="AN4" s="7">
        <v>62056</v>
      </c>
      <c r="AO4" s="7">
        <v>60034</v>
      </c>
      <c r="AP4" s="7">
        <v>63561</v>
      </c>
      <c r="AQ4" s="8">
        <v>19.504840999999999</v>
      </c>
      <c r="AR4" s="8">
        <v>19.016970000000001</v>
      </c>
      <c r="AS4" s="8">
        <v>19.874786</v>
      </c>
      <c r="AT4" s="8">
        <v>17.500112999999999</v>
      </c>
      <c r="AU4" s="8">
        <v>18.125081000000002</v>
      </c>
      <c r="AV4" s="8">
        <v>18.483844000000001</v>
      </c>
      <c r="AW4" s="7">
        <v>57900</v>
      </c>
      <c r="AX4" s="7">
        <v>55263</v>
      </c>
      <c r="AY4" s="7">
        <v>53892</v>
      </c>
      <c r="AZ4" s="7">
        <v>50511</v>
      </c>
      <c r="BA4" s="7">
        <v>48907</v>
      </c>
      <c r="BB4" s="7">
        <v>51548</v>
      </c>
      <c r="BC4" s="8">
        <v>15.9</v>
      </c>
      <c r="BD4" s="8">
        <v>15.68</v>
      </c>
      <c r="BE4" s="8">
        <v>15.6</v>
      </c>
      <c r="BF4" s="8">
        <v>13.4</v>
      </c>
      <c r="BG4" s="8">
        <v>13.8</v>
      </c>
      <c r="BH4" s="8">
        <v>14.5</v>
      </c>
      <c r="BI4" s="8">
        <v>129</v>
      </c>
      <c r="BJ4" s="8">
        <v>149</v>
      </c>
      <c r="BK4" s="8">
        <v>119</v>
      </c>
      <c r="BL4" s="8">
        <v>129</v>
      </c>
      <c r="BM4" s="8">
        <v>140</v>
      </c>
      <c r="BN4" s="8">
        <v>142</v>
      </c>
      <c r="BO4" s="8">
        <v>4.3</v>
      </c>
      <c r="BP4" s="8">
        <v>4.6900000000000004</v>
      </c>
      <c r="BQ4" s="8">
        <v>4.5</v>
      </c>
      <c r="BR4" s="8">
        <v>4.2</v>
      </c>
      <c r="BS4" s="8">
        <v>4.3</v>
      </c>
      <c r="BT4" s="8">
        <v>4.2</v>
      </c>
      <c r="BU4" s="7">
        <v>506581</v>
      </c>
      <c r="BV4" s="7">
        <v>461276</v>
      </c>
      <c r="BW4" s="7">
        <v>453058</v>
      </c>
      <c r="BX4" s="7">
        <v>443781</v>
      </c>
      <c r="BY4" s="7">
        <v>424646</v>
      </c>
      <c r="BZ4" s="7">
        <v>422673</v>
      </c>
      <c r="CA4" s="2"/>
      <c r="CB4" s="8">
        <v>3.3</v>
      </c>
      <c r="CC4" s="8">
        <v>3.1</v>
      </c>
      <c r="CD4" s="8">
        <v>3.6</v>
      </c>
      <c r="CE4" s="8">
        <v>4.4000000000000004</v>
      </c>
      <c r="CF4" s="8">
        <v>5</v>
      </c>
      <c r="CG4" s="8">
        <v>11.339</v>
      </c>
      <c r="CH4" s="8">
        <v>2.089</v>
      </c>
      <c r="CI4" s="8">
        <v>7.5979999999999999</v>
      </c>
      <c r="CJ4" s="8">
        <v>9.2949999999999999</v>
      </c>
      <c r="CK4" s="8">
        <v>8.0229999999999997</v>
      </c>
      <c r="CL4" s="8">
        <v>9.5990000000000002</v>
      </c>
      <c r="CM4" s="8">
        <f t="shared" si="12"/>
        <v>7.9904999999999999</v>
      </c>
    </row>
    <row r="5" spans="1:91" ht="36" customHeight="1" x14ac:dyDescent="0.25">
      <c r="A5" s="6" t="s">
        <v>65</v>
      </c>
      <c r="B5" s="1" t="s">
        <v>66</v>
      </c>
      <c r="C5" s="1" t="s">
        <v>67</v>
      </c>
      <c r="D5" s="1" t="s">
        <v>57</v>
      </c>
      <c r="E5" s="1" t="s">
        <v>58</v>
      </c>
      <c r="F5" s="2" t="s">
        <v>59</v>
      </c>
      <c r="G5" s="2">
        <f t="shared" si="0"/>
        <v>19.461899162134351</v>
      </c>
      <c r="H5" s="2">
        <f t="shared" si="1"/>
        <v>21.307785066563767</v>
      </c>
      <c r="I5" s="2">
        <f t="shared" si="2"/>
        <v>20.876351351351353</v>
      </c>
      <c r="J5" s="2">
        <f t="shared" si="3"/>
        <v>19.612974089646041</v>
      </c>
      <c r="K5" s="2">
        <f t="shared" si="4"/>
        <v>21.655707132263323</v>
      </c>
      <c r="L5" s="2">
        <f t="shared" si="5"/>
        <v>24.538268100402661</v>
      </c>
      <c r="M5" s="7">
        <v>1323993</v>
      </c>
      <c r="N5" s="7">
        <v>1325259</v>
      </c>
      <c r="O5" s="7">
        <v>1297674</v>
      </c>
      <c r="P5" s="7">
        <v>1348137</v>
      </c>
      <c r="Q5" s="7">
        <v>1474732</v>
      </c>
      <c r="R5" s="7">
        <v>1590546</v>
      </c>
      <c r="S5" s="7">
        <v>68030</v>
      </c>
      <c r="T5" s="7">
        <v>62196</v>
      </c>
      <c r="U5" s="7">
        <v>62160</v>
      </c>
      <c r="V5" s="7">
        <v>68737</v>
      </c>
      <c r="W5" s="7">
        <v>68099</v>
      </c>
      <c r="X5" s="7">
        <v>64819</v>
      </c>
      <c r="Y5" s="7">
        <v>1255435</v>
      </c>
      <c r="Z5" s="7">
        <v>1261742</v>
      </c>
      <c r="AA5" s="7">
        <v>1233501</v>
      </c>
      <c r="AB5" s="7">
        <v>1276232</v>
      </c>
      <c r="AC5" s="7">
        <v>1401142</v>
      </c>
      <c r="AD5" s="7">
        <v>1519354</v>
      </c>
      <c r="AE5" s="16">
        <f t="shared" si="6"/>
        <v>18.454137880346906</v>
      </c>
      <c r="AF5" s="16">
        <f t="shared" si="7"/>
        <v>20.286545758569684</v>
      </c>
      <c r="AG5" s="16">
        <f t="shared" si="8"/>
        <v>19.843967181467182</v>
      </c>
      <c r="AH5" s="16">
        <f t="shared" si="9"/>
        <v>18.566885374689033</v>
      </c>
      <c r="AI5" s="16">
        <f t="shared" si="10"/>
        <v>20.575074523854976</v>
      </c>
      <c r="AJ5" s="16">
        <f t="shared" si="11"/>
        <v>23.439948163347168</v>
      </c>
      <c r="AK5" s="7">
        <v>62102</v>
      </c>
      <c r="AL5" s="7">
        <v>57256</v>
      </c>
      <c r="AM5" s="7">
        <v>56503</v>
      </c>
      <c r="AN5" s="7">
        <v>61292</v>
      </c>
      <c r="AO5" s="7">
        <v>63250</v>
      </c>
      <c r="AP5" s="7">
        <v>59503</v>
      </c>
      <c r="AQ5" s="8">
        <v>19.347041000000001</v>
      </c>
      <c r="AR5" s="8">
        <v>18.907318</v>
      </c>
      <c r="AS5" s="8">
        <v>19.184297000000001</v>
      </c>
      <c r="AT5" s="8">
        <v>19.614932</v>
      </c>
      <c r="AU5" s="8">
        <v>19.784027999999999</v>
      </c>
      <c r="AV5" s="8">
        <v>18.130275999999999</v>
      </c>
      <c r="AW5" s="7">
        <v>54774</v>
      </c>
      <c r="AX5" s="7">
        <v>50633</v>
      </c>
      <c r="AY5" s="7">
        <v>48732</v>
      </c>
      <c r="AZ5" s="7">
        <v>52081</v>
      </c>
      <c r="BA5" s="7">
        <v>52921</v>
      </c>
      <c r="BB5" s="7">
        <v>46830</v>
      </c>
      <c r="BC5" s="8">
        <v>15.6</v>
      </c>
      <c r="BD5" s="8">
        <v>15.3</v>
      </c>
      <c r="BE5" s="8">
        <v>15</v>
      </c>
      <c r="BF5" s="8">
        <v>14.9</v>
      </c>
      <c r="BG5" s="8">
        <v>15.4</v>
      </c>
      <c r="BH5" s="8">
        <v>13.1</v>
      </c>
      <c r="BI5" s="8">
        <v>133.1</v>
      </c>
      <c r="BJ5" s="8">
        <v>144.80000000000001</v>
      </c>
      <c r="BK5" s="8">
        <v>141.19999999999999</v>
      </c>
      <c r="BL5" s="8">
        <v>140.4</v>
      </c>
      <c r="BM5" s="8">
        <v>140</v>
      </c>
      <c r="BN5" s="8">
        <v>128</v>
      </c>
      <c r="BO5" s="8">
        <v>4.9000000000000004</v>
      </c>
      <c r="BP5" s="8">
        <v>4.7</v>
      </c>
      <c r="BQ5" s="8">
        <v>4.2</v>
      </c>
      <c r="BR5" s="8">
        <v>4.0999999999999996</v>
      </c>
      <c r="BS5" s="8">
        <v>3.8</v>
      </c>
      <c r="BT5" s="8">
        <v>3.5</v>
      </c>
      <c r="BU5" s="7">
        <v>464746</v>
      </c>
      <c r="BV5" s="7">
        <v>424109</v>
      </c>
      <c r="BW5" s="7">
        <v>426821</v>
      </c>
      <c r="BX5" s="7">
        <v>406432</v>
      </c>
      <c r="BY5" s="7">
        <v>406502</v>
      </c>
      <c r="BZ5" s="7">
        <v>416414</v>
      </c>
      <c r="CA5" s="2"/>
      <c r="CB5" s="2"/>
      <c r="CC5" s="2"/>
      <c r="CD5" s="2"/>
      <c r="CE5" s="2"/>
      <c r="CF5" s="2"/>
      <c r="CG5" s="8">
        <v>4.9829999999999997</v>
      </c>
      <c r="CH5" s="8">
        <v>1.6419999999999999</v>
      </c>
      <c r="CI5" s="8">
        <v>-4.2389999999999999</v>
      </c>
      <c r="CJ5" s="8">
        <v>1.9350000000000001</v>
      </c>
      <c r="CK5" s="8">
        <v>1.8029999999999999</v>
      </c>
      <c r="CL5" s="8">
        <v>-1.25</v>
      </c>
      <c r="CM5" s="8">
        <f t="shared" si="12"/>
        <v>0.81233333333333324</v>
      </c>
    </row>
    <row r="6" spans="1:91" ht="36" customHeight="1" x14ac:dyDescent="0.25">
      <c r="A6" s="6" t="s">
        <v>68</v>
      </c>
      <c r="B6" s="1" t="s">
        <v>69</v>
      </c>
      <c r="C6" s="1" t="s">
        <v>70</v>
      </c>
      <c r="D6" s="1" t="s">
        <v>57</v>
      </c>
      <c r="E6" s="1" t="s">
        <v>58</v>
      </c>
      <c r="F6" s="2" t="s">
        <v>59</v>
      </c>
      <c r="G6" s="2">
        <f t="shared" si="0"/>
        <v>16.685964474136046</v>
      </c>
      <c r="H6" s="2">
        <f t="shared" si="1"/>
        <v>15.117594728668145</v>
      </c>
      <c r="I6" s="2">
        <f t="shared" si="2"/>
        <v>14.446941014118396</v>
      </c>
      <c r="J6" s="2">
        <f t="shared" si="3"/>
        <v>14.49475620975161</v>
      </c>
      <c r="K6" s="2">
        <f t="shared" si="4"/>
        <v>14.077821355381245</v>
      </c>
      <c r="L6" s="2">
        <f t="shared" si="5"/>
        <v>14.703015065187859</v>
      </c>
      <c r="M6" s="7">
        <v>1069003</v>
      </c>
      <c r="N6" s="7">
        <v>1002614</v>
      </c>
      <c r="O6" s="7">
        <v>816570</v>
      </c>
      <c r="P6" s="7">
        <v>787790</v>
      </c>
      <c r="Q6" s="7">
        <v>796861</v>
      </c>
      <c r="R6" s="7">
        <v>725138</v>
      </c>
      <c r="S6" s="7">
        <v>64066</v>
      </c>
      <c r="T6" s="7">
        <v>66321</v>
      </c>
      <c r="U6" s="7">
        <v>56522</v>
      </c>
      <c r="V6" s="7">
        <v>54350</v>
      </c>
      <c r="W6" s="7">
        <v>56604</v>
      </c>
      <c r="X6" s="7">
        <v>49319</v>
      </c>
      <c r="Y6" s="7">
        <v>1004937</v>
      </c>
      <c r="Z6" s="7">
        <v>936293</v>
      </c>
      <c r="AA6" s="7">
        <v>760048</v>
      </c>
      <c r="AB6" s="7">
        <v>733440</v>
      </c>
      <c r="AC6" s="7">
        <v>740257</v>
      </c>
      <c r="AD6" s="7">
        <v>675819</v>
      </c>
      <c r="AE6" s="16">
        <f t="shared" si="6"/>
        <v>15.685964474136048</v>
      </c>
      <c r="AF6" s="16">
        <f t="shared" si="7"/>
        <v>14.117594728668145</v>
      </c>
      <c r="AG6" s="16">
        <f t="shared" si="8"/>
        <v>13.446941014118396</v>
      </c>
      <c r="AH6" s="16">
        <f t="shared" si="9"/>
        <v>13.49475620975161</v>
      </c>
      <c r="AI6" s="16">
        <f t="shared" si="10"/>
        <v>13.077821355381245</v>
      </c>
      <c r="AJ6" s="16">
        <f t="shared" si="11"/>
        <v>13.703015065187859</v>
      </c>
      <c r="AK6" s="7">
        <v>61856</v>
      </c>
      <c r="AL6" s="7">
        <v>66773</v>
      </c>
      <c r="AM6" s="7">
        <v>50953</v>
      </c>
      <c r="AN6" s="7">
        <v>45560</v>
      </c>
      <c r="AO6" s="7">
        <v>51373</v>
      </c>
      <c r="AP6" s="7">
        <v>48274</v>
      </c>
      <c r="AQ6" s="8">
        <v>19.542207000000001</v>
      </c>
      <c r="AR6" s="8">
        <v>19.029378999999999</v>
      </c>
      <c r="AS6" s="8">
        <v>18.808692000000001</v>
      </c>
      <c r="AT6" s="8">
        <v>19.725404999999999</v>
      </c>
      <c r="AU6" s="8">
        <v>19.734680999999998</v>
      </c>
      <c r="AV6" s="8">
        <v>17.370861000000001</v>
      </c>
      <c r="AW6" s="7">
        <v>51999</v>
      </c>
      <c r="AX6" s="7">
        <v>56427</v>
      </c>
      <c r="AY6" s="7">
        <v>43048</v>
      </c>
      <c r="AZ6" s="7">
        <v>37928</v>
      </c>
      <c r="BA6" s="7">
        <v>43465</v>
      </c>
      <c r="BB6" s="7">
        <v>39459</v>
      </c>
      <c r="BC6" s="8">
        <v>15.9</v>
      </c>
      <c r="BD6" s="8">
        <v>16.2</v>
      </c>
      <c r="BE6" s="8">
        <v>14.3</v>
      </c>
      <c r="BF6" s="8">
        <v>13.8</v>
      </c>
      <c r="BG6" s="8">
        <v>15.2</v>
      </c>
      <c r="BH6" s="8">
        <v>13.9</v>
      </c>
      <c r="BI6" s="8">
        <v>184.5</v>
      </c>
      <c r="BJ6" s="8">
        <v>159.1</v>
      </c>
      <c r="BK6" s="2"/>
      <c r="BL6" s="2"/>
      <c r="BM6" s="2"/>
      <c r="BN6" s="2"/>
      <c r="BO6" s="8">
        <v>6.5</v>
      </c>
      <c r="BP6" s="8">
        <v>6.9</v>
      </c>
      <c r="BQ6" s="8">
        <v>6.3</v>
      </c>
      <c r="BR6" s="8">
        <v>5.7</v>
      </c>
      <c r="BS6" s="8">
        <v>6.42</v>
      </c>
      <c r="BT6" s="8">
        <v>6.3</v>
      </c>
      <c r="BU6" s="7">
        <v>488250</v>
      </c>
      <c r="BV6" s="7">
        <v>489272</v>
      </c>
      <c r="BW6" s="7">
        <v>389814</v>
      </c>
      <c r="BX6" s="7">
        <v>374043</v>
      </c>
      <c r="BY6" s="7">
        <v>380437</v>
      </c>
      <c r="BZ6" s="7">
        <v>334773</v>
      </c>
      <c r="CA6" s="8">
        <v>2.4</v>
      </c>
      <c r="CB6" s="8">
        <v>4.4000000000000004</v>
      </c>
      <c r="CC6" s="8">
        <v>7.6</v>
      </c>
      <c r="CD6" s="8">
        <v>8.8000000000000007</v>
      </c>
      <c r="CE6" s="8">
        <v>11.9</v>
      </c>
      <c r="CF6" s="2"/>
      <c r="CG6" s="8">
        <v>8.0869999999999997</v>
      </c>
      <c r="CH6" s="8">
        <v>5.0839999999999996</v>
      </c>
      <c r="CI6" s="8">
        <v>10.132</v>
      </c>
      <c r="CJ6" s="8">
        <v>10.042</v>
      </c>
      <c r="CK6" s="8">
        <v>13.811999999999999</v>
      </c>
      <c r="CL6" s="8">
        <v>6.5209999999999999</v>
      </c>
      <c r="CM6" s="8">
        <f t="shared" si="12"/>
        <v>8.9463333333333335</v>
      </c>
    </row>
    <row r="7" spans="1:91" ht="36" customHeight="1" x14ac:dyDescent="0.25">
      <c r="A7" s="6" t="s">
        <v>71</v>
      </c>
      <c r="B7" s="1" t="s">
        <v>72</v>
      </c>
      <c r="C7" s="1" t="s">
        <v>73</v>
      </c>
      <c r="D7" s="1" t="s">
        <v>57</v>
      </c>
      <c r="E7" s="1" t="s">
        <v>58</v>
      </c>
      <c r="F7" s="2" t="s">
        <v>59</v>
      </c>
      <c r="G7" s="2">
        <f t="shared" si="0"/>
        <v>19.554306269270299</v>
      </c>
      <c r="H7" s="2">
        <f t="shared" si="1"/>
        <v>19.249214530669242</v>
      </c>
      <c r="I7" s="2">
        <f t="shared" si="2"/>
        <v>18.652571261266914</v>
      </c>
      <c r="J7" s="2">
        <f t="shared" si="3"/>
        <v>19.721896122376378</v>
      </c>
      <c r="K7" s="2">
        <f t="shared" si="4"/>
        <v>19.071095387250153</v>
      </c>
      <c r="L7" s="2">
        <f t="shared" si="5"/>
        <v>19.116545100348844</v>
      </c>
      <c r="M7" s="7">
        <v>951317</v>
      </c>
      <c r="N7" s="7">
        <v>937379</v>
      </c>
      <c r="O7" s="7">
        <v>891910</v>
      </c>
      <c r="P7" s="7">
        <v>887012</v>
      </c>
      <c r="Q7" s="7">
        <v>846318</v>
      </c>
      <c r="R7" s="7">
        <v>843919</v>
      </c>
      <c r="S7" s="7">
        <v>48650</v>
      </c>
      <c r="T7" s="7">
        <v>48697</v>
      </c>
      <c r="U7" s="7">
        <v>47817</v>
      </c>
      <c r="V7" s="7">
        <v>44976</v>
      </c>
      <c r="W7" s="7">
        <v>44377</v>
      </c>
      <c r="X7" s="7">
        <v>44146</v>
      </c>
      <c r="Y7" s="7">
        <v>902667</v>
      </c>
      <c r="Z7" s="7">
        <v>888682</v>
      </c>
      <c r="AA7" s="7">
        <v>844093</v>
      </c>
      <c r="AB7" s="7">
        <v>842036</v>
      </c>
      <c r="AC7" s="7">
        <v>801941</v>
      </c>
      <c r="AD7" s="7">
        <v>799773</v>
      </c>
      <c r="AE7" s="16">
        <f t="shared" si="6"/>
        <v>18.554306269270299</v>
      </c>
      <c r="AF7" s="16">
        <f t="shared" si="7"/>
        <v>18.249214530669242</v>
      </c>
      <c r="AG7" s="16">
        <f t="shared" si="8"/>
        <v>17.652571261266914</v>
      </c>
      <c r="AH7" s="16">
        <f t="shared" si="9"/>
        <v>18.721896122376378</v>
      </c>
      <c r="AI7" s="16">
        <f t="shared" si="10"/>
        <v>18.071095387250153</v>
      </c>
      <c r="AJ7" s="16">
        <f t="shared" si="11"/>
        <v>18.116545100348844</v>
      </c>
      <c r="AK7" s="7">
        <v>61059</v>
      </c>
      <c r="AL7" s="7">
        <v>58032</v>
      </c>
      <c r="AM7" s="7">
        <v>58395</v>
      </c>
      <c r="AN7" s="7">
        <v>53933</v>
      </c>
      <c r="AO7" s="7">
        <v>56751</v>
      </c>
      <c r="AP7" s="7">
        <v>55467</v>
      </c>
      <c r="AQ7" s="8">
        <v>15.563368000000001</v>
      </c>
      <c r="AR7" s="8">
        <v>15.913220000000001</v>
      </c>
      <c r="AS7" s="8">
        <v>14.659158</v>
      </c>
      <c r="AT7" s="8">
        <v>14.343163000000001</v>
      </c>
      <c r="AU7" s="8">
        <v>14.348162</v>
      </c>
      <c r="AV7" s="8">
        <v>14.14546</v>
      </c>
      <c r="AW7" s="7">
        <v>51698</v>
      </c>
      <c r="AX7" s="7">
        <v>48650</v>
      </c>
      <c r="AY7" s="7">
        <v>49398</v>
      </c>
      <c r="AZ7" s="7">
        <v>45619</v>
      </c>
      <c r="BA7" s="7">
        <v>45618</v>
      </c>
      <c r="BB7" s="7">
        <v>45871</v>
      </c>
      <c r="BC7" s="8">
        <v>16.54</v>
      </c>
      <c r="BD7" s="8">
        <v>15.9</v>
      </c>
      <c r="BE7" s="8">
        <v>15.14</v>
      </c>
      <c r="BF7" s="8">
        <v>14.55</v>
      </c>
      <c r="BG7" s="8">
        <v>14.75</v>
      </c>
      <c r="BH7" s="8">
        <v>14.7</v>
      </c>
      <c r="BI7" s="2"/>
      <c r="BJ7" s="2"/>
      <c r="BK7" s="2"/>
      <c r="BL7" s="2"/>
      <c r="BM7" s="2"/>
      <c r="BN7" s="2"/>
      <c r="BO7" s="2"/>
      <c r="BP7" s="2"/>
      <c r="BQ7" s="8">
        <v>4.0999999999999996</v>
      </c>
      <c r="BR7" s="8">
        <v>3.9</v>
      </c>
      <c r="BS7" s="8">
        <v>4.2</v>
      </c>
      <c r="BT7" s="8">
        <v>4.2</v>
      </c>
      <c r="BU7" s="7">
        <v>629876</v>
      </c>
      <c r="BV7" s="7">
        <v>599819</v>
      </c>
      <c r="BW7" s="7">
        <v>614191</v>
      </c>
      <c r="BX7" s="7">
        <v>593281</v>
      </c>
      <c r="BY7" s="7">
        <v>574882</v>
      </c>
      <c r="BZ7" s="7">
        <v>563252</v>
      </c>
      <c r="CA7" s="2"/>
      <c r="CB7" s="2"/>
      <c r="CC7" s="2"/>
      <c r="CD7" s="2"/>
      <c r="CE7" s="2"/>
      <c r="CF7" s="2"/>
      <c r="CG7" s="8">
        <v>13.923999999999999</v>
      </c>
      <c r="CH7" s="8">
        <v>7.8239999999999998</v>
      </c>
      <c r="CI7" s="8">
        <v>14.286</v>
      </c>
      <c r="CJ7" s="8">
        <v>15.01</v>
      </c>
      <c r="CK7" s="8">
        <v>16.684000000000001</v>
      </c>
      <c r="CL7" s="8">
        <v>13.449</v>
      </c>
      <c r="CM7" s="8">
        <f t="shared" si="12"/>
        <v>13.529499999999999</v>
      </c>
    </row>
    <row r="8" spans="1:91" ht="36" customHeight="1" x14ac:dyDescent="0.25">
      <c r="A8" s="6" t="s">
        <v>74</v>
      </c>
      <c r="B8" s="1" t="s">
        <v>75</v>
      </c>
      <c r="C8" s="1" t="s">
        <v>70</v>
      </c>
      <c r="D8" s="1" t="s">
        <v>57</v>
      </c>
      <c r="E8" s="1" t="s">
        <v>58</v>
      </c>
      <c r="F8" s="2" t="s">
        <v>59</v>
      </c>
      <c r="G8" s="2">
        <f t="shared" si="0"/>
        <v>14.64049481245012</v>
      </c>
      <c r="H8" s="2">
        <f t="shared" si="1"/>
        <v>15.5392879783791</v>
      </c>
      <c r="I8" s="2">
        <f t="shared" si="2"/>
        <v>13.848782066844704</v>
      </c>
      <c r="J8" s="2">
        <f t="shared" si="3"/>
        <v>14.510409764603313</v>
      </c>
      <c r="K8" s="2">
        <f t="shared" si="4"/>
        <v>13.894460644884907</v>
      </c>
      <c r="L8" s="2">
        <f t="shared" si="5"/>
        <v>19.901981189258144</v>
      </c>
      <c r="M8" s="7">
        <v>917227</v>
      </c>
      <c r="N8" s="7">
        <v>931456</v>
      </c>
      <c r="O8" s="7">
        <v>855647</v>
      </c>
      <c r="P8" s="7">
        <v>832172</v>
      </c>
      <c r="Q8" s="7">
        <v>836789.72400000005</v>
      </c>
      <c r="R8" s="7">
        <v>859532.77399999998</v>
      </c>
      <c r="S8" s="7">
        <v>62650</v>
      </c>
      <c r="T8" s="7">
        <v>59942</v>
      </c>
      <c r="U8" s="7">
        <v>61785</v>
      </c>
      <c r="V8" s="7">
        <v>57350</v>
      </c>
      <c r="W8" s="7">
        <v>60224.7</v>
      </c>
      <c r="X8" s="7">
        <v>43188.302000000003</v>
      </c>
      <c r="Y8" s="7">
        <v>854577</v>
      </c>
      <c r="Z8" s="7">
        <v>871514</v>
      </c>
      <c r="AA8" s="7">
        <v>793862</v>
      </c>
      <c r="AB8" s="7">
        <v>774822</v>
      </c>
      <c r="AC8" s="7">
        <v>776565.02399999998</v>
      </c>
      <c r="AD8" s="7">
        <v>816344.47199999995</v>
      </c>
      <c r="AE8" s="16">
        <f t="shared" si="6"/>
        <v>13.64049481245012</v>
      </c>
      <c r="AF8" s="16">
        <f t="shared" si="7"/>
        <v>14.5392879783791</v>
      </c>
      <c r="AG8" s="16">
        <f t="shared" si="8"/>
        <v>12.848782066844704</v>
      </c>
      <c r="AH8" s="16">
        <f t="shared" si="9"/>
        <v>13.510409764603313</v>
      </c>
      <c r="AI8" s="16">
        <f t="shared" si="10"/>
        <v>12.894460644884907</v>
      </c>
      <c r="AJ8" s="16">
        <f t="shared" si="11"/>
        <v>18.901981189258144</v>
      </c>
      <c r="AK8" s="7">
        <v>63273</v>
      </c>
      <c r="AL8" s="7">
        <v>65235</v>
      </c>
      <c r="AM8" s="7">
        <v>49600</v>
      </c>
      <c r="AN8" s="7">
        <v>44700</v>
      </c>
      <c r="AO8" s="7">
        <v>64454.175999999999</v>
      </c>
      <c r="AP8" s="7">
        <v>45149.767</v>
      </c>
      <c r="AQ8" s="8">
        <v>19.486902000000001</v>
      </c>
      <c r="AR8" s="8">
        <v>18.399138000000001</v>
      </c>
      <c r="AS8" s="8">
        <v>16.314250000000001</v>
      </c>
      <c r="AT8" s="8">
        <v>15.492463000000001</v>
      </c>
      <c r="AU8" s="8">
        <v>16.912289000000001</v>
      </c>
      <c r="AV8" s="8">
        <v>11.155849999999999</v>
      </c>
      <c r="AW8" s="7">
        <v>55160</v>
      </c>
      <c r="AX8" s="7">
        <v>56673</v>
      </c>
      <c r="AY8" s="7">
        <v>49600</v>
      </c>
      <c r="AZ8" s="7">
        <v>44700</v>
      </c>
      <c r="BA8" s="7">
        <v>54703.006000000001</v>
      </c>
      <c r="BB8" s="7">
        <v>35004.85</v>
      </c>
      <c r="BC8" s="8">
        <v>17.16</v>
      </c>
      <c r="BD8" s="8">
        <v>17.399999999999999</v>
      </c>
      <c r="BE8" s="8">
        <v>14.9</v>
      </c>
      <c r="BF8" s="8">
        <v>13.64</v>
      </c>
      <c r="BG8" s="8">
        <v>15.36</v>
      </c>
      <c r="BH8" s="8">
        <v>9.0399999999999991</v>
      </c>
      <c r="BI8" s="8">
        <v>182</v>
      </c>
      <c r="BJ8" s="8">
        <v>171</v>
      </c>
      <c r="BK8" s="8">
        <v>143</v>
      </c>
      <c r="BL8" s="2"/>
      <c r="BM8" s="8">
        <v>185.29</v>
      </c>
      <c r="BN8" s="8">
        <v>132.04</v>
      </c>
      <c r="BO8" s="8">
        <v>5.47</v>
      </c>
      <c r="BP8" s="8">
        <v>5.95</v>
      </c>
      <c r="BQ8" s="8">
        <v>5.25</v>
      </c>
      <c r="BR8" s="8">
        <v>4.9400000000000004</v>
      </c>
      <c r="BS8" s="8">
        <v>5.73</v>
      </c>
      <c r="BT8" s="8">
        <v>3.24</v>
      </c>
      <c r="BU8" s="7">
        <v>496423</v>
      </c>
      <c r="BV8" s="7">
        <v>471244</v>
      </c>
      <c r="BW8" s="7">
        <v>467876</v>
      </c>
      <c r="BX8" s="7">
        <v>468882</v>
      </c>
      <c r="BY8" s="7">
        <v>421846.29200000002</v>
      </c>
      <c r="BZ8" s="7">
        <v>417868.40299999999</v>
      </c>
      <c r="CA8" s="8">
        <v>3.74</v>
      </c>
      <c r="CB8" s="8">
        <v>4.55</v>
      </c>
      <c r="CC8" s="8">
        <v>5.04</v>
      </c>
      <c r="CD8" s="8">
        <v>7.72</v>
      </c>
      <c r="CE8" s="8">
        <v>10.15</v>
      </c>
      <c r="CF8" s="8">
        <v>14.82</v>
      </c>
      <c r="CG8" s="8">
        <v>2.8460000000000001</v>
      </c>
      <c r="CH8" s="8">
        <v>-4.0659999999999998</v>
      </c>
      <c r="CI8" s="8">
        <v>7.1120000000000001</v>
      </c>
      <c r="CJ8" s="8">
        <v>6.86</v>
      </c>
      <c r="CK8" s="8">
        <v>6.1429999999999998</v>
      </c>
      <c r="CL8" s="8">
        <v>-26.036999999999999</v>
      </c>
      <c r="CM8" s="8">
        <f t="shared" si="12"/>
        <v>-1.1903333333333332</v>
      </c>
    </row>
    <row r="9" spans="1:91" ht="36" customHeight="1" x14ac:dyDescent="0.25">
      <c r="A9" s="6" t="s">
        <v>76</v>
      </c>
      <c r="B9" s="1" t="s">
        <v>77</v>
      </c>
      <c r="C9" s="1" t="s">
        <v>56</v>
      </c>
      <c r="D9" s="1" t="s">
        <v>57</v>
      </c>
      <c r="E9" s="1" t="s">
        <v>58</v>
      </c>
      <c r="F9" s="2" t="s">
        <v>59</v>
      </c>
      <c r="G9" s="2">
        <f t="shared" si="0"/>
        <v>24.302526825891313</v>
      </c>
      <c r="H9" s="2">
        <f t="shared" si="1"/>
        <v>22.721489335470348</v>
      </c>
      <c r="I9" s="2">
        <f t="shared" si="2"/>
        <v>23.057201052363574</v>
      </c>
      <c r="J9" s="2">
        <f t="shared" si="3"/>
        <v>25.362492742703996</v>
      </c>
      <c r="K9" s="2">
        <f t="shared" si="4"/>
        <v>22.933132954583282</v>
      </c>
      <c r="L9" s="2">
        <f t="shared" si="5"/>
        <v>23.36959607645338</v>
      </c>
      <c r="M9" s="7">
        <v>772310</v>
      </c>
      <c r="N9" s="7">
        <v>737176</v>
      </c>
      <c r="O9" s="7">
        <v>271683</v>
      </c>
      <c r="P9" s="7">
        <v>245200.95300000001</v>
      </c>
      <c r="Q9" s="7">
        <v>231476.77</v>
      </c>
      <c r="R9" s="7">
        <v>229577.42</v>
      </c>
      <c r="S9" s="7">
        <v>31779</v>
      </c>
      <c r="T9" s="7">
        <v>32444</v>
      </c>
      <c r="U9" s="7">
        <v>11783</v>
      </c>
      <c r="V9" s="7">
        <v>9667.857</v>
      </c>
      <c r="W9" s="7">
        <v>10093.552</v>
      </c>
      <c r="X9" s="7">
        <v>9823.7649999999994</v>
      </c>
      <c r="Y9" s="7">
        <v>740531</v>
      </c>
      <c r="Z9" s="7">
        <v>704732</v>
      </c>
      <c r="AA9" s="7">
        <v>259900</v>
      </c>
      <c r="AB9" s="7">
        <v>235533.09599999999</v>
      </c>
      <c r="AC9" s="7">
        <v>221383.21799999999</v>
      </c>
      <c r="AD9" s="7">
        <v>219753.655</v>
      </c>
      <c r="AE9" s="16">
        <f t="shared" si="6"/>
        <v>23.302526825891313</v>
      </c>
      <c r="AF9" s="16">
        <f t="shared" si="7"/>
        <v>21.721489335470348</v>
      </c>
      <c r="AG9" s="16">
        <f t="shared" si="8"/>
        <v>22.057201052363574</v>
      </c>
      <c r="AH9" s="16">
        <f t="shared" si="9"/>
        <v>24.362492742703992</v>
      </c>
      <c r="AI9" s="16">
        <f t="shared" si="10"/>
        <v>21.933132954583282</v>
      </c>
      <c r="AJ9" s="16">
        <f t="shared" si="11"/>
        <v>22.369596076453377</v>
      </c>
      <c r="AK9" s="7">
        <v>21599.326000000001</v>
      </c>
      <c r="AL9" s="7">
        <v>20961.439999999999</v>
      </c>
      <c r="AM9" s="7">
        <v>12441.004999999999</v>
      </c>
      <c r="AN9" s="7">
        <v>11319.511</v>
      </c>
      <c r="AO9" s="7">
        <v>11862.583000000001</v>
      </c>
      <c r="AP9" s="7">
        <v>11551.257</v>
      </c>
      <c r="AQ9" s="8">
        <v>34.884310999999997</v>
      </c>
      <c r="AR9" s="8">
        <v>37.932025000000003</v>
      </c>
      <c r="AS9" s="8">
        <v>15.329274</v>
      </c>
      <c r="AT9" s="8">
        <v>13.833159999999999</v>
      </c>
      <c r="AU9" s="8">
        <v>15.484233</v>
      </c>
      <c r="AV9" s="8">
        <v>16.501100000000001</v>
      </c>
      <c r="AW9" s="7">
        <v>18854.882000000001</v>
      </c>
      <c r="AX9" s="7">
        <v>18211.439999999999</v>
      </c>
      <c r="AY9" s="7">
        <v>10149.749</v>
      </c>
      <c r="AZ9" s="7">
        <v>8954.7710000000006</v>
      </c>
      <c r="BA9" s="7">
        <v>9321.6460000000006</v>
      </c>
      <c r="BB9" s="7">
        <v>8971.1059999999998</v>
      </c>
      <c r="BC9" s="8">
        <v>20.7</v>
      </c>
      <c r="BD9" s="8">
        <v>21.3</v>
      </c>
      <c r="BE9" s="8">
        <v>13.2</v>
      </c>
      <c r="BF9" s="8">
        <v>12.8</v>
      </c>
      <c r="BG9" s="8">
        <v>14.3</v>
      </c>
      <c r="BH9" s="8">
        <v>15.1</v>
      </c>
      <c r="BI9" s="8">
        <v>186</v>
      </c>
      <c r="BJ9" s="8">
        <v>179</v>
      </c>
      <c r="BK9" s="8">
        <v>153</v>
      </c>
      <c r="BL9" s="8">
        <v>145</v>
      </c>
      <c r="BM9" s="8">
        <v>157.4</v>
      </c>
      <c r="BN9" s="8">
        <v>179.5</v>
      </c>
      <c r="BO9" s="8">
        <v>7.2</v>
      </c>
      <c r="BP9" s="8">
        <v>6.1</v>
      </c>
      <c r="BQ9" s="8">
        <v>3.9</v>
      </c>
      <c r="BR9" s="8">
        <v>3.4</v>
      </c>
      <c r="BS9" s="8">
        <v>4.5</v>
      </c>
      <c r="BT9" s="8">
        <v>4.5999999999999996</v>
      </c>
      <c r="BU9" s="7">
        <v>121826</v>
      </c>
      <c r="BV9" s="7">
        <v>118915</v>
      </c>
      <c r="BW9" s="7">
        <v>106763</v>
      </c>
      <c r="BX9" s="7">
        <v>95720.801999999996</v>
      </c>
      <c r="BY9" s="7">
        <v>88134.021999999997</v>
      </c>
      <c r="BZ9" s="7">
        <v>77977.331000000006</v>
      </c>
      <c r="CA9" s="2"/>
      <c r="CB9" s="2"/>
      <c r="CC9" s="2"/>
      <c r="CD9" s="2"/>
      <c r="CE9" s="2"/>
      <c r="CF9" s="2"/>
      <c r="CG9" s="8">
        <v>5.1509999999999998</v>
      </c>
      <c r="CH9" s="8">
        <v>15.741</v>
      </c>
      <c r="CI9" s="8">
        <v>8.9789999999999992</v>
      </c>
      <c r="CJ9" s="8">
        <v>10.75</v>
      </c>
      <c r="CK9" s="8">
        <v>11.276</v>
      </c>
      <c r="CL9" s="8">
        <v>10.41</v>
      </c>
      <c r="CM9" s="8">
        <f t="shared" si="12"/>
        <v>10.384499999999997</v>
      </c>
    </row>
    <row r="10" spans="1:91" ht="36" customHeight="1" x14ac:dyDescent="0.25">
      <c r="A10" s="6" t="s">
        <v>78</v>
      </c>
      <c r="B10" s="1" t="s">
        <v>79</v>
      </c>
      <c r="C10" s="1" t="s">
        <v>62</v>
      </c>
      <c r="D10" s="1" t="s">
        <v>57</v>
      </c>
      <c r="E10" s="1" t="s">
        <v>58</v>
      </c>
      <c r="F10" s="2" t="s">
        <v>59</v>
      </c>
      <c r="G10" s="2">
        <f t="shared" si="0"/>
        <v>13.594852337981953</v>
      </c>
      <c r="H10" s="2">
        <f t="shared" si="1"/>
        <v>14.717632946821272</v>
      </c>
      <c r="I10" s="2">
        <f t="shared" si="2"/>
        <v>12.720569493500346</v>
      </c>
      <c r="J10" s="2">
        <f t="shared" si="3"/>
        <v>12.798142754472897</v>
      </c>
      <c r="K10" s="2">
        <f t="shared" si="4"/>
        <v>12.94111359075821</v>
      </c>
      <c r="L10" s="2">
        <f t="shared" si="5"/>
        <v>13.203723749729379</v>
      </c>
      <c r="M10" s="7">
        <v>662885</v>
      </c>
      <c r="N10" s="7">
        <v>736176</v>
      </c>
      <c r="O10" s="7">
        <v>698690</v>
      </c>
      <c r="P10" s="7">
        <v>676689</v>
      </c>
      <c r="Q10" s="7">
        <v>690059</v>
      </c>
      <c r="R10" s="7">
        <v>731856</v>
      </c>
      <c r="S10" s="7">
        <v>48760</v>
      </c>
      <c r="T10" s="7">
        <v>50020</v>
      </c>
      <c r="U10" s="7">
        <v>54926</v>
      </c>
      <c r="V10" s="7">
        <v>52874</v>
      </c>
      <c r="W10" s="7">
        <v>53323</v>
      </c>
      <c r="X10" s="7">
        <v>55428</v>
      </c>
      <c r="Y10" s="7">
        <v>614125</v>
      </c>
      <c r="Z10" s="7">
        <v>685962</v>
      </c>
      <c r="AA10" s="7">
        <v>643605</v>
      </c>
      <c r="AB10" s="7">
        <v>623634</v>
      </c>
      <c r="AC10" s="7">
        <v>636574</v>
      </c>
      <c r="AD10" s="7">
        <v>675440</v>
      </c>
      <c r="AE10" s="16">
        <f t="shared" si="6"/>
        <v>12.594852337981953</v>
      </c>
      <c r="AF10" s="16">
        <f t="shared" si="7"/>
        <v>13.71375449820072</v>
      </c>
      <c r="AG10" s="16">
        <f t="shared" si="8"/>
        <v>11.717674689582347</v>
      </c>
      <c r="AH10" s="16">
        <f t="shared" si="9"/>
        <v>11.794719521882211</v>
      </c>
      <c r="AI10" s="16">
        <f t="shared" si="10"/>
        <v>11.938075502128537</v>
      </c>
      <c r="AJ10" s="16">
        <f t="shared" si="11"/>
        <v>12.185898823699214</v>
      </c>
      <c r="AK10" s="7">
        <v>52193</v>
      </c>
      <c r="AL10" s="7">
        <v>56138</v>
      </c>
      <c r="AM10" s="7">
        <v>56281</v>
      </c>
      <c r="AN10" s="7">
        <v>53903</v>
      </c>
      <c r="AO10" s="7">
        <v>54937</v>
      </c>
      <c r="AP10" s="7">
        <v>57197</v>
      </c>
      <c r="AQ10" s="8">
        <v>15.865629999999999</v>
      </c>
      <c r="AR10" s="8">
        <v>14.182869</v>
      </c>
      <c r="AS10" s="8">
        <v>15.05057</v>
      </c>
      <c r="AT10" s="8">
        <v>15.159048</v>
      </c>
      <c r="AU10" s="8">
        <v>14.742899</v>
      </c>
      <c r="AV10" s="8">
        <v>14.250638</v>
      </c>
      <c r="AW10" s="7">
        <v>44910</v>
      </c>
      <c r="AX10" s="7">
        <v>48035</v>
      </c>
      <c r="AY10" s="7">
        <v>48775</v>
      </c>
      <c r="AZ10" s="7">
        <v>45044</v>
      </c>
      <c r="BA10" s="7">
        <v>46313</v>
      </c>
      <c r="BB10" s="7">
        <v>48459</v>
      </c>
      <c r="BC10" s="8">
        <v>14.61</v>
      </c>
      <c r="BD10" s="8">
        <v>13.62</v>
      </c>
      <c r="BE10" s="8">
        <v>13.37</v>
      </c>
      <c r="BF10" s="8">
        <v>12.9</v>
      </c>
      <c r="BG10" s="8">
        <v>12.8</v>
      </c>
      <c r="BH10" s="8">
        <v>12.46</v>
      </c>
      <c r="BI10" s="8">
        <v>165</v>
      </c>
      <c r="BJ10" s="8">
        <v>149</v>
      </c>
      <c r="BK10" s="8">
        <v>128</v>
      </c>
      <c r="BL10" s="8">
        <v>127</v>
      </c>
      <c r="BM10" s="8">
        <v>128</v>
      </c>
      <c r="BN10" s="2"/>
      <c r="BO10" s="8">
        <v>6.69</v>
      </c>
      <c r="BP10" s="8">
        <v>6.5</v>
      </c>
      <c r="BQ10" s="8">
        <v>6.7</v>
      </c>
      <c r="BR10" s="8">
        <v>6.4</v>
      </c>
      <c r="BS10" s="8">
        <v>6.53</v>
      </c>
      <c r="BT10" s="8">
        <v>6.49</v>
      </c>
      <c r="BU10" s="7">
        <v>319571</v>
      </c>
      <c r="BV10" s="7">
        <v>311785</v>
      </c>
      <c r="BW10" s="7">
        <v>383455</v>
      </c>
      <c r="BX10" s="7">
        <v>375536</v>
      </c>
      <c r="BY10" s="7">
        <v>376715</v>
      </c>
      <c r="BZ10" s="7">
        <v>407221</v>
      </c>
      <c r="CA10" s="8">
        <v>2.15</v>
      </c>
      <c r="CB10" s="8">
        <v>4</v>
      </c>
      <c r="CC10" s="8">
        <v>3.8</v>
      </c>
      <c r="CD10" s="8">
        <v>3.9</v>
      </c>
      <c r="CE10" s="8">
        <v>2.2999999999999998</v>
      </c>
      <c r="CF10" s="8">
        <v>4.9000000000000004</v>
      </c>
      <c r="CG10" s="8">
        <v>15.601000000000001</v>
      </c>
      <c r="CH10" s="8">
        <v>7.1509999999999998</v>
      </c>
      <c r="CI10" s="8">
        <v>11.648</v>
      </c>
      <c r="CJ10" s="8">
        <v>15.974</v>
      </c>
      <c r="CK10" s="8">
        <v>12.997999999999999</v>
      </c>
      <c r="CL10" s="8">
        <v>11.532</v>
      </c>
      <c r="CM10" s="8">
        <f t="shared" si="12"/>
        <v>12.484000000000002</v>
      </c>
    </row>
    <row r="11" spans="1:91" ht="36" customHeight="1" x14ac:dyDescent="0.25">
      <c r="A11" s="6" t="s">
        <v>80</v>
      </c>
      <c r="B11" s="1" t="s">
        <v>81</v>
      </c>
      <c r="C11" s="1" t="s">
        <v>56</v>
      </c>
      <c r="D11" s="1" t="s">
        <v>57</v>
      </c>
      <c r="E11" s="1" t="s">
        <v>58</v>
      </c>
      <c r="F11" s="2" t="s">
        <v>82</v>
      </c>
      <c r="G11" s="2">
        <f t="shared" si="0"/>
        <v>22.61391402714932</v>
      </c>
      <c r="H11" s="2">
        <f t="shared" si="1"/>
        <v>26.271343891002388</v>
      </c>
      <c r="I11" s="2">
        <f t="shared" si="2"/>
        <v>24.95791755090983</v>
      </c>
      <c r="J11" s="2">
        <f t="shared" si="3"/>
        <v>25.051502986389895</v>
      </c>
      <c r="K11" s="2">
        <f t="shared" si="4"/>
        <v>25.654292465213967</v>
      </c>
      <c r="L11" s="2">
        <f t="shared" si="5"/>
        <v>26.75620087781974</v>
      </c>
      <c r="M11" s="7">
        <v>599721</v>
      </c>
      <c r="N11" s="7">
        <v>593890</v>
      </c>
      <c r="O11" s="7">
        <v>552743</v>
      </c>
      <c r="P11" s="7">
        <v>511702</v>
      </c>
      <c r="Q11" s="7">
        <v>488586</v>
      </c>
      <c r="R11" s="7">
        <v>524261</v>
      </c>
      <c r="S11" s="7">
        <v>26520</v>
      </c>
      <c r="T11" s="7">
        <v>22606</v>
      </c>
      <c r="U11" s="7">
        <v>22147</v>
      </c>
      <c r="V11" s="7">
        <v>20426</v>
      </c>
      <c r="W11" s="7">
        <v>19045</v>
      </c>
      <c r="X11" s="7">
        <v>19594</v>
      </c>
      <c r="Y11" s="7">
        <v>573201</v>
      </c>
      <c r="Z11" s="7">
        <v>571284</v>
      </c>
      <c r="AA11" s="7">
        <v>530596</v>
      </c>
      <c r="AB11" s="7">
        <v>491276</v>
      </c>
      <c r="AC11" s="7">
        <v>469541</v>
      </c>
      <c r="AD11" s="7">
        <v>504667</v>
      </c>
      <c r="AE11" s="16">
        <f t="shared" si="6"/>
        <v>21.61391402714932</v>
      </c>
      <c r="AF11" s="16">
        <f t="shared" si="7"/>
        <v>25.271343891002388</v>
      </c>
      <c r="AG11" s="16">
        <f t="shared" si="8"/>
        <v>23.95791755090983</v>
      </c>
      <c r="AH11" s="16">
        <f t="shared" si="9"/>
        <v>24.051502986389895</v>
      </c>
      <c r="AI11" s="16">
        <f t="shared" si="10"/>
        <v>24.654292465213967</v>
      </c>
      <c r="AJ11" s="16">
        <f t="shared" si="11"/>
        <v>25.75620087781974</v>
      </c>
      <c r="AK11" s="7">
        <v>27255</v>
      </c>
      <c r="AL11" s="7">
        <v>22739</v>
      </c>
      <c r="AM11" s="7">
        <v>22410</v>
      </c>
      <c r="AN11" s="7">
        <v>20477</v>
      </c>
      <c r="AO11" s="7">
        <v>18888</v>
      </c>
      <c r="AP11" s="7">
        <v>19706</v>
      </c>
      <c r="AQ11" s="8">
        <v>19.862936999999999</v>
      </c>
      <c r="AR11" s="8">
        <v>18.209644999999998</v>
      </c>
      <c r="AS11" s="8">
        <v>18.383220000000001</v>
      </c>
      <c r="AT11" s="8">
        <v>17.212727999999998</v>
      </c>
      <c r="AU11" s="8">
        <v>17.003857</v>
      </c>
      <c r="AV11" s="8">
        <v>15.909386</v>
      </c>
      <c r="AW11" s="7">
        <v>23324</v>
      </c>
      <c r="AX11" s="7">
        <v>19102</v>
      </c>
      <c r="AY11" s="7">
        <v>18776</v>
      </c>
      <c r="AZ11" s="7">
        <v>17114</v>
      </c>
      <c r="BA11" s="7">
        <v>15830</v>
      </c>
      <c r="BB11" s="7">
        <v>16414</v>
      </c>
      <c r="BC11" s="8">
        <v>17.82</v>
      </c>
      <c r="BD11" s="8">
        <v>16.14</v>
      </c>
      <c r="BE11" s="8">
        <v>15.6</v>
      </c>
      <c r="BF11" s="8">
        <v>14.4</v>
      </c>
      <c r="BG11" s="8">
        <v>14.1</v>
      </c>
      <c r="BH11" s="8">
        <v>13.3</v>
      </c>
      <c r="BI11" s="8">
        <v>164</v>
      </c>
      <c r="BJ11" s="2"/>
      <c r="BK11" s="8">
        <v>119</v>
      </c>
      <c r="BL11" s="8">
        <v>119</v>
      </c>
      <c r="BM11" s="8">
        <v>120</v>
      </c>
      <c r="BN11" s="8">
        <v>118</v>
      </c>
      <c r="BO11" s="8">
        <v>4.01</v>
      </c>
      <c r="BP11" s="8">
        <v>3.54</v>
      </c>
      <c r="BQ11" s="8">
        <v>3.56</v>
      </c>
      <c r="BR11" s="8">
        <v>3.41</v>
      </c>
      <c r="BS11" s="8">
        <v>3.68</v>
      </c>
      <c r="BT11" s="8">
        <v>3.92</v>
      </c>
      <c r="BU11" s="7">
        <v>165079</v>
      </c>
      <c r="BV11" s="7">
        <v>140685</v>
      </c>
      <c r="BW11" s="7">
        <v>143715</v>
      </c>
      <c r="BX11" s="7">
        <v>134042</v>
      </c>
      <c r="BY11" s="7">
        <v>134102</v>
      </c>
      <c r="BZ11" s="7">
        <v>134947</v>
      </c>
      <c r="CA11" s="2"/>
      <c r="CB11" s="2"/>
      <c r="CC11" s="2"/>
      <c r="CD11" s="2"/>
      <c r="CE11" s="2"/>
      <c r="CF11" s="2"/>
      <c r="CG11" s="8">
        <v>8.0129999999999999</v>
      </c>
      <c r="CH11" s="8">
        <v>7.0030000000000001</v>
      </c>
      <c r="CI11" s="8">
        <v>8.7010000000000005</v>
      </c>
      <c r="CJ11" s="8">
        <v>9.84</v>
      </c>
      <c r="CK11" s="8">
        <v>9.3409999999999993</v>
      </c>
      <c r="CL11" s="8">
        <v>7.6859999999999999</v>
      </c>
      <c r="CM11" s="8">
        <f t="shared" si="12"/>
        <v>8.4306666666666672</v>
      </c>
    </row>
    <row r="12" spans="1:91" ht="36" customHeight="1" x14ac:dyDescent="0.25">
      <c r="A12" s="6" t="s">
        <v>83</v>
      </c>
      <c r="B12" s="1" t="s">
        <v>84</v>
      </c>
      <c r="C12" s="1" t="s">
        <v>56</v>
      </c>
      <c r="D12" s="1" t="s">
        <v>57</v>
      </c>
      <c r="E12" s="1" t="s">
        <v>58</v>
      </c>
      <c r="F12" s="2" t="s">
        <v>82</v>
      </c>
      <c r="G12" s="2">
        <f t="shared" si="0"/>
        <v>26.985951589938303</v>
      </c>
      <c r="H12" s="2">
        <f t="shared" si="1"/>
        <v>25.833934831924108</v>
      </c>
      <c r="I12" s="2">
        <f t="shared" si="2"/>
        <v>23.852588111015077</v>
      </c>
      <c r="J12" s="2">
        <f t="shared" si="3"/>
        <v>23.377966501533379</v>
      </c>
      <c r="K12" s="2">
        <f t="shared" si="4"/>
        <v>24.777804250452682</v>
      </c>
      <c r="L12" s="2">
        <f t="shared" si="5"/>
        <v>24.979131175468485</v>
      </c>
      <c r="M12" s="7">
        <v>568594</v>
      </c>
      <c r="N12" s="7">
        <v>501075</v>
      </c>
      <c r="O12" s="7">
        <v>496754</v>
      </c>
      <c r="P12" s="7">
        <v>495496</v>
      </c>
      <c r="Q12" s="7">
        <v>519987</v>
      </c>
      <c r="R12" s="7">
        <v>527859</v>
      </c>
      <c r="S12" s="7">
        <v>21070</v>
      </c>
      <c r="T12" s="7">
        <v>19396</v>
      </c>
      <c r="U12" s="7">
        <v>20826</v>
      </c>
      <c r="V12" s="7">
        <v>21195</v>
      </c>
      <c r="W12" s="7">
        <v>20986</v>
      </c>
      <c r="X12" s="7">
        <v>21132</v>
      </c>
      <c r="Y12" s="7">
        <v>547524</v>
      </c>
      <c r="Z12" s="7">
        <v>481679</v>
      </c>
      <c r="AA12" s="7">
        <v>475928</v>
      </c>
      <c r="AB12" s="7">
        <v>474301</v>
      </c>
      <c r="AC12" s="7">
        <v>499001</v>
      </c>
      <c r="AD12" s="7">
        <v>506727</v>
      </c>
      <c r="AE12" s="16">
        <f t="shared" si="6"/>
        <v>25.985951589938303</v>
      </c>
      <c r="AF12" s="16">
        <f t="shared" si="7"/>
        <v>24.833934831924108</v>
      </c>
      <c r="AG12" s="16">
        <f t="shared" si="8"/>
        <v>22.852588111015077</v>
      </c>
      <c r="AH12" s="16">
        <f t="shared" si="9"/>
        <v>22.377966501533379</v>
      </c>
      <c r="AI12" s="16">
        <f t="shared" si="10"/>
        <v>23.777804250452682</v>
      </c>
      <c r="AJ12" s="16">
        <f t="shared" si="11"/>
        <v>23.979131175468485</v>
      </c>
      <c r="AK12" s="7">
        <v>17514</v>
      </c>
      <c r="AL12" s="7">
        <v>16337</v>
      </c>
      <c r="AM12" s="7">
        <v>15573</v>
      </c>
      <c r="AN12" s="7">
        <v>16477</v>
      </c>
      <c r="AO12" s="7">
        <v>15600</v>
      </c>
      <c r="AP12" s="7">
        <v>15248</v>
      </c>
      <c r="AQ12" s="8">
        <v>19.462945000000001</v>
      </c>
      <c r="AR12" s="8">
        <v>18.475020000000001</v>
      </c>
      <c r="AS12" s="8">
        <v>21.038488999999998</v>
      </c>
      <c r="AT12" s="8">
        <v>19.404897999999999</v>
      </c>
      <c r="AU12" s="8">
        <v>18.958057</v>
      </c>
      <c r="AV12" s="8">
        <v>18.292303</v>
      </c>
      <c r="AW12" s="7">
        <v>14635</v>
      </c>
      <c r="AX12" s="7">
        <v>14194</v>
      </c>
      <c r="AY12" s="7">
        <v>13311</v>
      </c>
      <c r="AZ12" s="7">
        <v>14074</v>
      </c>
      <c r="BA12" s="7">
        <v>13500</v>
      </c>
      <c r="BB12" s="7">
        <v>12872</v>
      </c>
      <c r="BC12" s="8">
        <v>13.52</v>
      </c>
      <c r="BD12" s="8">
        <v>13.5</v>
      </c>
      <c r="BE12" s="8">
        <v>13.4</v>
      </c>
      <c r="BF12" s="8">
        <v>12.9</v>
      </c>
      <c r="BG12" s="8">
        <v>12.2</v>
      </c>
      <c r="BH12" s="8">
        <v>11.1</v>
      </c>
      <c r="BI12" s="8">
        <v>107</v>
      </c>
      <c r="BJ12" s="8">
        <v>105</v>
      </c>
      <c r="BK12" s="2"/>
      <c r="BL12" s="8">
        <v>111</v>
      </c>
      <c r="BM12" s="8">
        <v>109</v>
      </c>
      <c r="BN12" s="8">
        <v>108</v>
      </c>
      <c r="BO12" s="8">
        <v>4.4000000000000004</v>
      </c>
      <c r="BP12" s="8">
        <v>3.8</v>
      </c>
      <c r="BQ12" s="8">
        <v>3.5</v>
      </c>
      <c r="BR12" s="8">
        <v>3.8</v>
      </c>
      <c r="BS12" s="8">
        <v>3.6</v>
      </c>
      <c r="BT12" s="8">
        <v>3.5</v>
      </c>
      <c r="BU12" s="7">
        <v>68063</v>
      </c>
      <c r="BV12" s="7">
        <v>64767</v>
      </c>
      <c r="BW12" s="7">
        <v>68263</v>
      </c>
      <c r="BX12" s="7">
        <v>66975</v>
      </c>
      <c r="BY12" s="7">
        <v>96985</v>
      </c>
      <c r="BZ12" s="7">
        <v>101800</v>
      </c>
      <c r="CA12" s="8">
        <v>4.5</v>
      </c>
      <c r="CB12" s="2"/>
      <c r="CC12" s="2"/>
      <c r="CD12" s="8">
        <v>4.2</v>
      </c>
      <c r="CE12" s="2"/>
      <c r="CF12" s="2"/>
      <c r="CG12" s="8">
        <v>7.508</v>
      </c>
      <c r="CH12" s="8">
        <v>1.99</v>
      </c>
      <c r="CI12" s="8">
        <v>14.146000000000001</v>
      </c>
      <c r="CJ12" s="8">
        <v>12.56</v>
      </c>
      <c r="CK12" s="8">
        <v>12.627000000000001</v>
      </c>
      <c r="CL12" s="8">
        <v>10.821999999999999</v>
      </c>
      <c r="CM12" s="8">
        <f t="shared" si="12"/>
        <v>9.942166666666667</v>
      </c>
    </row>
    <row r="13" spans="1:91" ht="36" customHeight="1" x14ac:dyDescent="0.25">
      <c r="A13" s="6" t="s">
        <v>85</v>
      </c>
      <c r="B13" s="1" t="s">
        <v>86</v>
      </c>
      <c r="C13" s="1" t="s">
        <v>87</v>
      </c>
      <c r="D13" s="1" t="s">
        <v>57</v>
      </c>
      <c r="E13" s="1" t="s">
        <v>58</v>
      </c>
      <c r="F13" s="2" t="s">
        <v>59</v>
      </c>
      <c r="G13" s="2">
        <f t="shared" si="0"/>
        <v>17.023938154792109</v>
      </c>
      <c r="H13" s="2">
        <f t="shared" si="1"/>
        <v>16.365145228215766</v>
      </c>
      <c r="I13" s="2">
        <f t="shared" si="2"/>
        <v>17.598579040852574</v>
      </c>
      <c r="J13" s="2">
        <f t="shared" si="3"/>
        <v>16.75961216984286</v>
      </c>
      <c r="K13" s="2">
        <f t="shared" si="4"/>
        <v>17.457437867691198</v>
      </c>
      <c r="L13" s="2" t="e">
        <f t="shared" si="5"/>
        <v>#DIV/0!</v>
      </c>
      <c r="M13" s="7">
        <v>570353</v>
      </c>
      <c r="N13" s="7">
        <v>552160</v>
      </c>
      <c r="O13" s="7">
        <v>554848</v>
      </c>
      <c r="P13" s="7">
        <v>551408</v>
      </c>
      <c r="Q13" s="7">
        <v>581612</v>
      </c>
      <c r="R13" s="2"/>
      <c r="S13" s="7">
        <v>33503</v>
      </c>
      <c r="T13" s="7">
        <v>33740</v>
      </c>
      <c r="U13" s="7">
        <v>31528</v>
      </c>
      <c r="V13" s="7">
        <v>32901</v>
      </c>
      <c r="W13" s="7">
        <v>33316</v>
      </c>
      <c r="X13" s="2"/>
      <c r="Y13" s="7">
        <v>534403</v>
      </c>
      <c r="Z13" s="7">
        <v>516522</v>
      </c>
      <c r="AA13" s="7">
        <v>520911</v>
      </c>
      <c r="AB13" s="7">
        <v>516123</v>
      </c>
      <c r="AC13" s="7">
        <v>545498</v>
      </c>
      <c r="AD13" s="2"/>
      <c r="AE13" s="16">
        <f t="shared" si="6"/>
        <v>15.950899919410203</v>
      </c>
      <c r="AF13" s="16">
        <f t="shared" si="7"/>
        <v>15.308891523414346</v>
      </c>
      <c r="AG13" s="16">
        <f t="shared" si="8"/>
        <v>16.522170768840397</v>
      </c>
      <c r="AH13" s="16">
        <f t="shared" si="9"/>
        <v>15.687152366189478</v>
      </c>
      <c r="AI13" s="16">
        <f t="shared" si="10"/>
        <v>16.373454196182013</v>
      </c>
      <c r="AJ13" s="16" t="e">
        <f t="shared" si="11"/>
        <v>#DIV/0!</v>
      </c>
      <c r="AK13" s="7">
        <v>32275</v>
      </c>
      <c r="AL13" s="7">
        <v>31801</v>
      </c>
      <c r="AM13" s="7">
        <v>31236</v>
      </c>
      <c r="AN13" s="7">
        <v>31028</v>
      </c>
      <c r="AO13" s="7">
        <v>31747</v>
      </c>
      <c r="AP13" s="2"/>
      <c r="AQ13" s="8">
        <v>22.055087</v>
      </c>
      <c r="AR13" s="8">
        <v>21.706264000000001</v>
      </c>
      <c r="AS13" s="8">
        <v>20.988582999999998</v>
      </c>
      <c r="AT13" s="8">
        <v>21.105808</v>
      </c>
      <c r="AU13" s="8">
        <v>26.487728000000001</v>
      </c>
      <c r="AV13" s="2"/>
      <c r="AW13" s="7">
        <v>29012</v>
      </c>
      <c r="AX13" s="7">
        <v>29141</v>
      </c>
      <c r="AY13" s="7">
        <v>27518</v>
      </c>
      <c r="AZ13" s="7">
        <v>26984</v>
      </c>
      <c r="BA13" s="7">
        <v>28008</v>
      </c>
      <c r="BB13" s="2"/>
      <c r="BC13" s="8">
        <v>19.100000000000001</v>
      </c>
      <c r="BD13" s="8">
        <v>18.7</v>
      </c>
      <c r="BE13" s="8">
        <v>18.3</v>
      </c>
      <c r="BF13" s="8">
        <v>17.3</v>
      </c>
      <c r="BG13" s="8">
        <v>22.3</v>
      </c>
      <c r="BH13" s="2"/>
      <c r="BI13" s="8">
        <v>160</v>
      </c>
      <c r="BJ13" s="8">
        <v>158</v>
      </c>
      <c r="BK13" s="8">
        <v>166</v>
      </c>
      <c r="BL13" s="8">
        <v>185</v>
      </c>
      <c r="BM13" s="8">
        <v>152</v>
      </c>
      <c r="BN13" s="2"/>
      <c r="BO13" s="8">
        <v>5.98</v>
      </c>
      <c r="BP13" s="8">
        <v>5.6</v>
      </c>
      <c r="BQ13" s="8">
        <v>5.3</v>
      </c>
      <c r="BR13" s="8">
        <v>5.0999999999999996</v>
      </c>
      <c r="BS13" s="8">
        <v>5.2</v>
      </c>
      <c r="BT13" s="2"/>
      <c r="BU13" s="7">
        <v>345050</v>
      </c>
      <c r="BV13" s="7">
        <v>329765</v>
      </c>
      <c r="BW13" s="7">
        <v>322740</v>
      </c>
      <c r="BX13" s="7">
        <v>308304</v>
      </c>
      <c r="BY13" s="7">
        <v>310158</v>
      </c>
      <c r="BZ13" s="2"/>
      <c r="CA13" s="2"/>
      <c r="CB13" s="2"/>
      <c r="CC13" s="2"/>
      <c r="CD13" s="2"/>
      <c r="CE13" s="2"/>
      <c r="CF13" s="2"/>
      <c r="CG13" s="8">
        <v>14.733000000000001</v>
      </c>
      <c r="CH13" s="8">
        <v>8.782</v>
      </c>
      <c r="CI13" s="8">
        <v>6.702</v>
      </c>
      <c r="CJ13" s="8">
        <v>12.015000000000001</v>
      </c>
      <c r="CK13" s="8">
        <v>12</v>
      </c>
      <c r="CL13" s="2" t="s">
        <v>1650</v>
      </c>
      <c r="CM13" s="8" t="e">
        <f t="shared" si="12"/>
        <v>#VALUE!</v>
      </c>
    </row>
    <row r="14" spans="1:91" ht="36" customHeight="1" x14ac:dyDescent="0.25">
      <c r="A14" s="6" t="s">
        <v>88</v>
      </c>
      <c r="B14" s="1" t="s">
        <v>89</v>
      </c>
      <c r="C14" s="1" t="s">
        <v>62</v>
      </c>
      <c r="D14" s="1" t="s">
        <v>57</v>
      </c>
      <c r="E14" s="1" t="s">
        <v>58</v>
      </c>
      <c r="F14" s="2" t="s">
        <v>59</v>
      </c>
      <c r="G14" s="2">
        <f t="shared" si="0"/>
        <v>19.196499647141849</v>
      </c>
      <c r="H14" s="2">
        <f t="shared" si="1"/>
        <v>17.862172640240527</v>
      </c>
      <c r="I14" s="2">
        <f t="shared" si="2"/>
        <v>15.56256212476641</v>
      </c>
      <c r="J14" s="2">
        <f t="shared" si="3"/>
        <v>15.865457231981612</v>
      </c>
      <c r="K14" s="2">
        <f t="shared" si="4"/>
        <v>15.408027024853213</v>
      </c>
      <c r="L14" s="2">
        <f t="shared" si="5"/>
        <v>14.770492930714196</v>
      </c>
      <c r="M14" s="7">
        <v>680036</v>
      </c>
      <c r="N14" s="7">
        <v>451520</v>
      </c>
      <c r="O14" s="7">
        <v>391414</v>
      </c>
      <c r="P14" s="7">
        <v>386546</v>
      </c>
      <c r="Q14" s="7">
        <v>383136</v>
      </c>
      <c r="R14" s="7">
        <v>347927.26199999999</v>
      </c>
      <c r="S14" s="7">
        <v>35425</v>
      </c>
      <c r="T14" s="7">
        <v>25278</v>
      </c>
      <c r="U14" s="7">
        <v>25151</v>
      </c>
      <c r="V14" s="7">
        <v>24364</v>
      </c>
      <c r="W14" s="7">
        <v>24866</v>
      </c>
      <c r="X14" s="7">
        <v>23555.562000000002</v>
      </c>
      <c r="Y14" s="7">
        <v>644611</v>
      </c>
      <c r="Z14" s="7">
        <v>426242</v>
      </c>
      <c r="AA14" s="7">
        <v>366263</v>
      </c>
      <c r="AB14" s="7">
        <v>362182</v>
      </c>
      <c r="AC14" s="7">
        <v>358270</v>
      </c>
      <c r="AD14" s="7">
        <v>324371.7</v>
      </c>
      <c r="AE14" s="16">
        <f t="shared" si="6"/>
        <v>18.196499647141849</v>
      </c>
      <c r="AF14" s="16">
        <f t="shared" si="7"/>
        <v>16.862172640240527</v>
      </c>
      <c r="AG14" s="16">
        <f t="shared" si="8"/>
        <v>14.56256212476641</v>
      </c>
      <c r="AH14" s="16">
        <f t="shared" si="9"/>
        <v>14.865457231981612</v>
      </c>
      <c r="AI14" s="16">
        <f t="shared" si="10"/>
        <v>14.408027024853213</v>
      </c>
      <c r="AJ14" s="16">
        <f t="shared" si="11"/>
        <v>13.770492930714198</v>
      </c>
      <c r="AK14" s="7">
        <v>38514</v>
      </c>
      <c r="AL14" s="7">
        <v>26045</v>
      </c>
      <c r="AM14" s="7">
        <v>23247</v>
      </c>
      <c r="AN14" s="7">
        <v>22328</v>
      </c>
      <c r="AO14" s="7">
        <v>23345</v>
      </c>
      <c r="AP14" s="7">
        <v>20736</v>
      </c>
      <c r="AQ14" s="8">
        <v>16.438590999999999</v>
      </c>
      <c r="AR14" s="8">
        <v>17.545394000000002</v>
      </c>
      <c r="AS14" s="8">
        <v>17.007708999999998</v>
      </c>
      <c r="AT14" s="8">
        <v>16.694303000000001</v>
      </c>
      <c r="AU14" s="8">
        <v>16.722822000000001</v>
      </c>
      <c r="AV14" s="8">
        <v>17.528416</v>
      </c>
      <c r="AW14" s="7">
        <v>33321</v>
      </c>
      <c r="AX14" s="7">
        <v>22638</v>
      </c>
      <c r="AY14" s="7">
        <v>20023</v>
      </c>
      <c r="AZ14" s="7">
        <v>19033</v>
      </c>
      <c r="BA14" s="7">
        <v>18322</v>
      </c>
      <c r="BB14" s="7">
        <v>16648</v>
      </c>
      <c r="BC14" s="8">
        <v>15.5</v>
      </c>
      <c r="BD14" s="8">
        <v>15.7</v>
      </c>
      <c r="BE14" s="8">
        <v>13.5</v>
      </c>
      <c r="BF14" s="8">
        <v>13</v>
      </c>
      <c r="BG14" s="8">
        <v>12.3</v>
      </c>
      <c r="BH14" s="8">
        <v>12.4</v>
      </c>
      <c r="BI14" s="8">
        <v>336</v>
      </c>
      <c r="BJ14" s="8">
        <v>276</v>
      </c>
      <c r="BK14" s="8">
        <v>179</v>
      </c>
      <c r="BL14" s="8">
        <v>200</v>
      </c>
      <c r="BM14" s="8">
        <v>202</v>
      </c>
      <c r="BN14" s="8">
        <v>160</v>
      </c>
      <c r="BO14" s="8">
        <v>5.3</v>
      </c>
      <c r="BP14" s="8">
        <v>5.6</v>
      </c>
      <c r="BQ14" s="8">
        <v>5.9</v>
      </c>
      <c r="BR14" s="8">
        <v>5.5</v>
      </c>
      <c r="BS14" s="8">
        <v>5.3</v>
      </c>
      <c r="BT14" s="8">
        <v>5.4</v>
      </c>
      <c r="BU14" s="7">
        <v>344591</v>
      </c>
      <c r="BV14" s="7">
        <v>237073</v>
      </c>
      <c r="BW14" s="7">
        <v>222320</v>
      </c>
      <c r="BX14" s="7">
        <v>218294</v>
      </c>
      <c r="BY14" s="7">
        <v>216418</v>
      </c>
      <c r="BZ14" s="7">
        <v>198897.94</v>
      </c>
      <c r="CA14" s="8">
        <v>3.6</v>
      </c>
      <c r="CB14" s="8">
        <v>4.7</v>
      </c>
      <c r="CC14" s="8">
        <v>3.6</v>
      </c>
      <c r="CD14" s="8">
        <v>4.7</v>
      </c>
      <c r="CE14" s="8">
        <v>6</v>
      </c>
      <c r="CF14" s="8">
        <v>6.9</v>
      </c>
      <c r="CG14" s="8">
        <v>15.004</v>
      </c>
      <c r="CH14" s="8">
        <v>6.33</v>
      </c>
      <c r="CI14" s="8">
        <v>8.2579999999999991</v>
      </c>
      <c r="CJ14" s="8">
        <v>11.521000000000001</v>
      </c>
      <c r="CK14" s="8">
        <v>8.4410000000000007</v>
      </c>
      <c r="CL14" s="8">
        <v>6.53</v>
      </c>
      <c r="CM14" s="8">
        <f t="shared" si="12"/>
        <v>9.3473333333333333</v>
      </c>
    </row>
    <row r="15" spans="1:91" ht="36" customHeight="1" x14ac:dyDescent="0.25">
      <c r="A15" s="6" t="s">
        <v>90</v>
      </c>
      <c r="B15" s="1" t="s">
        <v>91</v>
      </c>
      <c r="C15" s="1" t="s">
        <v>67</v>
      </c>
      <c r="D15" s="1" t="s">
        <v>57</v>
      </c>
      <c r="E15" s="1" t="s">
        <v>58</v>
      </c>
      <c r="F15" s="2" t="s">
        <v>59</v>
      </c>
      <c r="G15" s="2">
        <f t="shared" si="0"/>
        <v>15.8595903040869</v>
      </c>
      <c r="H15" s="2">
        <f t="shared" si="1"/>
        <v>17.729859312661862</v>
      </c>
      <c r="I15" s="2">
        <f t="shared" si="2"/>
        <v>15.195147540983607</v>
      </c>
      <c r="J15" s="2">
        <f t="shared" si="3"/>
        <v>15.720998232014145</v>
      </c>
      <c r="K15" s="2">
        <f t="shared" si="4"/>
        <v>15.072113783225635</v>
      </c>
      <c r="L15" s="2">
        <f t="shared" si="5"/>
        <v>16.245764717816929</v>
      </c>
      <c r="M15" s="7">
        <v>473044</v>
      </c>
      <c r="N15" s="7">
        <v>506613</v>
      </c>
      <c r="O15" s="7">
        <v>463452</v>
      </c>
      <c r="P15" s="7">
        <v>462386</v>
      </c>
      <c r="Q15" s="7">
        <v>452495</v>
      </c>
      <c r="R15" s="7">
        <v>480436</v>
      </c>
      <c r="S15" s="7">
        <v>29827</v>
      </c>
      <c r="T15" s="7">
        <v>28574</v>
      </c>
      <c r="U15" s="7">
        <v>30500</v>
      </c>
      <c r="V15" s="7">
        <v>29412</v>
      </c>
      <c r="W15" s="7">
        <v>30022</v>
      </c>
      <c r="X15" s="7">
        <v>29573</v>
      </c>
      <c r="Y15" s="7">
        <v>443217</v>
      </c>
      <c r="Z15" s="7">
        <v>478039</v>
      </c>
      <c r="AA15" s="7">
        <v>432952</v>
      </c>
      <c r="AB15" s="7">
        <v>432974</v>
      </c>
      <c r="AC15" s="7">
        <v>422473</v>
      </c>
      <c r="AD15" s="7">
        <v>450863</v>
      </c>
      <c r="AE15" s="16">
        <f t="shared" si="6"/>
        <v>14.8595903040869</v>
      </c>
      <c r="AF15" s="16">
        <f t="shared" si="7"/>
        <v>16.729859312661862</v>
      </c>
      <c r="AG15" s="16">
        <f t="shared" si="8"/>
        <v>14.195147540983607</v>
      </c>
      <c r="AH15" s="16">
        <f t="shared" si="9"/>
        <v>14.720998232014145</v>
      </c>
      <c r="AI15" s="16">
        <f t="shared" si="10"/>
        <v>14.072113783225635</v>
      </c>
      <c r="AJ15" s="16">
        <f t="shared" si="11"/>
        <v>15.245764717816927</v>
      </c>
      <c r="AK15" s="7">
        <v>26990</v>
      </c>
      <c r="AL15" s="7">
        <v>31603</v>
      </c>
      <c r="AM15" s="7">
        <v>29834</v>
      </c>
      <c r="AN15" s="7">
        <v>28770</v>
      </c>
      <c r="AO15" s="7">
        <v>29847</v>
      </c>
      <c r="AP15" s="7">
        <v>29086</v>
      </c>
      <c r="AQ15" s="8">
        <v>17.02571</v>
      </c>
      <c r="AR15" s="8">
        <v>16.000672000000002</v>
      </c>
      <c r="AS15" s="8">
        <v>16.779907999999999</v>
      </c>
      <c r="AT15" s="8">
        <v>16.294917000000002</v>
      </c>
      <c r="AU15" s="8">
        <v>17.554774999999999</v>
      </c>
      <c r="AV15" s="8">
        <v>15.577199</v>
      </c>
      <c r="AW15" s="7">
        <v>26990</v>
      </c>
      <c r="AX15" s="7">
        <v>26790</v>
      </c>
      <c r="AY15" s="7">
        <v>25343</v>
      </c>
      <c r="AZ15" s="7">
        <v>23206</v>
      </c>
      <c r="BA15" s="7">
        <v>24039</v>
      </c>
      <c r="BB15" s="7">
        <v>23395</v>
      </c>
      <c r="BC15" s="8">
        <v>15.5</v>
      </c>
      <c r="BD15" s="8">
        <v>15</v>
      </c>
      <c r="BE15" s="8">
        <v>13.9</v>
      </c>
      <c r="BF15" s="8">
        <v>12.9</v>
      </c>
      <c r="BG15" s="8">
        <v>14.1</v>
      </c>
      <c r="BH15" s="8">
        <v>12.3</v>
      </c>
      <c r="BI15" s="8">
        <v>145.1</v>
      </c>
      <c r="BJ15" s="8">
        <v>135.69999999999999</v>
      </c>
      <c r="BK15" s="8">
        <v>132.72</v>
      </c>
      <c r="BL15" s="8">
        <v>135.66</v>
      </c>
      <c r="BM15" s="2"/>
      <c r="BN15" s="2"/>
      <c r="BO15" s="8">
        <v>5.19</v>
      </c>
      <c r="BP15" s="8">
        <v>4.9000000000000004</v>
      </c>
      <c r="BQ15" s="8">
        <v>5.0999999999999996</v>
      </c>
      <c r="BR15" s="8">
        <v>4.8</v>
      </c>
      <c r="BS15" s="8">
        <v>5.0999999999999996</v>
      </c>
      <c r="BT15" s="8">
        <v>4.8</v>
      </c>
      <c r="BU15" s="7">
        <v>255855</v>
      </c>
      <c r="BV15" s="7">
        <v>249300</v>
      </c>
      <c r="BW15" s="7">
        <v>246853</v>
      </c>
      <c r="BX15" s="7">
        <v>227855</v>
      </c>
      <c r="BY15" s="7">
        <v>221007</v>
      </c>
      <c r="BZ15" s="7">
        <v>213705</v>
      </c>
      <c r="CA15" s="8">
        <v>0.9</v>
      </c>
      <c r="CB15" s="8">
        <v>1</v>
      </c>
      <c r="CC15" s="8">
        <v>0.9</v>
      </c>
      <c r="CD15" s="8">
        <v>1</v>
      </c>
      <c r="CE15" s="8">
        <v>1.3</v>
      </c>
      <c r="CF15" s="8">
        <v>1.6</v>
      </c>
      <c r="CG15" s="8">
        <v>0.35499999999999998</v>
      </c>
      <c r="CH15" s="8">
        <v>-9.1940000000000008</v>
      </c>
      <c r="CI15" s="8">
        <v>3.6850000000000001</v>
      </c>
      <c r="CJ15" s="8">
        <v>4.226</v>
      </c>
      <c r="CK15" s="8">
        <v>1.133</v>
      </c>
      <c r="CL15" s="8">
        <v>2.1739999999999999</v>
      </c>
      <c r="CM15" s="8">
        <f t="shared" si="12"/>
        <v>0.39650000000000002</v>
      </c>
    </row>
    <row r="16" spans="1:91" ht="36" customHeight="1" x14ac:dyDescent="0.25">
      <c r="A16" s="6" t="s">
        <v>92</v>
      </c>
      <c r="B16" s="1" t="s">
        <v>93</v>
      </c>
      <c r="C16" s="1" t="s">
        <v>56</v>
      </c>
      <c r="D16" s="1" t="s">
        <v>57</v>
      </c>
      <c r="E16" s="1" t="s">
        <v>58</v>
      </c>
      <c r="F16" s="2" t="s">
        <v>59</v>
      </c>
      <c r="G16" s="2">
        <f t="shared" si="0"/>
        <v>21.280708985985161</v>
      </c>
      <c r="H16" s="2">
        <f t="shared" si="1"/>
        <v>23.211702267068535</v>
      </c>
      <c r="I16" s="2">
        <f t="shared" si="2"/>
        <v>20.036391495882015</v>
      </c>
      <c r="J16" s="2">
        <f t="shared" si="3"/>
        <v>19.515528772928946</v>
      </c>
      <c r="K16" s="2">
        <f t="shared" si="4"/>
        <v>17.512398333663956</v>
      </c>
      <c r="L16" s="2">
        <f t="shared" si="5"/>
        <v>19.077424381950838</v>
      </c>
      <c r="M16" s="7">
        <v>361389</v>
      </c>
      <c r="N16" s="7">
        <v>354257</v>
      </c>
      <c r="O16" s="7">
        <v>313830</v>
      </c>
      <c r="P16" s="7">
        <v>294704</v>
      </c>
      <c r="Q16" s="7">
        <v>264840</v>
      </c>
      <c r="R16" s="7">
        <v>269316</v>
      </c>
      <c r="S16" s="7">
        <v>16982</v>
      </c>
      <c r="T16" s="7">
        <v>15262</v>
      </c>
      <c r="U16" s="7">
        <v>15663</v>
      </c>
      <c r="V16" s="7">
        <v>15101</v>
      </c>
      <c r="W16" s="7">
        <v>15123</v>
      </c>
      <c r="X16" s="7">
        <v>14117</v>
      </c>
      <c r="Y16" s="7">
        <v>344407</v>
      </c>
      <c r="Z16" s="7">
        <v>338995</v>
      </c>
      <c r="AA16" s="7">
        <v>298167</v>
      </c>
      <c r="AB16" s="7">
        <v>279603</v>
      </c>
      <c r="AC16" s="7">
        <v>249717</v>
      </c>
      <c r="AD16" s="7">
        <v>255199</v>
      </c>
      <c r="AE16" s="16">
        <f t="shared" si="6"/>
        <v>20.280708985985161</v>
      </c>
      <c r="AF16" s="16">
        <f t="shared" si="7"/>
        <v>22.211702267068535</v>
      </c>
      <c r="AG16" s="16">
        <f t="shared" si="8"/>
        <v>19.036391495882015</v>
      </c>
      <c r="AH16" s="16">
        <f t="shared" si="9"/>
        <v>18.515528772928946</v>
      </c>
      <c r="AI16" s="16">
        <f t="shared" si="10"/>
        <v>16.512398333663956</v>
      </c>
      <c r="AJ16" s="16">
        <f t="shared" si="11"/>
        <v>18.077424381950838</v>
      </c>
      <c r="AK16" s="7">
        <v>18270</v>
      </c>
      <c r="AL16" s="7">
        <v>16781</v>
      </c>
      <c r="AM16" s="7">
        <v>15921</v>
      </c>
      <c r="AN16" s="7">
        <v>15311</v>
      </c>
      <c r="AO16" s="7">
        <v>14795</v>
      </c>
      <c r="AP16" s="7">
        <v>14315</v>
      </c>
      <c r="AQ16" s="8">
        <v>14.090724</v>
      </c>
      <c r="AR16" s="8">
        <v>13.457367</v>
      </c>
      <c r="AS16" s="8">
        <v>14.783249</v>
      </c>
      <c r="AT16" s="8">
        <v>15.047881</v>
      </c>
      <c r="AU16" s="8">
        <v>16.350249999999999</v>
      </c>
      <c r="AV16" s="8">
        <v>13.99108</v>
      </c>
      <c r="AW16" s="7">
        <v>15520</v>
      </c>
      <c r="AX16" s="7">
        <v>14141</v>
      </c>
      <c r="AY16" s="7">
        <v>13637</v>
      </c>
      <c r="AZ16" s="7">
        <v>13056</v>
      </c>
      <c r="BA16" s="7">
        <v>12690</v>
      </c>
      <c r="BB16" s="7">
        <v>12607</v>
      </c>
      <c r="BC16" s="8">
        <v>12.9</v>
      </c>
      <c r="BD16" s="8">
        <v>12.47</v>
      </c>
      <c r="BE16" s="8">
        <v>12.87</v>
      </c>
      <c r="BF16" s="8">
        <v>13.01</v>
      </c>
      <c r="BG16" s="8">
        <v>13.7</v>
      </c>
      <c r="BH16" s="8">
        <v>12.5</v>
      </c>
      <c r="BI16" s="8">
        <v>131</v>
      </c>
      <c r="BJ16" s="8">
        <v>154</v>
      </c>
      <c r="BK16" s="8">
        <v>157</v>
      </c>
      <c r="BL16" s="8">
        <v>123</v>
      </c>
      <c r="BM16" s="8">
        <v>107</v>
      </c>
      <c r="BN16" s="8">
        <v>140</v>
      </c>
      <c r="BO16" s="8">
        <v>4.9000000000000004</v>
      </c>
      <c r="BP16" s="8">
        <v>4.38</v>
      </c>
      <c r="BQ16" s="8">
        <v>4.1399999999999997</v>
      </c>
      <c r="BR16" s="8">
        <v>4.2</v>
      </c>
      <c r="BS16" s="8">
        <v>4.55</v>
      </c>
      <c r="BT16" s="8">
        <v>4.47</v>
      </c>
      <c r="BU16" s="7">
        <v>219497</v>
      </c>
      <c r="BV16" s="7">
        <v>207737</v>
      </c>
      <c r="BW16" s="7">
        <v>187611</v>
      </c>
      <c r="BX16" s="7">
        <v>177484</v>
      </c>
      <c r="BY16" s="7">
        <v>171952</v>
      </c>
      <c r="BZ16" s="7">
        <v>158749</v>
      </c>
      <c r="CA16" s="8">
        <v>2.4</v>
      </c>
      <c r="CB16" s="8">
        <v>2.5</v>
      </c>
      <c r="CC16" s="8">
        <v>2.7</v>
      </c>
      <c r="CD16" s="8">
        <v>2.8</v>
      </c>
      <c r="CE16" s="2"/>
      <c r="CF16" s="2"/>
      <c r="CG16" s="8">
        <v>16.016999999999999</v>
      </c>
      <c r="CH16" s="8">
        <v>5.9889999999999999</v>
      </c>
      <c r="CI16" s="8">
        <v>11.894</v>
      </c>
      <c r="CJ16" s="8">
        <v>12.509</v>
      </c>
      <c r="CK16" s="8">
        <v>12.015000000000001</v>
      </c>
      <c r="CL16" s="8">
        <v>13.295999999999999</v>
      </c>
      <c r="CM16" s="8">
        <f t="shared" si="12"/>
        <v>11.953333333333333</v>
      </c>
    </row>
    <row r="17" spans="1:91" ht="36" customHeight="1" x14ac:dyDescent="0.25">
      <c r="A17" s="6" t="s">
        <v>94</v>
      </c>
      <c r="B17" s="1" t="s">
        <v>95</v>
      </c>
      <c r="C17" s="1" t="s">
        <v>73</v>
      </c>
      <c r="D17" s="1" t="s">
        <v>57</v>
      </c>
      <c r="E17" s="1" t="s">
        <v>58</v>
      </c>
      <c r="F17" s="2" t="s">
        <v>59</v>
      </c>
      <c r="G17" s="2">
        <f t="shared" si="0"/>
        <v>18.142324651120507</v>
      </c>
      <c r="H17" s="2">
        <f t="shared" si="1"/>
        <v>18.84906379532136</v>
      </c>
      <c r="I17" s="2">
        <f t="shared" si="2"/>
        <v>17.467933491686459</v>
      </c>
      <c r="J17" s="2">
        <f t="shared" si="3"/>
        <v>17.850889513108616</v>
      </c>
      <c r="K17" s="2">
        <f t="shared" si="4"/>
        <v>18.432770745428972</v>
      </c>
      <c r="L17" s="2">
        <f t="shared" si="5"/>
        <v>20.831282674130009</v>
      </c>
      <c r="M17" s="7">
        <v>399113</v>
      </c>
      <c r="N17" s="7">
        <v>395623</v>
      </c>
      <c r="O17" s="7">
        <v>375054</v>
      </c>
      <c r="P17" s="7">
        <v>381295</v>
      </c>
      <c r="Q17" s="7">
        <v>393171</v>
      </c>
      <c r="R17" s="7">
        <v>394482</v>
      </c>
      <c r="S17" s="7">
        <v>21999</v>
      </c>
      <c r="T17" s="7">
        <v>20989</v>
      </c>
      <c r="U17" s="7">
        <v>21471</v>
      </c>
      <c r="V17" s="7">
        <v>21360</v>
      </c>
      <c r="W17" s="7">
        <v>21330</v>
      </c>
      <c r="X17" s="7">
        <v>18937</v>
      </c>
      <c r="Y17" s="7">
        <v>377114</v>
      </c>
      <c r="Z17" s="7">
        <v>374634</v>
      </c>
      <c r="AA17" s="7">
        <v>353583</v>
      </c>
      <c r="AB17" s="7">
        <v>359935</v>
      </c>
      <c r="AC17" s="7">
        <v>371841</v>
      </c>
      <c r="AD17" s="7">
        <v>375545</v>
      </c>
      <c r="AE17" s="16">
        <f t="shared" si="6"/>
        <v>17.142324651120507</v>
      </c>
      <c r="AF17" s="16">
        <f t="shared" si="7"/>
        <v>17.84906379532136</v>
      </c>
      <c r="AG17" s="16">
        <f t="shared" si="8"/>
        <v>16.467933491686459</v>
      </c>
      <c r="AH17" s="16">
        <f t="shared" si="9"/>
        <v>16.850889513108616</v>
      </c>
      <c r="AI17" s="16">
        <f t="shared" si="10"/>
        <v>17.432770745428972</v>
      </c>
      <c r="AJ17" s="16">
        <f t="shared" si="11"/>
        <v>19.831282674130009</v>
      </c>
      <c r="AK17" s="7">
        <v>26324</v>
      </c>
      <c r="AL17" s="7">
        <v>26195</v>
      </c>
      <c r="AM17" s="7">
        <v>28431</v>
      </c>
      <c r="AN17" s="7">
        <v>28774</v>
      </c>
      <c r="AO17" s="7">
        <v>19618</v>
      </c>
      <c r="AP17" s="7">
        <v>25637</v>
      </c>
      <c r="AQ17" s="8">
        <v>18.691851</v>
      </c>
      <c r="AR17" s="8">
        <v>18.997837000000001</v>
      </c>
      <c r="AS17" s="8">
        <v>19.550193</v>
      </c>
      <c r="AT17" s="8">
        <v>20.267385000000001</v>
      </c>
      <c r="AU17" s="8">
        <v>20.092880999999998</v>
      </c>
      <c r="AV17" s="8">
        <v>18.171088999999998</v>
      </c>
      <c r="AW17" s="7">
        <v>21188</v>
      </c>
      <c r="AX17" s="7">
        <v>21530</v>
      </c>
      <c r="AY17" s="7">
        <v>21895</v>
      </c>
      <c r="AZ17" s="7">
        <v>21323</v>
      </c>
      <c r="BA17" s="7">
        <v>19618</v>
      </c>
      <c r="BB17" s="7">
        <v>18605</v>
      </c>
      <c r="BC17" s="8">
        <v>18</v>
      </c>
      <c r="BD17" s="8">
        <v>19.5</v>
      </c>
      <c r="BE17" s="8">
        <v>19.899999999999999</v>
      </c>
      <c r="BF17" s="8">
        <v>20.2</v>
      </c>
      <c r="BG17" s="8">
        <v>19.5</v>
      </c>
      <c r="BH17" s="2"/>
      <c r="BI17" s="8">
        <v>168</v>
      </c>
      <c r="BJ17" s="8">
        <v>149</v>
      </c>
      <c r="BK17" s="8">
        <v>134</v>
      </c>
      <c r="BL17" s="2"/>
      <c r="BM17" s="2"/>
      <c r="BN17" s="2"/>
      <c r="BO17" s="8">
        <v>5.9</v>
      </c>
      <c r="BP17" s="8">
        <v>5.9</v>
      </c>
      <c r="BQ17" s="8">
        <v>4.5</v>
      </c>
      <c r="BR17" s="8">
        <v>4.4000000000000004</v>
      </c>
      <c r="BS17" s="8">
        <v>4</v>
      </c>
      <c r="BT17" s="8">
        <v>3.9</v>
      </c>
      <c r="BU17" s="7">
        <v>258251</v>
      </c>
      <c r="BV17" s="7">
        <v>252159</v>
      </c>
      <c r="BW17" s="7">
        <v>267604</v>
      </c>
      <c r="BX17" s="7">
        <v>270886</v>
      </c>
      <c r="BY17" s="7">
        <v>274905</v>
      </c>
      <c r="BZ17" s="7">
        <v>267680</v>
      </c>
      <c r="CA17" s="8">
        <v>2.6</v>
      </c>
      <c r="CB17" s="8">
        <v>3.4</v>
      </c>
      <c r="CC17" s="8">
        <v>2.5</v>
      </c>
      <c r="CD17" s="8">
        <v>2.2000000000000002</v>
      </c>
      <c r="CE17" s="8">
        <v>2.5</v>
      </c>
      <c r="CF17" s="8">
        <v>3.3</v>
      </c>
      <c r="CG17" s="8">
        <v>8.3550000000000004</v>
      </c>
      <c r="CH17" s="8">
        <v>1.696</v>
      </c>
      <c r="CI17" s="8">
        <v>12.481999999999999</v>
      </c>
      <c r="CJ17" s="8">
        <v>14.448</v>
      </c>
      <c r="CK17" s="8">
        <v>17.678999999999998</v>
      </c>
      <c r="CL17" s="8">
        <v>12.968999999999999</v>
      </c>
      <c r="CM17" s="8">
        <f t="shared" si="12"/>
        <v>11.271499999999998</v>
      </c>
    </row>
    <row r="18" spans="1:91" ht="36" customHeight="1" x14ac:dyDescent="0.25">
      <c r="A18" s="6" t="s">
        <v>96</v>
      </c>
      <c r="B18" s="1" t="s">
        <v>97</v>
      </c>
      <c r="C18" s="1" t="s">
        <v>98</v>
      </c>
      <c r="D18" s="1" t="s">
        <v>57</v>
      </c>
      <c r="E18" s="1" t="s">
        <v>58</v>
      </c>
      <c r="F18" s="2" t="s">
        <v>82</v>
      </c>
      <c r="G18" s="2">
        <f t="shared" si="0"/>
        <v>10.951309420777639</v>
      </c>
      <c r="H18" s="2">
        <f t="shared" si="1"/>
        <v>11.231818486493733</v>
      </c>
      <c r="I18" s="2">
        <f t="shared" si="2"/>
        <v>11.123956668442551</v>
      </c>
      <c r="J18" s="2">
        <f t="shared" si="3"/>
        <v>10.639883126369613</v>
      </c>
      <c r="K18" s="2">
        <f t="shared" si="4"/>
        <v>9.8011799201610916</v>
      </c>
      <c r="L18" s="2">
        <f t="shared" si="5"/>
        <v>11.222959222130097</v>
      </c>
      <c r="M18" s="7">
        <v>341648</v>
      </c>
      <c r="N18" s="7">
        <v>335135</v>
      </c>
      <c r="O18" s="7">
        <v>313195</v>
      </c>
      <c r="P18" s="7">
        <v>291320</v>
      </c>
      <c r="Q18" s="7">
        <v>277442</v>
      </c>
      <c r="R18" s="7">
        <v>297790</v>
      </c>
      <c r="S18" s="7">
        <v>31197</v>
      </c>
      <c r="T18" s="7">
        <v>29838</v>
      </c>
      <c r="U18" s="7">
        <v>28155</v>
      </c>
      <c r="V18" s="7">
        <v>27380</v>
      </c>
      <c r="W18" s="7">
        <v>28307</v>
      </c>
      <c r="X18" s="7">
        <v>26534</v>
      </c>
      <c r="Y18" s="7">
        <v>310451</v>
      </c>
      <c r="Z18" s="7">
        <v>305297</v>
      </c>
      <c r="AA18" s="7">
        <v>285040</v>
      </c>
      <c r="AB18" s="7">
        <v>263940</v>
      </c>
      <c r="AC18" s="7">
        <v>249135</v>
      </c>
      <c r="AD18" s="7">
        <v>271256</v>
      </c>
      <c r="AE18" s="16">
        <f t="shared" si="6"/>
        <v>9.9513094207776387</v>
      </c>
      <c r="AF18" s="16">
        <f t="shared" si="7"/>
        <v>10.231818486493733</v>
      </c>
      <c r="AG18" s="16">
        <f t="shared" si="8"/>
        <v>10.123956668442551</v>
      </c>
      <c r="AH18" s="16">
        <f t="shared" si="9"/>
        <v>9.6398831263696128</v>
      </c>
      <c r="AI18" s="16">
        <f t="shared" si="10"/>
        <v>8.8011799201610916</v>
      </c>
      <c r="AJ18" s="16">
        <f t="shared" si="11"/>
        <v>10.222959222130097</v>
      </c>
      <c r="AK18" s="7">
        <v>23734</v>
      </c>
      <c r="AL18" s="7">
        <v>25060</v>
      </c>
      <c r="AM18" s="7">
        <v>21706</v>
      </c>
      <c r="AN18" s="7">
        <v>22472</v>
      </c>
      <c r="AO18" s="7">
        <v>23658</v>
      </c>
      <c r="AP18" s="7">
        <v>22376</v>
      </c>
      <c r="AQ18" s="8">
        <v>25.807386000000001</v>
      </c>
      <c r="AR18" s="8">
        <v>22.019852</v>
      </c>
      <c r="AS18" s="8">
        <v>20.486495000000001</v>
      </c>
      <c r="AT18" s="8">
        <v>19.803412000000002</v>
      </c>
      <c r="AU18" s="8">
        <v>20.186411</v>
      </c>
      <c r="AV18" s="8">
        <v>18.264544999999998</v>
      </c>
      <c r="AW18" s="7">
        <v>22660</v>
      </c>
      <c r="AX18" s="7">
        <v>22461</v>
      </c>
      <c r="AY18" s="7">
        <v>19100</v>
      </c>
      <c r="AZ18" s="7">
        <v>19685</v>
      </c>
      <c r="BA18" s="7">
        <v>21818</v>
      </c>
      <c r="BB18" s="7">
        <v>20171</v>
      </c>
      <c r="BC18" s="8">
        <v>18.75</v>
      </c>
      <c r="BD18" s="8">
        <v>16.600000000000001</v>
      </c>
      <c r="BE18" s="8">
        <v>13.9</v>
      </c>
      <c r="BF18" s="8">
        <v>14.2</v>
      </c>
      <c r="BG18" s="8">
        <v>15.6</v>
      </c>
      <c r="BH18" s="8">
        <v>13.9</v>
      </c>
      <c r="BI18" s="8">
        <v>192</v>
      </c>
      <c r="BJ18" s="8">
        <v>191</v>
      </c>
      <c r="BK18" s="2"/>
      <c r="BL18" s="2"/>
      <c r="BM18" s="2"/>
      <c r="BN18" s="2"/>
      <c r="BO18" s="8">
        <v>6.36</v>
      </c>
      <c r="BP18" s="8">
        <v>7.37</v>
      </c>
      <c r="BQ18" s="8">
        <v>5.64</v>
      </c>
      <c r="BR18" s="8">
        <v>6.15</v>
      </c>
      <c r="BS18" s="8">
        <v>6.79</v>
      </c>
      <c r="BT18" s="8">
        <v>5.9</v>
      </c>
      <c r="BU18" s="7">
        <v>194170</v>
      </c>
      <c r="BV18" s="7">
        <v>188846</v>
      </c>
      <c r="BW18" s="7">
        <v>188129</v>
      </c>
      <c r="BX18" s="7">
        <v>179345</v>
      </c>
      <c r="BY18" s="7">
        <v>173062</v>
      </c>
      <c r="BZ18" s="7">
        <v>172741</v>
      </c>
      <c r="CA18" s="2"/>
      <c r="CB18" s="2"/>
      <c r="CC18" s="2"/>
      <c r="CD18" s="2"/>
      <c r="CE18" s="2"/>
      <c r="CF18" s="2"/>
      <c r="CG18" s="8">
        <v>12.222</v>
      </c>
      <c r="CH18" s="8">
        <v>9.6620000000000008</v>
      </c>
      <c r="CI18" s="8">
        <v>11.500999999999999</v>
      </c>
      <c r="CJ18" s="8">
        <v>11.058999999999999</v>
      </c>
      <c r="CK18" s="8">
        <v>11.121</v>
      </c>
      <c r="CL18" s="8">
        <v>9.6370000000000005</v>
      </c>
      <c r="CM18" s="8">
        <f t="shared" si="12"/>
        <v>10.866999999999999</v>
      </c>
    </row>
    <row r="19" spans="1:91" ht="36" customHeight="1" x14ac:dyDescent="0.25">
      <c r="A19" s="6" t="s">
        <v>99</v>
      </c>
      <c r="B19" s="1" t="s">
        <v>100</v>
      </c>
      <c r="C19" s="1" t="s">
        <v>67</v>
      </c>
      <c r="D19" s="1" t="s">
        <v>57</v>
      </c>
      <c r="E19" s="1" t="s">
        <v>58</v>
      </c>
      <c r="F19" s="2" t="s">
        <v>59</v>
      </c>
      <c r="G19" s="2">
        <f t="shared" si="0"/>
        <v>19.887581883496512</v>
      </c>
      <c r="H19" s="2">
        <f t="shared" si="1"/>
        <v>19.764352613140773</v>
      </c>
      <c r="I19" s="2">
        <f t="shared" si="2"/>
        <v>18.43209078503196</v>
      </c>
      <c r="J19" s="2">
        <f t="shared" si="3"/>
        <v>18.323862341411534</v>
      </c>
      <c r="K19" s="2">
        <f t="shared" si="4"/>
        <v>17.770277341705913</v>
      </c>
      <c r="L19" s="2">
        <f t="shared" si="5"/>
        <v>18.570012958304748</v>
      </c>
      <c r="M19" s="7">
        <v>282344</v>
      </c>
      <c r="N19" s="7">
        <v>276444</v>
      </c>
      <c r="O19" s="7">
        <v>256630</v>
      </c>
      <c r="P19" s="7">
        <v>241197</v>
      </c>
      <c r="Q19" s="7">
        <v>237713</v>
      </c>
      <c r="R19" s="7">
        <v>243620</v>
      </c>
      <c r="S19" s="7">
        <v>14197</v>
      </c>
      <c r="T19" s="7">
        <v>13987</v>
      </c>
      <c r="U19" s="7">
        <v>13923</v>
      </c>
      <c r="V19" s="7">
        <v>13163</v>
      </c>
      <c r="W19" s="7">
        <v>13377</v>
      </c>
      <c r="X19" s="7">
        <v>13119</v>
      </c>
      <c r="Y19" s="7">
        <v>268147</v>
      </c>
      <c r="Z19" s="7">
        <v>262457</v>
      </c>
      <c r="AA19" s="7">
        <v>242707</v>
      </c>
      <c r="AB19" s="7">
        <v>228034</v>
      </c>
      <c r="AC19" s="7">
        <v>224336</v>
      </c>
      <c r="AD19" s="7">
        <v>230501</v>
      </c>
      <c r="AE19" s="16">
        <f t="shared" si="6"/>
        <v>18.887581883496512</v>
      </c>
      <c r="AF19" s="16">
        <f t="shared" si="7"/>
        <v>18.764352613140773</v>
      </c>
      <c r="AG19" s="16">
        <f t="shared" si="8"/>
        <v>17.43209078503196</v>
      </c>
      <c r="AH19" s="16">
        <f t="shared" si="9"/>
        <v>17.323862341411534</v>
      </c>
      <c r="AI19" s="16">
        <f t="shared" si="10"/>
        <v>16.770277341705913</v>
      </c>
      <c r="AJ19" s="16">
        <f t="shared" si="11"/>
        <v>17.570012958304748</v>
      </c>
      <c r="AK19" s="7">
        <v>18078</v>
      </c>
      <c r="AL19" s="7">
        <v>18724</v>
      </c>
      <c r="AM19" s="7">
        <v>18431</v>
      </c>
      <c r="AN19" s="7">
        <v>17612</v>
      </c>
      <c r="AO19" s="7">
        <v>16869</v>
      </c>
      <c r="AP19" s="7">
        <v>16814</v>
      </c>
      <c r="AQ19" s="8">
        <v>16.773195000000001</v>
      </c>
      <c r="AR19" s="8">
        <v>16.976575</v>
      </c>
      <c r="AS19" s="8">
        <v>17.295652</v>
      </c>
      <c r="AT19" s="8">
        <v>16.392278999999998</v>
      </c>
      <c r="AU19" s="8">
        <v>17.67107</v>
      </c>
      <c r="AV19" s="8">
        <v>16.949611999999998</v>
      </c>
      <c r="AW19" s="7">
        <v>13235</v>
      </c>
      <c r="AX19" s="7">
        <v>13366</v>
      </c>
      <c r="AY19" s="7">
        <v>12534</v>
      </c>
      <c r="AZ19" s="7">
        <v>12104</v>
      </c>
      <c r="BA19" s="7">
        <v>12795</v>
      </c>
      <c r="BB19" s="7">
        <v>12822</v>
      </c>
      <c r="BC19" s="8">
        <v>15.6</v>
      </c>
      <c r="BD19" s="8">
        <v>16.2</v>
      </c>
      <c r="BE19" s="8">
        <v>15.6</v>
      </c>
      <c r="BF19" s="8">
        <v>15.1</v>
      </c>
      <c r="BG19" s="8">
        <v>16.899999999999999</v>
      </c>
      <c r="BH19" s="8">
        <v>16.600000000000001</v>
      </c>
      <c r="BI19" s="8">
        <v>141.1</v>
      </c>
      <c r="BJ19" s="8">
        <v>135.4</v>
      </c>
      <c r="BK19" s="8">
        <v>123.6</v>
      </c>
      <c r="BL19" s="8">
        <v>114.8</v>
      </c>
      <c r="BM19" s="8">
        <v>145.80000000000001</v>
      </c>
      <c r="BN19" s="8">
        <v>110.4</v>
      </c>
      <c r="BO19" s="8">
        <v>5</v>
      </c>
      <c r="BP19" s="8">
        <v>4.5999999999999996</v>
      </c>
      <c r="BQ19" s="8">
        <v>4.5999999999999996</v>
      </c>
      <c r="BR19" s="8">
        <v>4.7</v>
      </c>
      <c r="BS19" s="8">
        <v>4.5999999999999996</v>
      </c>
      <c r="BT19" s="8">
        <v>4.5999999999999996</v>
      </c>
      <c r="BU19" s="7">
        <v>112672</v>
      </c>
      <c r="BV19" s="7">
        <v>104477</v>
      </c>
      <c r="BW19" s="7">
        <v>103712</v>
      </c>
      <c r="BX19" s="7">
        <v>99338</v>
      </c>
      <c r="BY19" s="7">
        <v>97231</v>
      </c>
      <c r="BZ19" s="7">
        <v>98103</v>
      </c>
      <c r="CA19" s="8">
        <v>0.5</v>
      </c>
      <c r="CB19" s="8">
        <v>0.4</v>
      </c>
      <c r="CC19" s="8">
        <v>0.5</v>
      </c>
      <c r="CD19" s="2"/>
      <c r="CE19" s="2"/>
      <c r="CF19" s="2"/>
      <c r="CG19" s="8">
        <v>5.7549999999999999</v>
      </c>
      <c r="CH19" s="8">
        <v>1.802</v>
      </c>
      <c r="CI19" s="8">
        <v>4.3879999999999999</v>
      </c>
      <c r="CJ19" s="8">
        <v>4.1710000000000003</v>
      </c>
      <c r="CK19" s="8">
        <v>3.8570000000000002</v>
      </c>
      <c r="CL19" s="8">
        <v>1.0820000000000001</v>
      </c>
      <c r="CM19" s="8">
        <f t="shared" si="12"/>
        <v>3.5091666666666668</v>
      </c>
    </row>
    <row r="20" spans="1:91" ht="36" customHeight="1" x14ac:dyDescent="0.25">
      <c r="A20" s="6" t="s">
        <v>101</v>
      </c>
      <c r="B20" s="1" t="s">
        <v>102</v>
      </c>
      <c r="C20" s="1" t="s">
        <v>103</v>
      </c>
      <c r="D20" s="1" t="s">
        <v>57</v>
      </c>
      <c r="E20" s="1" t="s">
        <v>58</v>
      </c>
      <c r="F20" s="2" t="s">
        <v>59</v>
      </c>
      <c r="G20" s="2">
        <f t="shared" si="0"/>
        <v>13.074595762416324</v>
      </c>
      <c r="H20" s="2">
        <f t="shared" si="1"/>
        <v>12.377955672168602</v>
      </c>
      <c r="I20" s="2">
        <f t="shared" si="2"/>
        <v>11.998288790078234</v>
      </c>
      <c r="J20" s="2">
        <f t="shared" si="3"/>
        <v>12.549438729783406</v>
      </c>
      <c r="K20" s="2">
        <f t="shared" si="4"/>
        <v>12.065596034101773</v>
      </c>
      <c r="L20" s="2">
        <f t="shared" si="5"/>
        <v>12.542291300395448</v>
      </c>
      <c r="M20" s="7">
        <v>307428.2</v>
      </c>
      <c r="N20" s="7">
        <v>277393.7</v>
      </c>
      <c r="O20" s="7">
        <v>245692.84700000001</v>
      </c>
      <c r="P20" s="7">
        <v>236791.83300000001</v>
      </c>
      <c r="Q20" s="7">
        <v>220659.43299999999</v>
      </c>
      <c r="R20" s="7">
        <v>208227.07</v>
      </c>
      <c r="S20" s="7">
        <v>23513.4</v>
      </c>
      <c r="T20" s="7">
        <v>22410.3</v>
      </c>
      <c r="U20" s="7">
        <v>20477.324000000001</v>
      </c>
      <c r="V20" s="7">
        <v>18868.719000000001</v>
      </c>
      <c r="W20" s="7">
        <v>18288.315999999999</v>
      </c>
      <c r="X20" s="7">
        <v>16601.995999999999</v>
      </c>
      <c r="Y20" s="7">
        <v>283914.8</v>
      </c>
      <c r="Z20" s="7">
        <v>254983.4</v>
      </c>
      <c r="AA20" s="7">
        <v>225215.52299999999</v>
      </c>
      <c r="AB20" s="7">
        <v>217923.114</v>
      </c>
      <c r="AC20" s="7">
        <v>202371.117</v>
      </c>
      <c r="AD20" s="7">
        <v>191625.07399999999</v>
      </c>
      <c r="AE20" s="16">
        <f t="shared" si="6"/>
        <v>12.074595762416322</v>
      </c>
      <c r="AF20" s="16">
        <f t="shared" si="7"/>
        <v>11.377955672168602</v>
      </c>
      <c r="AG20" s="16">
        <f t="shared" si="8"/>
        <v>10.998288790078234</v>
      </c>
      <c r="AH20" s="16">
        <f t="shared" si="9"/>
        <v>11.549438729783404</v>
      </c>
      <c r="AI20" s="16">
        <f t="shared" si="10"/>
        <v>11.065596034101773</v>
      </c>
      <c r="AJ20" s="16">
        <f t="shared" si="11"/>
        <v>11.542291300395446</v>
      </c>
      <c r="AK20" s="7">
        <v>24758</v>
      </c>
      <c r="AL20" s="7">
        <v>23643</v>
      </c>
      <c r="AM20" s="7">
        <v>21960</v>
      </c>
      <c r="AN20" s="7">
        <v>20891</v>
      </c>
      <c r="AO20" s="7">
        <v>20338</v>
      </c>
      <c r="AP20" s="7">
        <v>18893</v>
      </c>
      <c r="AQ20" s="8">
        <v>18.136758</v>
      </c>
      <c r="AR20" s="8">
        <v>18.651779999999999</v>
      </c>
      <c r="AS20" s="8">
        <v>17.272134000000001</v>
      </c>
      <c r="AT20" s="8">
        <v>16.357230000000001</v>
      </c>
      <c r="AU20" s="8">
        <v>16.391492</v>
      </c>
      <c r="AV20" s="8">
        <v>16.019062000000002</v>
      </c>
      <c r="AW20" s="7">
        <v>21045</v>
      </c>
      <c r="AX20" s="7">
        <v>19795</v>
      </c>
      <c r="AY20" s="7">
        <v>17749</v>
      </c>
      <c r="AZ20" s="7">
        <v>16516</v>
      </c>
      <c r="BA20" s="7">
        <v>15440</v>
      </c>
      <c r="BB20" s="7">
        <v>13753</v>
      </c>
      <c r="BC20" s="8">
        <v>16.2</v>
      </c>
      <c r="BD20" s="8">
        <v>16.5</v>
      </c>
      <c r="BE20" s="8">
        <v>15</v>
      </c>
      <c r="BF20" s="8">
        <v>14.3</v>
      </c>
      <c r="BG20" s="8">
        <v>13.8</v>
      </c>
      <c r="BH20" s="8">
        <v>13.3</v>
      </c>
      <c r="BI20" s="8">
        <v>177.3</v>
      </c>
      <c r="BJ20" s="8">
        <v>189.3</v>
      </c>
      <c r="BK20" s="8">
        <v>148</v>
      </c>
      <c r="BL20" s="8">
        <v>150.1</v>
      </c>
      <c r="BM20" s="8">
        <v>145.19999999999999</v>
      </c>
      <c r="BN20" s="8">
        <v>143</v>
      </c>
      <c r="BO20" s="8">
        <v>6.49</v>
      </c>
      <c r="BP20" s="8">
        <v>6.72</v>
      </c>
      <c r="BQ20" s="8">
        <v>6.8</v>
      </c>
      <c r="BR20" s="8">
        <v>6.6</v>
      </c>
      <c r="BS20" s="8">
        <v>6.6</v>
      </c>
      <c r="BT20" s="8">
        <v>6.2</v>
      </c>
      <c r="BU20" s="7">
        <v>178115.6</v>
      </c>
      <c r="BV20" s="7">
        <v>164709.4</v>
      </c>
      <c r="BW20" s="7">
        <v>158861.55600000001</v>
      </c>
      <c r="BX20" s="7">
        <v>148002.80100000001</v>
      </c>
      <c r="BY20" s="7">
        <v>139488.95000000001</v>
      </c>
      <c r="BZ20" s="7">
        <v>130565.891</v>
      </c>
      <c r="CA20" s="8">
        <v>2.4</v>
      </c>
      <c r="CB20" s="8">
        <v>2.7</v>
      </c>
      <c r="CC20" s="8">
        <v>2.5</v>
      </c>
      <c r="CD20" s="8">
        <v>3.2</v>
      </c>
      <c r="CE20" s="8">
        <v>4</v>
      </c>
      <c r="CF20" s="8">
        <v>4.9000000000000004</v>
      </c>
      <c r="CG20" s="8">
        <v>12.475</v>
      </c>
      <c r="CH20" s="8">
        <v>6.1040000000000001</v>
      </c>
      <c r="CI20" s="8">
        <v>11.377000000000001</v>
      </c>
      <c r="CJ20" s="8">
        <v>13.223000000000001</v>
      </c>
      <c r="CK20" s="8">
        <v>11.361000000000001</v>
      </c>
      <c r="CL20" s="8">
        <v>11.747999999999999</v>
      </c>
      <c r="CM20" s="8">
        <f t="shared" si="12"/>
        <v>11.048000000000002</v>
      </c>
    </row>
    <row r="21" spans="1:91" ht="36" customHeight="1" x14ac:dyDescent="0.25">
      <c r="A21" s="6" t="s">
        <v>104</v>
      </c>
      <c r="B21" s="1" t="s">
        <v>105</v>
      </c>
      <c r="C21" s="1" t="s">
        <v>98</v>
      </c>
      <c r="D21" s="1" t="s">
        <v>57</v>
      </c>
      <c r="E21" s="1" t="s">
        <v>58</v>
      </c>
      <c r="F21" s="2" t="s">
        <v>82</v>
      </c>
      <c r="G21" s="2">
        <f t="shared" si="0"/>
        <v>16.336388634280478</v>
      </c>
      <c r="H21" s="2">
        <f t="shared" si="1"/>
        <v>17.700815335781414</v>
      </c>
      <c r="I21" s="2">
        <f t="shared" si="2"/>
        <v>15.346125951891695</v>
      </c>
      <c r="J21" s="2">
        <f t="shared" si="3"/>
        <v>14.898557663534621</v>
      </c>
      <c r="K21" s="2">
        <f t="shared" si="4"/>
        <v>16.372125702606031</v>
      </c>
      <c r="L21" s="2">
        <f t="shared" si="5"/>
        <v>16.904435654753495</v>
      </c>
      <c r="M21" s="7">
        <v>302991</v>
      </c>
      <c r="N21" s="7">
        <v>284399</v>
      </c>
      <c r="O21" s="7">
        <v>253917</v>
      </c>
      <c r="P21" s="7">
        <v>248940</v>
      </c>
      <c r="Q21" s="7">
        <v>256322</v>
      </c>
      <c r="R21" s="7">
        <v>239333</v>
      </c>
      <c r="S21" s="7">
        <v>18547</v>
      </c>
      <c r="T21" s="7">
        <v>16067</v>
      </c>
      <c r="U21" s="7">
        <v>16546</v>
      </c>
      <c r="V21" s="7">
        <v>16709</v>
      </c>
      <c r="W21" s="7">
        <v>15656</v>
      </c>
      <c r="X21" s="7">
        <v>14158</v>
      </c>
      <c r="Y21" s="7">
        <v>284444</v>
      </c>
      <c r="Z21" s="7">
        <v>268332</v>
      </c>
      <c r="AA21" s="7">
        <v>237371</v>
      </c>
      <c r="AB21" s="7">
        <v>232231</v>
      </c>
      <c r="AC21" s="7">
        <v>240666</v>
      </c>
      <c r="AD21" s="7">
        <v>225175</v>
      </c>
      <c r="AE21" s="16">
        <f t="shared" si="6"/>
        <v>15.336388634280476</v>
      </c>
      <c r="AF21" s="16">
        <f t="shared" si="7"/>
        <v>16.700815335781414</v>
      </c>
      <c r="AG21" s="16">
        <f t="shared" si="8"/>
        <v>14.346125951891695</v>
      </c>
      <c r="AH21" s="16">
        <f t="shared" si="9"/>
        <v>13.898557663534621</v>
      </c>
      <c r="AI21" s="16">
        <f t="shared" si="10"/>
        <v>15.372125702606029</v>
      </c>
      <c r="AJ21" s="16">
        <f t="shared" si="11"/>
        <v>15.904435654753497</v>
      </c>
      <c r="AK21" s="7">
        <v>18318</v>
      </c>
      <c r="AL21" s="7">
        <v>17792</v>
      </c>
      <c r="AM21" s="7">
        <v>16661</v>
      </c>
      <c r="AN21" s="7">
        <v>15749</v>
      </c>
      <c r="AO21" s="7">
        <v>15757</v>
      </c>
      <c r="AP21" s="7">
        <v>16229</v>
      </c>
      <c r="AQ21" s="8">
        <v>19.498528</v>
      </c>
      <c r="AR21" s="8">
        <v>17.294381999999999</v>
      </c>
      <c r="AS21" s="8">
        <v>18.417596</v>
      </c>
      <c r="AT21" s="8">
        <v>19.548635000000001</v>
      </c>
      <c r="AU21" s="8">
        <v>18.836099000000001</v>
      </c>
      <c r="AV21" s="8">
        <v>18.039805000000001</v>
      </c>
      <c r="AW21" s="7">
        <v>16415</v>
      </c>
      <c r="AX21" s="7">
        <v>15586</v>
      </c>
      <c r="AY21" s="7">
        <v>14704</v>
      </c>
      <c r="AZ21" s="7">
        <v>13625</v>
      </c>
      <c r="BA21" s="7">
        <v>13484</v>
      </c>
      <c r="BB21" s="7">
        <v>12625</v>
      </c>
      <c r="BC21" s="8">
        <v>17.260000000000002</v>
      </c>
      <c r="BD21" s="8">
        <v>16.78</v>
      </c>
      <c r="BE21" s="8">
        <v>16.37</v>
      </c>
      <c r="BF21" s="8">
        <v>15.9</v>
      </c>
      <c r="BG21" s="8">
        <v>16.2</v>
      </c>
      <c r="BH21" s="8">
        <v>16.100000000000001</v>
      </c>
      <c r="BI21" s="8">
        <v>167</v>
      </c>
      <c r="BJ21" s="8">
        <v>147</v>
      </c>
      <c r="BK21" s="8">
        <v>138</v>
      </c>
      <c r="BL21" s="8">
        <v>139</v>
      </c>
      <c r="BM21" s="8">
        <v>139</v>
      </c>
      <c r="BN21" s="8">
        <v>139</v>
      </c>
      <c r="BO21" s="8">
        <v>5.07</v>
      </c>
      <c r="BP21" s="8">
        <v>5.2</v>
      </c>
      <c r="BQ21" s="8">
        <v>5.45</v>
      </c>
      <c r="BR21" s="8">
        <v>5.2</v>
      </c>
      <c r="BS21" s="8">
        <v>5</v>
      </c>
      <c r="BT21" s="8">
        <v>5.0999999999999996</v>
      </c>
      <c r="BU21" s="7">
        <v>157663</v>
      </c>
      <c r="BV21" s="7">
        <v>157650</v>
      </c>
      <c r="BW21" s="7">
        <v>153781</v>
      </c>
      <c r="BX21" s="7">
        <v>144810</v>
      </c>
      <c r="BY21" s="7">
        <v>139091</v>
      </c>
      <c r="BZ21" s="7">
        <v>131529</v>
      </c>
      <c r="CA21" s="8">
        <v>2.9</v>
      </c>
      <c r="CB21" s="8">
        <v>3.3</v>
      </c>
      <c r="CC21" s="8">
        <v>3.5</v>
      </c>
      <c r="CD21" s="8">
        <v>4.3</v>
      </c>
      <c r="CE21" s="8">
        <v>6</v>
      </c>
      <c r="CF21" s="8">
        <v>7.2</v>
      </c>
      <c r="CG21" s="8">
        <v>15.183</v>
      </c>
      <c r="CH21" s="8">
        <v>7.3940000000000001</v>
      </c>
      <c r="CI21" s="8">
        <v>15.356999999999999</v>
      </c>
      <c r="CJ21" s="8">
        <v>16.632000000000001</v>
      </c>
      <c r="CK21" s="8">
        <v>19.622</v>
      </c>
      <c r="CL21" s="8">
        <v>19.212</v>
      </c>
      <c r="CM21" s="8">
        <f t="shared" si="12"/>
        <v>15.566666666666668</v>
      </c>
    </row>
    <row r="22" spans="1:91" ht="36" customHeight="1" x14ac:dyDescent="0.25">
      <c r="A22" s="6" t="s">
        <v>106</v>
      </c>
      <c r="B22" s="1" t="s">
        <v>107</v>
      </c>
      <c r="C22" s="1" t="s">
        <v>67</v>
      </c>
      <c r="D22" s="1" t="s">
        <v>57</v>
      </c>
      <c r="E22" s="1" t="s">
        <v>58</v>
      </c>
      <c r="F22" s="2" t="s">
        <v>59</v>
      </c>
      <c r="G22" s="2">
        <f t="shared" si="0"/>
        <v>17.55503091624508</v>
      </c>
      <c r="H22" s="2">
        <f t="shared" si="1"/>
        <v>18.916027972027972</v>
      </c>
      <c r="I22" s="2">
        <f t="shared" si="2"/>
        <v>16.050647634152789</v>
      </c>
      <c r="J22" s="2">
        <f t="shared" si="3"/>
        <v>15.729676465757924</v>
      </c>
      <c r="K22" s="2">
        <f t="shared" si="4"/>
        <v>15.845077884921055</v>
      </c>
      <c r="L22" s="2">
        <f t="shared" si="5"/>
        <v>14.793829578844271</v>
      </c>
      <c r="M22" s="7">
        <v>312304</v>
      </c>
      <c r="N22" s="7">
        <v>338124</v>
      </c>
      <c r="O22" s="7">
        <v>303598</v>
      </c>
      <c r="P22" s="7">
        <v>287334</v>
      </c>
      <c r="Q22" s="7">
        <v>299060</v>
      </c>
      <c r="R22" s="7">
        <v>302090</v>
      </c>
      <c r="S22" s="7">
        <v>17790</v>
      </c>
      <c r="T22" s="7">
        <v>17875</v>
      </c>
      <c r="U22" s="7">
        <v>18915</v>
      </c>
      <c r="V22" s="7">
        <v>18267</v>
      </c>
      <c r="W22" s="7">
        <v>18874</v>
      </c>
      <c r="X22" s="7">
        <v>20420</v>
      </c>
      <c r="Y22" s="7">
        <v>294514</v>
      </c>
      <c r="Z22" s="7">
        <v>320249</v>
      </c>
      <c r="AA22" s="7">
        <v>284683</v>
      </c>
      <c r="AB22" s="7">
        <v>269067</v>
      </c>
      <c r="AC22" s="7">
        <v>280186</v>
      </c>
      <c r="AD22" s="7">
        <v>281670</v>
      </c>
      <c r="AE22" s="16">
        <f t="shared" si="6"/>
        <v>16.55503091624508</v>
      </c>
      <c r="AF22" s="16">
        <f t="shared" si="7"/>
        <v>17.916027972027972</v>
      </c>
      <c r="AG22" s="16">
        <f t="shared" si="8"/>
        <v>15.050647634152789</v>
      </c>
      <c r="AH22" s="16">
        <f t="shared" si="9"/>
        <v>14.729676465757924</v>
      </c>
      <c r="AI22" s="16">
        <f t="shared" si="10"/>
        <v>14.845077884921055</v>
      </c>
      <c r="AJ22" s="16">
        <f t="shared" si="11"/>
        <v>13.793829578844271</v>
      </c>
      <c r="AK22" s="7">
        <v>18270</v>
      </c>
      <c r="AL22" s="7">
        <v>18131</v>
      </c>
      <c r="AM22" s="7">
        <v>15491</v>
      </c>
      <c r="AN22" s="7">
        <v>16984</v>
      </c>
      <c r="AO22" s="7">
        <v>17337</v>
      </c>
      <c r="AP22" s="7">
        <v>17173</v>
      </c>
      <c r="AQ22" s="8">
        <v>20.465212999999999</v>
      </c>
      <c r="AR22" s="8">
        <v>22.167242999999999</v>
      </c>
      <c r="AS22" s="8">
        <v>22.134457000000001</v>
      </c>
      <c r="AT22" s="8">
        <v>22.117153999999999</v>
      </c>
      <c r="AU22" s="8">
        <v>23.978859</v>
      </c>
      <c r="AV22" s="8">
        <v>25.032178999999999</v>
      </c>
      <c r="AW22" s="7">
        <v>16867</v>
      </c>
      <c r="AX22" s="7">
        <v>16822</v>
      </c>
      <c r="AY22" s="7">
        <v>14987</v>
      </c>
      <c r="AZ22" s="7">
        <v>16454</v>
      </c>
      <c r="BA22" s="7">
        <v>16639</v>
      </c>
      <c r="BB22" s="7">
        <v>16611</v>
      </c>
      <c r="BC22" s="8">
        <v>19.399999999999999</v>
      </c>
      <c r="BD22" s="8">
        <v>20.9</v>
      </c>
      <c r="BE22" s="8">
        <v>17.5</v>
      </c>
      <c r="BF22" s="8">
        <v>19.899999999999999</v>
      </c>
      <c r="BG22" s="8">
        <v>21.1</v>
      </c>
      <c r="BH22" s="8">
        <v>20.399999999999999</v>
      </c>
      <c r="BI22" s="2"/>
      <c r="BJ22" s="2"/>
      <c r="BK22" s="2"/>
      <c r="BL22" s="2"/>
      <c r="BM22" s="2"/>
      <c r="BN22" s="2"/>
      <c r="BO22" s="8">
        <v>5.3</v>
      </c>
      <c r="BP22" s="8">
        <v>4.9000000000000004</v>
      </c>
      <c r="BQ22" s="8">
        <v>4.3</v>
      </c>
      <c r="BR22" s="8">
        <v>4.9000000000000004</v>
      </c>
      <c r="BS22" s="8">
        <v>5.0999999999999996</v>
      </c>
      <c r="BT22" s="8">
        <v>5.3</v>
      </c>
      <c r="BU22" s="7">
        <v>124204</v>
      </c>
      <c r="BV22" s="7">
        <v>117659</v>
      </c>
      <c r="BW22" s="7">
        <v>121713</v>
      </c>
      <c r="BX22" s="7">
        <v>117207</v>
      </c>
      <c r="BY22" s="7">
        <v>117447</v>
      </c>
      <c r="BZ22" s="7">
        <v>116042</v>
      </c>
      <c r="CA22" s="2"/>
      <c r="CB22" s="2"/>
      <c r="CC22" s="2"/>
      <c r="CD22" s="2"/>
      <c r="CE22" s="2"/>
      <c r="CF22" s="2"/>
      <c r="CG22" s="8">
        <v>3.5190000000000001</v>
      </c>
      <c r="CH22" s="8">
        <v>5.9969999999999999</v>
      </c>
      <c r="CI22" s="8">
        <v>7.1950000000000003</v>
      </c>
      <c r="CJ22" s="8">
        <v>4.0289999999999999</v>
      </c>
      <c r="CK22" s="8">
        <v>8.4610000000000003</v>
      </c>
      <c r="CL22" s="8">
        <v>1.454</v>
      </c>
      <c r="CM22" s="8">
        <f t="shared" si="12"/>
        <v>5.1091666666666669</v>
      </c>
    </row>
    <row r="23" spans="1:91" ht="36" customHeight="1" x14ac:dyDescent="0.25">
      <c r="A23" s="6" t="s">
        <v>108</v>
      </c>
      <c r="B23" s="1" t="s">
        <v>109</v>
      </c>
      <c r="C23" s="1" t="s">
        <v>67</v>
      </c>
      <c r="D23" s="1" t="s">
        <v>110</v>
      </c>
      <c r="E23" s="1" t="s">
        <v>111</v>
      </c>
      <c r="F23" s="2" t="s">
        <v>82</v>
      </c>
      <c r="G23" s="2">
        <f t="shared" si="0"/>
        <v>16.595250453808909</v>
      </c>
      <c r="H23" s="2">
        <f t="shared" si="1"/>
        <v>18.76423727107219</v>
      </c>
      <c r="I23" s="2">
        <f t="shared" si="2"/>
        <v>12.530312934555715</v>
      </c>
      <c r="J23" s="2">
        <f t="shared" si="3"/>
        <v>8.4771683555086224</v>
      </c>
      <c r="K23" s="2">
        <f t="shared" si="4"/>
        <v>22.00919876660209</v>
      </c>
      <c r="L23" s="2">
        <f t="shared" si="5"/>
        <v>32.169885204608924</v>
      </c>
      <c r="M23" s="7">
        <v>281415.25400000002</v>
      </c>
      <c r="N23" s="7">
        <v>244165.69699999999</v>
      </c>
      <c r="O23" s="7">
        <v>64445.705000000002</v>
      </c>
      <c r="P23" s="7">
        <v>20550.733</v>
      </c>
      <c r="Q23" s="7">
        <v>15745.865</v>
      </c>
      <c r="R23" s="7">
        <v>22567.464</v>
      </c>
      <c r="S23" s="7">
        <v>16957.578000000001</v>
      </c>
      <c r="T23" s="7">
        <v>13012.29</v>
      </c>
      <c r="U23" s="7">
        <v>5143.1840000000002</v>
      </c>
      <c r="V23" s="7">
        <v>2424.2449999999999</v>
      </c>
      <c r="W23" s="7">
        <v>715.42200000000003</v>
      </c>
      <c r="X23" s="7">
        <v>701.50900000000001</v>
      </c>
      <c r="Y23" s="7">
        <v>264457.67599999998</v>
      </c>
      <c r="Z23" s="7">
        <v>231153.40700000001</v>
      </c>
      <c r="AA23" s="7">
        <v>59302.521000000001</v>
      </c>
      <c r="AB23" s="7">
        <v>18126.488000000001</v>
      </c>
      <c r="AC23" s="7">
        <v>15030.442999999999</v>
      </c>
      <c r="AD23" s="7">
        <v>21865.955000000002</v>
      </c>
      <c r="AE23" s="16">
        <f t="shared" si="6"/>
        <v>15.595250453808909</v>
      </c>
      <c r="AF23" s="16">
        <f t="shared" si="7"/>
        <v>17.764237271072194</v>
      </c>
      <c r="AG23" s="16">
        <f t="shared" si="8"/>
        <v>11.530312934555715</v>
      </c>
      <c r="AH23" s="16">
        <f t="shared" si="9"/>
        <v>7.4771683555086232</v>
      </c>
      <c r="AI23" s="16">
        <f t="shared" si="10"/>
        <v>21.009198766602086</v>
      </c>
      <c r="AJ23" s="16">
        <f t="shared" si="11"/>
        <v>31.169885204608924</v>
      </c>
      <c r="AK23" s="7">
        <v>24965</v>
      </c>
      <c r="AL23" s="7">
        <v>13837</v>
      </c>
      <c r="AM23" s="7">
        <v>5165.3519999999999</v>
      </c>
      <c r="AN23" s="7">
        <v>2539.4160000000002</v>
      </c>
      <c r="AO23" s="7">
        <v>835.06100000000004</v>
      </c>
      <c r="AP23" s="7">
        <v>840.02</v>
      </c>
      <c r="AQ23" s="8">
        <v>18.874258999999999</v>
      </c>
      <c r="AR23" s="8">
        <v>31.455725999999999</v>
      </c>
      <c r="AS23" s="8">
        <v>28.696055999999999</v>
      </c>
      <c r="AT23" s="8">
        <v>174.757642</v>
      </c>
      <c r="AU23" s="8">
        <v>43.256900999999999</v>
      </c>
      <c r="AV23" s="8">
        <v>77.888845000000003</v>
      </c>
      <c r="AW23" s="7">
        <v>15425</v>
      </c>
      <c r="AX23" s="7">
        <v>12811</v>
      </c>
      <c r="AY23" s="7">
        <v>4979.5619999999999</v>
      </c>
      <c r="AZ23" s="7">
        <v>2353.625</v>
      </c>
      <c r="BA23" s="7">
        <v>649.27</v>
      </c>
      <c r="BB23" s="7">
        <v>654.23</v>
      </c>
      <c r="BC23" s="8">
        <v>17.170000000000002</v>
      </c>
      <c r="BD23" s="8">
        <v>30.97</v>
      </c>
      <c r="BE23" s="8">
        <v>27.78</v>
      </c>
      <c r="BF23" s="8">
        <v>169.67</v>
      </c>
      <c r="BG23" s="8">
        <v>39.26</v>
      </c>
      <c r="BH23" s="8">
        <v>72.64</v>
      </c>
      <c r="BI23" s="8">
        <v>341.4</v>
      </c>
      <c r="BJ23" s="8">
        <v>186.17</v>
      </c>
      <c r="BK23" s="8">
        <v>222</v>
      </c>
      <c r="BL23" s="8">
        <v>155</v>
      </c>
      <c r="BM23" s="8">
        <v>154.5</v>
      </c>
      <c r="BN23" s="8">
        <v>121.3</v>
      </c>
      <c r="BO23" s="8">
        <v>7.51</v>
      </c>
      <c r="BP23" s="8">
        <v>10.1</v>
      </c>
      <c r="BQ23" s="8">
        <v>7.3</v>
      </c>
      <c r="BR23" s="8">
        <v>9.7799999999999994</v>
      </c>
      <c r="BS23" s="8">
        <v>4.2</v>
      </c>
      <c r="BT23" s="8">
        <v>2.89</v>
      </c>
      <c r="BU23" s="7">
        <v>4533.9170000000004</v>
      </c>
      <c r="BV23" s="7">
        <v>2554.058</v>
      </c>
      <c r="BW23" s="7">
        <v>1716.5170000000001</v>
      </c>
      <c r="BX23" s="7">
        <v>172.363</v>
      </c>
      <c r="BY23" s="7">
        <v>260.07100000000003</v>
      </c>
      <c r="BZ23" s="7">
        <v>204.68799999999999</v>
      </c>
      <c r="CA23" s="2"/>
      <c r="CB23" s="2"/>
      <c r="CC23" s="2"/>
      <c r="CD23" s="2"/>
      <c r="CE23" s="2"/>
      <c r="CF23" s="2"/>
      <c r="CG23" s="8">
        <v>6.8879999999999999</v>
      </c>
      <c r="CH23" s="8">
        <v>1.355</v>
      </c>
      <c r="CI23" s="8">
        <v>1.3819999999999999</v>
      </c>
      <c r="CJ23" s="8">
        <v>0.23799999999999999</v>
      </c>
      <c r="CK23" s="8">
        <v>2.7749999999999999</v>
      </c>
      <c r="CL23" s="8">
        <v>3.0760000000000001</v>
      </c>
      <c r="CM23" s="8">
        <f t="shared" si="12"/>
        <v>2.6190000000000002</v>
      </c>
    </row>
    <row r="24" spans="1:91" ht="36" customHeight="1" x14ac:dyDescent="0.25">
      <c r="A24" s="6" t="s">
        <v>112</v>
      </c>
      <c r="B24" s="1" t="s">
        <v>113</v>
      </c>
      <c r="C24" s="1" t="s">
        <v>67</v>
      </c>
      <c r="D24" s="1" t="s">
        <v>57</v>
      </c>
      <c r="E24" s="1" t="s">
        <v>58</v>
      </c>
      <c r="F24" s="2" t="s">
        <v>82</v>
      </c>
      <c r="G24" s="2">
        <f t="shared" si="0"/>
        <v>21.658730803607703</v>
      </c>
      <c r="H24" s="2">
        <f t="shared" si="1"/>
        <v>22.120866787533455</v>
      </c>
      <c r="I24" s="2">
        <f t="shared" si="2"/>
        <v>19.598005203816133</v>
      </c>
      <c r="J24" s="2">
        <f t="shared" si="3"/>
        <v>19.567036872501109</v>
      </c>
      <c r="K24" s="2">
        <f t="shared" si="4"/>
        <v>19.833672337278106</v>
      </c>
      <c r="L24" s="2">
        <f t="shared" si="5"/>
        <v>19.225192569098322</v>
      </c>
      <c r="M24" s="7">
        <v>266554</v>
      </c>
      <c r="N24" s="7">
        <v>256226</v>
      </c>
      <c r="O24" s="7">
        <v>225965</v>
      </c>
      <c r="P24" s="7">
        <v>220227</v>
      </c>
      <c r="Q24" s="7">
        <v>214521</v>
      </c>
      <c r="R24" s="7">
        <v>212150</v>
      </c>
      <c r="S24" s="7">
        <v>12307</v>
      </c>
      <c r="T24" s="7">
        <v>11583</v>
      </c>
      <c r="U24" s="7">
        <v>11530</v>
      </c>
      <c r="V24" s="7">
        <v>11255</v>
      </c>
      <c r="W24" s="7">
        <v>10816</v>
      </c>
      <c r="X24" s="7">
        <v>11035</v>
      </c>
      <c r="Y24" s="7">
        <v>254247</v>
      </c>
      <c r="Z24" s="7">
        <v>244643</v>
      </c>
      <c r="AA24" s="7">
        <v>214435</v>
      </c>
      <c r="AB24" s="7">
        <v>208972</v>
      </c>
      <c r="AC24" s="7">
        <v>203705</v>
      </c>
      <c r="AD24" s="7">
        <v>201115</v>
      </c>
      <c r="AE24" s="16">
        <f t="shared" si="6"/>
        <v>20.658730803607703</v>
      </c>
      <c r="AF24" s="16">
        <f t="shared" si="7"/>
        <v>21.120866787533455</v>
      </c>
      <c r="AG24" s="16">
        <f t="shared" si="8"/>
        <v>18.598005203816133</v>
      </c>
      <c r="AH24" s="16">
        <f t="shared" si="9"/>
        <v>18.567036872501109</v>
      </c>
      <c r="AI24" s="16">
        <f t="shared" si="10"/>
        <v>18.833672337278106</v>
      </c>
      <c r="AJ24" s="16">
        <f t="shared" si="11"/>
        <v>18.225192569098322</v>
      </c>
      <c r="AK24" s="7">
        <v>10966</v>
      </c>
      <c r="AL24" s="7">
        <v>11993</v>
      </c>
      <c r="AM24" s="7">
        <v>11400</v>
      </c>
      <c r="AN24" s="7">
        <v>11465</v>
      </c>
      <c r="AO24" s="7">
        <v>10300</v>
      </c>
      <c r="AP24" s="7">
        <v>10400</v>
      </c>
      <c r="AQ24" s="8">
        <v>19.437425000000001</v>
      </c>
      <c r="AR24" s="8">
        <v>17.827131000000001</v>
      </c>
      <c r="AS24" s="8">
        <v>17.848296999999999</v>
      </c>
      <c r="AT24" s="8">
        <v>17.158581999999999</v>
      </c>
      <c r="AU24" s="8">
        <v>17.615635000000001</v>
      </c>
      <c r="AV24" s="8">
        <v>16.924847</v>
      </c>
      <c r="AW24" s="7">
        <v>10966</v>
      </c>
      <c r="AX24" s="7">
        <v>10302</v>
      </c>
      <c r="AY24" s="7">
        <v>10100</v>
      </c>
      <c r="AZ24" s="7">
        <v>9974</v>
      </c>
      <c r="BA24" s="7">
        <v>9400</v>
      </c>
      <c r="BB24" s="7">
        <v>8600</v>
      </c>
      <c r="BC24" s="8">
        <v>17.3</v>
      </c>
      <c r="BD24" s="8">
        <v>15.9</v>
      </c>
      <c r="BE24" s="8">
        <v>15.6</v>
      </c>
      <c r="BF24" s="8">
        <v>15.2</v>
      </c>
      <c r="BG24" s="8">
        <v>15.3</v>
      </c>
      <c r="BH24" s="8">
        <v>13.2</v>
      </c>
      <c r="BI24" s="8">
        <v>271.2</v>
      </c>
      <c r="BJ24" s="8">
        <v>211</v>
      </c>
      <c r="BK24" s="8">
        <v>168</v>
      </c>
      <c r="BL24" s="8">
        <v>143</v>
      </c>
      <c r="BM24" s="8">
        <v>159</v>
      </c>
      <c r="BN24" s="2"/>
      <c r="BO24" s="8">
        <v>5.3</v>
      </c>
      <c r="BP24" s="2"/>
      <c r="BQ24" s="8">
        <v>4.0999999999999996</v>
      </c>
      <c r="BR24" s="8">
        <v>4.0999999999999996</v>
      </c>
      <c r="BS24" s="8">
        <v>4</v>
      </c>
      <c r="BT24" s="8">
        <v>3.8</v>
      </c>
      <c r="BU24" s="7">
        <v>157886</v>
      </c>
      <c r="BV24" s="7">
        <v>151303</v>
      </c>
      <c r="BW24" s="7">
        <v>144034</v>
      </c>
      <c r="BX24" s="7">
        <v>137838</v>
      </c>
      <c r="BY24" s="7">
        <v>133508</v>
      </c>
      <c r="BZ24" s="7">
        <v>133465</v>
      </c>
      <c r="CA24" s="8">
        <v>0.6</v>
      </c>
      <c r="CB24" s="2"/>
      <c r="CC24" s="8">
        <v>0.7</v>
      </c>
      <c r="CD24" s="8">
        <v>0.8</v>
      </c>
      <c r="CE24" s="8">
        <v>1.5</v>
      </c>
      <c r="CF24" s="8">
        <v>1.6</v>
      </c>
      <c r="CG24" s="8">
        <v>6.6219999999999999</v>
      </c>
      <c r="CH24" s="8">
        <v>1.7090000000000001</v>
      </c>
      <c r="CI24" s="8">
        <v>5.6630000000000003</v>
      </c>
      <c r="CJ24" s="8">
        <v>7.7210000000000001</v>
      </c>
      <c r="CK24" s="8">
        <v>6.0279999999999996</v>
      </c>
      <c r="CL24" s="8">
        <v>6.4160000000000004</v>
      </c>
      <c r="CM24" s="8">
        <f t="shared" si="12"/>
        <v>5.6931666666666665</v>
      </c>
    </row>
    <row r="25" spans="1:91" ht="36" customHeight="1" x14ac:dyDescent="0.25">
      <c r="A25" s="6" t="s">
        <v>114</v>
      </c>
      <c r="B25" s="1" t="s">
        <v>115</v>
      </c>
      <c r="C25" s="1" t="s">
        <v>56</v>
      </c>
      <c r="D25" s="1" t="s">
        <v>57</v>
      </c>
      <c r="E25" s="1" t="s">
        <v>58</v>
      </c>
      <c r="F25" s="2" t="s">
        <v>59</v>
      </c>
      <c r="G25" s="2">
        <f t="shared" si="0"/>
        <v>29.007816571130796</v>
      </c>
      <c r="H25" s="2">
        <f t="shared" si="1"/>
        <v>31.786968762568709</v>
      </c>
      <c r="I25" s="2">
        <f t="shared" si="2"/>
        <v>28.058080509975209</v>
      </c>
      <c r="J25" s="2">
        <f t="shared" si="3"/>
        <v>27.482685297691372</v>
      </c>
      <c r="K25" s="2">
        <f t="shared" si="4"/>
        <v>29.362776025236592</v>
      </c>
      <c r="L25" s="2">
        <f t="shared" si="5"/>
        <v>28.847777966967477</v>
      </c>
      <c r="M25" s="7">
        <v>222664</v>
      </c>
      <c r="N25" s="7">
        <v>237099</v>
      </c>
      <c r="O25" s="7">
        <v>237680</v>
      </c>
      <c r="P25" s="7">
        <v>180946</v>
      </c>
      <c r="Q25" s="7">
        <v>167544</v>
      </c>
      <c r="R25" s="7">
        <v>169423</v>
      </c>
      <c r="S25" s="7">
        <v>7676</v>
      </c>
      <c r="T25" s="7">
        <v>7459</v>
      </c>
      <c r="U25" s="7">
        <v>8471</v>
      </c>
      <c r="V25" s="7">
        <v>6584</v>
      </c>
      <c r="W25" s="7">
        <v>5706</v>
      </c>
      <c r="X25" s="7">
        <v>5873</v>
      </c>
      <c r="Y25" s="7">
        <v>214988</v>
      </c>
      <c r="Z25" s="7">
        <v>229640</v>
      </c>
      <c r="AA25" s="7">
        <v>229209</v>
      </c>
      <c r="AB25" s="7">
        <v>174362</v>
      </c>
      <c r="AC25" s="7">
        <v>161838</v>
      </c>
      <c r="AD25" s="7">
        <v>163550</v>
      </c>
      <c r="AE25" s="16">
        <f t="shared" si="6"/>
        <v>28.007816571130796</v>
      </c>
      <c r="AF25" s="16">
        <f t="shared" si="7"/>
        <v>30.786968762568709</v>
      </c>
      <c r="AG25" s="16">
        <f t="shared" si="8"/>
        <v>27.058080509975209</v>
      </c>
      <c r="AH25" s="16">
        <f t="shared" si="9"/>
        <v>26.482685297691372</v>
      </c>
      <c r="AI25" s="16">
        <f t="shared" si="10"/>
        <v>28.362776025236592</v>
      </c>
      <c r="AJ25" s="16">
        <f t="shared" si="11"/>
        <v>27.847777966967477</v>
      </c>
      <c r="AK25" s="7">
        <v>7898</v>
      </c>
      <c r="AL25" s="7">
        <v>7972</v>
      </c>
      <c r="AM25" s="7">
        <v>8120</v>
      </c>
      <c r="AN25" s="7">
        <v>5708</v>
      </c>
      <c r="AO25" s="7">
        <v>5000</v>
      </c>
      <c r="AP25" s="7">
        <v>4739</v>
      </c>
      <c r="AQ25" s="8">
        <v>16.060257</v>
      </c>
      <c r="AR25" s="8">
        <v>16.175481999999999</v>
      </c>
      <c r="AS25" s="8">
        <v>17.629186000000001</v>
      </c>
      <c r="AT25" s="8">
        <v>18.163761000000001</v>
      </c>
      <c r="AU25" s="8">
        <v>16.128212000000001</v>
      </c>
      <c r="AV25" s="8">
        <v>16.306640999999999</v>
      </c>
      <c r="AW25" s="7">
        <v>6492</v>
      </c>
      <c r="AX25" s="7">
        <v>6548</v>
      </c>
      <c r="AY25" s="7">
        <v>7214</v>
      </c>
      <c r="AZ25" s="7">
        <v>5247</v>
      </c>
      <c r="BA25" s="7">
        <v>4791</v>
      </c>
      <c r="BB25" s="7">
        <v>4739</v>
      </c>
      <c r="BC25" s="8">
        <v>13.6</v>
      </c>
      <c r="BD25" s="8">
        <v>14.2</v>
      </c>
      <c r="BE25" s="8">
        <v>15</v>
      </c>
      <c r="BF25" s="8">
        <v>14.5</v>
      </c>
      <c r="BG25" s="8">
        <v>13.5</v>
      </c>
      <c r="BH25" s="8">
        <v>13.2</v>
      </c>
      <c r="BI25" s="8">
        <v>145</v>
      </c>
      <c r="BJ25" s="8">
        <v>143</v>
      </c>
      <c r="BK25" s="8">
        <v>152</v>
      </c>
      <c r="BL25" s="8">
        <v>128</v>
      </c>
      <c r="BM25" s="8">
        <v>149</v>
      </c>
      <c r="BN25" s="8">
        <v>122</v>
      </c>
      <c r="BO25" s="8">
        <v>4.2</v>
      </c>
      <c r="BP25" s="8">
        <v>4.2</v>
      </c>
      <c r="BQ25" s="8">
        <v>3.7</v>
      </c>
      <c r="BR25" s="8">
        <v>3.6</v>
      </c>
      <c r="BS25" s="8">
        <v>3.7</v>
      </c>
      <c r="BT25" s="8">
        <v>4</v>
      </c>
      <c r="BU25" s="7">
        <v>59612</v>
      </c>
      <c r="BV25" s="7">
        <v>56225</v>
      </c>
      <c r="BW25" s="7">
        <v>56956</v>
      </c>
      <c r="BX25" s="7">
        <v>46997</v>
      </c>
      <c r="BY25" s="7">
        <v>44856</v>
      </c>
      <c r="BZ25" s="7">
        <v>41327</v>
      </c>
      <c r="CA25" s="8">
        <v>1.92</v>
      </c>
      <c r="CB25" s="8">
        <v>2.1800000000000002</v>
      </c>
      <c r="CC25" s="8">
        <v>1.92</v>
      </c>
      <c r="CD25" s="8">
        <v>1.84</v>
      </c>
      <c r="CE25" s="8">
        <v>1.93</v>
      </c>
      <c r="CF25" s="8">
        <v>2.65</v>
      </c>
      <c r="CG25" s="8">
        <v>2.2799999999999998</v>
      </c>
      <c r="CH25" s="8">
        <v>-12.669</v>
      </c>
      <c r="CI25" s="8">
        <v>-0.26</v>
      </c>
      <c r="CJ25" s="8">
        <v>0.68300000000000005</v>
      </c>
      <c r="CK25" s="8">
        <v>3.8380000000000001</v>
      </c>
      <c r="CL25" s="8">
        <v>7.3559999999999999</v>
      </c>
      <c r="CM25" s="8">
        <f t="shared" si="12"/>
        <v>0.20466666666666647</v>
      </c>
    </row>
    <row r="26" spans="1:91" ht="36" customHeight="1" x14ac:dyDescent="0.25">
      <c r="A26" s="6" t="s">
        <v>116</v>
      </c>
      <c r="B26" s="1" t="s">
        <v>117</v>
      </c>
      <c r="C26" s="1" t="s">
        <v>62</v>
      </c>
      <c r="D26" s="1" t="s">
        <v>57</v>
      </c>
      <c r="E26" s="1" t="s">
        <v>58</v>
      </c>
      <c r="F26" s="2" t="s">
        <v>59</v>
      </c>
      <c r="G26" s="2">
        <f t="shared" si="0"/>
        <v>19.386052902364913</v>
      </c>
      <c r="H26" s="2">
        <f t="shared" si="1"/>
        <v>18.873689103062382</v>
      </c>
      <c r="I26" s="2">
        <f t="shared" si="2"/>
        <v>17.24577148271759</v>
      </c>
      <c r="J26" s="2">
        <f t="shared" si="3"/>
        <v>18.347975654039779</v>
      </c>
      <c r="K26" s="2">
        <f t="shared" si="4"/>
        <v>16.741187514753118</v>
      </c>
      <c r="L26" s="2">
        <f t="shared" si="5"/>
        <v>16.243071836254995</v>
      </c>
      <c r="M26" s="7">
        <v>251946.59099999999</v>
      </c>
      <c r="N26" s="7">
        <v>235763.29199999999</v>
      </c>
      <c r="O26" s="7">
        <v>223753.641</v>
      </c>
      <c r="P26" s="7">
        <v>222322.421</v>
      </c>
      <c r="Q26" s="7">
        <v>221348.315</v>
      </c>
      <c r="R26" s="7">
        <v>212507.71900000001</v>
      </c>
      <c r="S26" s="7">
        <v>12996.281000000001</v>
      </c>
      <c r="T26" s="7">
        <v>12491.638000000001</v>
      </c>
      <c r="U26" s="7">
        <v>12974.406000000001</v>
      </c>
      <c r="V26" s="7">
        <v>12117</v>
      </c>
      <c r="W26" s="7">
        <v>13221.781000000001</v>
      </c>
      <c r="X26" s="7">
        <v>13082.976000000001</v>
      </c>
      <c r="Y26" s="7">
        <v>236550.31</v>
      </c>
      <c r="Z26" s="7">
        <v>222121.65400000001</v>
      </c>
      <c r="AA26" s="7">
        <v>209629.23499999999</v>
      </c>
      <c r="AB26" s="7">
        <v>209055.421</v>
      </c>
      <c r="AC26" s="7">
        <v>208126.53400000001</v>
      </c>
      <c r="AD26" s="7">
        <v>199424.74299999999</v>
      </c>
      <c r="AE26" s="16">
        <f t="shared" si="6"/>
        <v>18.201384688435098</v>
      </c>
      <c r="AF26" s="16">
        <f t="shared" si="7"/>
        <v>17.781627517544138</v>
      </c>
      <c r="AG26" s="16">
        <f t="shared" si="8"/>
        <v>16.157135440343087</v>
      </c>
      <c r="AH26" s="16">
        <f t="shared" si="9"/>
        <v>17.253067673516547</v>
      </c>
      <c r="AI26" s="16">
        <f t="shared" si="10"/>
        <v>15.741187514753118</v>
      </c>
      <c r="AJ26" s="16">
        <f t="shared" si="11"/>
        <v>15.243071836254991</v>
      </c>
      <c r="AK26" s="7">
        <v>14280.87</v>
      </c>
      <c r="AL26" s="7">
        <v>12550.449000000001</v>
      </c>
      <c r="AM26" s="7">
        <v>12188.839</v>
      </c>
      <c r="AN26" s="7">
        <v>11331.316000000001</v>
      </c>
      <c r="AO26" s="7">
        <v>12418.463</v>
      </c>
      <c r="AP26" s="7">
        <v>11819.799000000001</v>
      </c>
      <c r="AQ26" s="8">
        <v>16.106608999999999</v>
      </c>
      <c r="AR26" s="8">
        <v>15.831967000000001</v>
      </c>
      <c r="AS26" s="8">
        <v>15.967167999999999</v>
      </c>
      <c r="AT26" s="8">
        <v>15.109648</v>
      </c>
      <c r="AU26" s="8">
        <v>17.059272</v>
      </c>
      <c r="AV26" s="8">
        <v>15.200393999999999</v>
      </c>
      <c r="AW26" s="7">
        <v>12259.6</v>
      </c>
      <c r="AX26" s="7">
        <v>10640.262000000001</v>
      </c>
      <c r="AY26" s="7">
        <v>10682.395</v>
      </c>
      <c r="AZ26" s="7">
        <v>10065.432000000001</v>
      </c>
      <c r="BA26" s="7">
        <v>11063.218000000001</v>
      </c>
      <c r="BB26" s="7">
        <v>10270.886</v>
      </c>
      <c r="BC26" s="8">
        <v>15.19</v>
      </c>
      <c r="BD26" s="8">
        <v>13.49</v>
      </c>
      <c r="BE26" s="8">
        <v>13.15</v>
      </c>
      <c r="BF26" s="8">
        <v>12.55</v>
      </c>
      <c r="BG26" s="8">
        <v>14.27</v>
      </c>
      <c r="BH26" s="8">
        <v>11.94</v>
      </c>
      <c r="BI26" s="8">
        <v>221.41</v>
      </c>
      <c r="BJ26" s="8">
        <v>198</v>
      </c>
      <c r="BK26" s="8">
        <v>158</v>
      </c>
      <c r="BL26" s="8">
        <v>151</v>
      </c>
      <c r="BM26" s="8">
        <v>133</v>
      </c>
      <c r="BN26" s="2"/>
      <c r="BO26" s="8">
        <v>5.8</v>
      </c>
      <c r="BP26" s="8">
        <v>5.0599999999999996</v>
      </c>
      <c r="BQ26" s="8">
        <v>4.75</v>
      </c>
      <c r="BR26" s="8">
        <v>4.55</v>
      </c>
      <c r="BS26" s="8">
        <v>4.95</v>
      </c>
      <c r="BT26" s="8">
        <v>4.74</v>
      </c>
      <c r="BU26" s="7">
        <v>157366.285</v>
      </c>
      <c r="BV26" s="7">
        <v>149119.98199999999</v>
      </c>
      <c r="BW26" s="7">
        <v>147579.75200000001</v>
      </c>
      <c r="BX26" s="7">
        <v>142390.905</v>
      </c>
      <c r="BY26" s="7">
        <v>141596.52900000001</v>
      </c>
      <c r="BZ26" s="7">
        <v>145165.93400000001</v>
      </c>
      <c r="CA26" s="8">
        <v>3.65</v>
      </c>
      <c r="CB26" s="8">
        <v>3.6</v>
      </c>
      <c r="CC26" s="8">
        <v>3.83</v>
      </c>
      <c r="CD26" s="8">
        <v>4.22</v>
      </c>
      <c r="CE26" s="8">
        <v>5.14</v>
      </c>
      <c r="CF26" s="8">
        <v>6.14</v>
      </c>
      <c r="CG26" s="8">
        <v>4.7709999999999999</v>
      </c>
      <c r="CH26" s="8">
        <v>-0.96699999999999997</v>
      </c>
      <c r="CI26" s="8">
        <v>7.33</v>
      </c>
      <c r="CJ26" s="8">
        <v>3.4569999999999999</v>
      </c>
      <c r="CK26" s="8">
        <v>6.4160000000000004</v>
      </c>
      <c r="CL26" s="8">
        <v>7.7919999999999998</v>
      </c>
      <c r="CM26" s="8">
        <f t="shared" si="12"/>
        <v>4.799833333333333</v>
      </c>
    </row>
    <row r="27" spans="1:91" ht="36" customHeight="1" x14ac:dyDescent="0.25">
      <c r="A27" s="6" t="s">
        <v>118</v>
      </c>
      <c r="B27" s="1" t="s">
        <v>119</v>
      </c>
      <c r="C27" s="1" t="s">
        <v>56</v>
      </c>
      <c r="D27" s="1" t="s">
        <v>57</v>
      </c>
      <c r="E27" s="1" t="s">
        <v>58</v>
      </c>
      <c r="F27" s="2" t="s">
        <v>82</v>
      </c>
      <c r="G27" s="2">
        <f t="shared" si="0"/>
        <v>24.70839936608558</v>
      </c>
      <c r="H27" s="2">
        <f t="shared" si="1"/>
        <v>25.087472584182684</v>
      </c>
      <c r="I27" s="2">
        <f t="shared" si="2"/>
        <v>23.148983606557376</v>
      </c>
      <c r="J27" s="2">
        <f t="shared" si="3"/>
        <v>22.51359977796281</v>
      </c>
      <c r="K27" s="2">
        <f t="shared" si="4"/>
        <v>25.883573101371695</v>
      </c>
      <c r="L27" s="2">
        <f t="shared" si="5"/>
        <v>25.241921397379912</v>
      </c>
      <c r="M27" s="7">
        <v>202683</v>
      </c>
      <c r="N27" s="7">
        <v>194453</v>
      </c>
      <c r="O27" s="7">
        <v>176511</v>
      </c>
      <c r="P27" s="7">
        <v>162233</v>
      </c>
      <c r="Q27" s="7">
        <v>154732</v>
      </c>
      <c r="R27" s="7">
        <v>144510</v>
      </c>
      <c r="S27" s="7">
        <v>8203</v>
      </c>
      <c r="T27" s="7">
        <v>7751</v>
      </c>
      <c r="U27" s="7">
        <v>7625</v>
      </c>
      <c r="V27" s="7">
        <v>7206</v>
      </c>
      <c r="W27" s="7">
        <v>5978</v>
      </c>
      <c r="X27" s="7">
        <v>5725</v>
      </c>
      <c r="Y27" s="7">
        <v>194480</v>
      </c>
      <c r="Z27" s="7">
        <v>186702</v>
      </c>
      <c r="AA27" s="7">
        <v>168886</v>
      </c>
      <c r="AB27" s="7">
        <v>155027</v>
      </c>
      <c r="AC27" s="7">
        <v>148754</v>
      </c>
      <c r="AD27" s="7">
        <v>138785</v>
      </c>
      <c r="AE27" s="16">
        <f t="shared" si="6"/>
        <v>23.70839936608558</v>
      </c>
      <c r="AF27" s="16">
        <f t="shared" si="7"/>
        <v>24.087472584182684</v>
      </c>
      <c r="AG27" s="16">
        <f t="shared" si="8"/>
        <v>22.148983606557376</v>
      </c>
      <c r="AH27" s="16">
        <f t="shared" si="9"/>
        <v>21.51359977796281</v>
      </c>
      <c r="AI27" s="16">
        <f t="shared" si="10"/>
        <v>24.883573101371695</v>
      </c>
      <c r="AJ27" s="16">
        <f t="shared" si="11"/>
        <v>24.241921397379912</v>
      </c>
      <c r="AK27" s="7">
        <v>8786</v>
      </c>
      <c r="AL27" s="7">
        <v>8692</v>
      </c>
      <c r="AM27" s="7">
        <v>8878</v>
      </c>
      <c r="AN27" s="7">
        <v>8659</v>
      </c>
      <c r="AO27" s="7">
        <v>6940</v>
      </c>
      <c r="AP27" s="7">
        <v>6408</v>
      </c>
      <c r="AQ27" s="8">
        <v>16.077378</v>
      </c>
      <c r="AR27" s="8">
        <v>14.523412</v>
      </c>
      <c r="AS27" s="8">
        <v>14.411263999999999</v>
      </c>
      <c r="AT27" s="8">
        <v>14.19454</v>
      </c>
      <c r="AU27" s="8">
        <v>13.373901</v>
      </c>
      <c r="AV27" s="8">
        <v>13.173336000000001</v>
      </c>
      <c r="AW27" s="7">
        <v>7261</v>
      </c>
      <c r="AX27" s="7">
        <v>7185</v>
      </c>
      <c r="AY27" s="7">
        <v>7388</v>
      </c>
      <c r="AZ27" s="7">
        <v>6980</v>
      </c>
      <c r="BA27" s="7">
        <v>5534</v>
      </c>
      <c r="BB27" s="7">
        <v>5295</v>
      </c>
      <c r="BC27" s="8">
        <v>14.23</v>
      </c>
      <c r="BD27" s="8">
        <v>13.5</v>
      </c>
      <c r="BE27" s="8">
        <v>14</v>
      </c>
      <c r="BF27" s="8">
        <v>13.7</v>
      </c>
      <c r="BG27" s="8">
        <v>12.4</v>
      </c>
      <c r="BH27" s="8">
        <v>12.2</v>
      </c>
      <c r="BI27" s="8">
        <v>154.30000000000001</v>
      </c>
      <c r="BJ27" s="8">
        <v>160</v>
      </c>
      <c r="BK27" s="8">
        <v>119</v>
      </c>
      <c r="BL27" s="8">
        <v>122</v>
      </c>
      <c r="BM27" s="8">
        <v>130</v>
      </c>
      <c r="BN27" s="8">
        <v>96</v>
      </c>
      <c r="BO27" s="8">
        <v>4.28</v>
      </c>
      <c r="BP27" s="8">
        <v>3.9</v>
      </c>
      <c r="BQ27" s="8">
        <v>4</v>
      </c>
      <c r="BR27" s="2"/>
      <c r="BS27" s="2"/>
      <c r="BT27" s="2"/>
      <c r="BU27" s="7">
        <v>149221</v>
      </c>
      <c r="BV27" s="7">
        <v>141210</v>
      </c>
      <c r="BW27" s="7">
        <v>128851</v>
      </c>
      <c r="BX27" s="7">
        <v>119611</v>
      </c>
      <c r="BY27" s="7">
        <v>110526</v>
      </c>
      <c r="BZ27" s="7">
        <v>102591</v>
      </c>
      <c r="CA27" s="2"/>
      <c r="CB27" s="2"/>
      <c r="CC27" s="2"/>
      <c r="CD27" s="8">
        <v>1.53</v>
      </c>
      <c r="CE27" s="2"/>
      <c r="CF27" s="2"/>
      <c r="CG27" s="8">
        <v>12.605</v>
      </c>
      <c r="CH27" s="8">
        <v>9.3019999999999996</v>
      </c>
      <c r="CI27" s="8">
        <v>10.151</v>
      </c>
      <c r="CJ27" s="8">
        <v>11.13</v>
      </c>
      <c r="CK27" s="8">
        <v>11.090999999999999</v>
      </c>
      <c r="CL27" s="8">
        <v>5.0999999999999996</v>
      </c>
      <c r="CM27" s="8">
        <f t="shared" si="12"/>
        <v>9.8965000000000014</v>
      </c>
    </row>
    <row r="28" spans="1:91" ht="36" customHeight="1" x14ac:dyDescent="0.25">
      <c r="A28" s="6" t="s">
        <v>120</v>
      </c>
      <c r="B28" s="1" t="s">
        <v>121</v>
      </c>
      <c r="C28" s="1" t="s">
        <v>67</v>
      </c>
      <c r="D28" s="1" t="s">
        <v>57</v>
      </c>
      <c r="E28" s="1" t="s">
        <v>58</v>
      </c>
      <c r="F28" s="2" t="s">
        <v>59</v>
      </c>
      <c r="G28" s="2">
        <f t="shared" si="0"/>
        <v>23.025482541747994</v>
      </c>
      <c r="H28" s="2">
        <f t="shared" si="1"/>
        <v>24.804795295182085</v>
      </c>
      <c r="I28" s="2">
        <f t="shared" si="2"/>
        <v>23.769001148105627</v>
      </c>
      <c r="J28" s="2">
        <f t="shared" si="3"/>
        <v>19.258804065232805</v>
      </c>
      <c r="K28" s="2">
        <f t="shared" si="4"/>
        <v>19.695668409260641</v>
      </c>
      <c r="L28" s="2">
        <f t="shared" si="5"/>
        <v>21.04</v>
      </c>
      <c r="M28" s="7">
        <v>212341</v>
      </c>
      <c r="N28" s="7">
        <v>219324</v>
      </c>
      <c r="O28" s="7">
        <v>207028</v>
      </c>
      <c r="P28" s="7">
        <v>162968</v>
      </c>
      <c r="Q28" s="7">
        <v>158235</v>
      </c>
      <c r="R28" s="7">
        <v>165164</v>
      </c>
      <c r="S28" s="7">
        <v>9222</v>
      </c>
      <c r="T28" s="7">
        <v>8842</v>
      </c>
      <c r="U28" s="7">
        <v>8710</v>
      </c>
      <c r="V28" s="7">
        <v>8462</v>
      </c>
      <c r="W28" s="7">
        <v>8034</v>
      </c>
      <c r="X28" s="7">
        <v>7850</v>
      </c>
      <c r="Y28" s="7">
        <v>203119</v>
      </c>
      <c r="Z28" s="7">
        <v>210482</v>
      </c>
      <c r="AA28" s="7">
        <v>198318</v>
      </c>
      <c r="AB28" s="7">
        <v>154506</v>
      </c>
      <c r="AC28" s="7">
        <v>150201</v>
      </c>
      <c r="AD28" s="7">
        <v>157314</v>
      </c>
      <c r="AE28" s="16">
        <f t="shared" si="6"/>
        <v>22.025482541747994</v>
      </c>
      <c r="AF28" s="16">
        <f t="shared" si="7"/>
        <v>23.804795295182085</v>
      </c>
      <c r="AG28" s="16">
        <f t="shared" si="8"/>
        <v>22.769001148105627</v>
      </c>
      <c r="AH28" s="16">
        <f t="shared" si="9"/>
        <v>18.258804065232805</v>
      </c>
      <c r="AI28" s="16">
        <f t="shared" si="10"/>
        <v>18.695668409260641</v>
      </c>
      <c r="AJ28" s="16">
        <f t="shared" si="11"/>
        <v>20.04</v>
      </c>
      <c r="AK28" s="7">
        <v>11452</v>
      </c>
      <c r="AL28" s="7">
        <v>11468</v>
      </c>
      <c r="AM28" s="7">
        <v>11382</v>
      </c>
      <c r="AN28" s="7">
        <v>11171</v>
      </c>
      <c r="AO28" s="7">
        <v>10847</v>
      </c>
      <c r="AP28" s="7">
        <v>10809</v>
      </c>
      <c r="AQ28" s="8">
        <v>14.442774</v>
      </c>
      <c r="AR28" s="8">
        <v>14.605702000000001</v>
      </c>
      <c r="AS28" s="8">
        <v>14.570334000000001</v>
      </c>
      <c r="AT28" s="8">
        <v>15.589249000000001</v>
      </c>
      <c r="AU28" s="8">
        <v>16.125406000000002</v>
      </c>
      <c r="AV28" s="8">
        <v>14.85364</v>
      </c>
      <c r="AW28" s="7">
        <v>9418</v>
      </c>
      <c r="AX28" s="7">
        <v>9289</v>
      </c>
      <c r="AY28" s="7">
        <v>9153</v>
      </c>
      <c r="AZ28" s="7">
        <v>8883</v>
      </c>
      <c r="BA28" s="7">
        <v>8180</v>
      </c>
      <c r="BB28" s="7">
        <v>8110</v>
      </c>
      <c r="BC28" s="8">
        <v>14.75</v>
      </c>
      <c r="BD28" s="8">
        <v>15.34</v>
      </c>
      <c r="BE28" s="8">
        <v>15.31</v>
      </c>
      <c r="BF28" s="8">
        <v>16.36</v>
      </c>
      <c r="BG28" s="8">
        <v>16.399999999999999</v>
      </c>
      <c r="BH28" s="8">
        <v>15.3</v>
      </c>
      <c r="BI28" s="8">
        <v>184</v>
      </c>
      <c r="BJ28" s="8">
        <v>202</v>
      </c>
      <c r="BK28" s="8">
        <v>225</v>
      </c>
      <c r="BL28" s="8">
        <v>126</v>
      </c>
      <c r="BM28" s="8">
        <v>159</v>
      </c>
      <c r="BN28" s="8">
        <v>129.19999999999999</v>
      </c>
      <c r="BO28" s="8">
        <v>5.5609999999999999</v>
      </c>
      <c r="BP28" s="8">
        <v>4.74</v>
      </c>
      <c r="BQ28" s="8">
        <v>4.3</v>
      </c>
      <c r="BR28" s="8">
        <v>4.8</v>
      </c>
      <c r="BS28" s="8">
        <v>4.9000000000000004</v>
      </c>
      <c r="BT28" s="8">
        <v>4.74</v>
      </c>
      <c r="BU28" s="7">
        <v>117743</v>
      </c>
      <c r="BV28" s="7">
        <v>118045</v>
      </c>
      <c r="BW28" s="7">
        <v>117838</v>
      </c>
      <c r="BX28" s="7">
        <v>95846</v>
      </c>
      <c r="BY28" s="7">
        <v>89460</v>
      </c>
      <c r="BZ28" s="7">
        <v>92307</v>
      </c>
      <c r="CA28" s="8">
        <v>0.8</v>
      </c>
      <c r="CB28" s="8">
        <v>0.54</v>
      </c>
      <c r="CC28" s="8">
        <v>0.44</v>
      </c>
      <c r="CD28" s="8">
        <v>0.67</v>
      </c>
      <c r="CE28" s="2"/>
      <c r="CF28" s="8">
        <v>1.65</v>
      </c>
      <c r="CG28" s="8">
        <v>6.1589999999999998</v>
      </c>
      <c r="CH28" s="8">
        <v>2.5219999999999998</v>
      </c>
      <c r="CI28" s="8">
        <v>6.1189999999999998</v>
      </c>
      <c r="CJ28" s="8">
        <v>5.2350000000000003</v>
      </c>
      <c r="CK28" s="8">
        <v>5.5640000000000001</v>
      </c>
      <c r="CL28" s="8">
        <v>6.9939999999999998</v>
      </c>
      <c r="CM28" s="8">
        <f t="shared" si="12"/>
        <v>5.4321666666666673</v>
      </c>
    </row>
    <row r="29" spans="1:91" ht="36" customHeight="1" x14ac:dyDescent="0.25">
      <c r="A29" s="6" t="s">
        <v>122</v>
      </c>
      <c r="B29" s="1" t="s">
        <v>123</v>
      </c>
      <c r="C29" s="1" t="s">
        <v>103</v>
      </c>
      <c r="D29" s="1" t="s">
        <v>57</v>
      </c>
      <c r="E29" s="1" t="s">
        <v>58</v>
      </c>
      <c r="F29" s="2" t="s">
        <v>59</v>
      </c>
      <c r="G29" s="2">
        <f t="shared" si="0"/>
        <v>12.413634894991922</v>
      </c>
      <c r="H29" s="2">
        <f t="shared" si="1"/>
        <v>11.61522594588693</v>
      </c>
      <c r="I29" s="2">
        <f t="shared" si="2"/>
        <v>11.057006318133483</v>
      </c>
      <c r="J29" s="2">
        <f t="shared" si="3"/>
        <v>11.287450687191225</v>
      </c>
      <c r="K29" s="2">
        <f t="shared" si="4"/>
        <v>12.022251686852558</v>
      </c>
      <c r="L29" s="2">
        <f t="shared" si="5"/>
        <v>12.116796990510316</v>
      </c>
      <c r="M29" s="7">
        <v>192101</v>
      </c>
      <c r="N29" s="7">
        <v>165958.87100000001</v>
      </c>
      <c r="O29" s="7">
        <v>152199.50399999999</v>
      </c>
      <c r="P29" s="7">
        <v>140115.155</v>
      </c>
      <c r="Q29" s="7">
        <v>135146.33900000001</v>
      </c>
      <c r="R29" s="7">
        <v>111863.845</v>
      </c>
      <c r="S29" s="7">
        <v>15475</v>
      </c>
      <c r="T29" s="7">
        <v>14288.045</v>
      </c>
      <c r="U29" s="7">
        <v>13764.983</v>
      </c>
      <c r="V29" s="7">
        <v>12413.357</v>
      </c>
      <c r="W29" s="7">
        <v>11241.35</v>
      </c>
      <c r="X29" s="7">
        <v>9232.1299999999992</v>
      </c>
      <c r="Y29" s="7">
        <v>176626</v>
      </c>
      <c r="Z29" s="7">
        <v>151670.826</v>
      </c>
      <c r="AA29" s="7">
        <v>138434.52100000001</v>
      </c>
      <c r="AB29" s="7">
        <v>127701.798</v>
      </c>
      <c r="AC29" s="7">
        <v>123814.514</v>
      </c>
      <c r="AD29" s="7">
        <v>102234.99</v>
      </c>
      <c r="AE29" s="16">
        <f t="shared" si="6"/>
        <v>11.413634894991922</v>
      </c>
      <c r="AF29" s="16">
        <f t="shared" si="7"/>
        <v>10.615225945886928</v>
      </c>
      <c r="AG29" s="16">
        <f t="shared" si="8"/>
        <v>10.057006318133485</v>
      </c>
      <c r="AH29" s="16">
        <f t="shared" si="9"/>
        <v>10.287450687191225</v>
      </c>
      <c r="AI29" s="16">
        <f t="shared" si="10"/>
        <v>11.014203276296886</v>
      </c>
      <c r="AJ29" s="16">
        <f t="shared" si="11"/>
        <v>11.073824783663143</v>
      </c>
      <c r="AK29" s="7">
        <v>13460</v>
      </c>
      <c r="AL29" s="7">
        <v>14501.769</v>
      </c>
      <c r="AM29" s="7">
        <v>13941.227000000001</v>
      </c>
      <c r="AN29" s="7">
        <v>13195.125</v>
      </c>
      <c r="AO29" s="7">
        <v>12826.777</v>
      </c>
      <c r="AP29" s="7">
        <v>11375.205</v>
      </c>
      <c r="AQ29" s="8">
        <v>17.208172999999999</v>
      </c>
      <c r="AR29" s="8">
        <v>18.117304000000001</v>
      </c>
      <c r="AS29" s="8">
        <v>17.655062999999998</v>
      </c>
      <c r="AT29" s="8">
        <v>17.081408</v>
      </c>
      <c r="AU29" s="8">
        <v>15.634228999999999</v>
      </c>
      <c r="AV29" s="8">
        <v>15.371347</v>
      </c>
      <c r="AW29" s="7">
        <v>13460</v>
      </c>
      <c r="AX29" s="7">
        <v>12400.705</v>
      </c>
      <c r="AY29" s="7">
        <v>12001.312</v>
      </c>
      <c r="AZ29" s="7">
        <v>10837.395</v>
      </c>
      <c r="BA29" s="7">
        <v>9781.4240000000009</v>
      </c>
      <c r="BB29" s="7">
        <v>8171.0190000000002</v>
      </c>
      <c r="BC29" s="8">
        <v>15</v>
      </c>
      <c r="BD29" s="8">
        <v>15.72</v>
      </c>
      <c r="BE29" s="8">
        <v>15.39</v>
      </c>
      <c r="BF29" s="8">
        <v>14.91</v>
      </c>
      <c r="BG29" s="8">
        <v>13.6</v>
      </c>
      <c r="BH29" s="8">
        <v>13.6</v>
      </c>
      <c r="BI29" s="8">
        <v>153.06</v>
      </c>
      <c r="BJ29" s="8">
        <v>164</v>
      </c>
      <c r="BK29" s="8">
        <v>140</v>
      </c>
      <c r="BL29" s="8">
        <v>134</v>
      </c>
      <c r="BM29" s="8">
        <v>141</v>
      </c>
      <c r="BN29" s="8">
        <v>184</v>
      </c>
      <c r="BO29" s="8">
        <v>6.1</v>
      </c>
      <c r="BP29" s="8">
        <v>6.4</v>
      </c>
      <c r="BQ29" s="8">
        <v>6.7</v>
      </c>
      <c r="BR29" s="8">
        <v>6.65</v>
      </c>
      <c r="BS29" s="8">
        <v>6.08</v>
      </c>
      <c r="BT29" s="8">
        <v>6.6</v>
      </c>
      <c r="BU29" s="7">
        <v>100820</v>
      </c>
      <c r="BV29" s="7">
        <v>90670.735000000001</v>
      </c>
      <c r="BW29" s="7">
        <v>91204.221000000005</v>
      </c>
      <c r="BX29" s="7">
        <v>80865.570999999996</v>
      </c>
      <c r="BY29" s="7">
        <v>78140.865999999995</v>
      </c>
      <c r="BZ29" s="7">
        <v>65609.350000000006</v>
      </c>
      <c r="CA29" s="8">
        <v>1.8</v>
      </c>
      <c r="CB29" s="8">
        <v>2.1</v>
      </c>
      <c r="CC29" s="8">
        <v>2.4</v>
      </c>
      <c r="CD29" s="8">
        <v>2.9</v>
      </c>
      <c r="CE29" s="8">
        <v>4.8</v>
      </c>
      <c r="CF29" s="8">
        <v>8.1999999999999993</v>
      </c>
      <c r="CG29" s="8">
        <v>12.173999999999999</v>
      </c>
      <c r="CH29" s="8">
        <v>8.6329999999999991</v>
      </c>
      <c r="CI29" s="8">
        <v>12.835000000000001</v>
      </c>
      <c r="CJ29" s="8">
        <v>14.125</v>
      </c>
      <c r="CK29" s="8">
        <v>14.34</v>
      </c>
      <c r="CL29" s="8">
        <v>9.593</v>
      </c>
      <c r="CM29" s="8">
        <f t="shared" si="12"/>
        <v>11.950000000000001</v>
      </c>
    </row>
    <row r="30" spans="1:91" ht="36" customHeight="1" x14ac:dyDescent="0.25">
      <c r="A30" s="6" t="s">
        <v>124</v>
      </c>
      <c r="B30" s="1" t="s">
        <v>125</v>
      </c>
      <c r="C30" s="1" t="s">
        <v>70</v>
      </c>
      <c r="D30" s="1" t="s">
        <v>57</v>
      </c>
      <c r="E30" s="1" t="s">
        <v>58</v>
      </c>
      <c r="F30" s="2" t="s">
        <v>59</v>
      </c>
      <c r="G30" s="2">
        <f t="shared" si="0"/>
        <v>15.309125898104154</v>
      </c>
      <c r="H30" s="2">
        <f t="shared" si="1"/>
        <v>15.022790929755139</v>
      </c>
      <c r="I30" s="2">
        <f t="shared" si="2"/>
        <v>14.052077793355846</v>
      </c>
      <c r="J30" s="2">
        <f t="shared" si="3"/>
        <v>15.571435100805679</v>
      </c>
      <c r="K30" s="2">
        <f t="shared" si="4"/>
        <v>13.474838133194691</v>
      </c>
      <c r="L30" s="2">
        <f t="shared" si="5"/>
        <v>14.022209697284971</v>
      </c>
      <c r="M30" s="7">
        <v>200489.21599999999</v>
      </c>
      <c r="N30" s="7">
        <v>183685.182</v>
      </c>
      <c r="O30" s="7">
        <v>167038.201</v>
      </c>
      <c r="P30" s="7">
        <v>160464.791</v>
      </c>
      <c r="Q30" s="7">
        <v>161206.76500000001</v>
      </c>
      <c r="R30" s="7">
        <v>168254.92</v>
      </c>
      <c r="S30" s="7">
        <v>13096.058999999999</v>
      </c>
      <c r="T30" s="7">
        <v>12227.101000000001</v>
      </c>
      <c r="U30" s="7">
        <v>11887.082</v>
      </c>
      <c r="V30" s="7">
        <v>10305.074000000001</v>
      </c>
      <c r="W30" s="7">
        <v>11963.54</v>
      </c>
      <c r="X30" s="7">
        <v>11999.173000000001</v>
      </c>
      <c r="Y30" s="7">
        <v>187393.15700000001</v>
      </c>
      <c r="Z30" s="7">
        <v>171458.08100000001</v>
      </c>
      <c r="AA30" s="7">
        <v>155151.11900000001</v>
      </c>
      <c r="AB30" s="7">
        <v>150159.717</v>
      </c>
      <c r="AC30" s="7">
        <v>149243.22500000001</v>
      </c>
      <c r="AD30" s="7">
        <v>156255.747</v>
      </c>
      <c r="AE30" s="16">
        <f t="shared" si="6"/>
        <v>14.309125898104156</v>
      </c>
      <c r="AF30" s="16">
        <f t="shared" si="7"/>
        <v>14.022790929755139</v>
      </c>
      <c r="AG30" s="16">
        <f t="shared" si="8"/>
        <v>13.052077793355846</v>
      </c>
      <c r="AH30" s="16">
        <f t="shared" si="9"/>
        <v>14.571435100805681</v>
      </c>
      <c r="AI30" s="16">
        <f t="shared" si="10"/>
        <v>12.474838133194689</v>
      </c>
      <c r="AJ30" s="16">
        <f t="shared" si="11"/>
        <v>13.022209697284971</v>
      </c>
      <c r="AK30" s="7">
        <v>11696.239</v>
      </c>
      <c r="AL30" s="7">
        <v>11567.273999999999</v>
      </c>
      <c r="AM30" s="7">
        <v>10185.129999999999</v>
      </c>
      <c r="AN30" s="7">
        <v>7963.8130000000001</v>
      </c>
      <c r="AO30" s="7">
        <v>11544.268</v>
      </c>
      <c r="AP30" s="2"/>
      <c r="AQ30" s="8">
        <v>20.549665000000001</v>
      </c>
      <c r="AR30" s="8">
        <v>18.666111999999998</v>
      </c>
      <c r="AS30" s="8">
        <v>18.059805999999998</v>
      </c>
      <c r="AT30" s="8">
        <v>16.093081999999999</v>
      </c>
      <c r="AU30" s="8">
        <v>15.762979</v>
      </c>
      <c r="AV30" s="2"/>
      <c r="AW30" s="7">
        <v>9735.6650000000009</v>
      </c>
      <c r="AX30" s="7">
        <v>9660.6280000000006</v>
      </c>
      <c r="AY30" s="7">
        <v>8659.6740000000009</v>
      </c>
      <c r="AZ30" s="7">
        <v>6410.01</v>
      </c>
      <c r="BA30" s="7">
        <v>9608.3420000000006</v>
      </c>
      <c r="BB30" s="2"/>
      <c r="BC30" s="8">
        <v>15.3</v>
      </c>
      <c r="BD30" s="8">
        <v>14.7</v>
      </c>
      <c r="BE30" s="8">
        <v>13.2</v>
      </c>
      <c r="BF30" s="8">
        <v>10</v>
      </c>
      <c r="BG30" s="8">
        <v>12.7</v>
      </c>
      <c r="BH30" s="2"/>
      <c r="BI30" s="8">
        <v>209</v>
      </c>
      <c r="BJ30" s="8">
        <v>191</v>
      </c>
      <c r="BK30" s="8">
        <v>165.03</v>
      </c>
      <c r="BL30" s="8">
        <v>154.13</v>
      </c>
      <c r="BM30" s="8">
        <v>125.61</v>
      </c>
      <c r="BN30" s="2"/>
      <c r="BO30" s="8">
        <v>5.4</v>
      </c>
      <c r="BP30" s="8">
        <v>5.0999999999999996</v>
      </c>
      <c r="BQ30" s="8">
        <v>4.7</v>
      </c>
      <c r="BR30" s="8">
        <v>3.74</v>
      </c>
      <c r="BS30" s="8">
        <v>5.59</v>
      </c>
      <c r="BT30" s="2"/>
      <c r="BU30" s="7">
        <v>124223.19899999999</v>
      </c>
      <c r="BV30" s="7">
        <v>126561.86900000001</v>
      </c>
      <c r="BW30" s="7">
        <v>116861.48699999999</v>
      </c>
      <c r="BX30" s="7">
        <v>113504.069</v>
      </c>
      <c r="BY30" s="7">
        <v>118912.47199999999</v>
      </c>
      <c r="BZ30" s="7">
        <v>110550.576</v>
      </c>
      <c r="CA30" s="8">
        <v>5.6</v>
      </c>
      <c r="CB30" s="8">
        <v>7.5</v>
      </c>
      <c r="CC30" s="8">
        <v>9.1</v>
      </c>
      <c r="CD30" s="8">
        <v>10.8</v>
      </c>
      <c r="CE30" s="2"/>
      <c r="CF30" s="2"/>
      <c r="CG30" s="8">
        <v>4.992</v>
      </c>
      <c r="CH30" s="8">
        <v>-2.0390000000000001</v>
      </c>
      <c r="CI30" s="8">
        <v>7.1180000000000003</v>
      </c>
      <c r="CJ30" s="8">
        <v>-2.6469999999999998</v>
      </c>
      <c r="CK30" s="8">
        <v>-1.919</v>
      </c>
      <c r="CL30" s="8">
        <v>-18.878</v>
      </c>
      <c r="CM30" s="8">
        <f t="shared" si="12"/>
        <v>-2.2288333333333337</v>
      </c>
    </row>
    <row r="31" spans="1:91" ht="36" customHeight="1" x14ac:dyDescent="0.25">
      <c r="A31" s="6" t="s">
        <v>126</v>
      </c>
      <c r="B31" s="1" t="s">
        <v>127</v>
      </c>
      <c r="C31" s="1" t="s">
        <v>67</v>
      </c>
      <c r="D31" s="1" t="s">
        <v>57</v>
      </c>
      <c r="E31" s="1" t="s">
        <v>58</v>
      </c>
      <c r="F31" s="2" t="s">
        <v>128</v>
      </c>
      <c r="G31" s="2" t="e">
        <f t="shared" si="0"/>
        <v>#DIV/0!</v>
      </c>
      <c r="H31" s="2" t="e">
        <f t="shared" si="1"/>
        <v>#DIV/0!</v>
      </c>
      <c r="I31" s="2" t="e">
        <f t="shared" si="2"/>
        <v>#DIV/0!</v>
      </c>
      <c r="J31" s="2" t="e">
        <f t="shared" si="3"/>
        <v>#DIV/0!</v>
      </c>
      <c r="K31" s="2">
        <f t="shared" si="4"/>
        <v>20.399295951722404</v>
      </c>
      <c r="L31" s="2">
        <f t="shared" si="5"/>
        <v>20.488036410923279</v>
      </c>
      <c r="M31" s="2"/>
      <c r="N31" s="2"/>
      <c r="O31" s="2"/>
      <c r="P31" s="2"/>
      <c r="Q31" s="7">
        <v>162256</v>
      </c>
      <c r="R31" s="7">
        <v>157553</v>
      </c>
      <c r="S31" s="2"/>
      <c r="T31" s="2"/>
      <c r="U31" s="2"/>
      <c r="V31" s="2"/>
      <c r="W31" s="7">
        <v>7954</v>
      </c>
      <c r="X31" s="7">
        <v>7690</v>
      </c>
      <c r="Y31" s="2"/>
      <c r="Z31" s="2"/>
      <c r="AA31" s="2"/>
      <c r="AB31" s="2"/>
      <c r="AC31" s="7">
        <v>154302</v>
      </c>
      <c r="AD31" s="7">
        <v>149863</v>
      </c>
      <c r="AE31" s="16" t="e">
        <f>Y31/S31</f>
        <v>#DIV/0!</v>
      </c>
      <c r="AF31" s="16" t="e">
        <f t="shared" si="7"/>
        <v>#DIV/0!</v>
      </c>
      <c r="AG31" s="16" t="e">
        <f t="shared" si="8"/>
        <v>#DIV/0!</v>
      </c>
      <c r="AH31" s="16" t="e">
        <f t="shared" si="9"/>
        <v>#DIV/0!</v>
      </c>
      <c r="AI31" s="16">
        <f t="shared" si="10"/>
        <v>19.399295951722404</v>
      </c>
      <c r="AJ31" s="16">
        <f t="shared" si="11"/>
        <v>19.488036410923279</v>
      </c>
      <c r="AK31" s="2"/>
      <c r="AL31" s="2"/>
      <c r="AM31" s="2"/>
      <c r="AN31" s="2"/>
      <c r="AO31" s="7">
        <v>7835</v>
      </c>
      <c r="AP31" s="7">
        <v>5897</v>
      </c>
      <c r="AQ31" s="2"/>
      <c r="AR31" s="2"/>
      <c r="AS31" s="2"/>
      <c r="AT31" s="2"/>
      <c r="AU31" s="8">
        <v>17.984895999999999</v>
      </c>
      <c r="AV31" s="8">
        <v>17.187045999999999</v>
      </c>
      <c r="AW31" s="2"/>
      <c r="AX31" s="2"/>
      <c r="AY31" s="2"/>
      <c r="AZ31" s="2"/>
      <c r="BA31" s="7">
        <v>6432</v>
      </c>
      <c r="BB31" s="7">
        <v>5887</v>
      </c>
      <c r="BC31" s="2"/>
      <c r="BD31" s="2"/>
      <c r="BE31" s="2"/>
      <c r="BF31" s="2"/>
      <c r="BG31" s="8">
        <v>14.5</v>
      </c>
      <c r="BH31" s="8">
        <v>13.2</v>
      </c>
      <c r="BI31" s="2"/>
      <c r="BJ31" s="2"/>
      <c r="BK31" s="2"/>
      <c r="BL31" s="2"/>
      <c r="BM31" s="2"/>
      <c r="BN31" s="8">
        <v>125</v>
      </c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7">
        <v>113226</v>
      </c>
      <c r="BZ31" s="7">
        <v>107338</v>
      </c>
      <c r="CA31" s="2"/>
      <c r="CB31" s="2"/>
      <c r="CC31" s="2"/>
      <c r="CD31" s="2"/>
      <c r="CE31" s="2"/>
      <c r="CF31" s="2"/>
      <c r="CG31" s="2" t="s">
        <v>1650</v>
      </c>
      <c r="CH31" s="2" t="s">
        <v>1650</v>
      </c>
      <c r="CI31" s="2" t="s">
        <v>1650</v>
      </c>
      <c r="CJ31" s="2" t="s">
        <v>1650</v>
      </c>
      <c r="CK31" s="8">
        <v>15.954000000000001</v>
      </c>
      <c r="CL31" s="8">
        <v>16.047000000000001</v>
      </c>
      <c r="CM31" s="8" t="e">
        <f t="shared" si="12"/>
        <v>#VALUE!</v>
      </c>
    </row>
    <row r="32" spans="1:91" ht="36" customHeight="1" x14ac:dyDescent="0.25">
      <c r="A32" s="6" t="s">
        <v>129</v>
      </c>
      <c r="B32" s="1" t="s">
        <v>130</v>
      </c>
      <c r="C32" s="1" t="s">
        <v>98</v>
      </c>
      <c r="D32" s="1" t="s">
        <v>57</v>
      </c>
      <c r="E32" s="1" t="s">
        <v>58</v>
      </c>
      <c r="F32" s="2" t="s">
        <v>59</v>
      </c>
      <c r="G32" s="2">
        <f t="shared" si="0"/>
        <v>16.719286196826033</v>
      </c>
      <c r="H32" s="2">
        <f t="shared" si="1"/>
        <v>17.514625891504803</v>
      </c>
      <c r="I32" s="2">
        <f t="shared" si="2"/>
        <v>16.413427089282315</v>
      </c>
      <c r="J32" s="2">
        <f t="shared" si="3"/>
        <v>16.483068887246034</v>
      </c>
      <c r="K32" s="2">
        <f t="shared" si="4"/>
        <v>17.640164248816983</v>
      </c>
      <c r="L32" s="2">
        <f t="shared" si="5"/>
        <v>19.610121708175576</v>
      </c>
      <c r="M32" s="7">
        <v>192150.54300000001</v>
      </c>
      <c r="N32" s="7">
        <v>187991.43299999999</v>
      </c>
      <c r="O32" s="7">
        <v>172439.465</v>
      </c>
      <c r="P32" s="7">
        <v>164165.152</v>
      </c>
      <c r="Q32" s="7">
        <v>167959.201</v>
      </c>
      <c r="R32" s="7">
        <v>176720.92600000001</v>
      </c>
      <c r="S32" s="7">
        <v>11492.748</v>
      </c>
      <c r="T32" s="7">
        <v>10733.397000000001</v>
      </c>
      <c r="U32" s="7">
        <v>10506</v>
      </c>
      <c r="V32" s="7">
        <v>9959.6229999999996</v>
      </c>
      <c r="W32" s="7">
        <v>9521.4079999999994</v>
      </c>
      <c r="X32" s="7">
        <v>9011.7199999999993</v>
      </c>
      <c r="Y32" s="7">
        <v>180657.79500000001</v>
      </c>
      <c r="Z32" s="7">
        <v>177258.03599999999</v>
      </c>
      <c r="AA32" s="7">
        <v>161933.465</v>
      </c>
      <c r="AB32" s="7">
        <v>154205.52900000001</v>
      </c>
      <c r="AC32" s="7">
        <v>158437.79300000001</v>
      </c>
      <c r="AD32" s="7">
        <v>167709.20600000001</v>
      </c>
      <c r="AE32" s="16">
        <f t="shared" si="6"/>
        <v>15.719286196826035</v>
      </c>
      <c r="AF32" s="16">
        <f t="shared" si="7"/>
        <v>16.514625891504803</v>
      </c>
      <c r="AG32" s="16">
        <f t="shared" si="8"/>
        <v>15.413427089282315</v>
      </c>
      <c r="AH32" s="16">
        <f t="shared" si="9"/>
        <v>15.483068887246034</v>
      </c>
      <c r="AI32" s="16">
        <f t="shared" si="10"/>
        <v>16.640164248816983</v>
      </c>
      <c r="AJ32" s="16">
        <f t="shared" si="11"/>
        <v>18.610121708175576</v>
      </c>
      <c r="AK32" s="7">
        <v>12907</v>
      </c>
      <c r="AL32" s="7">
        <v>12080</v>
      </c>
      <c r="AM32" s="7">
        <v>10829</v>
      </c>
      <c r="AN32" s="7">
        <v>10230</v>
      </c>
      <c r="AO32" s="7">
        <v>9134</v>
      </c>
      <c r="AP32" s="7">
        <v>8617</v>
      </c>
      <c r="AQ32" s="8">
        <v>17.655346999999999</v>
      </c>
      <c r="AR32" s="8">
        <v>18.097417</v>
      </c>
      <c r="AS32" s="8">
        <v>18.628319999999999</v>
      </c>
      <c r="AT32" s="8">
        <v>19.12921</v>
      </c>
      <c r="AU32" s="8">
        <v>18.811434999999999</v>
      </c>
      <c r="AV32" s="8">
        <v>19.283006</v>
      </c>
      <c r="AW32" s="7">
        <v>11155</v>
      </c>
      <c r="AX32" s="7">
        <v>10647</v>
      </c>
      <c r="AY32" s="7">
        <v>9438</v>
      </c>
      <c r="AZ32" s="7">
        <v>8826</v>
      </c>
      <c r="BA32" s="7">
        <v>8037</v>
      </c>
      <c r="BB32" s="7">
        <v>7516</v>
      </c>
      <c r="BC32" s="8">
        <v>16.63</v>
      </c>
      <c r="BD32" s="8">
        <v>17.95</v>
      </c>
      <c r="BE32" s="8">
        <v>16.739999999999998</v>
      </c>
      <c r="BF32" s="8">
        <v>17</v>
      </c>
      <c r="BG32" s="8">
        <v>15.9</v>
      </c>
      <c r="BH32" s="8">
        <v>16.100000000000001</v>
      </c>
      <c r="BI32" s="8">
        <v>195</v>
      </c>
      <c r="BJ32" s="8">
        <v>158</v>
      </c>
      <c r="BK32" s="8">
        <v>130</v>
      </c>
      <c r="BL32" s="8">
        <v>135</v>
      </c>
      <c r="BM32" s="8">
        <v>130</v>
      </c>
      <c r="BN32" s="8">
        <v>127</v>
      </c>
      <c r="BO32" s="8">
        <v>7.13</v>
      </c>
      <c r="BP32" s="8">
        <v>6.85</v>
      </c>
      <c r="BQ32" s="8">
        <v>5.94</v>
      </c>
      <c r="BR32" s="8">
        <v>6</v>
      </c>
      <c r="BS32" s="8">
        <v>5.5</v>
      </c>
      <c r="BT32" s="8">
        <v>5.3</v>
      </c>
      <c r="BU32" s="7">
        <v>101522.02099999999</v>
      </c>
      <c r="BV32" s="7">
        <v>96657.198000000004</v>
      </c>
      <c r="BW32" s="7">
        <v>93756.074999999997</v>
      </c>
      <c r="BX32" s="7">
        <v>89844.3</v>
      </c>
      <c r="BY32" s="7">
        <v>88808.112999999998</v>
      </c>
      <c r="BZ32" s="7">
        <v>87771.021999999997</v>
      </c>
      <c r="CA32" s="8">
        <v>1.8</v>
      </c>
      <c r="CB32" s="8">
        <v>1.7</v>
      </c>
      <c r="CC32" s="8">
        <v>1.96</v>
      </c>
      <c r="CD32" s="8">
        <v>2.0499999999999998</v>
      </c>
      <c r="CE32" s="2"/>
      <c r="CF32" s="2"/>
      <c r="CG32" s="8">
        <v>10.664999999999999</v>
      </c>
      <c r="CH32" s="8">
        <v>6.3259999999999996</v>
      </c>
      <c r="CI32" s="8">
        <v>8.7379999999999995</v>
      </c>
      <c r="CJ32" s="8">
        <v>8.7040000000000006</v>
      </c>
      <c r="CK32" s="8">
        <v>10.109</v>
      </c>
      <c r="CL32" s="8">
        <v>8.65</v>
      </c>
      <c r="CM32" s="8">
        <f t="shared" si="12"/>
        <v>8.865333333333334</v>
      </c>
    </row>
    <row r="33" spans="1:91" ht="36" customHeight="1" x14ac:dyDescent="0.25">
      <c r="A33" s="6" t="s">
        <v>131</v>
      </c>
      <c r="B33" s="1" t="s">
        <v>132</v>
      </c>
      <c r="C33" s="1" t="s">
        <v>98</v>
      </c>
      <c r="D33" s="1" t="s">
        <v>57</v>
      </c>
      <c r="E33" s="1" t="s">
        <v>58</v>
      </c>
      <c r="F33" s="2" t="s">
        <v>82</v>
      </c>
      <c r="G33" s="2">
        <f t="shared" si="0"/>
        <v>16.175795183304839</v>
      </c>
      <c r="H33" s="2">
        <f t="shared" si="1"/>
        <v>15.81174099267373</v>
      </c>
      <c r="I33" s="2">
        <f t="shared" si="2"/>
        <v>14.467565984367337</v>
      </c>
      <c r="J33" s="2">
        <f t="shared" si="3"/>
        <v>15.110218914867094</v>
      </c>
      <c r="K33" s="2">
        <f t="shared" si="4"/>
        <v>14.903991778047329</v>
      </c>
      <c r="L33" s="2">
        <f t="shared" si="5"/>
        <v>14.618346345994576</v>
      </c>
      <c r="M33" s="7">
        <v>161756.77100000001</v>
      </c>
      <c r="N33" s="7">
        <v>162257.57199999999</v>
      </c>
      <c r="O33" s="7">
        <v>160831.93799999999</v>
      </c>
      <c r="P33" s="7">
        <v>154360.179</v>
      </c>
      <c r="Q33" s="7">
        <v>151817.84299999999</v>
      </c>
      <c r="R33" s="7">
        <v>150418.72</v>
      </c>
      <c r="S33" s="7">
        <v>9999.9269999999997</v>
      </c>
      <c r="T33" s="7">
        <v>10261.841</v>
      </c>
      <c r="U33" s="7">
        <v>11116.724</v>
      </c>
      <c r="V33" s="7">
        <v>10215.615</v>
      </c>
      <c r="W33" s="7">
        <v>10186.388000000001</v>
      </c>
      <c r="X33" s="7">
        <v>10289.722</v>
      </c>
      <c r="Y33" s="7">
        <v>151756.84400000001</v>
      </c>
      <c r="Z33" s="7">
        <v>151995.731</v>
      </c>
      <c r="AA33" s="7">
        <v>149715.21400000001</v>
      </c>
      <c r="AB33" s="7">
        <v>144144.56400000001</v>
      </c>
      <c r="AC33" s="7">
        <v>141631.45499999999</v>
      </c>
      <c r="AD33" s="7">
        <v>140128.99799999999</v>
      </c>
      <c r="AE33" s="16">
        <f t="shared" si="6"/>
        <v>15.175795183304841</v>
      </c>
      <c r="AF33" s="16">
        <f t="shared" si="7"/>
        <v>14.811740992673732</v>
      </c>
      <c r="AG33" s="16">
        <f t="shared" si="8"/>
        <v>13.467565984367338</v>
      </c>
      <c r="AH33" s="16">
        <f t="shared" si="9"/>
        <v>14.110218914867096</v>
      </c>
      <c r="AI33" s="16">
        <f t="shared" si="10"/>
        <v>13.903991778047329</v>
      </c>
      <c r="AJ33" s="16">
        <f t="shared" si="11"/>
        <v>13.618346345994576</v>
      </c>
      <c r="AK33" s="7">
        <v>11717</v>
      </c>
      <c r="AL33" s="7">
        <v>11229</v>
      </c>
      <c r="AM33" s="7">
        <v>12270</v>
      </c>
      <c r="AN33" s="7">
        <v>11586</v>
      </c>
      <c r="AO33" s="7">
        <v>10802</v>
      </c>
      <c r="AP33" s="7">
        <v>9979</v>
      </c>
      <c r="AQ33" s="8">
        <v>18.510157</v>
      </c>
      <c r="AR33" s="8">
        <v>17.750364999999999</v>
      </c>
      <c r="AS33" s="8">
        <v>16.841989999999999</v>
      </c>
      <c r="AT33" s="8">
        <v>15.930287</v>
      </c>
      <c r="AU33" s="8">
        <v>16.802012000000001</v>
      </c>
      <c r="AV33" s="8">
        <v>17.334728999999999</v>
      </c>
      <c r="AW33" s="7">
        <v>10362</v>
      </c>
      <c r="AX33" s="7">
        <v>9990</v>
      </c>
      <c r="AY33" s="7">
        <v>10986</v>
      </c>
      <c r="AZ33" s="7">
        <v>10246</v>
      </c>
      <c r="BA33" s="7">
        <v>9552</v>
      </c>
      <c r="BB33" s="7">
        <v>8633</v>
      </c>
      <c r="BC33" s="8">
        <v>19.18</v>
      </c>
      <c r="BD33" s="8">
        <v>17.28</v>
      </c>
      <c r="BE33" s="8">
        <v>16.64</v>
      </c>
      <c r="BF33" s="8">
        <v>15.98</v>
      </c>
      <c r="BG33" s="8">
        <v>15.76</v>
      </c>
      <c r="BH33" s="8">
        <v>14.54</v>
      </c>
      <c r="BI33" s="8">
        <v>161.75</v>
      </c>
      <c r="BJ33" s="8">
        <v>200.45099999999999</v>
      </c>
      <c r="BK33" s="8">
        <v>119.12</v>
      </c>
      <c r="BL33" s="8">
        <v>107.2</v>
      </c>
      <c r="BM33" s="8">
        <v>123</v>
      </c>
      <c r="BN33" s="2"/>
      <c r="BO33" s="8">
        <v>7.16</v>
      </c>
      <c r="BP33" s="8">
        <v>7.02</v>
      </c>
      <c r="BQ33" s="8">
        <v>5.76</v>
      </c>
      <c r="BR33" s="8">
        <v>5.45</v>
      </c>
      <c r="BS33" s="8">
        <v>5.2</v>
      </c>
      <c r="BT33" s="8">
        <v>4.9000000000000004</v>
      </c>
      <c r="BU33" s="7">
        <v>105265.93799999999</v>
      </c>
      <c r="BV33" s="7">
        <v>102391.63800000001</v>
      </c>
      <c r="BW33" s="7">
        <v>114328.49800000001</v>
      </c>
      <c r="BX33" s="7">
        <v>110713.272</v>
      </c>
      <c r="BY33" s="7">
        <v>106523.476</v>
      </c>
      <c r="BZ33" s="7">
        <v>101718.004</v>
      </c>
      <c r="CA33" s="8">
        <v>2.2000000000000002</v>
      </c>
      <c r="CB33" s="2"/>
      <c r="CC33" s="2"/>
      <c r="CD33" s="2"/>
      <c r="CE33" s="2"/>
      <c r="CF33" s="2"/>
      <c r="CG33" s="8">
        <v>9.4770000000000003</v>
      </c>
      <c r="CH33" s="8">
        <v>2.6150000000000002</v>
      </c>
      <c r="CI33" s="8">
        <v>8.7260000000000009</v>
      </c>
      <c r="CJ33" s="8">
        <v>11.523999999999999</v>
      </c>
      <c r="CK33" s="8">
        <v>11.428000000000001</v>
      </c>
      <c r="CL33" s="8">
        <v>7.4770000000000003</v>
      </c>
      <c r="CM33" s="8">
        <f t="shared" si="12"/>
        <v>8.5411666666666672</v>
      </c>
    </row>
    <row r="34" spans="1:91" ht="36" customHeight="1" x14ac:dyDescent="0.25">
      <c r="A34" s="6" t="s">
        <v>133</v>
      </c>
      <c r="B34" s="1" t="s">
        <v>134</v>
      </c>
      <c r="C34" s="1" t="s">
        <v>70</v>
      </c>
      <c r="D34" s="1" t="s">
        <v>57</v>
      </c>
      <c r="E34" s="1" t="s">
        <v>58</v>
      </c>
      <c r="F34" s="2" t="s">
        <v>59</v>
      </c>
      <c r="G34" s="2">
        <f t="shared" si="0"/>
        <v>19.879234572649565</v>
      </c>
      <c r="H34" s="2">
        <f t="shared" si="1"/>
        <v>14.69211994261563</v>
      </c>
      <c r="I34" s="2">
        <f t="shared" si="2"/>
        <v>14.935801949788978</v>
      </c>
      <c r="J34" s="2">
        <f t="shared" si="3"/>
        <v>14.425362212880533</v>
      </c>
      <c r="K34" s="2">
        <f t="shared" si="4"/>
        <v>12.478951169820656</v>
      </c>
      <c r="L34" s="2">
        <f t="shared" si="5"/>
        <v>11.692472955316447</v>
      </c>
      <c r="M34" s="7">
        <v>136347.87299999999</v>
      </c>
      <c r="N34" s="7">
        <v>93061.782999999996</v>
      </c>
      <c r="O34" s="7">
        <v>79033.498000000007</v>
      </c>
      <c r="P34" s="7">
        <v>70634.767000000007</v>
      </c>
      <c r="Q34" s="7">
        <v>71338.807000000001</v>
      </c>
      <c r="R34" s="7">
        <v>64960.023999999998</v>
      </c>
      <c r="S34" s="7">
        <v>6858.8090000000002</v>
      </c>
      <c r="T34" s="7">
        <v>6334.1289999999999</v>
      </c>
      <c r="U34" s="7">
        <v>5291.5469999999996</v>
      </c>
      <c r="V34" s="7">
        <v>4896.5680000000002</v>
      </c>
      <c r="W34" s="7">
        <v>5716.7309999999998</v>
      </c>
      <c r="X34" s="7">
        <v>5555.7129999999997</v>
      </c>
      <c r="Y34" s="7">
        <v>129489.064</v>
      </c>
      <c r="Z34" s="7">
        <v>86727.653999999995</v>
      </c>
      <c r="AA34" s="7">
        <v>73741.951000000001</v>
      </c>
      <c r="AB34" s="7">
        <v>65738.198999999993</v>
      </c>
      <c r="AC34" s="7">
        <v>65622.076000000001</v>
      </c>
      <c r="AD34" s="7">
        <v>59404.311000000002</v>
      </c>
      <c r="AE34" s="16">
        <f t="shared" si="6"/>
        <v>18.879234572649565</v>
      </c>
      <c r="AF34" s="16">
        <f t="shared" si="7"/>
        <v>13.69211994261563</v>
      </c>
      <c r="AG34" s="16">
        <f t="shared" si="8"/>
        <v>13.935801949788976</v>
      </c>
      <c r="AH34" s="16">
        <f t="shared" si="9"/>
        <v>13.425362212880529</v>
      </c>
      <c r="AI34" s="16">
        <f t="shared" si="10"/>
        <v>11.478951169820656</v>
      </c>
      <c r="AJ34" s="16">
        <f t="shared" si="11"/>
        <v>10.692472955316447</v>
      </c>
      <c r="AK34" s="7">
        <v>7313.8190000000004</v>
      </c>
      <c r="AL34" s="7">
        <v>6441.1180000000004</v>
      </c>
      <c r="AM34" s="7">
        <v>5165.357</v>
      </c>
      <c r="AN34" s="7">
        <v>4553.3</v>
      </c>
      <c r="AO34" s="7">
        <v>5366.2359999999999</v>
      </c>
      <c r="AP34" s="7">
        <v>4958.0450000000001</v>
      </c>
      <c r="AQ34" s="8">
        <v>15.15635</v>
      </c>
      <c r="AR34" s="8">
        <v>18.980460999999998</v>
      </c>
      <c r="AS34" s="8">
        <v>15.302588999999999</v>
      </c>
      <c r="AT34" s="8">
        <v>16.060026000000001</v>
      </c>
      <c r="AU34" s="8">
        <v>17.550519000000001</v>
      </c>
      <c r="AV34" s="8">
        <v>17.045601999999999</v>
      </c>
      <c r="AW34" s="7">
        <v>6258.5280000000002</v>
      </c>
      <c r="AX34" s="7">
        <v>5426.1490000000003</v>
      </c>
      <c r="AY34" s="7">
        <v>4306.5969999999998</v>
      </c>
      <c r="AZ34" s="7">
        <v>3674.308</v>
      </c>
      <c r="BA34" s="7">
        <v>4487.7759999999998</v>
      </c>
      <c r="BB34" s="7">
        <v>4526.3389999999999</v>
      </c>
      <c r="BC34" s="8">
        <v>13.83</v>
      </c>
      <c r="BD34" s="8">
        <v>16.260000000000002</v>
      </c>
      <c r="BE34" s="8">
        <v>12.45</v>
      </c>
      <c r="BF34" s="8">
        <v>12.05</v>
      </c>
      <c r="BG34" s="8">
        <v>13.78</v>
      </c>
      <c r="BH34" s="8">
        <v>13.89</v>
      </c>
      <c r="BI34" s="8">
        <v>215.1</v>
      </c>
      <c r="BJ34" s="8">
        <v>200.1</v>
      </c>
      <c r="BK34" s="8">
        <v>158.9</v>
      </c>
      <c r="BL34" s="8">
        <v>154.30000000000001</v>
      </c>
      <c r="BM34" s="8">
        <v>113.7</v>
      </c>
      <c r="BN34" s="8">
        <v>102</v>
      </c>
      <c r="BO34" s="8">
        <v>4.47</v>
      </c>
      <c r="BP34" s="8">
        <v>6.1360000000000001</v>
      </c>
      <c r="BQ34" s="8">
        <v>5.2519999999999998</v>
      </c>
      <c r="BR34" s="8">
        <v>5.0069999999999997</v>
      </c>
      <c r="BS34" s="8">
        <v>6.0449999999999999</v>
      </c>
      <c r="BT34" s="8">
        <v>6.5</v>
      </c>
      <c r="BU34" s="7">
        <v>93761.183999999994</v>
      </c>
      <c r="BV34" s="7">
        <v>65554.824999999997</v>
      </c>
      <c r="BW34" s="7">
        <v>59883.692000000003</v>
      </c>
      <c r="BX34" s="7">
        <v>52544.885999999999</v>
      </c>
      <c r="BY34" s="7">
        <v>48355.737000000001</v>
      </c>
      <c r="BZ34" s="7">
        <v>45494.178999999996</v>
      </c>
      <c r="CA34" s="8">
        <v>4.91</v>
      </c>
      <c r="CB34" s="8">
        <v>7.84</v>
      </c>
      <c r="CC34" s="8">
        <v>11.07</v>
      </c>
      <c r="CD34" s="8">
        <v>13.8</v>
      </c>
      <c r="CE34" s="8">
        <v>19.88</v>
      </c>
      <c r="CF34" s="2"/>
      <c r="CG34" s="8">
        <v>10.102</v>
      </c>
      <c r="CH34" s="8">
        <v>3.1059999999999999</v>
      </c>
      <c r="CI34" s="8">
        <v>7.8789999999999996</v>
      </c>
      <c r="CJ34" s="8">
        <v>7.056</v>
      </c>
      <c r="CK34" s="8">
        <v>3.4830000000000001</v>
      </c>
      <c r="CL34" s="8">
        <v>0.19</v>
      </c>
      <c r="CM34" s="8">
        <f t="shared" si="12"/>
        <v>5.3026666666666671</v>
      </c>
    </row>
    <row r="35" spans="1:91" ht="36" customHeight="1" x14ac:dyDescent="0.25">
      <c r="A35" s="6" t="s">
        <v>135</v>
      </c>
      <c r="B35" s="1" t="s">
        <v>136</v>
      </c>
      <c r="C35" s="1" t="s">
        <v>137</v>
      </c>
      <c r="D35" s="1" t="s">
        <v>57</v>
      </c>
      <c r="E35" s="1" t="s">
        <v>58</v>
      </c>
      <c r="F35" s="2" t="s">
        <v>59</v>
      </c>
      <c r="G35" s="2">
        <f t="shared" si="0"/>
        <v>14.606471030850264</v>
      </c>
      <c r="H35" s="2">
        <f t="shared" si="1"/>
        <v>14.981634938409854</v>
      </c>
      <c r="I35" s="2">
        <f t="shared" si="2"/>
        <v>13.525889469906696</v>
      </c>
      <c r="J35" s="2">
        <f t="shared" si="3"/>
        <v>13.448140900195694</v>
      </c>
      <c r="K35" s="2">
        <f t="shared" si="4"/>
        <v>14.090459770114942</v>
      </c>
      <c r="L35" s="2">
        <f t="shared" si="5"/>
        <v>13.023357044272215</v>
      </c>
      <c r="M35" s="7">
        <v>155296</v>
      </c>
      <c r="N35" s="7">
        <v>133786</v>
      </c>
      <c r="O35" s="7">
        <v>131918</v>
      </c>
      <c r="P35" s="7">
        <v>123696</v>
      </c>
      <c r="Q35" s="7">
        <v>122587</v>
      </c>
      <c r="R35" s="7">
        <v>122667</v>
      </c>
      <c r="S35" s="7">
        <v>10632</v>
      </c>
      <c r="T35" s="7">
        <v>8930</v>
      </c>
      <c r="U35" s="7">
        <v>9753</v>
      </c>
      <c r="V35" s="7">
        <v>9198</v>
      </c>
      <c r="W35" s="7">
        <v>8700</v>
      </c>
      <c r="X35" s="7">
        <v>9419</v>
      </c>
      <c r="Y35" s="7">
        <v>144664</v>
      </c>
      <c r="Z35" s="7">
        <v>124856</v>
      </c>
      <c r="AA35" s="7">
        <v>122165</v>
      </c>
      <c r="AB35" s="7">
        <v>114498</v>
      </c>
      <c r="AC35" s="7">
        <v>113887</v>
      </c>
      <c r="AD35" s="7">
        <v>113248</v>
      </c>
      <c r="AE35" s="16">
        <f t="shared" si="6"/>
        <v>13.606471030850264</v>
      </c>
      <c r="AF35" s="16">
        <f t="shared" si="7"/>
        <v>13.981634938409854</v>
      </c>
      <c r="AG35" s="16">
        <f t="shared" si="8"/>
        <v>12.525889469906696</v>
      </c>
      <c r="AH35" s="16">
        <f t="shared" si="9"/>
        <v>12.448140900195694</v>
      </c>
      <c r="AI35" s="16">
        <f t="shared" si="10"/>
        <v>13.090459770114942</v>
      </c>
      <c r="AJ35" s="16">
        <f t="shared" si="11"/>
        <v>12.023357044272215</v>
      </c>
      <c r="AK35" s="7">
        <v>9341</v>
      </c>
      <c r="AL35" s="7">
        <v>7586</v>
      </c>
      <c r="AM35" s="7">
        <v>7705</v>
      </c>
      <c r="AN35" s="7">
        <v>7524</v>
      </c>
      <c r="AO35" s="7">
        <v>7999</v>
      </c>
      <c r="AP35" s="7">
        <v>8315</v>
      </c>
      <c r="AQ35" s="8">
        <v>26.235657</v>
      </c>
      <c r="AR35" s="8">
        <v>22.171462999999999</v>
      </c>
      <c r="AS35" s="8">
        <v>23.495543000000001</v>
      </c>
      <c r="AT35" s="8">
        <v>24.263368</v>
      </c>
      <c r="AU35" s="8">
        <v>19.432656000000001</v>
      </c>
      <c r="AV35" s="8">
        <v>18.633773999999999</v>
      </c>
      <c r="AW35" s="7">
        <v>7856</v>
      </c>
      <c r="AX35" s="7">
        <v>6505</v>
      </c>
      <c r="AY35" s="7">
        <v>6498</v>
      </c>
      <c r="AZ35" s="7">
        <v>5805</v>
      </c>
      <c r="BA35" s="7">
        <v>6675</v>
      </c>
      <c r="BB35" s="7">
        <v>6969</v>
      </c>
      <c r="BC35" s="8">
        <v>18.100000000000001</v>
      </c>
      <c r="BD35" s="8">
        <v>15.4</v>
      </c>
      <c r="BE35" s="8">
        <v>15.7</v>
      </c>
      <c r="BF35" s="8">
        <v>15.3</v>
      </c>
      <c r="BG35" s="8">
        <v>14.9</v>
      </c>
      <c r="BH35" s="8">
        <v>13.7</v>
      </c>
      <c r="BI35" s="8">
        <v>181</v>
      </c>
      <c r="BJ35" s="8">
        <v>153</v>
      </c>
      <c r="BK35" s="8">
        <v>138</v>
      </c>
      <c r="BL35" s="8">
        <v>136</v>
      </c>
      <c r="BM35" s="8">
        <v>136</v>
      </c>
      <c r="BN35" s="8">
        <v>113</v>
      </c>
      <c r="BO35" s="8">
        <v>6.2</v>
      </c>
      <c r="BP35" s="8">
        <v>6.4</v>
      </c>
      <c r="BQ35" s="8">
        <v>7.3</v>
      </c>
      <c r="BR35" s="8">
        <v>6.9</v>
      </c>
      <c r="BS35" s="8">
        <v>6.2</v>
      </c>
      <c r="BT35" s="8">
        <v>6.4</v>
      </c>
      <c r="BU35" s="7">
        <v>76422</v>
      </c>
      <c r="BV35" s="7">
        <v>76581</v>
      </c>
      <c r="BW35" s="7">
        <v>79487</v>
      </c>
      <c r="BX35" s="7">
        <v>76963</v>
      </c>
      <c r="BY35" s="7">
        <v>76128</v>
      </c>
      <c r="BZ35" s="7">
        <v>78477</v>
      </c>
      <c r="CA35" s="8">
        <v>4.3</v>
      </c>
      <c r="CB35" s="8">
        <v>4.5</v>
      </c>
      <c r="CC35" s="8">
        <v>3.5</v>
      </c>
      <c r="CD35" s="8">
        <v>5</v>
      </c>
      <c r="CE35" s="8">
        <v>5</v>
      </c>
      <c r="CF35" s="8">
        <v>7</v>
      </c>
      <c r="CG35" s="8">
        <v>11.409000000000001</v>
      </c>
      <c r="CH35" s="8">
        <v>-8.69</v>
      </c>
      <c r="CI35" s="8">
        <v>6.5519999999999996</v>
      </c>
      <c r="CJ35" s="8">
        <v>9.0670000000000002</v>
      </c>
      <c r="CK35" s="8">
        <v>9.7929999999999993</v>
      </c>
      <c r="CL35" s="8">
        <v>10.988</v>
      </c>
      <c r="CM35" s="8">
        <f t="shared" si="12"/>
        <v>6.5198333333333336</v>
      </c>
    </row>
    <row r="36" spans="1:91" ht="36" customHeight="1" x14ac:dyDescent="0.25">
      <c r="A36" s="6" t="s">
        <v>138</v>
      </c>
      <c r="B36" s="1" t="s">
        <v>139</v>
      </c>
      <c r="C36" s="1" t="s">
        <v>137</v>
      </c>
      <c r="D36" s="1" t="s">
        <v>57</v>
      </c>
      <c r="E36" s="1" t="s">
        <v>58</v>
      </c>
      <c r="F36" s="2" t="s">
        <v>59</v>
      </c>
      <c r="G36" s="2">
        <f t="shared" si="0"/>
        <v>13.694478744046569</v>
      </c>
      <c r="H36" s="2">
        <f t="shared" si="1"/>
        <v>13.902297058517826</v>
      </c>
      <c r="I36" s="2">
        <f t="shared" si="2"/>
        <v>12.640946995111666</v>
      </c>
      <c r="J36" s="2">
        <f t="shared" si="3"/>
        <v>12.304148840911353</v>
      </c>
      <c r="K36" s="2">
        <f t="shared" si="4"/>
        <v>12.677562842660597</v>
      </c>
      <c r="L36" s="2" t="e">
        <f t="shared" si="5"/>
        <v>#DIV/0!</v>
      </c>
      <c r="M36" s="7">
        <v>155268</v>
      </c>
      <c r="N36" s="7">
        <v>133754</v>
      </c>
      <c r="O36" s="7">
        <v>131883</v>
      </c>
      <c r="P36" s="7">
        <v>123669</v>
      </c>
      <c r="Q36" s="7">
        <v>122554</v>
      </c>
      <c r="R36" s="2"/>
      <c r="S36" s="7">
        <v>11338</v>
      </c>
      <c r="T36" s="7">
        <v>9621</v>
      </c>
      <c r="U36" s="7">
        <v>10433</v>
      </c>
      <c r="V36" s="7">
        <v>10051</v>
      </c>
      <c r="W36" s="7">
        <v>9667</v>
      </c>
      <c r="X36" s="2"/>
      <c r="Y36" s="7">
        <v>143930</v>
      </c>
      <c r="Z36" s="7">
        <v>124133</v>
      </c>
      <c r="AA36" s="7">
        <v>121450</v>
      </c>
      <c r="AB36" s="7">
        <v>113618</v>
      </c>
      <c r="AC36" s="7">
        <v>112887</v>
      </c>
      <c r="AD36" s="2"/>
      <c r="AE36" s="16">
        <f t="shared" si="6"/>
        <v>12.694478744046569</v>
      </c>
      <c r="AF36" s="16">
        <f t="shared" si="7"/>
        <v>12.902297058517826</v>
      </c>
      <c r="AG36" s="16">
        <f t="shared" si="8"/>
        <v>11.640946995111666</v>
      </c>
      <c r="AH36" s="16">
        <f t="shared" si="9"/>
        <v>11.304148840911353</v>
      </c>
      <c r="AI36" s="16">
        <f t="shared" si="10"/>
        <v>11.677562842660597</v>
      </c>
      <c r="AJ36" s="16" t="e">
        <f t="shared" si="11"/>
        <v>#DIV/0!</v>
      </c>
      <c r="AK36" s="7">
        <v>9888</v>
      </c>
      <c r="AL36" s="7">
        <v>8623</v>
      </c>
      <c r="AM36" s="7">
        <v>8697</v>
      </c>
      <c r="AN36" s="7">
        <v>8196</v>
      </c>
      <c r="AO36" s="7">
        <v>7999</v>
      </c>
      <c r="AP36" s="2"/>
      <c r="AQ36" s="8">
        <v>24.541125999999998</v>
      </c>
      <c r="AR36" s="8">
        <v>20.043749999999999</v>
      </c>
      <c r="AS36" s="8">
        <v>20.907816</v>
      </c>
      <c r="AT36" s="8">
        <v>21.042164</v>
      </c>
      <c r="AU36" s="8">
        <v>21.578125</v>
      </c>
      <c r="AV36" s="2"/>
      <c r="AW36" s="7">
        <v>8357</v>
      </c>
      <c r="AX36" s="7">
        <v>7392</v>
      </c>
      <c r="AY36" s="7">
        <v>7517</v>
      </c>
      <c r="AZ36" s="7">
        <v>6875</v>
      </c>
      <c r="BA36" s="7">
        <v>6675</v>
      </c>
      <c r="BB36" s="2"/>
      <c r="BC36" s="8">
        <v>18.100000000000001</v>
      </c>
      <c r="BD36" s="8">
        <v>15.4</v>
      </c>
      <c r="BE36" s="8">
        <v>15.1</v>
      </c>
      <c r="BF36" s="8">
        <v>14.4</v>
      </c>
      <c r="BG36" s="8">
        <v>14.9</v>
      </c>
      <c r="BH36" s="2"/>
      <c r="BI36" s="8">
        <v>181</v>
      </c>
      <c r="BJ36" s="8">
        <v>152.83000000000001</v>
      </c>
      <c r="BK36" s="8">
        <v>138</v>
      </c>
      <c r="BL36" s="8">
        <v>136</v>
      </c>
      <c r="BM36" s="8">
        <v>136</v>
      </c>
      <c r="BN36" s="2"/>
      <c r="BO36" s="8">
        <v>6.2</v>
      </c>
      <c r="BP36" s="8">
        <v>6.4</v>
      </c>
      <c r="BQ36" s="8">
        <v>6.5</v>
      </c>
      <c r="BR36" s="8">
        <v>6.3</v>
      </c>
      <c r="BS36" s="8">
        <v>6.2</v>
      </c>
      <c r="BT36" s="2"/>
      <c r="BU36" s="7">
        <v>76422</v>
      </c>
      <c r="BV36" s="7">
        <v>76581</v>
      </c>
      <c r="BW36" s="7">
        <v>79487</v>
      </c>
      <c r="BX36" s="7">
        <v>76363</v>
      </c>
      <c r="BY36" s="7">
        <v>76128</v>
      </c>
      <c r="BZ36" s="2"/>
      <c r="CA36" s="8">
        <v>5.5</v>
      </c>
      <c r="CB36" s="8">
        <v>5.7</v>
      </c>
      <c r="CC36" s="8">
        <v>3.9</v>
      </c>
      <c r="CD36" s="8">
        <v>5</v>
      </c>
      <c r="CE36" s="2"/>
      <c r="CF36" s="2"/>
      <c r="CG36" s="8">
        <v>10.769</v>
      </c>
      <c r="CH36" s="8">
        <v>-7.899</v>
      </c>
      <c r="CI36" s="8">
        <v>6.1820000000000004</v>
      </c>
      <c r="CJ36" s="8">
        <v>8.3079999999999998</v>
      </c>
      <c r="CK36" s="8">
        <v>8.8130000000000006</v>
      </c>
      <c r="CL36" s="2" t="s">
        <v>1650</v>
      </c>
      <c r="CM36" s="8" t="e">
        <f t="shared" si="12"/>
        <v>#VALUE!</v>
      </c>
    </row>
    <row r="37" spans="1:91" ht="36" customHeight="1" x14ac:dyDescent="0.25">
      <c r="A37" s="6" t="s">
        <v>140</v>
      </c>
      <c r="B37" s="1" t="s">
        <v>141</v>
      </c>
      <c r="C37" s="1" t="s">
        <v>67</v>
      </c>
      <c r="D37" s="1" t="s">
        <v>57</v>
      </c>
      <c r="E37" s="1" t="s">
        <v>58</v>
      </c>
      <c r="F37" s="2" t="s">
        <v>82</v>
      </c>
      <c r="G37" s="2">
        <f t="shared" si="0"/>
        <v>26.038243352757299</v>
      </c>
      <c r="H37" s="2">
        <f t="shared" si="1"/>
        <v>29.313442395452483</v>
      </c>
      <c r="I37" s="2">
        <f t="shared" si="2"/>
        <v>24.441707765488662</v>
      </c>
      <c r="J37" s="2">
        <f t="shared" si="3"/>
        <v>23.167165608909112</v>
      </c>
      <c r="K37" s="2">
        <f t="shared" si="4"/>
        <v>23.751466748579325</v>
      </c>
      <c r="L37" s="2">
        <f t="shared" si="5"/>
        <v>25.346063396376405</v>
      </c>
      <c r="M37" s="7">
        <v>134945.79999999999</v>
      </c>
      <c r="N37" s="7">
        <v>109840.4</v>
      </c>
      <c r="O37" s="7">
        <v>83754.399999999994</v>
      </c>
      <c r="P37" s="7">
        <v>77387.600000000006</v>
      </c>
      <c r="Q37" s="7">
        <v>77322.899999999994</v>
      </c>
      <c r="R37" s="7">
        <v>76522.3</v>
      </c>
      <c r="S37" s="7">
        <v>5182.6000000000004</v>
      </c>
      <c r="T37" s="7">
        <v>3747.1</v>
      </c>
      <c r="U37" s="7">
        <v>3426.7</v>
      </c>
      <c r="V37" s="7">
        <v>3340.4</v>
      </c>
      <c r="W37" s="7">
        <v>3255.5</v>
      </c>
      <c r="X37" s="7">
        <v>3019.1</v>
      </c>
      <c r="Y37" s="7">
        <v>129763.2</v>
      </c>
      <c r="Z37" s="7">
        <v>106093.3</v>
      </c>
      <c r="AA37" s="7">
        <v>80327.7</v>
      </c>
      <c r="AB37" s="7">
        <v>74047.199999999997</v>
      </c>
      <c r="AC37" s="7">
        <v>74067.399999999994</v>
      </c>
      <c r="AD37" s="7">
        <v>73503.199999999997</v>
      </c>
      <c r="AE37" s="16">
        <f t="shared" si="6"/>
        <v>25.038243352757302</v>
      </c>
      <c r="AF37" s="16">
        <f t="shared" si="7"/>
        <v>28.313442395452483</v>
      </c>
      <c r="AG37" s="16">
        <f t="shared" si="8"/>
        <v>23.441707765488662</v>
      </c>
      <c r="AH37" s="16">
        <f t="shared" si="9"/>
        <v>22.167165608909112</v>
      </c>
      <c r="AI37" s="16">
        <f t="shared" si="10"/>
        <v>22.751466748579325</v>
      </c>
      <c r="AJ37" s="16">
        <f t="shared" si="11"/>
        <v>24.346063396376405</v>
      </c>
      <c r="AK37" s="2"/>
      <c r="AL37" s="2"/>
      <c r="AM37" s="2"/>
      <c r="AN37" s="2"/>
      <c r="AO37" s="7">
        <v>3359</v>
      </c>
      <c r="AP37" s="2"/>
      <c r="AQ37" s="2"/>
      <c r="AR37" s="2"/>
      <c r="AS37" s="2"/>
      <c r="AT37" s="2"/>
      <c r="AU37" s="8">
        <v>10.146801999999999</v>
      </c>
      <c r="AV37" s="2"/>
      <c r="AW37" s="2"/>
      <c r="AX37" s="2"/>
      <c r="AY37" s="2"/>
      <c r="AZ37" s="2"/>
      <c r="BA37" s="7">
        <v>2810</v>
      </c>
      <c r="BB37" s="2"/>
      <c r="BC37" s="2"/>
      <c r="BD37" s="2"/>
      <c r="BE37" s="2"/>
      <c r="BF37" s="2"/>
      <c r="BG37" s="8">
        <v>8.76</v>
      </c>
      <c r="BH37" s="2"/>
      <c r="BI37" s="2"/>
      <c r="BJ37" s="2"/>
      <c r="BK37" s="2"/>
      <c r="BL37" s="8">
        <v>162</v>
      </c>
      <c r="BM37" s="8">
        <v>168</v>
      </c>
      <c r="BN37" s="2"/>
      <c r="BO37" s="2"/>
      <c r="BP37" s="2"/>
      <c r="BQ37" s="2"/>
      <c r="BR37" s="2"/>
      <c r="BS37" s="2"/>
      <c r="BT37" s="2"/>
      <c r="BU37" s="7">
        <v>83775.8</v>
      </c>
      <c r="BV37" s="7">
        <v>76140.3</v>
      </c>
      <c r="BW37" s="7">
        <v>69116.2</v>
      </c>
      <c r="BX37" s="7">
        <v>65511.8</v>
      </c>
      <c r="BY37" s="7">
        <v>64195.3</v>
      </c>
      <c r="BZ37" s="7">
        <v>62779.5</v>
      </c>
      <c r="CA37" s="2"/>
      <c r="CB37" s="2"/>
      <c r="CC37" s="2"/>
      <c r="CD37" s="2"/>
      <c r="CE37" s="2"/>
      <c r="CF37" s="2"/>
      <c r="CG37" s="8">
        <v>7.01</v>
      </c>
      <c r="CH37" s="8">
        <v>7.657</v>
      </c>
      <c r="CI37" s="8">
        <v>8.6910000000000007</v>
      </c>
      <c r="CJ37" s="8">
        <v>9.0169999999999995</v>
      </c>
      <c r="CK37" s="8">
        <v>8.1310000000000002</v>
      </c>
      <c r="CL37" s="8">
        <v>10.97</v>
      </c>
      <c r="CM37" s="8">
        <f t="shared" si="12"/>
        <v>8.5793333333333326</v>
      </c>
    </row>
    <row r="38" spans="1:91" ht="36" customHeight="1" x14ac:dyDescent="0.25">
      <c r="A38" s="6" t="s">
        <v>142</v>
      </c>
      <c r="B38" s="1" t="s">
        <v>143</v>
      </c>
      <c r="C38" s="1" t="s">
        <v>137</v>
      </c>
      <c r="D38" s="1" t="s">
        <v>110</v>
      </c>
      <c r="E38" s="1" t="s">
        <v>58</v>
      </c>
      <c r="F38" s="2" t="s">
        <v>59</v>
      </c>
      <c r="G38" s="2">
        <f t="shared" si="0"/>
        <v>19.852856416341751</v>
      </c>
      <c r="H38" s="2">
        <f t="shared" si="1"/>
        <v>29.60443176831944</v>
      </c>
      <c r="I38" s="2" t="e">
        <f t="shared" si="2"/>
        <v>#DIV/0!</v>
      </c>
      <c r="J38" s="2" t="e">
        <f t="shared" si="3"/>
        <v>#DIV/0!</v>
      </c>
      <c r="K38" s="2" t="e">
        <f t="shared" si="4"/>
        <v>#DIV/0!</v>
      </c>
      <c r="L38" s="2" t="e">
        <f t="shared" si="5"/>
        <v>#DIV/0!</v>
      </c>
      <c r="M38" s="7">
        <v>117112</v>
      </c>
      <c r="N38" s="7">
        <v>134937</v>
      </c>
      <c r="O38" s="2"/>
      <c r="P38" s="2"/>
      <c r="Q38" s="2"/>
      <c r="R38" s="2"/>
      <c r="S38" s="7">
        <v>5899</v>
      </c>
      <c r="T38" s="7">
        <v>4558</v>
      </c>
      <c r="U38" s="2"/>
      <c r="V38" s="2"/>
      <c r="W38" s="2"/>
      <c r="X38" s="2"/>
      <c r="Y38" s="7">
        <v>111213</v>
      </c>
      <c r="Z38" s="7">
        <v>130379</v>
      </c>
      <c r="AA38" s="2"/>
      <c r="AB38" s="2"/>
      <c r="AC38" s="2"/>
      <c r="AD38" s="2"/>
      <c r="AE38" s="16">
        <f t="shared" si="6"/>
        <v>18.852856416341751</v>
      </c>
      <c r="AF38" s="16">
        <f t="shared" si="7"/>
        <v>28.60443176831944</v>
      </c>
      <c r="AG38" s="16" t="e">
        <f t="shared" si="8"/>
        <v>#DIV/0!</v>
      </c>
      <c r="AH38" s="16" t="e">
        <f t="shared" si="9"/>
        <v>#DIV/0!</v>
      </c>
      <c r="AI38" s="16" t="e">
        <f t="shared" si="10"/>
        <v>#DIV/0!</v>
      </c>
      <c r="AJ38" s="16" t="e">
        <f t="shared" si="11"/>
        <v>#DIV/0!</v>
      </c>
      <c r="AK38" s="7">
        <v>5935</v>
      </c>
      <c r="AL38" s="7">
        <v>5108</v>
      </c>
      <c r="AM38" s="2"/>
      <c r="AN38" s="2"/>
      <c r="AO38" s="2"/>
      <c r="AP38" s="2"/>
      <c r="AQ38" s="8">
        <v>18.365504000000001</v>
      </c>
      <c r="AR38" s="8">
        <v>19.304561</v>
      </c>
      <c r="AS38" s="2"/>
      <c r="AT38" s="2"/>
      <c r="AU38" s="2"/>
      <c r="AV38" s="2"/>
      <c r="AW38" s="7">
        <v>5935</v>
      </c>
      <c r="AX38" s="7">
        <v>4373</v>
      </c>
      <c r="AY38" s="2"/>
      <c r="AZ38" s="2"/>
      <c r="BA38" s="2"/>
      <c r="BB38" s="2"/>
      <c r="BC38" s="8">
        <v>18.600000000000001</v>
      </c>
      <c r="BD38" s="8">
        <v>18.5</v>
      </c>
      <c r="BE38" s="2"/>
      <c r="BF38" s="2"/>
      <c r="BG38" s="2"/>
      <c r="BH38" s="2"/>
      <c r="BI38" s="8">
        <v>171</v>
      </c>
      <c r="BJ38" s="8">
        <v>218</v>
      </c>
      <c r="BK38" s="2"/>
      <c r="BL38" s="2"/>
      <c r="BM38" s="2"/>
      <c r="BN38" s="2"/>
      <c r="BO38" s="8">
        <v>6.6</v>
      </c>
      <c r="BP38" s="8">
        <v>6.3</v>
      </c>
      <c r="BQ38" s="2"/>
      <c r="BR38" s="2"/>
      <c r="BS38" s="2"/>
      <c r="BT38" s="2"/>
      <c r="BU38" s="7">
        <v>13809</v>
      </c>
      <c r="BV38" s="7">
        <v>12887</v>
      </c>
      <c r="BW38" s="2"/>
      <c r="BX38" s="2"/>
      <c r="BY38" s="2"/>
      <c r="BZ38" s="2"/>
      <c r="CA38" s="8">
        <v>4.5999999999999996</v>
      </c>
      <c r="CB38" s="8">
        <v>5.0999999999999996</v>
      </c>
      <c r="CC38" s="2"/>
      <c r="CD38" s="2"/>
      <c r="CE38" s="2"/>
      <c r="CF38" s="2"/>
      <c r="CG38" s="8">
        <v>5.5090000000000003</v>
      </c>
      <c r="CH38" s="8">
        <v>-2.2599999999999998</v>
      </c>
      <c r="CI38" s="2" t="s">
        <v>1650</v>
      </c>
      <c r="CJ38" s="2" t="s">
        <v>1650</v>
      </c>
      <c r="CK38" s="2" t="s">
        <v>1650</v>
      </c>
      <c r="CL38" s="2" t="s">
        <v>1650</v>
      </c>
      <c r="CM38" s="8" t="e">
        <f t="shared" si="12"/>
        <v>#VALUE!</v>
      </c>
    </row>
    <row r="39" spans="1:91" ht="36" customHeight="1" x14ac:dyDescent="0.25">
      <c r="A39" s="6" t="s">
        <v>144</v>
      </c>
      <c r="B39" s="1" t="s">
        <v>145</v>
      </c>
      <c r="C39" s="1" t="s">
        <v>67</v>
      </c>
      <c r="D39" s="1" t="s">
        <v>110</v>
      </c>
      <c r="E39" s="1" t="s">
        <v>111</v>
      </c>
      <c r="F39" s="2" t="s">
        <v>82</v>
      </c>
      <c r="G39" s="2">
        <f t="shared" si="0"/>
        <v>68.384311552779167</v>
      </c>
      <c r="H39" s="2">
        <f t="shared" si="1"/>
        <v>82.19759125943574</v>
      </c>
      <c r="I39" s="2">
        <f t="shared" si="2"/>
        <v>83.644468971723327</v>
      </c>
      <c r="J39" s="2">
        <f t="shared" si="3"/>
        <v>95.504492749892918</v>
      </c>
      <c r="K39" s="2">
        <f t="shared" si="4"/>
        <v>112.31511118093144</v>
      </c>
      <c r="L39" s="2">
        <f t="shared" si="5"/>
        <v>170.17279005378953</v>
      </c>
      <c r="M39" s="7">
        <v>124292.179</v>
      </c>
      <c r="N39" s="7">
        <v>145794.443</v>
      </c>
      <c r="O39" s="7">
        <v>146489.73699999999</v>
      </c>
      <c r="P39" s="7">
        <v>144710.22200000001</v>
      </c>
      <c r="Q39" s="7">
        <v>157288.32800000001</v>
      </c>
      <c r="R39" s="7">
        <v>177197.693</v>
      </c>
      <c r="S39" s="7">
        <v>1817.5540000000001</v>
      </c>
      <c r="T39" s="7">
        <v>1773.7070000000001</v>
      </c>
      <c r="U39" s="7">
        <v>1751.338</v>
      </c>
      <c r="V39" s="7">
        <v>1515.2190000000001</v>
      </c>
      <c r="W39" s="7">
        <v>1400.42</v>
      </c>
      <c r="X39" s="7">
        <v>1041.2809999999999</v>
      </c>
      <c r="Y39" s="7">
        <v>122474.625</v>
      </c>
      <c r="Z39" s="7">
        <v>144020.736</v>
      </c>
      <c r="AA39" s="7">
        <v>144738.399</v>
      </c>
      <c r="AB39" s="7">
        <v>143195.003</v>
      </c>
      <c r="AC39" s="7">
        <v>155887.908</v>
      </c>
      <c r="AD39" s="7">
        <v>176156.41200000001</v>
      </c>
      <c r="AE39" s="16">
        <f t="shared" si="6"/>
        <v>67.384311552779167</v>
      </c>
      <c r="AF39" s="16">
        <f t="shared" si="7"/>
        <v>81.19759125943574</v>
      </c>
      <c r="AG39" s="16">
        <f t="shared" si="8"/>
        <v>82.644468971723342</v>
      </c>
      <c r="AH39" s="16">
        <f t="shared" si="9"/>
        <v>94.504492749892918</v>
      </c>
      <c r="AI39" s="16">
        <f t="shared" si="10"/>
        <v>111.31511118093142</v>
      </c>
      <c r="AJ39" s="16">
        <f t="shared" si="11"/>
        <v>169.17279005378953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7">
        <v>10713.138999999999</v>
      </c>
      <c r="BV39" s="7">
        <v>9765.0020000000004</v>
      </c>
      <c r="BW39" s="7">
        <v>11469.822</v>
      </c>
      <c r="BX39" s="7">
        <v>11699.903</v>
      </c>
      <c r="BY39" s="7">
        <v>13108.236999999999</v>
      </c>
      <c r="BZ39" s="7">
        <v>14092.540999999999</v>
      </c>
      <c r="CA39" s="2"/>
      <c r="CB39" s="2"/>
      <c r="CC39" s="2"/>
      <c r="CD39" s="2"/>
      <c r="CE39" s="2"/>
      <c r="CF39" s="2"/>
      <c r="CG39" s="8">
        <v>2.411</v>
      </c>
      <c r="CH39" s="8">
        <v>1.3720000000000001</v>
      </c>
      <c r="CI39" s="8">
        <v>14.478</v>
      </c>
      <c r="CJ39" s="8">
        <v>7.5309999999999997</v>
      </c>
      <c r="CK39" s="8">
        <v>30.652000000000001</v>
      </c>
      <c r="CL39" s="8">
        <v>37.173000000000002</v>
      </c>
      <c r="CM39" s="8">
        <f t="shared" si="12"/>
        <v>15.602833333333335</v>
      </c>
    </row>
    <row r="40" spans="1:91" ht="36" customHeight="1" x14ac:dyDescent="0.25">
      <c r="A40" s="6" t="s">
        <v>146</v>
      </c>
      <c r="B40" s="1" t="s">
        <v>147</v>
      </c>
      <c r="C40" s="1" t="s">
        <v>67</v>
      </c>
      <c r="D40" s="1" t="s">
        <v>57</v>
      </c>
      <c r="E40" s="1" t="s">
        <v>58</v>
      </c>
      <c r="F40" s="2" t="s">
        <v>148</v>
      </c>
      <c r="G40" s="2" t="e">
        <f t="shared" si="0"/>
        <v>#DIV/0!</v>
      </c>
      <c r="H40" s="2" t="e">
        <f t="shared" si="1"/>
        <v>#DIV/0!</v>
      </c>
      <c r="I40" s="2" t="e">
        <f t="shared" si="2"/>
        <v>#DIV/0!</v>
      </c>
      <c r="J40" s="2" t="e">
        <f t="shared" si="3"/>
        <v>#DIV/0!</v>
      </c>
      <c r="K40" s="2" t="e">
        <f t="shared" si="4"/>
        <v>#DIV/0!</v>
      </c>
      <c r="L40" s="2" t="e">
        <f t="shared" si="5"/>
        <v>#DIV/0!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16" t="e">
        <f t="shared" si="6"/>
        <v>#DIV/0!</v>
      </c>
      <c r="AF40" s="16" t="e">
        <f t="shared" si="7"/>
        <v>#DIV/0!</v>
      </c>
      <c r="AG40" s="16" t="e">
        <f t="shared" si="8"/>
        <v>#DIV/0!</v>
      </c>
      <c r="AH40" s="16" t="e">
        <f t="shared" si="9"/>
        <v>#DIV/0!</v>
      </c>
      <c r="AI40" s="16" t="e">
        <f t="shared" si="10"/>
        <v>#DIV/0!</v>
      </c>
      <c r="AJ40" s="16" t="e">
        <f t="shared" si="11"/>
        <v>#DIV/0!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 t="s">
        <v>1650</v>
      </c>
      <c r="CH40" s="2" t="s">
        <v>1650</v>
      </c>
      <c r="CI40" s="2" t="s">
        <v>1650</v>
      </c>
      <c r="CJ40" s="2" t="s">
        <v>1650</v>
      </c>
      <c r="CK40" s="2" t="s">
        <v>1650</v>
      </c>
      <c r="CL40" s="2" t="s">
        <v>1650</v>
      </c>
      <c r="CM40" s="8" t="e">
        <f t="shared" si="12"/>
        <v>#VALUE!</v>
      </c>
    </row>
    <row r="41" spans="1:91" ht="36" customHeight="1" x14ac:dyDescent="0.25">
      <c r="A41" s="6" t="s">
        <v>149</v>
      </c>
      <c r="B41" s="1" t="s">
        <v>150</v>
      </c>
      <c r="C41" s="1" t="s">
        <v>137</v>
      </c>
      <c r="D41" s="1" t="s">
        <v>57</v>
      </c>
      <c r="E41" s="1" t="s">
        <v>58</v>
      </c>
      <c r="F41" s="2" t="s">
        <v>59</v>
      </c>
      <c r="G41" s="2">
        <f t="shared" si="0"/>
        <v>9.3575766444720863</v>
      </c>
      <c r="H41" s="2">
        <f t="shared" si="1"/>
        <v>8.223836126629422</v>
      </c>
      <c r="I41" s="2">
        <f t="shared" si="2"/>
        <v>6.9248331577098696</v>
      </c>
      <c r="J41" s="2">
        <f t="shared" si="3"/>
        <v>6.6037368345116141</v>
      </c>
      <c r="K41" s="2">
        <f t="shared" si="4"/>
        <v>6.6167805451473072</v>
      </c>
      <c r="L41" s="2">
        <f t="shared" si="5"/>
        <v>7.272741101308184</v>
      </c>
      <c r="M41" s="7">
        <v>127890</v>
      </c>
      <c r="N41" s="7">
        <v>110405</v>
      </c>
      <c r="O41" s="7">
        <v>98575</v>
      </c>
      <c r="P41" s="7">
        <v>91541</v>
      </c>
      <c r="Q41" s="7">
        <v>90061</v>
      </c>
      <c r="R41" s="7">
        <v>95622</v>
      </c>
      <c r="S41" s="7">
        <v>13667</v>
      </c>
      <c r="T41" s="7">
        <v>13425</v>
      </c>
      <c r="U41" s="7">
        <v>14235</v>
      </c>
      <c r="V41" s="7">
        <v>13862</v>
      </c>
      <c r="W41" s="7">
        <v>13611</v>
      </c>
      <c r="X41" s="7">
        <v>13148</v>
      </c>
      <c r="Y41" s="7">
        <v>114223</v>
      </c>
      <c r="Z41" s="7">
        <v>96980</v>
      </c>
      <c r="AA41" s="7">
        <v>84340</v>
      </c>
      <c r="AB41" s="7">
        <v>77679</v>
      </c>
      <c r="AC41" s="7">
        <v>76450</v>
      </c>
      <c r="AD41" s="7">
        <v>82474</v>
      </c>
      <c r="AE41" s="16">
        <f t="shared" si="6"/>
        <v>8.3575766444720863</v>
      </c>
      <c r="AF41" s="16">
        <f t="shared" si="7"/>
        <v>7.2238361266294229</v>
      </c>
      <c r="AG41" s="16">
        <f t="shared" si="8"/>
        <v>5.9248331577098696</v>
      </c>
      <c r="AH41" s="16">
        <f t="shared" si="9"/>
        <v>5.6037368345116141</v>
      </c>
      <c r="AI41" s="16">
        <f t="shared" si="10"/>
        <v>5.6167805451473072</v>
      </c>
      <c r="AJ41" s="16">
        <f t="shared" si="11"/>
        <v>6.272741101308184</v>
      </c>
      <c r="AK41" s="7">
        <v>11489</v>
      </c>
      <c r="AL41" s="7">
        <v>10954</v>
      </c>
      <c r="AM41" s="7">
        <v>10667</v>
      </c>
      <c r="AN41" s="7">
        <v>9840</v>
      </c>
      <c r="AO41" s="7">
        <v>9856</v>
      </c>
      <c r="AP41" s="7">
        <v>9591</v>
      </c>
      <c r="AQ41" s="8">
        <v>26.102982999999998</v>
      </c>
      <c r="AR41" s="8">
        <v>25.533007000000001</v>
      </c>
      <c r="AS41" s="8">
        <v>27.375526000000001</v>
      </c>
      <c r="AT41" s="8">
        <v>26.948423999999999</v>
      </c>
      <c r="AU41" s="8">
        <v>26.264399999999998</v>
      </c>
      <c r="AV41" s="8">
        <v>24.160678999999998</v>
      </c>
      <c r="AW41" s="7">
        <v>9828</v>
      </c>
      <c r="AX41" s="7">
        <v>9299</v>
      </c>
      <c r="AY41" s="7">
        <v>9660</v>
      </c>
      <c r="AZ41" s="7">
        <v>9309</v>
      </c>
      <c r="BA41" s="7">
        <v>9336</v>
      </c>
      <c r="BB41" s="7">
        <v>8808</v>
      </c>
      <c r="BC41" s="8">
        <v>18.8</v>
      </c>
      <c r="BD41" s="8">
        <v>17.7</v>
      </c>
      <c r="BE41" s="8">
        <v>18.600000000000001</v>
      </c>
      <c r="BF41" s="8">
        <v>18.100000000000001</v>
      </c>
      <c r="BG41" s="8">
        <v>18</v>
      </c>
      <c r="BH41" s="8">
        <v>16.2</v>
      </c>
      <c r="BI41" s="8">
        <v>203</v>
      </c>
      <c r="BJ41" s="8">
        <v>193</v>
      </c>
      <c r="BK41" s="8">
        <v>157</v>
      </c>
      <c r="BL41" s="8">
        <v>128</v>
      </c>
      <c r="BM41" s="8">
        <v>129</v>
      </c>
      <c r="BN41" s="8">
        <v>123</v>
      </c>
      <c r="BO41" s="8">
        <v>7.6</v>
      </c>
      <c r="BP41" s="8">
        <v>8.3000000000000007</v>
      </c>
      <c r="BQ41" s="8">
        <v>9.6999999999999993</v>
      </c>
      <c r="BR41" s="8">
        <v>10.1</v>
      </c>
      <c r="BS41" s="8">
        <v>10.3</v>
      </c>
      <c r="BT41" s="8">
        <v>9.1999999999999993</v>
      </c>
      <c r="BU41" s="7">
        <v>56523</v>
      </c>
      <c r="BV41" s="7">
        <v>56861</v>
      </c>
      <c r="BW41" s="7">
        <v>60814</v>
      </c>
      <c r="BX41" s="7">
        <v>60874</v>
      </c>
      <c r="BY41" s="7">
        <v>59993</v>
      </c>
      <c r="BZ41" s="7">
        <v>60639</v>
      </c>
      <c r="CA41" s="2"/>
      <c r="CB41" s="2"/>
      <c r="CC41" s="2"/>
      <c r="CD41" s="8">
        <v>10</v>
      </c>
      <c r="CE41" s="8">
        <v>10</v>
      </c>
      <c r="CF41" s="8">
        <v>14</v>
      </c>
      <c r="CG41" s="8">
        <v>4.6390000000000002</v>
      </c>
      <c r="CH41" s="8">
        <v>-6.9349999999999996</v>
      </c>
      <c r="CI41" s="8">
        <v>3.512</v>
      </c>
      <c r="CJ41" s="8">
        <v>9.032</v>
      </c>
      <c r="CK41" s="8">
        <v>9.5950000000000006</v>
      </c>
      <c r="CL41" s="8">
        <v>12.792999999999999</v>
      </c>
      <c r="CM41" s="8">
        <f t="shared" si="12"/>
        <v>5.4393333333333338</v>
      </c>
    </row>
    <row r="42" spans="1:91" ht="36" customHeight="1" x14ac:dyDescent="0.25">
      <c r="A42" s="6" t="s">
        <v>151</v>
      </c>
      <c r="B42" s="1" t="s">
        <v>152</v>
      </c>
      <c r="C42" s="1" t="s">
        <v>137</v>
      </c>
      <c r="D42" s="1" t="s">
        <v>57</v>
      </c>
      <c r="E42" s="1" t="s">
        <v>58</v>
      </c>
      <c r="F42" s="2" t="s">
        <v>59</v>
      </c>
      <c r="G42" s="2">
        <f t="shared" si="0"/>
        <v>9.361273792093705</v>
      </c>
      <c r="H42" s="2">
        <f t="shared" si="1"/>
        <v>8.2247969599880779</v>
      </c>
      <c r="I42" s="2">
        <f t="shared" si="2"/>
        <v>6.9263527758257206</v>
      </c>
      <c r="J42" s="2">
        <f t="shared" si="3"/>
        <v>6.6052821474960313</v>
      </c>
      <c r="K42" s="2">
        <f t="shared" si="4"/>
        <v>6.6163679106670585</v>
      </c>
      <c r="L42" s="2" t="e">
        <f t="shared" si="5"/>
        <v>#DIV/0!</v>
      </c>
      <c r="M42" s="7">
        <v>127875</v>
      </c>
      <c r="N42" s="7">
        <v>110385</v>
      </c>
      <c r="O42" s="7">
        <v>98562</v>
      </c>
      <c r="P42" s="7">
        <v>91536</v>
      </c>
      <c r="Q42" s="7">
        <v>90062</v>
      </c>
      <c r="R42" s="2"/>
      <c r="S42" s="7">
        <v>13660</v>
      </c>
      <c r="T42" s="7">
        <v>13421</v>
      </c>
      <c r="U42" s="7">
        <v>14230</v>
      </c>
      <c r="V42" s="7">
        <v>13858</v>
      </c>
      <c r="W42" s="7">
        <v>13612</v>
      </c>
      <c r="X42" s="2"/>
      <c r="Y42" s="7">
        <v>114215</v>
      </c>
      <c r="Z42" s="7">
        <v>96964</v>
      </c>
      <c r="AA42" s="7">
        <v>84332</v>
      </c>
      <c r="AB42" s="7">
        <v>77678</v>
      </c>
      <c r="AC42" s="7">
        <v>76450</v>
      </c>
      <c r="AD42" s="2"/>
      <c r="AE42" s="16">
        <f t="shared" si="6"/>
        <v>8.361273792093705</v>
      </c>
      <c r="AF42" s="16">
        <f t="shared" si="7"/>
        <v>7.2247969599880788</v>
      </c>
      <c r="AG42" s="16">
        <f t="shared" si="8"/>
        <v>5.9263527758257206</v>
      </c>
      <c r="AH42" s="16">
        <f t="shared" si="9"/>
        <v>5.6052821474960313</v>
      </c>
      <c r="AI42" s="16">
        <f t="shared" si="10"/>
        <v>5.6163679106670585</v>
      </c>
      <c r="AJ42" s="16" t="e">
        <f t="shared" si="11"/>
        <v>#DIV/0!</v>
      </c>
      <c r="AK42" s="7">
        <v>11489</v>
      </c>
      <c r="AL42" s="7">
        <v>10954</v>
      </c>
      <c r="AM42" s="7">
        <v>10667</v>
      </c>
      <c r="AN42" s="7">
        <v>9840</v>
      </c>
      <c r="AO42" s="7">
        <v>9856</v>
      </c>
      <c r="AP42" s="2"/>
      <c r="AQ42" s="8">
        <v>26.089614000000001</v>
      </c>
      <c r="AR42" s="8">
        <v>25.525400000000001</v>
      </c>
      <c r="AS42" s="8">
        <v>27.365911000000001</v>
      </c>
      <c r="AT42" s="8">
        <v>26.940647999999999</v>
      </c>
      <c r="AU42" s="8">
        <v>26.26633</v>
      </c>
      <c r="AV42" s="2"/>
      <c r="AW42" s="7">
        <v>9828</v>
      </c>
      <c r="AX42" s="7">
        <v>9299</v>
      </c>
      <c r="AY42" s="7">
        <v>9660</v>
      </c>
      <c r="AZ42" s="7">
        <v>9309</v>
      </c>
      <c r="BA42" s="7">
        <v>9336</v>
      </c>
      <c r="BB42" s="2"/>
      <c r="BC42" s="8">
        <v>18.8</v>
      </c>
      <c r="BD42" s="8">
        <v>17.7</v>
      </c>
      <c r="BE42" s="8">
        <v>18.600000000000001</v>
      </c>
      <c r="BF42" s="8">
        <v>18.100000000000001</v>
      </c>
      <c r="BG42" s="8">
        <v>18</v>
      </c>
      <c r="BH42" s="2"/>
      <c r="BI42" s="8">
        <v>203</v>
      </c>
      <c r="BJ42" s="8">
        <v>193</v>
      </c>
      <c r="BK42" s="8">
        <v>157</v>
      </c>
      <c r="BL42" s="8">
        <v>128</v>
      </c>
      <c r="BM42" s="8">
        <v>132</v>
      </c>
      <c r="BN42" s="2"/>
      <c r="BO42" s="8">
        <v>7.6</v>
      </c>
      <c r="BP42" s="8">
        <v>8.3000000000000007</v>
      </c>
      <c r="BQ42" s="8">
        <v>9.6999999999999993</v>
      </c>
      <c r="BR42" s="8">
        <v>10.1</v>
      </c>
      <c r="BS42" s="8">
        <v>10.3</v>
      </c>
      <c r="BT42" s="2"/>
      <c r="BU42" s="7">
        <v>56508</v>
      </c>
      <c r="BV42" s="7">
        <v>56841</v>
      </c>
      <c r="BW42" s="7">
        <v>60801</v>
      </c>
      <c r="BX42" s="7">
        <v>60868</v>
      </c>
      <c r="BY42" s="7">
        <v>59974</v>
      </c>
      <c r="BZ42" s="2"/>
      <c r="CA42" s="8">
        <v>5.4</v>
      </c>
      <c r="CB42" s="8">
        <v>7.3</v>
      </c>
      <c r="CC42" s="8">
        <v>5.4</v>
      </c>
      <c r="CD42" s="8">
        <v>10</v>
      </c>
      <c r="CE42" s="8">
        <v>16</v>
      </c>
      <c r="CF42" s="2"/>
      <c r="CG42" s="8">
        <v>4.6050000000000004</v>
      </c>
      <c r="CH42" s="8">
        <v>-6.9370000000000003</v>
      </c>
      <c r="CI42" s="8">
        <v>3.5070000000000001</v>
      </c>
      <c r="CJ42" s="8">
        <v>8.9979999999999993</v>
      </c>
      <c r="CK42" s="8">
        <v>9.5939999999999994</v>
      </c>
      <c r="CL42" s="2" t="s">
        <v>1650</v>
      </c>
      <c r="CM42" s="8" t="e">
        <f t="shared" si="12"/>
        <v>#VALUE!</v>
      </c>
    </row>
    <row r="43" spans="1:91" ht="36" customHeight="1" x14ac:dyDescent="0.25">
      <c r="A43" s="6" t="s">
        <v>153</v>
      </c>
      <c r="B43" s="1" t="s">
        <v>154</v>
      </c>
      <c r="C43" s="1" t="s">
        <v>67</v>
      </c>
      <c r="D43" s="1" t="s">
        <v>110</v>
      </c>
      <c r="E43" s="1" t="s">
        <v>111</v>
      </c>
      <c r="F43" s="2" t="s">
        <v>82</v>
      </c>
      <c r="G43" s="2">
        <f t="shared" si="0"/>
        <v>20.598142095303629</v>
      </c>
      <c r="H43" s="2">
        <f t="shared" si="1"/>
        <v>16.923718712753278</v>
      </c>
      <c r="I43" s="2">
        <f t="shared" si="2"/>
        <v>8.0175438596491233</v>
      </c>
      <c r="J43" s="2" t="e">
        <f t="shared" si="3"/>
        <v>#DIV/0!</v>
      </c>
      <c r="K43" s="2" t="e">
        <f t="shared" si="4"/>
        <v>#DIV/0!</v>
      </c>
      <c r="L43" s="2" t="e">
        <f t="shared" si="5"/>
        <v>#DIV/0!</v>
      </c>
      <c r="M43" s="7">
        <v>119737</v>
      </c>
      <c r="N43" s="7">
        <v>56796</v>
      </c>
      <c r="O43" s="7">
        <v>5941</v>
      </c>
      <c r="P43" s="2"/>
      <c r="Q43" s="2"/>
      <c r="R43" s="2"/>
      <c r="S43" s="7">
        <v>5813</v>
      </c>
      <c r="T43" s="7">
        <v>3356</v>
      </c>
      <c r="U43" s="7">
        <v>741</v>
      </c>
      <c r="V43" s="2"/>
      <c r="W43" s="2"/>
      <c r="X43" s="2"/>
      <c r="Y43" s="7">
        <v>113924</v>
      </c>
      <c r="Z43" s="7">
        <v>53440</v>
      </c>
      <c r="AA43" s="7">
        <v>5200</v>
      </c>
      <c r="AB43" s="2"/>
      <c r="AC43" s="2"/>
      <c r="AD43" s="2"/>
      <c r="AE43" s="16">
        <f t="shared" si="6"/>
        <v>19.598142095303629</v>
      </c>
      <c r="AF43" s="16">
        <f t="shared" si="7"/>
        <v>15.923718712753278</v>
      </c>
      <c r="AG43" s="16">
        <f t="shared" si="8"/>
        <v>7.0175438596491224</v>
      </c>
      <c r="AH43" s="16" t="e">
        <f t="shared" si="9"/>
        <v>#DIV/0!</v>
      </c>
      <c r="AI43" s="16" t="e">
        <f t="shared" si="10"/>
        <v>#DIV/0!</v>
      </c>
      <c r="AJ43" s="16" t="e">
        <f t="shared" si="11"/>
        <v>#DIV/0!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7">
        <v>17292</v>
      </c>
      <c r="BV43" s="7">
        <v>12237</v>
      </c>
      <c r="BW43" s="7">
        <v>1600</v>
      </c>
      <c r="BX43" s="2"/>
      <c r="BY43" s="2"/>
      <c r="BZ43" s="2"/>
      <c r="CA43" s="2"/>
      <c r="CB43" s="2"/>
      <c r="CC43" s="2"/>
      <c r="CD43" s="2"/>
      <c r="CE43" s="2"/>
      <c r="CF43" s="2"/>
      <c r="CG43" s="8">
        <v>10.477</v>
      </c>
      <c r="CH43" s="8">
        <v>4.3209999999999997</v>
      </c>
      <c r="CI43" s="8">
        <v>12.146000000000001</v>
      </c>
      <c r="CJ43" s="2" t="s">
        <v>1650</v>
      </c>
      <c r="CK43" s="2" t="s">
        <v>1650</v>
      </c>
      <c r="CL43" s="2" t="s">
        <v>1650</v>
      </c>
      <c r="CM43" s="8" t="e">
        <f t="shared" si="12"/>
        <v>#VALUE!</v>
      </c>
    </row>
    <row r="44" spans="1:91" ht="36" customHeight="1" x14ac:dyDescent="0.25">
      <c r="A44" s="6" t="s">
        <v>155</v>
      </c>
      <c r="B44" s="1" t="s">
        <v>156</v>
      </c>
      <c r="C44" s="1" t="s">
        <v>67</v>
      </c>
      <c r="D44" s="1" t="s">
        <v>57</v>
      </c>
      <c r="E44" s="1" t="s">
        <v>58</v>
      </c>
      <c r="F44" s="2" t="s">
        <v>82</v>
      </c>
      <c r="G44" s="2">
        <f t="shared" si="0"/>
        <v>19.500510204081632</v>
      </c>
      <c r="H44" s="2">
        <f t="shared" si="1"/>
        <v>21.84865800865801</v>
      </c>
      <c r="I44" s="2">
        <f t="shared" si="2"/>
        <v>23.915553271668379</v>
      </c>
      <c r="J44" s="2">
        <f t="shared" si="3"/>
        <v>45.244418331374852</v>
      </c>
      <c r="K44" s="2">
        <f t="shared" si="4"/>
        <v>26.351133987453757</v>
      </c>
      <c r="L44" s="2">
        <f t="shared" si="5"/>
        <v>29.238955823293171</v>
      </c>
      <c r="M44" s="7">
        <v>114663</v>
      </c>
      <c r="N44" s="7">
        <v>126176</v>
      </c>
      <c r="O44" s="7">
        <v>139619</v>
      </c>
      <c r="P44" s="7">
        <v>154012</v>
      </c>
      <c r="Q44" s="7">
        <v>163825</v>
      </c>
      <c r="R44" s="7">
        <v>174732</v>
      </c>
      <c r="S44" s="7">
        <v>5880</v>
      </c>
      <c r="T44" s="7">
        <v>5775</v>
      </c>
      <c r="U44" s="7">
        <v>5838</v>
      </c>
      <c r="V44" s="7">
        <v>3404</v>
      </c>
      <c r="W44" s="7">
        <v>6217</v>
      </c>
      <c r="X44" s="7">
        <v>5976</v>
      </c>
      <c r="Y44" s="7">
        <v>108783</v>
      </c>
      <c r="Z44" s="7">
        <v>120401</v>
      </c>
      <c r="AA44" s="7">
        <v>133781</v>
      </c>
      <c r="AB44" s="7">
        <v>150608</v>
      </c>
      <c r="AC44" s="7">
        <v>157608</v>
      </c>
      <c r="AD44" s="7">
        <v>168756</v>
      </c>
      <c r="AE44" s="16">
        <f t="shared" si="6"/>
        <v>18.500510204081632</v>
      </c>
      <c r="AF44" s="16">
        <f t="shared" si="7"/>
        <v>20.84865800865801</v>
      </c>
      <c r="AG44" s="16">
        <f t="shared" si="8"/>
        <v>22.915553271668379</v>
      </c>
      <c r="AH44" s="16">
        <f t="shared" si="9"/>
        <v>44.244418331374852</v>
      </c>
      <c r="AI44" s="16">
        <f t="shared" si="10"/>
        <v>25.351133987453757</v>
      </c>
      <c r="AJ44" s="16">
        <f t="shared" si="11"/>
        <v>28.238955823293171</v>
      </c>
      <c r="AK44" s="7">
        <v>7479</v>
      </c>
      <c r="AL44" s="7">
        <v>7597</v>
      </c>
      <c r="AM44" s="7">
        <v>8270</v>
      </c>
      <c r="AN44" s="7">
        <v>5818</v>
      </c>
      <c r="AO44" s="7">
        <v>8457</v>
      </c>
      <c r="AP44" s="7">
        <v>9777</v>
      </c>
      <c r="AQ44" s="8">
        <v>15.63414</v>
      </c>
      <c r="AR44" s="8">
        <v>14.513332</v>
      </c>
      <c r="AS44" s="8">
        <v>14.653247</v>
      </c>
      <c r="AT44" s="8">
        <v>7.4780319999999998</v>
      </c>
      <c r="AU44" s="8">
        <v>13.280499000000001</v>
      </c>
      <c r="AV44" s="8">
        <v>9.9772940000000006</v>
      </c>
      <c r="AW44" s="7">
        <v>5881</v>
      </c>
      <c r="AX44" s="7">
        <v>5813</v>
      </c>
      <c r="AY44" s="7">
        <v>6108</v>
      </c>
      <c r="AZ44" s="7">
        <v>3510</v>
      </c>
      <c r="BA44" s="7">
        <v>6230</v>
      </c>
      <c r="BB44" s="7">
        <v>7121</v>
      </c>
      <c r="BC44" s="8">
        <v>15.64</v>
      </c>
      <c r="BD44" s="8">
        <v>14.61</v>
      </c>
      <c r="BE44" s="8">
        <v>15.3</v>
      </c>
      <c r="BF44" s="8">
        <v>7.71</v>
      </c>
      <c r="BG44" s="8">
        <v>13.31</v>
      </c>
      <c r="BH44" s="8">
        <v>11.89</v>
      </c>
      <c r="BI44" s="8">
        <v>139.4</v>
      </c>
      <c r="BJ44" s="8">
        <v>157.80000000000001</v>
      </c>
      <c r="BK44" s="8">
        <v>166.5</v>
      </c>
      <c r="BL44" s="8">
        <v>150.30000000000001</v>
      </c>
      <c r="BM44" s="8">
        <v>204.9</v>
      </c>
      <c r="BN44" s="8">
        <v>110.3</v>
      </c>
      <c r="BO44" s="8">
        <v>5.1929999999999996</v>
      </c>
      <c r="BP44" s="8">
        <v>4.29</v>
      </c>
      <c r="BQ44" s="8">
        <v>4.0999999999999996</v>
      </c>
      <c r="BR44" s="8">
        <v>2.1</v>
      </c>
      <c r="BS44" s="2"/>
      <c r="BT44" s="2"/>
      <c r="BU44" s="7">
        <v>67653</v>
      </c>
      <c r="BV44" s="7">
        <v>72828</v>
      </c>
      <c r="BW44" s="7">
        <v>80540</v>
      </c>
      <c r="BX44" s="7">
        <v>86048</v>
      </c>
      <c r="BY44" s="7">
        <v>91803</v>
      </c>
      <c r="BZ44" s="7">
        <v>102047</v>
      </c>
      <c r="CA44" s="8">
        <v>0.9</v>
      </c>
      <c r="CB44" s="8">
        <v>1.3</v>
      </c>
      <c r="CC44" s="8">
        <v>2</v>
      </c>
      <c r="CD44" s="8">
        <v>4</v>
      </c>
      <c r="CE44" s="8">
        <v>4.8</v>
      </c>
      <c r="CF44" s="8">
        <v>5.5</v>
      </c>
      <c r="CG44" s="8">
        <v>0.27200000000000002</v>
      </c>
      <c r="CH44" s="8">
        <v>-0.46800000000000003</v>
      </c>
      <c r="CI44" s="8">
        <v>-0.51400000000000001</v>
      </c>
      <c r="CJ44" s="8">
        <v>-60.429000000000002</v>
      </c>
      <c r="CK44" s="8">
        <v>3.137</v>
      </c>
      <c r="CL44" s="8">
        <v>-31.207999999999998</v>
      </c>
      <c r="CM44" s="8">
        <f t="shared" si="12"/>
        <v>-14.868333333333334</v>
      </c>
    </row>
    <row r="45" spans="1:91" ht="36" customHeight="1" x14ac:dyDescent="0.25">
      <c r="A45" s="6" t="s">
        <v>157</v>
      </c>
      <c r="B45" s="1" t="s">
        <v>158</v>
      </c>
      <c r="C45" s="1" t="s">
        <v>70</v>
      </c>
      <c r="D45" s="1" t="s">
        <v>57</v>
      </c>
      <c r="E45" s="1" t="s">
        <v>58</v>
      </c>
      <c r="F45" s="2" t="s">
        <v>59</v>
      </c>
      <c r="G45" s="2">
        <f t="shared" si="0"/>
        <v>22.330516142052527</v>
      </c>
      <c r="H45" s="2">
        <f t="shared" si="1"/>
        <v>26.043175068401318</v>
      </c>
      <c r="I45" s="2">
        <f t="shared" si="2"/>
        <v>15.963989248496055</v>
      </c>
      <c r="J45" s="2">
        <f t="shared" si="3"/>
        <v>14.507237051962704</v>
      </c>
      <c r="K45" s="2">
        <f t="shared" si="4"/>
        <v>13.339967678275174</v>
      </c>
      <c r="L45" s="2">
        <f t="shared" si="5"/>
        <v>23.710827480254324</v>
      </c>
      <c r="M45" s="7">
        <v>137868.56200000001</v>
      </c>
      <c r="N45" s="7">
        <v>150345.03599999999</v>
      </c>
      <c r="O45" s="7">
        <v>132196.00700000001</v>
      </c>
      <c r="P45" s="7">
        <v>130481.00599999999</v>
      </c>
      <c r="Q45" s="7">
        <v>139154.19200000001</v>
      </c>
      <c r="R45" s="7">
        <v>153178.46599999999</v>
      </c>
      <c r="S45" s="7">
        <v>6173.9979999999996</v>
      </c>
      <c r="T45" s="7">
        <v>5772.915</v>
      </c>
      <c r="U45" s="7">
        <v>8280.8880000000008</v>
      </c>
      <c r="V45" s="7">
        <v>8994.2009999999991</v>
      </c>
      <c r="W45" s="7">
        <v>10431.374</v>
      </c>
      <c r="X45" s="7">
        <v>6460.2749999999996</v>
      </c>
      <c r="Y45" s="7">
        <v>131694.56400000001</v>
      </c>
      <c r="Z45" s="7">
        <v>144572.12100000001</v>
      </c>
      <c r="AA45" s="7">
        <v>123915.11900000001</v>
      </c>
      <c r="AB45" s="7">
        <v>121486.80499999999</v>
      </c>
      <c r="AC45" s="7">
        <v>128722.818</v>
      </c>
      <c r="AD45" s="7">
        <v>146718.19099999999</v>
      </c>
      <c r="AE45" s="16">
        <f t="shared" si="6"/>
        <v>21.330516142052527</v>
      </c>
      <c r="AF45" s="16">
        <f t="shared" si="7"/>
        <v>25.043175068401322</v>
      </c>
      <c r="AG45" s="16">
        <f t="shared" si="8"/>
        <v>14.963989248496054</v>
      </c>
      <c r="AH45" s="16">
        <f t="shared" si="9"/>
        <v>13.507237051962704</v>
      </c>
      <c r="AI45" s="16">
        <f t="shared" si="10"/>
        <v>12.339967678275173</v>
      </c>
      <c r="AJ45" s="16">
        <f t="shared" si="11"/>
        <v>22.710827480254324</v>
      </c>
      <c r="AK45" s="7">
        <v>6948.0910000000003</v>
      </c>
      <c r="AL45" s="7">
        <v>7859.9</v>
      </c>
      <c r="AM45" s="7">
        <v>9774.66</v>
      </c>
      <c r="AN45" s="7">
        <v>8877.9390000000003</v>
      </c>
      <c r="AO45" s="7">
        <v>9063.7199999999993</v>
      </c>
      <c r="AP45" s="7">
        <v>6817.3230000000003</v>
      </c>
      <c r="AQ45" s="8">
        <v>12.942204</v>
      </c>
      <c r="AR45" s="8">
        <v>11.568272</v>
      </c>
      <c r="AS45" s="8">
        <v>14.141079</v>
      </c>
      <c r="AT45" s="8">
        <v>15.408533</v>
      </c>
      <c r="AU45" s="8">
        <v>17.224143999999999</v>
      </c>
      <c r="AV45" s="8">
        <v>9.8597560000000009</v>
      </c>
      <c r="AW45" s="7">
        <v>5234.741</v>
      </c>
      <c r="AX45" s="7">
        <v>6053.3</v>
      </c>
      <c r="AY45" s="7">
        <v>8620.3240000000005</v>
      </c>
      <c r="AZ45" s="7">
        <v>8020.4570000000003</v>
      </c>
      <c r="BA45" s="7">
        <v>8951.2330000000002</v>
      </c>
      <c r="BB45" s="7">
        <v>5353.3990000000003</v>
      </c>
      <c r="BC45" s="8">
        <v>10.97</v>
      </c>
      <c r="BD45" s="8">
        <v>12.13</v>
      </c>
      <c r="BE45" s="8">
        <v>14.721</v>
      </c>
      <c r="BF45" s="8">
        <v>13.74</v>
      </c>
      <c r="BG45" s="8">
        <v>14.78</v>
      </c>
      <c r="BH45" s="8">
        <v>8.17</v>
      </c>
      <c r="BI45" s="8">
        <v>172.7</v>
      </c>
      <c r="BJ45" s="8">
        <v>196.7</v>
      </c>
      <c r="BK45" s="8">
        <v>152.4</v>
      </c>
      <c r="BL45" s="8">
        <v>190.2</v>
      </c>
      <c r="BM45" s="8">
        <v>199.5</v>
      </c>
      <c r="BN45" s="8">
        <v>107.7</v>
      </c>
      <c r="BO45" s="8">
        <v>4.1500000000000004</v>
      </c>
      <c r="BP45" s="8">
        <v>3.6</v>
      </c>
      <c r="BQ45" s="8">
        <v>5.3</v>
      </c>
      <c r="BR45" s="8">
        <v>4.5</v>
      </c>
      <c r="BS45" s="8">
        <v>5.9740000000000002</v>
      </c>
      <c r="BT45" s="8">
        <v>2.62</v>
      </c>
      <c r="BU45" s="7">
        <v>83060.741999999998</v>
      </c>
      <c r="BV45" s="7">
        <v>83527.740999999995</v>
      </c>
      <c r="BW45" s="7">
        <v>84858.873999999996</v>
      </c>
      <c r="BX45" s="7">
        <v>83157.706999999995</v>
      </c>
      <c r="BY45" s="7">
        <v>81931.570000000007</v>
      </c>
      <c r="BZ45" s="7">
        <v>97838.069000000003</v>
      </c>
      <c r="CA45" s="8">
        <v>3.8</v>
      </c>
      <c r="CB45" s="8">
        <v>3.4</v>
      </c>
      <c r="CC45" s="8">
        <v>11.3</v>
      </c>
      <c r="CD45" s="8">
        <v>17.3</v>
      </c>
      <c r="CE45" s="8">
        <v>35.799999999999997</v>
      </c>
      <c r="CF45" s="8">
        <v>34.5</v>
      </c>
      <c r="CG45" s="8">
        <v>4.181</v>
      </c>
      <c r="CH45" s="8">
        <v>-23.337</v>
      </c>
      <c r="CI45" s="8">
        <v>0.42899999999999999</v>
      </c>
      <c r="CJ45" s="8">
        <v>-1.5840000000000001</v>
      </c>
      <c r="CK45" s="8">
        <v>-40.65</v>
      </c>
      <c r="CL45" s="8">
        <v>-49.939</v>
      </c>
      <c r="CM45" s="8">
        <f t="shared" si="12"/>
        <v>-18.483333333333334</v>
      </c>
    </row>
    <row r="46" spans="1:91" ht="36" customHeight="1" x14ac:dyDescent="0.25">
      <c r="A46" s="6" t="s">
        <v>159</v>
      </c>
      <c r="B46" s="1" t="s">
        <v>160</v>
      </c>
      <c r="C46" s="1" t="s">
        <v>62</v>
      </c>
      <c r="D46" s="1" t="s">
        <v>57</v>
      </c>
      <c r="E46" s="1" t="s">
        <v>58</v>
      </c>
      <c r="F46" s="2" t="s">
        <v>59</v>
      </c>
      <c r="G46" s="2">
        <f t="shared" si="0"/>
        <v>22.172415583987338</v>
      </c>
      <c r="H46" s="2">
        <f t="shared" si="1"/>
        <v>19.389413549974343</v>
      </c>
      <c r="I46" s="2">
        <f t="shared" si="2"/>
        <v>17.444369374436974</v>
      </c>
      <c r="J46" s="2">
        <f t="shared" si="3"/>
        <v>17.053959649136889</v>
      </c>
      <c r="K46" s="2">
        <f t="shared" si="4"/>
        <v>16.37143883373038</v>
      </c>
      <c r="L46" s="2">
        <f t="shared" si="5"/>
        <v>16.396461296205182</v>
      </c>
      <c r="M46" s="7">
        <v>107584.10799999999</v>
      </c>
      <c r="N46" s="7">
        <v>96252.092999999993</v>
      </c>
      <c r="O46" s="7">
        <v>83732.345000000001</v>
      </c>
      <c r="P46" s="7">
        <v>76501.539000000004</v>
      </c>
      <c r="Q46" s="7">
        <v>71332.650999999998</v>
      </c>
      <c r="R46" s="7">
        <v>67182.467000000004</v>
      </c>
      <c r="S46" s="7">
        <v>4852.16</v>
      </c>
      <c r="T46" s="7">
        <v>4964.1570000000002</v>
      </c>
      <c r="U46" s="7">
        <v>4799.9639999999999</v>
      </c>
      <c r="V46" s="7">
        <v>4485.8519999999999</v>
      </c>
      <c r="W46" s="7">
        <v>4357.1400000000003</v>
      </c>
      <c r="X46" s="7">
        <v>4097.3760000000002</v>
      </c>
      <c r="Y46" s="7">
        <v>102381.948</v>
      </c>
      <c r="Z46" s="7">
        <v>90737.936000000002</v>
      </c>
      <c r="AA46" s="7">
        <v>78732.380999999994</v>
      </c>
      <c r="AB46" s="7">
        <v>71815.687000000005</v>
      </c>
      <c r="AC46" s="7">
        <v>66975.510999999999</v>
      </c>
      <c r="AD46" s="7">
        <v>63085.091</v>
      </c>
      <c r="AE46" s="16">
        <f t="shared" si="6"/>
        <v>21.100282760667415</v>
      </c>
      <c r="AF46" s="16">
        <f t="shared" si="7"/>
        <v>18.27861931038845</v>
      </c>
      <c r="AG46" s="16">
        <f t="shared" si="8"/>
        <v>16.402702395267962</v>
      </c>
      <c r="AH46" s="16">
        <f t="shared" si="9"/>
        <v>16.009375030651928</v>
      </c>
      <c r="AI46" s="16">
        <f t="shared" si="10"/>
        <v>15.371438833730382</v>
      </c>
      <c r="AJ46" s="16">
        <f t="shared" si="11"/>
        <v>15.39646129620518</v>
      </c>
      <c r="AK46" s="7">
        <v>5434.5730000000003</v>
      </c>
      <c r="AL46" s="7">
        <v>5101.4750000000004</v>
      </c>
      <c r="AM46" s="7">
        <v>4708.3180000000002</v>
      </c>
      <c r="AN46" s="7">
        <v>4688.268</v>
      </c>
      <c r="AO46" s="7">
        <v>4474.817</v>
      </c>
      <c r="AP46" s="7">
        <v>3871.6579999999999</v>
      </c>
      <c r="AQ46" s="8">
        <v>13.744282999999999</v>
      </c>
      <c r="AR46" s="8">
        <v>14.620032</v>
      </c>
      <c r="AS46" s="8">
        <v>14.213770999999999</v>
      </c>
      <c r="AT46" s="8">
        <v>13.676042000000001</v>
      </c>
      <c r="AU46" s="8">
        <v>13.902221000000001</v>
      </c>
      <c r="AV46" s="8">
        <v>13.318949</v>
      </c>
      <c r="AW46" s="7">
        <v>4604.2020000000002</v>
      </c>
      <c r="AX46" s="7">
        <v>4521.576</v>
      </c>
      <c r="AY46" s="7">
        <v>4120.9250000000002</v>
      </c>
      <c r="AZ46" s="7">
        <v>4051.9059999999999</v>
      </c>
      <c r="BA46" s="7">
        <v>3819.375</v>
      </c>
      <c r="BB46" s="7">
        <v>3668.5340000000001</v>
      </c>
      <c r="BC46" s="8">
        <v>13.04</v>
      </c>
      <c r="BD46" s="8">
        <v>13.32</v>
      </c>
      <c r="BE46" s="8">
        <v>12.2</v>
      </c>
      <c r="BF46" s="8">
        <v>12.35</v>
      </c>
      <c r="BG46" s="8">
        <v>11.46</v>
      </c>
      <c r="BH46" s="8">
        <v>11.2</v>
      </c>
      <c r="BI46" s="8">
        <v>228.6</v>
      </c>
      <c r="BJ46" s="8">
        <v>198.1</v>
      </c>
      <c r="BK46" s="8">
        <v>153.69999999999999</v>
      </c>
      <c r="BL46" s="8">
        <v>144.19999999999999</v>
      </c>
      <c r="BM46" s="8">
        <v>141.19999999999999</v>
      </c>
      <c r="BN46" s="8">
        <v>128.5</v>
      </c>
      <c r="BO46" s="8">
        <v>4.8899999999999997</v>
      </c>
      <c r="BP46" s="8">
        <v>5.2</v>
      </c>
      <c r="BQ46" s="8">
        <v>4.75</v>
      </c>
      <c r="BR46" s="8">
        <v>5.13</v>
      </c>
      <c r="BS46" s="8">
        <v>5.21</v>
      </c>
      <c r="BT46" s="8">
        <v>5.31</v>
      </c>
      <c r="BU46" s="7">
        <v>66282.316999999995</v>
      </c>
      <c r="BV46" s="7">
        <v>63160.021000000001</v>
      </c>
      <c r="BW46" s="7">
        <v>59170.766000000003</v>
      </c>
      <c r="BX46" s="7">
        <v>55262.18</v>
      </c>
      <c r="BY46" s="7">
        <v>53151.154000000002</v>
      </c>
      <c r="BZ46" s="7">
        <v>51184.773000000001</v>
      </c>
      <c r="CA46" s="8">
        <v>2.2400000000000002</v>
      </c>
      <c r="CB46" s="8">
        <v>2.37</v>
      </c>
      <c r="CC46" s="8">
        <v>2.5099999999999998</v>
      </c>
      <c r="CD46" s="8">
        <v>2.9</v>
      </c>
      <c r="CE46" s="8">
        <v>3.45</v>
      </c>
      <c r="CF46" s="8">
        <v>4.01</v>
      </c>
      <c r="CG46" s="8">
        <v>11.061</v>
      </c>
      <c r="CH46" s="8">
        <v>7.9020000000000001</v>
      </c>
      <c r="CI46" s="8">
        <v>15.446</v>
      </c>
      <c r="CJ46" s="8">
        <v>16.074999999999999</v>
      </c>
      <c r="CK46" s="8">
        <v>15.541</v>
      </c>
      <c r="CL46" s="8">
        <v>16.515999999999998</v>
      </c>
      <c r="CM46" s="8">
        <f t="shared" si="12"/>
        <v>13.756833333333333</v>
      </c>
    </row>
    <row r="47" spans="1:91" ht="36" customHeight="1" x14ac:dyDescent="0.25">
      <c r="A47" s="6" t="s">
        <v>161</v>
      </c>
      <c r="B47" s="1" t="s">
        <v>162</v>
      </c>
      <c r="C47" s="1" t="s">
        <v>103</v>
      </c>
      <c r="D47" s="1" t="s">
        <v>57</v>
      </c>
      <c r="E47" s="1" t="s">
        <v>58</v>
      </c>
      <c r="F47" s="2" t="s">
        <v>59</v>
      </c>
      <c r="G47" s="2">
        <f t="shared" si="0"/>
        <v>13.245776932542791</v>
      </c>
      <c r="H47" s="2">
        <f t="shared" si="1"/>
        <v>14.175837320574162</v>
      </c>
      <c r="I47" s="2">
        <f t="shared" si="2"/>
        <v>11.980084845628094</v>
      </c>
      <c r="J47" s="2">
        <f t="shared" si="3"/>
        <v>11.839689181111774</v>
      </c>
      <c r="K47" s="2">
        <f t="shared" si="4"/>
        <v>12.25263915547025</v>
      </c>
      <c r="L47" s="2">
        <f t="shared" si="5"/>
        <v>13.405778735268028</v>
      </c>
      <c r="M47" s="7">
        <v>118404</v>
      </c>
      <c r="N47" s="7">
        <v>118510</v>
      </c>
      <c r="O47" s="7">
        <v>101663</v>
      </c>
      <c r="P47" s="7">
        <v>99039</v>
      </c>
      <c r="Q47" s="7">
        <v>102138</v>
      </c>
      <c r="R47" s="7">
        <v>105785</v>
      </c>
      <c r="S47" s="7">
        <v>8939</v>
      </c>
      <c r="T47" s="7">
        <v>8360</v>
      </c>
      <c r="U47" s="7">
        <v>8486</v>
      </c>
      <c r="V47" s="7">
        <v>8365</v>
      </c>
      <c r="W47" s="7">
        <v>8336</v>
      </c>
      <c r="X47" s="7">
        <v>7891</v>
      </c>
      <c r="Y47" s="7">
        <v>109465</v>
      </c>
      <c r="Z47" s="7">
        <v>110150</v>
      </c>
      <c r="AA47" s="7">
        <v>93177</v>
      </c>
      <c r="AB47" s="7">
        <v>90674</v>
      </c>
      <c r="AC47" s="7">
        <v>93802</v>
      </c>
      <c r="AD47" s="7">
        <v>97894</v>
      </c>
      <c r="AE47" s="16">
        <f t="shared" si="6"/>
        <v>12.245776932542791</v>
      </c>
      <c r="AF47" s="16">
        <f t="shared" si="7"/>
        <v>13.175837320574162</v>
      </c>
      <c r="AG47" s="16">
        <f t="shared" si="8"/>
        <v>10.980084845628094</v>
      </c>
      <c r="AH47" s="16">
        <f t="shared" si="9"/>
        <v>10.839689181111774</v>
      </c>
      <c r="AI47" s="16">
        <f t="shared" si="10"/>
        <v>11.25263915547025</v>
      </c>
      <c r="AJ47" s="16">
        <f t="shared" si="11"/>
        <v>12.405778735268028</v>
      </c>
      <c r="AK47" s="7">
        <v>7421</v>
      </c>
      <c r="AL47" s="7">
        <v>7029</v>
      </c>
      <c r="AM47" s="7">
        <v>7143</v>
      </c>
      <c r="AN47" s="7">
        <v>7338</v>
      </c>
      <c r="AO47" s="7">
        <v>7372</v>
      </c>
      <c r="AP47" s="7">
        <v>7383</v>
      </c>
      <c r="AQ47" s="8">
        <v>24.679735000000001</v>
      </c>
      <c r="AR47" s="8">
        <v>26.570048</v>
      </c>
      <c r="AS47" s="8">
        <v>25.336638000000001</v>
      </c>
      <c r="AT47" s="8">
        <v>24.340917999999999</v>
      </c>
      <c r="AU47" s="8">
        <v>25.106165000000001</v>
      </c>
      <c r="AV47" s="8">
        <v>22.262032000000001</v>
      </c>
      <c r="AW47" s="7">
        <v>6700</v>
      </c>
      <c r="AX47" s="7">
        <v>6327</v>
      </c>
      <c r="AY47" s="7">
        <v>6340</v>
      </c>
      <c r="AZ47" s="7">
        <v>6429</v>
      </c>
      <c r="BA47" s="7">
        <v>6517</v>
      </c>
      <c r="BB47" s="7">
        <v>6398</v>
      </c>
      <c r="BC47" s="8">
        <v>18.5</v>
      </c>
      <c r="BD47" s="8">
        <v>20.100000000000001</v>
      </c>
      <c r="BE47" s="8">
        <v>18.899999999999999</v>
      </c>
      <c r="BF47" s="8">
        <v>18.7</v>
      </c>
      <c r="BG47" s="8">
        <v>19.600000000000001</v>
      </c>
      <c r="BH47" s="8">
        <v>18</v>
      </c>
      <c r="BI47" s="2"/>
      <c r="BJ47" s="2"/>
      <c r="BK47" s="2"/>
      <c r="BL47" s="8">
        <v>132.6</v>
      </c>
      <c r="BM47" s="8">
        <v>165.6</v>
      </c>
      <c r="BN47" s="2"/>
      <c r="BO47" s="8">
        <v>6.3</v>
      </c>
      <c r="BP47" s="8">
        <v>6.2</v>
      </c>
      <c r="BQ47" s="8">
        <v>5.7</v>
      </c>
      <c r="BR47" s="8">
        <v>6</v>
      </c>
      <c r="BS47" s="2"/>
      <c r="BT47" s="8">
        <v>5.6</v>
      </c>
      <c r="BU47" s="7">
        <v>68446</v>
      </c>
      <c r="BV47" s="7">
        <v>62221</v>
      </c>
      <c r="BW47" s="7">
        <v>63277</v>
      </c>
      <c r="BX47" s="7">
        <v>62600</v>
      </c>
      <c r="BY47" s="7">
        <v>60032</v>
      </c>
      <c r="BZ47" s="7">
        <v>60925</v>
      </c>
      <c r="CA47" s="8">
        <v>3</v>
      </c>
      <c r="CB47" s="8">
        <v>3.5</v>
      </c>
      <c r="CC47" s="8">
        <v>3.2</v>
      </c>
      <c r="CD47" s="2"/>
      <c r="CE47" s="8">
        <v>4.2</v>
      </c>
      <c r="CF47" s="8">
        <v>4.5999999999999996</v>
      </c>
      <c r="CG47" s="8">
        <v>1.052</v>
      </c>
      <c r="CH47" s="8">
        <v>0.43099999999999999</v>
      </c>
      <c r="CI47" s="8">
        <v>6.3159999999999998</v>
      </c>
      <c r="CJ47" s="8">
        <v>8.7750000000000004</v>
      </c>
      <c r="CK47" s="8">
        <v>8.6010000000000009</v>
      </c>
      <c r="CL47" s="8">
        <v>12.407</v>
      </c>
      <c r="CM47" s="8">
        <f t="shared" si="12"/>
        <v>6.2636666666666656</v>
      </c>
    </row>
    <row r="48" spans="1:91" ht="36" customHeight="1" x14ac:dyDescent="0.25">
      <c r="A48" s="6" t="s">
        <v>163</v>
      </c>
      <c r="B48" s="1" t="s">
        <v>164</v>
      </c>
      <c r="C48" s="1" t="s">
        <v>56</v>
      </c>
      <c r="D48" s="1" t="s">
        <v>57</v>
      </c>
      <c r="E48" s="1" t="s">
        <v>58</v>
      </c>
      <c r="F48" s="2" t="s">
        <v>82</v>
      </c>
      <c r="G48" s="2">
        <f t="shared" si="0"/>
        <v>17.371824480369515</v>
      </c>
      <c r="H48" s="2">
        <f t="shared" si="1"/>
        <v>19.944307800421644</v>
      </c>
      <c r="I48" s="2">
        <f t="shared" si="2"/>
        <v>18.901662707838479</v>
      </c>
      <c r="J48" s="2">
        <f t="shared" si="3"/>
        <v>23.550862581796551</v>
      </c>
      <c r="K48" s="2">
        <f t="shared" si="4"/>
        <v>42.236423220973784</v>
      </c>
      <c r="L48" s="2">
        <f t="shared" si="5"/>
        <v>62.953087885985745</v>
      </c>
      <c r="M48" s="7">
        <v>97786</v>
      </c>
      <c r="N48" s="7">
        <v>113523</v>
      </c>
      <c r="O48" s="7">
        <v>119364</v>
      </c>
      <c r="P48" s="7">
        <v>158356</v>
      </c>
      <c r="Q48" s="7">
        <v>180434</v>
      </c>
      <c r="R48" s="7">
        <v>212026</v>
      </c>
      <c r="S48" s="7">
        <v>5629</v>
      </c>
      <c r="T48" s="7">
        <v>5692</v>
      </c>
      <c r="U48" s="7">
        <v>6315</v>
      </c>
      <c r="V48" s="7">
        <v>6724</v>
      </c>
      <c r="W48" s="7">
        <v>4272</v>
      </c>
      <c r="X48" s="7">
        <v>3368</v>
      </c>
      <c r="Y48" s="7">
        <v>92157</v>
      </c>
      <c r="Z48" s="7">
        <v>107831</v>
      </c>
      <c r="AA48" s="7">
        <v>113049</v>
      </c>
      <c r="AB48" s="7">
        <v>151632</v>
      </c>
      <c r="AC48" s="7">
        <v>176162</v>
      </c>
      <c r="AD48" s="7">
        <v>208658</v>
      </c>
      <c r="AE48" s="16">
        <f t="shared" si="6"/>
        <v>16.371824480369515</v>
      </c>
      <c r="AF48" s="16">
        <f t="shared" si="7"/>
        <v>18.944307800421644</v>
      </c>
      <c r="AG48" s="16">
        <f t="shared" si="8"/>
        <v>17.901662707838479</v>
      </c>
      <c r="AH48" s="16">
        <f t="shared" si="9"/>
        <v>22.550862581796551</v>
      </c>
      <c r="AI48" s="16">
        <f t="shared" si="10"/>
        <v>41.236423220973784</v>
      </c>
      <c r="AJ48" s="16">
        <f t="shared" si="11"/>
        <v>61.953087885985745</v>
      </c>
      <c r="AK48" s="7">
        <v>5545</v>
      </c>
      <c r="AL48" s="7">
        <v>5588</v>
      </c>
      <c r="AM48" s="7">
        <v>6247</v>
      </c>
      <c r="AN48" s="7">
        <v>7008</v>
      </c>
      <c r="AO48" s="7">
        <v>5629</v>
      </c>
      <c r="AP48" s="7">
        <v>5687</v>
      </c>
      <c r="AQ48" s="8">
        <v>27.984090999999999</v>
      </c>
      <c r="AR48" s="8">
        <v>24.200679999999998</v>
      </c>
      <c r="AS48" s="8">
        <v>23.646372</v>
      </c>
      <c r="AT48" s="8">
        <v>22.287040000000001</v>
      </c>
      <c r="AU48" s="8">
        <v>12.876390000000001</v>
      </c>
      <c r="AV48" s="8">
        <v>7.7953939999999999</v>
      </c>
      <c r="AW48" s="7">
        <v>5494</v>
      </c>
      <c r="AX48" s="7">
        <v>5531</v>
      </c>
      <c r="AY48" s="7">
        <v>6119</v>
      </c>
      <c r="AZ48" s="7">
        <v>6844</v>
      </c>
      <c r="BA48" s="7">
        <v>5382</v>
      </c>
      <c r="BB48" s="7">
        <v>5687</v>
      </c>
      <c r="BC48" s="8">
        <v>27.3</v>
      </c>
      <c r="BD48" s="8">
        <v>23.52</v>
      </c>
      <c r="BE48" s="8">
        <v>22.9</v>
      </c>
      <c r="BF48" s="8">
        <v>22.7</v>
      </c>
      <c r="BG48" s="2"/>
      <c r="BH48" s="2"/>
      <c r="BI48" s="8">
        <v>152</v>
      </c>
      <c r="BJ48" s="8">
        <v>222</v>
      </c>
      <c r="BK48" s="8">
        <v>236</v>
      </c>
      <c r="BL48" s="8">
        <v>200</v>
      </c>
      <c r="BM48" s="8">
        <v>111</v>
      </c>
      <c r="BN48" s="8">
        <v>80</v>
      </c>
      <c r="BO48" s="2"/>
      <c r="BP48" s="8">
        <v>8.25</v>
      </c>
      <c r="BQ48" s="8">
        <v>8.3800000000000008</v>
      </c>
      <c r="BR48" s="8">
        <v>6.59</v>
      </c>
      <c r="BS48" s="8">
        <v>4.59</v>
      </c>
      <c r="BT48" s="8">
        <v>4.3099999999999996</v>
      </c>
      <c r="BU48" s="7">
        <v>19883</v>
      </c>
      <c r="BV48" s="7">
        <v>23534</v>
      </c>
      <c r="BW48" s="7">
        <v>29168</v>
      </c>
      <c r="BX48" s="7">
        <v>33188</v>
      </c>
      <c r="BY48" s="7">
        <v>98915</v>
      </c>
      <c r="BZ48" s="7">
        <v>118883</v>
      </c>
      <c r="CA48" s="2"/>
      <c r="CB48" s="2"/>
      <c r="CC48" s="2"/>
      <c r="CD48" s="2"/>
      <c r="CE48" s="2"/>
      <c r="CF48" s="2"/>
      <c r="CG48" s="8">
        <v>-3.944</v>
      </c>
      <c r="CH48" s="8">
        <v>-9.8030000000000008</v>
      </c>
      <c r="CI48" s="8">
        <v>-11.465</v>
      </c>
      <c r="CJ48" s="8">
        <v>-4.3869999999999996</v>
      </c>
      <c r="CK48" s="8">
        <v>-5.4539999999999997</v>
      </c>
      <c r="CL48" s="8">
        <v>14.727</v>
      </c>
      <c r="CM48" s="8">
        <f t="shared" si="12"/>
        <v>-3.3876666666666662</v>
      </c>
    </row>
    <row r="49" spans="1:91" ht="36" customHeight="1" x14ac:dyDescent="0.25">
      <c r="A49" s="6" t="s">
        <v>165</v>
      </c>
      <c r="B49" s="1" t="s">
        <v>166</v>
      </c>
      <c r="C49" s="1" t="s">
        <v>167</v>
      </c>
      <c r="D49" s="1" t="s">
        <v>57</v>
      </c>
      <c r="E49" s="1" t="s">
        <v>58</v>
      </c>
      <c r="F49" s="2" t="s">
        <v>59</v>
      </c>
      <c r="G49" s="2">
        <f t="shared" si="0"/>
        <v>11.199586667891323</v>
      </c>
      <c r="H49" s="2">
        <f t="shared" si="1"/>
        <v>10.501922919997288</v>
      </c>
      <c r="I49" s="2">
        <f t="shared" si="2"/>
        <v>10.013540731404959</v>
      </c>
      <c r="J49" s="2">
        <f t="shared" si="3"/>
        <v>10.752761861312218</v>
      </c>
      <c r="K49" s="2">
        <f t="shared" si="4"/>
        <v>11.269561496080158</v>
      </c>
      <c r="L49" s="2">
        <f t="shared" si="5"/>
        <v>24.092491296965289</v>
      </c>
      <c r="M49" s="7">
        <v>104010.147</v>
      </c>
      <c r="N49" s="7">
        <v>91375.445999999996</v>
      </c>
      <c r="O49" s="7">
        <v>85776.06</v>
      </c>
      <c r="P49" s="7">
        <v>89091.417000000001</v>
      </c>
      <c r="Q49" s="7">
        <v>93247.913</v>
      </c>
      <c r="R49" s="7">
        <v>93547.312999999995</v>
      </c>
      <c r="S49" s="7">
        <v>9286.9629999999997</v>
      </c>
      <c r="T49" s="7">
        <v>8700.83</v>
      </c>
      <c r="U49" s="7">
        <v>8566.0069999999996</v>
      </c>
      <c r="V49" s="7">
        <v>8285.4449999999997</v>
      </c>
      <c r="W49" s="7">
        <v>8274.3160000000007</v>
      </c>
      <c r="X49" s="7">
        <v>3882.8409999999999</v>
      </c>
      <c r="Y49" s="7">
        <v>94723.183999999994</v>
      </c>
      <c r="Z49" s="7">
        <v>82674.615999999995</v>
      </c>
      <c r="AA49" s="7">
        <v>77210.053</v>
      </c>
      <c r="AB49" s="7">
        <v>80805.971999999994</v>
      </c>
      <c r="AC49" s="7">
        <v>84973.596999999994</v>
      </c>
      <c r="AD49" s="7">
        <v>89664.471999999994</v>
      </c>
      <c r="AE49" s="16">
        <f t="shared" si="6"/>
        <v>10.199586667891323</v>
      </c>
      <c r="AF49" s="16">
        <f t="shared" si="7"/>
        <v>9.5019229199972877</v>
      </c>
      <c r="AG49" s="16">
        <f t="shared" si="8"/>
        <v>9.0135407314049587</v>
      </c>
      <c r="AH49" s="16">
        <f t="shared" si="9"/>
        <v>9.7527618613122158</v>
      </c>
      <c r="AI49" s="16">
        <f t="shared" si="10"/>
        <v>10.269561496080158</v>
      </c>
      <c r="AJ49" s="16">
        <f t="shared" si="11"/>
        <v>23.092491296965289</v>
      </c>
      <c r="AK49" s="7">
        <v>8409</v>
      </c>
      <c r="AL49" s="7">
        <v>8748.2690000000002</v>
      </c>
      <c r="AM49" s="7">
        <v>8266.232</v>
      </c>
      <c r="AN49" s="7">
        <v>7660.585</v>
      </c>
      <c r="AO49" s="7">
        <v>7910.3670000000002</v>
      </c>
      <c r="AP49" s="7">
        <v>3122.09</v>
      </c>
      <c r="AQ49" s="8">
        <v>21.7822</v>
      </c>
      <c r="AR49" s="8">
        <v>20.805724999999999</v>
      </c>
      <c r="AS49" s="8">
        <v>19.386664</v>
      </c>
      <c r="AT49" s="8">
        <v>17.112447</v>
      </c>
      <c r="AU49" s="8">
        <v>15.862522999999999</v>
      </c>
      <c r="AV49" s="8">
        <v>7.1190189999999998</v>
      </c>
      <c r="AW49" s="7">
        <v>7780</v>
      </c>
      <c r="AX49" s="7">
        <v>8123.8540000000003</v>
      </c>
      <c r="AY49" s="7">
        <v>7629.2830000000004</v>
      </c>
      <c r="AZ49" s="7">
        <v>7038.6589999999997</v>
      </c>
      <c r="BA49" s="7">
        <v>7788.2089999999998</v>
      </c>
      <c r="BB49" s="7">
        <v>2999.9850000000001</v>
      </c>
      <c r="BC49" s="8">
        <v>18.2</v>
      </c>
      <c r="BD49" s="8">
        <v>19.399999999999999</v>
      </c>
      <c r="BE49" s="8">
        <v>17.3</v>
      </c>
      <c r="BF49" s="8">
        <v>14.5</v>
      </c>
      <c r="BG49" s="8">
        <v>14.9</v>
      </c>
      <c r="BH49" s="8">
        <v>5.5</v>
      </c>
      <c r="BI49" s="8">
        <v>379.5</v>
      </c>
      <c r="BJ49" s="8">
        <v>407.64</v>
      </c>
      <c r="BK49" s="8">
        <v>300</v>
      </c>
      <c r="BL49" s="8">
        <v>234.6</v>
      </c>
      <c r="BM49" s="8">
        <v>201.17</v>
      </c>
      <c r="BN49" s="8">
        <v>177.5</v>
      </c>
      <c r="BO49" s="8">
        <v>7.3</v>
      </c>
      <c r="BP49" s="8">
        <v>8.7100000000000009</v>
      </c>
      <c r="BQ49" s="8">
        <v>9.1</v>
      </c>
      <c r="BR49" s="8">
        <v>7.75</v>
      </c>
      <c r="BS49" s="8">
        <v>8.19</v>
      </c>
      <c r="BT49" s="8">
        <v>4.0199999999999996</v>
      </c>
      <c r="BU49" s="7">
        <v>50282.663</v>
      </c>
      <c r="BV49" s="7">
        <v>48016.981</v>
      </c>
      <c r="BW49" s="7">
        <v>48108.298999999999</v>
      </c>
      <c r="BX49" s="7">
        <v>51674.353999999999</v>
      </c>
      <c r="BY49" s="7">
        <v>55254.98</v>
      </c>
      <c r="BZ49" s="7">
        <v>62866.824999999997</v>
      </c>
      <c r="CA49" s="8">
        <v>2.8</v>
      </c>
      <c r="CB49" s="8">
        <v>3.9</v>
      </c>
      <c r="CC49" s="2"/>
      <c r="CD49" s="8">
        <v>1.9</v>
      </c>
      <c r="CE49" s="8">
        <v>1.8</v>
      </c>
      <c r="CF49" s="8">
        <v>2.4</v>
      </c>
      <c r="CG49" s="8">
        <v>9.7690000000000001</v>
      </c>
      <c r="CH49" s="8">
        <v>8.0139999999999993</v>
      </c>
      <c r="CI49" s="8">
        <v>13.516999999999999</v>
      </c>
      <c r="CJ49" s="8">
        <v>10.233000000000001</v>
      </c>
      <c r="CK49" s="8">
        <v>3.536</v>
      </c>
      <c r="CL49" s="8">
        <v>-68.296000000000006</v>
      </c>
      <c r="CM49" s="8">
        <f t="shared" si="12"/>
        <v>-3.8711666666666673</v>
      </c>
    </row>
    <row r="50" spans="1:91" ht="36" customHeight="1" x14ac:dyDescent="0.25">
      <c r="A50" s="6" t="s">
        <v>168</v>
      </c>
      <c r="B50" s="1" t="s">
        <v>169</v>
      </c>
      <c r="C50" s="1" t="s">
        <v>87</v>
      </c>
      <c r="D50" s="1" t="s">
        <v>57</v>
      </c>
      <c r="E50" s="1" t="s">
        <v>58</v>
      </c>
      <c r="F50" s="2" t="s">
        <v>170</v>
      </c>
      <c r="G50" s="2" t="e">
        <f t="shared" si="0"/>
        <v>#DIV/0!</v>
      </c>
      <c r="H50" s="2">
        <f t="shared" si="1"/>
        <v>17.509068167604752</v>
      </c>
      <c r="I50" s="2">
        <f t="shared" si="2"/>
        <v>15.803840877914952</v>
      </c>
      <c r="J50" s="2">
        <f t="shared" si="3"/>
        <v>16.08606557377049</v>
      </c>
      <c r="K50" s="2">
        <f t="shared" si="4"/>
        <v>15.532658471920945</v>
      </c>
      <c r="L50" s="2">
        <f t="shared" si="5"/>
        <v>15.723845193508115</v>
      </c>
      <c r="M50" s="2"/>
      <c r="N50" s="7">
        <v>83991</v>
      </c>
      <c r="O50" s="7">
        <v>69126</v>
      </c>
      <c r="P50" s="7">
        <v>66725</v>
      </c>
      <c r="Q50" s="7">
        <v>64445</v>
      </c>
      <c r="R50" s="7">
        <v>62974</v>
      </c>
      <c r="S50" s="2"/>
      <c r="T50" s="7">
        <v>4797</v>
      </c>
      <c r="U50" s="7">
        <v>4374</v>
      </c>
      <c r="V50" s="7">
        <v>4148</v>
      </c>
      <c r="W50" s="7">
        <v>4149</v>
      </c>
      <c r="X50" s="7">
        <v>4005</v>
      </c>
      <c r="Y50" s="2"/>
      <c r="Z50" s="7">
        <v>79194</v>
      </c>
      <c r="AA50" s="7">
        <v>64752</v>
      </c>
      <c r="AB50" s="7">
        <v>62577</v>
      </c>
      <c r="AC50" s="7">
        <v>60296</v>
      </c>
      <c r="AD50" s="7">
        <v>58969</v>
      </c>
      <c r="AE50" s="16" t="e">
        <f t="shared" si="6"/>
        <v>#DIV/0!</v>
      </c>
      <c r="AF50" s="16">
        <f t="shared" si="7"/>
        <v>16.509068167604752</v>
      </c>
      <c r="AG50" s="16">
        <f t="shared" si="8"/>
        <v>14.803840877914952</v>
      </c>
      <c r="AH50" s="16">
        <f t="shared" si="9"/>
        <v>15.086065573770492</v>
      </c>
      <c r="AI50" s="16">
        <f t="shared" si="10"/>
        <v>14.532658471920945</v>
      </c>
      <c r="AJ50" s="16">
        <f t="shared" si="11"/>
        <v>14.723845193508115</v>
      </c>
      <c r="AK50" s="2"/>
      <c r="AL50" s="7">
        <v>5852</v>
      </c>
      <c r="AM50" s="7">
        <v>4900</v>
      </c>
      <c r="AN50" s="7">
        <v>4852</v>
      </c>
      <c r="AO50" s="7">
        <v>4794</v>
      </c>
      <c r="AP50" s="7">
        <v>4628</v>
      </c>
      <c r="AQ50" s="2"/>
      <c r="AR50" s="8">
        <v>17.231840999999999</v>
      </c>
      <c r="AS50" s="8">
        <v>16.412141999999999</v>
      </c>
      <c r="AT50" s="8">
        <v>16.594654999999999</v>
      </c>
      <c r="AU50" s="8">
        <v>18.569573999999999</v>
      </c>
      <c r="AV50" s="8">
        <v>18.122992</v>
      </c>
      <c r="AW50" s="2"/>
      <c r="AX50" s="7">
        <v>4249</v>
      </c>
      <c r="AY50" s="7">
        <v>4064</v>
      </c>
      <c r="AZ50" s="7">
        <v>3862</v>
      </c>
      <c r="BA50" s="7">
        <v>3721</v>
      </c>
      <c r="BB50" s="7">
        <v>3435</v>
      </c>
      <c r="BC50" s="2"/>
      <c r="BD50" s="8">
        <v>15.1</v>
      </c>
      <c r="BE50" s="8">
        <v>14.9</v>
      </c>
      <c r="BF50" s="8">
        <v>15.1</v>
      </c>
      <c r="BG50" s="8">
        <v>16</v>
      </c>
      <c r="BH50" s="8">
        <v>14.9</v>
      </c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7">
        <v>24485</v>
      </c>
      <c r="BW50" s="7">
        <v>23829</v>
      </c>
      <c r="BX50" s="7">
        <v>22351</v>
      </c>
      <c r="BY50" s="7">
        <v>20120</v>
      </c>
      <c r="BZ50" s="7">
        <v>18701</v>
      </c>
      <c r="CA50" s="2"/>
      <c r="CB50" s="2"/>
      <c r="CC50" s="2"/>
      <c r="CD50" s="2"/>
      <c r="CE50" s="2"/>
      <c r="CF50" s="2"/>
      <c r="CG50" s="2" t="s">
        <v>1650</v>
      </c>
      <c r="CH50" s="8">
        <v>11.028</v>
      </c>
      <c r="CI50" s="8">
        <v>9.4190000000000005</v>
      </c>
      <c r="CJ50" s="8">
        <v>10.583</v>
      </c>
      <c r="CK50" s="8">
        <v>12.895</v>
      </c>
      <c r="CL50" s="8">
        <v>12.584</v>
      </c>
      <c r="CM50" s="8" t="e">
        <f t="shared" si="12"/>
        <v>#VALUE!</v>
      </c>
    </row>
    <row r="51" spans="1:91" ht="36" customHeight="1" x14ac:dyDescent="0.25">
      <c r="A51" s="6" t="s">
        <v>171</v>
      </c>
      <c r="B51" s="1" t="s">
        <v>172</v>
      </c>
      <c r="C51" s="1" t="s">
        <v>56</v>
      </c>
      <c r="D51" s="1" t="s">
        <v>57</v>
      </c>
      <c r="E51" s="1" t="s">
        <v>58</v>
      </c>
      <c r="F51" s="2" t="s">
        <v>82</v>
      </c>
      <c r="G51" s="2">
        <f t="shared" si="0"/>
        <v>21.072006224506637</v>
      </c>
      <c r="H51" s="2">
        <f t="shared" si="1"/>
        <v>23.405912175755784</v>
      </c>
      <c r="I51" s="2">
        <f t="shared" si="2"/>
        <v>21.193109596526039</v>
      </c>
      <c r="J51" s="2">
        <f t="shared" si="3"/>
        <v>19.994849299561341</v>
      </c>
      <c r="K51" s="2">
        <f t="shared" si="4"/>
        <v>20.520959478341876</v>
      </c>
      <c r="L51" s="2">
        <f t="shared" si="5"/>
        <v>20.311438900006458</v>
      </c>
      <c r="M51" s="7">
        <v>89372.7</v>
      </c>
      <c r="N51" s="7">
        <v>87254.9</v>
      </c>
      <c r="O51" s="7">
        <v>73694.8</v>
      </c>
      <c r="P51" s="7">
        <v>70651.8</v>
      </c>
      <c r="Q51" s="7">
        <v>70493.600000000006</v>
      </c>
      <c r="R51" s="7">
        <v>62928.9</v>
      </c>
      <c r="S51" s="7">
        <v>4241.3</v>
      </c>
      <c r="T51" s="7">
        <v>3727.9</v>
      </c>
      <c r="U51" s="7">
        <v>3477.3</v>
      </c>
      <c r="V51" s="7">
        <v>3533.5</v>
      </c>
      <c r="W51" s="7">
        <v>3435.2</v>
      </c>
      <c r="X51" s="7">
        <v>3098.2</v>
      </c>
      <c r="Y51" s="7">
        <v>85131.4</v>
      </c>
      <c r="Z51" s="7">
        <v>83527</v>
      </c>
      <c r="AA51" s="7">
        <v>70217.5</v>
      </c>
      <c r="AB51" s="7">
        <v>67118.3</v>
      </c>
      <c r="AC51" s="7">
        <v>67058.399999999994</v>
      </c>
      <c r="AD51" s="7">
        <v>59830.7</v>
      </c>
      <c r="AE51" s="16">
        <f t="shared" si="6"/>
        <v>20.072006224506634</v>
      </c>
      <c r="AF51" s="16">
        <f t="shared" si="7"/>
        <v>22.405912175755788</v>
      </c>
      <c r="AG51" s="16">
        <f t="shared" si="8"/>
        <v>20.193109596526039</v>
      </c>
      <c r="AH51" s="16">
        <f t="shared" si="9"/>
        <v>18.994849299561341</v>
      </c>
      <c r="AI51" s="16">
        <f t="shared" si="10"/>
        <v>19.520959478341872</v>
      </c>
      <c r="AJ51" s="16">
        <f t="shared" si="11"/>
        <v>19.311438900006454</v>
      </c>
      <c r="AK51" s="7">
        <v>3768.3</v>
      </c>
      <c r="AL51" s="7">
        <v>3296.4</v>
      </c>
      <c r="AM51" s="7">
        <v>2799.5</v>
      </c>
      <c r="AN51" s="7">
        <v>2741</v>
      </c>
      <c r="AO51" s="7">
        <v>2684.5</v>
      </c>
      <c r="AP51" s="7">
        <v>2375.1999999999998</v>
      </c>
      <c r="AQ51" s="8">
        <v>20.858066000000001</v>
      </c>
      <c r="AR51" s="8">
        <v>18.730623999999999</v>
      </c>
      <c r="AS51" s="8">
        <v>17.608008999999999</v>
      </c>
      <c r="AT51" s="8">
        <v>18.132321999999998</v>
      </c>
      <c r="AU51" s="8">
        <v>18.285958000000001</v>
      </c>
      <c r="AV51" s="8">
        <v>17.057755</v>
      </c>
      <c r="AW51" s="7">
        <v>3274.2</v>
      </c>
      <c r="AX51" s="7">
        <v>2772.1</v>
      </c>
      <c r="AY51" s="7">
        <v>2349.5</v>
      </c>
      <c r="AZ51" s="7">
        <v>2291</v>
      </c>
      <c r="BA51" s="7">
        <v>2188.6</v>
      </c>
      <c r="BB51" s="7">
        <v>1962</v>
      </c>
      <c r="BC51" s="8">
        <v>16.100000000000001</v>
      </c>
      <c r="BD51" s="8">
        <v>13.9</v>
      </c>
      <c r="BE51" s="8">
        <v>11.9</v>
      </c>
      <c r="BF51" s="8">
        <v>11.8</v>
      </c>
      <c r="BG51" s="8">
        <v>11.7</v>
      </c>
      <c r="BH51" s="8">
        <v>10.8</v>
      </c>
      <c r="BI51" s="8">
        <v>179</v>
      </c>
      <c r="BJ51" s="8">
        <v>175</v>
      </c>
      <c r="BK51" s="8">
        <v>123.6</v>
      </c>
      <c r="BL51" s="8">
        <v>132.6</v>
      </c>
      <c r="BM51" s="8">
        <v>136.19999999999999</v>
      </c>
      <c r="BN51" s="8">
        <v>125.8</v>
      </c>
      <c r="BO51" s="8">
        <v>4.5</v>
      </c>
      <c r="BP51" s="8">
        <v>3.8</v>
      </c>
      <c r="BQ51" s="8">
        <v>3.1</v>
      </c>
      <c r="BR51" s="8">
        <v>3.1</v>
      </c>
      <c r="BS51" s="8">
        <v>3</v>
      </c>
      <c r="BT51" s="8">
        <v>3</v>
      </c>
      <c r="BU51" s="7">
        <v>54328.9</v>
      </c>
      <c r="BV51" s="7">
        <v>52360.6</v>
      </c>
      <c r="BW51" s="7">
        <v>46602.7</v>
      </c>
      <c r="BX51" s="7">
        <v>42925.1</v>
      </c>
      <c r="BY51" s="7">
        <v>41323.5</v>
      </c>
      <c r="BZ51" s="7">
        <v>38845.300000000003</v>
      </c>
      <c r="CA51" s="8">
        <v>2.7</v>
      </c>
      <c r="CB51" s="8">
        <v>3.3</v>
      </c>
      <c r="CC51" s="8">
        <v>4</v>
      </c>
      <c r="CD51" s="8">
        <v>4.7</v>
      </c>
      <c r="CE51" s="8">
        <v>5.4</v>
      </c>
      <c r="CF51" s="8">
        <v>6.5</v>
      </c>
      <c r="CG51" s="8">
        <v>16.478000000000002</v>
      </c>
      <c r="CH51" s="8">
        <v>10.994999999999999</v>
      </c>
      <c r="CI51" s="8">
        <v>13.807</v>
      </c>
      <c r="CJ51" s="8">
        <v>16.757000000000001</v>
      </c>
      <c r="CK51" s="8">
        <v>15.842000000000001</v>
      </c>
      <c r="CL51" s="8">
        <v>21.655000000000001</v>
      </c>
      <c r="CM51" s="8">
        <f t="shared" si="12"/>
        <v>15.922333333333334</v>
      </c>
    </row>
    <row r="52" spans="1:91" ht="36" customHeight="1" x14ac:dyDescent="0.25">
      <c r="A52" s="6" t="s">
        <v>173</v>
      </c>
      <c r="B52" s="1" t="s">
        <v>174</v>
      </c>
      <c r="C52" s="1" t="s">
        <v>67</v>
      </c>
      <c r="D52" s="1" t="s">
        <v>57</v>
      </c>
      <c r="E52" s="1" t="s">
        <v>58</v>
      </c>
      <c r="F52" s="2" t="s">
        <v>82</v>
      </c>
      <c r="G52" s="2">
        <f t="shared" si="0"/>
        <v>14.002410815580486</v>
      </c>
      <c r="H52" s="2">
        <f t="shared" si="1"/>
        <v>15.148295776643991</v>
      </c>
      <c r="I52" s="2">
        <f t="shared" si="2"/>
        <v>17.650730291209289</v>
      </c>
      <c r="J52" s="2">
        <f t="shared" si="3"/>
        <v>18.540239220318959</v>
      </c>
      <c r="K52" s="2">
        <f t="shared" si="4"/>
        <v>17.655202938129769</v>
      </c>
      <c r="L52" s="2">
        <f t="shared" si="5"/>
        <v>16.898926549229319</v>
      </c>
      <c r="M52" s="7">
        <v>88864.9</v>
      </c>
      <c r="N52" s="7">
        <v>85509.1</v>
      </c>
      <c r="O52" s="7">
        <v>97282</v>
      </c>
      <c r="P52" s="7">
        <v>100443.6</v>
      </c>
      <c r="Q52" s="7">
        <v>93740.3</v>
      </c>
      <c r="R52" s="7">
        <v>85954.7</v>
      </c>
      <c r="S52" s="7">
        <v>6346.4</v>
      </c>
      <c r="T52" s="7">
        <v>5644.8</v>
      </c>
      <c r="U52" s="7">
        <v>5511.5</v>
      </c>
      <c r="V52" s="7">
        <v>5417.6</v>
      </c>
      <c r="W52" s="7">
        <v>5309.5</v>
      </c>
      <c r="X52" s="7">
        <v>5086.3999999999996</v>
      </c>
      <c r="Y52" s="7">
        <v>82518.5</v>
      </c>
      <c r="Z52" s="7">
        <v>79864.3</v>
      </c>
      <c r="AA52" s="7">
        <v>91770.5</v>
      </c>
      <c r="AB52" s="7">
        <v>95026</v>
      </c>
      <c r="AC52" s="7">
        <v>88430.8</v>
      </c>
      <c r="AD52" s="7">
        <v>80868.3</v>
      </c>
      <c r="AE52" s="16">
        <f t="shared" si="6"/>
        <v>13.002410815580488</v>
      </c>
      <c r="AF52" s="16">
        <f t="shared" si="7"/>
        <v>14.148295776643991</v>
      </c>
      <c r="AG52" s="16">
        <f t="shared" si="8"/>
        <v>16.650730291209289</v>
      </c>
      <c r="AH52" s="16">
        <f t="shared" si="9"/>
        <v>17.540239220318959</v>
      </c>
      <c r="AI52" s="16">
        <f t="shared" si="10"/>
        <v>16.655202938129769</v>
      </c>
      <c r="AJ52" s="16">
        <f t="shared" si="11"/>
        <v>15.898926549229319</v>
      </c>
      <c r="AK52" s="7">
        <v>6075</v>
      </c>
      <c r="AL52" s="7">
        <v>5753</v>
      </c>
      <c r="AM52" s="7">
        <v>5828</v>
      </c>
      <c r="AN52" s="7">
        <v>5741</v>
      </c>
      <c r="AO52" s="7">
        <v>5442</v>
      </c>
      <c r="AP52" s="7">
        <v>5289</v>
      </c>
      <c r="AQ52" s="8">
        <v>20.509307</v>
      </c>
      <c r="AR52" s="8">
        <v>18.030472</v>
      </c>
      <c r="AS52" s="8">
        <v>17.101057999999998</v>
      </c>
      <c r="AT52" s="8">
        <v>18.667860999999998</v>
      </c>
      <c r="AU52" s="8">
        <v>21.335289</v>
      </c>
      <c r="AV52" s="8">
        <v>21.359760999999999</v>
      </c>
      <c r="AW52" s="7">
        <v>5314</v>
      </c>
      <c r="AX52" s="7">
        <v>4911</v>
      </c>
      <c r="AY52" s="7">
        <v>5053</v>
      </c>
      <c r="AZ52" s="7">
        <v>4934</v>
      </c>
      <c r="BA52" s="7">
        <v>4619</v>
      </c>
      <c r="BB52" s="7">
        <v>4451</v>
      </c>
      <c r="BC52" s="8">
        <v>17.2</v>
      </c>
      <c r="BD52" s="8">
        <v>15.7</v>
      </c>
      <c r="BE52" s="8">
        <v>15.7</v>
      </c>
      <c r="BF52" s="8">
        <v>17</v>
      </c>
      <c r="BG52" s="8">
        <v>18.600000000000001</v>
      </c>
      <c r="BH52" s="8">
        <v>18.7</v>
      </c>
      <c r="BI52" s="8">
        <v>160.30000000000001</v>
      </c>
      <c r="BJ52" s="8">
        <v>185.6</v>
      </c>
      <c r="BK52" s="8">
        <v>170.6</v>
      </c>
      <c r="BL52" s="8">
        <v>149.80000000000001</v>
      </c>
      <c r="BM52" s="8">
        <v>152.5</v>
      </c>
      <c r="BN52" s="8">
        <v>124.4</v>
      </c>
      <c r="BO52" s="8">
        <v>6.2</v>
      </c>
      <c r="BP52" s="8">
        <v>5.6</v>
      </c>
      <c r="BQ52" s="8">
        <v>4.9000000000000004</v>
      </c>
      <c r="BR52" s="8">
        <v>4.5999999999999996</v>
      </c>
      <c r="BS52" s="8">
        <v>4.7</v>
      </c>
      <c r="BT52" s="8">
        <v>5.0999999999999996</v>
      </c>
      <c r="BU52" s="7">
        <v>24219.4</v>
      </c>
      <c r="BV52" s="7">
        <v>22780.799999999999</v>
      </c>
      <c r="BW52" s="7">
        <v>24419</v>
      </c>
      <c r="BX52" s="7">
        <v>20836.7</v>
      </c>
      <c r="BY52" s="7">
        <v>17132.099999999999</v>
      </c>
      <c r="BZ52" s="7">
        <v>17338.3</v>
      </c>
      <c r="CA52" s="8">
        <v>0.39</v>
      </c>
      <c r="CB52" s="8">
        <v>1.36</v>
      </c>
      <c r="CC52" s="8">
        <v>0.54</v>
      </c>
      <c r="CD52" s="8">
        <v>0.21</v>
      </c>
      <c r="CE52" s="2"/>
      <c r="CF52" s="8">
        <v>0.96</v>
      </c>
      <c r="CG52" s="8">
        <v>12.47</v>
      </c>
      <c r="CH52" s="8">
        <v>6.234</v>
      </c>
      <c r="CI52" s="8">
        <v>6.6120000000000001</v>
      </c>
      <c r="CJ52" s="8">
        <v>8.5630000000000006</v>
      </c>
      <c r="CK52" s="8">
        <v>7.9080000000000004</v>
      </c>
      <c r="CL52" s="8">
        <v>8.42</v>
      </c>
      <c r="CM52" s="8">
        <f t="shared" si="12"/>
        <v>8.3678333333333352</v>
      </c>
    </row>
    <row r="53" spans="1:91" ht="36" customHeight="1" x14ac:dyDescent="0.25">
      <c r="A53" s="6" t="s">
        <v>175</v>
      </c>
      <c r="B53" s="1" t="s">
        <v>176</v>
      </c>
      <c r="C53" s="1" t="s">
        <v>167</v>
      </c>
      <c r="D53" s="1" t="s">
        <v>57</v>
      </c>
      <c r="E53" s="1" t="s">
        <v>58</v>
      </c>
      <c r="F53" s="2" t="s">
        <v>59</v>
      </c>
      <c r="G53" s="2">
        <f t="shared" si="0"/>
        <v>13.155488832786256</v>
      </c>
      <c r="H53" s="2">
        <f t="shared" si="1"/>
        <v>11.617964276962526</v>
      </c>
      <c r="I53" s="2">
        <f t="shared" si="2"/>
        <v>11.060912955982818</v>
      </c>
      <c r="J53" s="2">
        <f t="shared" si="3"/>
        <v>10.9023655689781</v>
      </c>
      <c r="K53" s="2">
        <f t="shared" si="4"/>
        <v>10.0197904212634</v>
      </c>
      <c r="L53" s="2">
        <f t="shared" si="5"/>
        <v>13.535111328556418</v>
      </c>
      <c r="M53" s="7">
        <v>92904.812000000005</v>
      </c>
      <c r="N53" s="7">
        <v>85813.421000000002</v>
      </c>
      <c r="O53" s="7">
        <v>81643.407999999996</v>
      </c>
      <c r="P53" s="7">
        <v>75923.048999999999</v>
      </c>
      <c r="Q53" s="7">
        <v>71939.45</v>
      </c>
      <c r="R53" s="7">
        <v>71264.811000000002</v>
      </c>
      <c r="S53" s="7">
        <v>7062.0569999999998</v>
      </c>
      <c r="T53" s="7">
        <v>7386.27</v>
      </c>
      <c r="U53" s="7">
        <v>7381.2539999999999</v>
      </c>
      <c r="V53" s="7">
        <v>6963.9059999999999</v>
      </c>
      <c r="W53" s="7">
        <v>7179.7359999999999</v>
      </c>
      <c r="X53" s="7">
        <v>5265.1809999999996</v>
      </c>
      <c r="Y53" s="7">
        <v>85842.755000000005</v>
      </c>
      <c r="Z53" s="7">
        <v>78427.150999999998</v>
      </c>
      <c r="AA53" s="7">
        <v>74262.153999999995</v>
      </c>
      <c r="AB53" s="7">
        <v>68959.142999999996</v>
      </c>
      <c r="AC53" s="7">
        <v>64759.714</v>
      </c>
      <c r="AD53" s="7">
        <v>65999.63</v>
      </c>
      <c r="AE53" s="16">
        <f t="shared" si="6"/>
        <v>12.155488832786256</v>
      </c>
      <c r="AF53" s="16">
        <f t="shared" si="7"/>
        <v>10.617964276962525</v>
      </c>
      <c r="AG53" s="16">
        <f t="shared" si="8"/>
        <v>10.060912955982818</v>
      </c>
      <c r="AH53" s="16">
        <f t="shared" si="9"/>
        <v>9.9023655689780981</v>
      </c>
      <c r="AI53" s="16">
        <f t="shared" si="10"/>
        <v>9.0197904212633997</v>
      </c>
      <c r="AJ53" s="16">
        <f t="shared" si="11"/>
        <v>12.535111328556418</v>
      </c>
      <c r="AK53" s="7">
        <v>7247</v>
      </c>
      <c r="AL53" s="7">
        <v>7213</v>
      </c>
      <c r="AM53" s="7">
        <v>7028</v>
      </c>
      <c r="AN53" s="7">
        <v>5663</v>
      </c>
      <c r="AO53" s="7">
        <v>5457</v>
      </c>
      <c r="AP53" s="7">
        <v>5257.3370000000004</v>
      </c>
      <c r="AQ53" s="8">
        <v>15.398286000000001</v>
      </c>
      <c r="AR53" s="8">
        <v>15.945359</v>
      </c>
      <c r="AS53" s="8">
        <v>16.423943999999999</v>
      </c>
      <c r="AT53" s="8">
        <v>16.652493</v>
      </c>
      <c r="AU53" s="8">
        <v>18.039991000000001</v>
      </c>
      <c r="AV53" s="8">
        <v>13.445376</v>
      </c>
      <c r="AW53" s="7">
        <v>5884</v>
      </c>
      <c r="AX53" s="7">
        <v>6187</v>
      </c>
      <c r="AY53" s="7">
        <v>6000</v>
      </c>
      <c r="AZ53" s="7">
        <v>5102</v>
      </c>
      <c r="BA53" s="7">
        <v>4809</v>
      </c>
      <c r="BB53" s="7">
        <v>4874.0349999999999</v>
      </c>
      <c r="BC53" s="8">
        <v>12.8</v>
      </c>
      <c r="BD53" s="8">
        <v>13.4</v>
      </c>
      <c r="BE53" s="8">
        <v>13.3</v>
      </c>
      <c r="BF53" s="8">
        <v>12.2</v>
      </c>
      <c r="BG53" s="8">
        <v>12.1</v>
      </c>
      <c r="BH53" s="8">
        <v>12.4</v>
      </c>
      <c r="BI53" s="8">
        <v>269</v>
      </c>
      <c r="BJ53" s="8">
        <v>230</v>
      </c>
      <c r="BK53" s="8">
        <v>237</v>
      </c>
      <c r="BL53" s="8">
        <v>190</v>
      </c>
      <c r="BM53" s="8">
        <v>147</v>
      </c>
      <c r="BN53" s="8">
        <v>124</v>
      </c>
      <c r="BO53" s="8">
        <v>5.9</v>
      </c>
      <c r="BP53" s="8">
        <v>6.7</v>
      </c>
      <c r="BQ53" s="8">
        <v>6.9</v>
      </c>
      <c r="BR53" s="8">
        <v>6.3</v>
      </c>
      <c r="BS53" s="8">
        <v>7.1</v>
      </c>
      <c r="BT53" s="8">
        <v>6.5</v>
      </c>
      <c r="BU53" s="7">
        <v>55051.59</v>
      </c>
      <c r="BV53" s="7">
        <v>52475.124000000003</v>
      </c>
      <c r="BW53" s="7">
        <v>50200.196000000004</v>
      </c>
      <c r="BX53" s="7">
        <v>45851.976000000002</v>
      </c>
      <c r="BY53" s="7">
        <v>47633.491999999998</v>
      </c>
      <c r="BZ53" s="7">
        <v>48017.601999999999</v>
      </c>
      <c r="CA53" s="8">
        <v>1.9</v>
      </c>
      <c r="CB53" s="8">
        <v>2.5</v>
      </c>
      <c r="CC53" s="8">
        <v>2.9</v>
      </c>
      <c r="CD53" s="8">
        <v>4.0999999999999996</v>
      </c>
      <c r="CE53" s="8">
        <v>5.3</v>
      </c>
      <c r="CF53" s="8">
        <v>3.9</v>
      </c>
      <c r="CG53" s="8">
        <v>2.3849999999999998</v>
      </c>
      <c r="CH53" s="8">
        <v>4.6710000000000003</v>
      </c>
      <c r="CI53" s="8">
        <v>8.68</v>
      </c>
      <c r="CJ53" s="8">
        <v>8.016</v>
      </c>
      <c r="CK53" s="8">
        <v>4.4530000000000003</v>
      </c>
      <c r="CL53" s="8">
        <v>-5.3419999999999996</v>
      </c>
      <c r="CM53" s="8">
        <f t="shared" si="12"/>
        <v>3.8105000000000007</v>
      </c>
    </row>
    <row r="54" spans="1:91" ht="36" customHeight="1" x14ac:dyDescent="0.25">
      <c r="A54" s="6" t="s">
        <v>177</v>
      </c>
      <c r="B54" s="1" t="s">
        <v>178</v>
      </c>
      <c r="C54" s="1" t="s">
        <v>67</v>
      </c>
      <c r="D54" s="1" t="s">
        <v>110</v>
      </c>
      <c r="E54" s="1" t="s">
        <v>111</v>
      </c>
      <c r="F54" s="2" t="s">
        <v>82</v>
      </c>
      <c r="G54" s="2">
        <f t="shared" si="0"/>
        <v>25.535522838807093</v>
      </c>
      <c r="H54" s="2">
        <f t="shared" si="1"/>
        <v>38.00219532381432</v>
      </c>
      <c r="I54" s="2">
        <f t="shared" si="2"/>
        <v>12.736830314979681</v>
      </c>
      <c r="J54" s="2">
        <f t="shared" si="3"/>
        <v>9.4287691324630281</v>
      </c>
      <c r="K54" s="2">
        <f t="shared" si="4"/>
        <v>16.47490283848969</v>
      </c>
      <c r="L54" s="2">
        <f t="shared" si="5"/>
        <v>14.315564931640228</v>
      </c>
      <c r="M54" s="7">
        <v>83878.063999999998</v>
      </c>
      <c r="N54" s="7">
        <v>70298.019</v>
      </c>
      <c r="O54" s="7">
        <v>16317.942999999999</v>
      </c>
      <c r="P54" s="7">
        <v>5695.7120000000004</v>
      </c>
      <c r="Q54" s="7">
        <v>10194.916999999999</v>
      </c>
      <c r="R54" s="7">
        <v>8821.6090000000004</v>
      </c>
      <c r="S54" s="7">
        <v>3284.76</v>
      </c>
      <c r="T54" s="7">
        <v>1849.8409999999999</v>
      </c>
      <c r="U54" s="7">
        <v>1281.162</v>
      </c>
      <c r="V54" s="7">
        <v>604.07799999999997</v>
      </c>
      <c r="W54" s="7">
        <v>618.81500000000005</v>
      </c>
      <c r="X54" s="7">
        <v>616.22500000000002</v>
      </c>
      <c r="Y54" s="7">
        <v>80593.304000000004</v>
      </c>
      <c r="Z54" s="7">
        <v>68448.178</v>
      </c>
      <c r="AA54" s="7">
        <v>15036.781000000001</v>
      </c>
      <c r="AB54" s="7">
        <v>5091.634</v>
      </c>
      <c r="AC54" s="7">
        <v>9576.1020000000008</v>
      </c>
      <c r="AD54" s="7">
        <v>8205.384</v>
      </c>
      <c r="AE54" s="16">
        <f t="shared" si="6"/>
        <v>24.535522838807097</v>
      </c>
      <c r="AF54" s="16">
        <f t="shared" si="7"/>
        <v>37.00219532381432</v>
      </c>
      <c r="AG54" s="16">
        <f t="shared" si="8"/>
        <v>11.736830314979683</v>
      </c>
      <c r="AH54" s="16">
        <f t="shared" si="9"/>
        <v>8.4287691324630263</v>
      </c>
      <c r="AI54" s="16">
        <f t="shared" si="10"/>
        <v>15.474902838489694</v>
      </c>
      <c r="AJ54" s="16">
        <f t="shared" si="11"/>
        <v>13.315564931640228</v>
      </c>
      <c r="AK54" s="7">
        <v>3142</v>
      </c>
      <c r="AL54" s="7">
        <v>1708.5</v>
      </c>
      <c r="AM54" s="2"/>
      <c r="AN54" s="2"/>
      <c r="AO54" s="7">
        <v>614.9</v>
      </c>
      <c r="AP54" s="7">
        <v>615.4</v>
      </c>
      <c r="AQ54" s="8">
        <v>20.317684</v>
      </c>
      <c r="AR54" s="8">
        <v>23.801351</v>
      </c>
      <c r="AS54" s="2"/>
      <c r="AT54" s="2"/>
      <c r="AU54" s="2"/>
      <c r="AV54" s="2"/>
      <c r="AW54" s="7">
        <v>3142</v>
      </c>
      <c r="AX54" s="7">
        <v>1708.5</v>
      </c>
      <c r="AY54" s="2"/>
      <c r="AZ54" s="2"/>
      <c r="BA54" s="2"/>
      <c r="BB54" s="2"/>
      <c r="BC54" s="8">
        <v>19.431999999999999</v>
      </c>
      <c r="BD54" s="8">
        <v>21.98</v>
      </c>
      <c r="BE54" s="2"/>
      <c r="BF54" s="2"/>
      <c r="BG54" s="2"/>
      <c r="BH54" s="2"/>
      <c r="BI54" s="8">
        <v>253.19</v>
      </c>
      <c r="BJ54" s="2"/>
      <c r="BK54" s="2"/>
      <c r="BL54" s="2"/>
      <c r="BM54" s="2"/>
      <c r="BN54" s="2"/>
      <c r="BO54" s="8">
        <v>7</v>
      </c>
      <c r="BP54" s="8">
        <v>3.86</v>
      </c>
      <c r="BQ54" s="2"/>
      <c r="BR54" s="2"/>
      <c r="BS54" s="2"/>
      <c r="BT54" s="2"/>
      <c r="BU54" s="7">
        <v>24800.615000000002</v>
      </c>
      <c r="BV54" s="7">
        <v>13783.745000000001</v>
      </c>
      <c r="BW54" s="7">
        <v>5406.732</v>
      </c>
      <c r="BX54" s="7">
        <v>785.69500000000005</v>
      </c>
      <c r="BY54" s="7">
        <v>152.74600000000001</v>
      </c>
      <c r="BZ54" s="7">
        <v>131.83699999999999</v>
      </c>
      <c r="CA54" s="2"/>
      <c r="CB54" s="2"/>
      <c r="CC54" s="2"/>
      <c r="CD54" s="2"/>
      <c r="CE54" s="2"/>
      <c r="CF54" s="2"/>
      <c r="CG54" s="8">
        <v>0.874</v>
      </c>
      <c r="CH54" s="8">
        <v>2.0830000000000002</v>
      </c>
      <c r="CI54" s="8">
        <v>-3.1349999999999998</v>
      </c>
      <c r="CJ54" s="8">
        <v>-2.4820000000000002</v>
      </c>
      <c r="CK54" s="8">
        <v>10.922000000000001</v>
      </c>
      <c r="CL54" s="8">
        <v>5.2949999999999999</v>
      </c>
      <c r="CM54" s="8">
        <f t="shared" si="12"/>
        <v>2.2595000000000001</v>
      </c>
    </row>
    <row r="55" spans="1:91" ht="36" customHeight="1" x14ac:dyDescent="0.25">
      <c r="A55" s="6" t="s">
        <v>179</v>
      </c>
      <c r="B55" s="1" t="s">
        <v>180</v>
      </c>
      <c r="C55" s="1" t="s">
        <v>98</v>
      </c>
      <c r="D55" s="1" t="s">
        <v>57</v>
      </c>
      <c r="E55" s="1" t="s">
        <v>111</v>
      </c>
      <c r="F55" s="2" t="s">
        <v>82</v>
      </c>
      <c r="G55" s="2" t="e">
        <f t="shared" si="0"/>
        <v>#DIV/0!</v>
      </c>
      <c r="H55" s="2" t="e">
        <f t="shared" si="1"/>
        <v>#DIV/0!</v>
      </c>
      <c r="I55" s="2" t="e">
        <f t="shared" si="2"/>
        <v>#DIV/0!</v>
      </c>
      <c r="J55" s="2" t="e">
        <f t="shared" si="3"/>
        <v>#DIV/0!</v>
      </c>
      <c r="K55" s="2" t="e">
        <f t="shared" si="4"/>
        <v>#DIV/0!</v>
      </c>
      <c r="L55" s="2" t="e">
        <f t="shared" si="5"/>
        <v>#DIV/0!</v>
      </c>
      <c r="M55" s="7">
        <v>85365.577000000005</v>
      </c>
      <c r="N55" s="7">
        <v>76219.216</v>
      </c>
      <c r="O55" s="7">
        <v>75306.502999999997</v>
      </c>
      <c r="P55" s="7">
        <v>67829.785999999993</v>
      </c>
      <c r="Q55" s="7">
        <v>55853.894999999997</v>
      </c>
      <c r="R55" s="7">
        <v>71463.896999999997</v>
      </c>
      <c r="S55" s="2"/>
      <c r="T55" s="2"/>
      <c r="U55" s="2"/>
      <c r="V55" s="2"/>
      <c r="W55" s="2"/>
      <c r="X55" s="2"/>
      <c r="Y55" s="7">
        <v>85365.577000000005</v>
      </c>
      <c r="Z55" s="7">
        <v>76219.216</v>
      </c>
      <c r="AA55" s="7">
        <v>75306.502999999997</v>
      </c>
      <c r="AB55" s="7">
        <v>67829.785999999993</v>
      </c>
      <c r="AC55" s="7">
        <v>55853.894999999997</v>
      </c>
      <c r="AD55" s="7">
        <v>71463.896999999997</v>
      </c>
      <c r="AE55" s="16" t="e">
        <f t="shared" si="6"/>
        <v>#DIV/0!</v>
      </c>
      <c r="AF55" s="16" t="e">
        <f t="shared" si="7"/>
        <v>#DIV/0!</v>
      </c>
      <c r="AG55" s="16" t="e">
        <f t="shared" si="8"/>
        <v>#DIV/0!</v>
      </c>
      <c r="AH55" s="16" t="e">
        <f t="shared" si="9"/>
        <v>#DIV/0!</v>
      </c>
      <c r="AI55" s="16" t="e">
        <f t="shared" si="10"/>
        <v>#DIV/0!</v>
      </c>
      <c r="AJ55" s="16" t="e">
        <f t="shared" si="11"/>
        <v>#DIV/0!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7">
        <v>20990.42</v>
      </c>
      <c r="BV55" s="7">
        <v>21605.044000000002</v>
      </c>
      <c r="BW55" s="7">
        <v>23018.616000000002</v>
      </c>
      <c r="BX55" s="7">
        <v>22090.103999999999</v>
      </c>
      <c r="BY55" s="7">
        <v>22597.967000000001</v>
      </c>
      <c r="BZ55" s="7">
        <v>27048.22</v>
      </c>
      <c r="CA55" s="2"/>
      <c r="CB55" s="2"/>
      <c r="CC55" s="2"/>
      <c r="CD55" s="2"/>
      <c r="CE55" s="2"/>
      <c r="CF55" s="2"/>
      <c r="CG55" s="2" t="s">
        <v>1650</v>
      </c>
      <c r="CH55" s="2" t="s">
        <v>1650</v>
      </c>
      <c r="CI55" s="2" t="s">
        <v>1650</v>
      </c>
      <c r="CJ55" s="2" t="s">
        <v>1650</v>
      </c>
      <c r="CK55" s="2" t="s">
        <v>1650</v>
      </c>
      <c r="CL55" s="2" t="s">
        <v>1650</v>
      </c>
      <c r="CM55" s="8" t="e">
        <f t="shared" si="12"/>
        <v>#VALUE!</v>
      </c>
    </row>
    <row r="56" spans="1:91" ht="36" customHeight="1" x14ac:dyDescent="0.25">
      <c r="A56" s="6" t="s">
        <v>181</v>
      </c>
      <c r="B56" s="1" t="s">
        <v>182</v>
      </c>
      <c r="C56" s="1" t="s">
        <v>70</v>
      </c>
      <c r="D56" s="1" t="s">
        <v>57</v>
      </c>
      <c r="E56" s="1" t="s">
        <v>58</v>
      </c>
      <c r="F56" s="2" t="s">
        <v>59</v>
      </c>
      <c r="G56" s="2">
        <f t="shared" si="0"/>
        <v>7.4405668612114262</v>
      </c>
      <c r="H56" s="2">
        <f t="shared" si="1"/>
        <v>8.1056543416050371</v>
      </c>
      <c r="I56" s="2">
        <f t="shared" si="2"/>
        <v>7.9043982226281049</v>
      </c>
      <c r="J56" s="2">
        <f t="shared" si="3"/>
        <v>7.4289970258538531</v>
      </c>
      <c r="K56" s="2">
        <f t="shared" si="4"/>
        <v>7.6640725039715338</v>
      </c>
      <c r="L56" s="2">
        <f t="shared" si="5"/>
        <v>7.8255783612494545</v>
      </c>
      <c r="M56" s="7">
        <v>82598.7</v>
      </c>
      <c r="N56" s="7">
        <v>78949.664999999994</v>
      </c>
      <c r="O56" s="7">
        <v>78244.729000000007</v>
      </c>
      <c r="P56" s="7">
        <v>72300.521999999997</v>
      </c>
      <c r="Q56" s="7">
        <v>70445.563999999998</v>
      </c>
      <c r="R56" s="7">
        <v>69818.604999999996</v>
      </c>
      <c r="S56" s="7">
        <v>11101.13</v>
      </c>
      <c r="T56" s="7">
        <v>9740.0730000000003</v>
      </c>
      <c r="U56" s="7">
        <v>9898.8850000000002</v>
      </c>
      <c r="V56" s="7">
        <v>9732.2049999999999</v>
      </c>
      <c r="W56" s="7">
        <v>9191.6620000000003</v>
      </c>
      <c r="X56" s="7">
        <v>8921.8459999999995</v>
      </c>
      <c r="Y56" s="7">
        <v>71497.570000000007</v>
      </c>
      <c r="Z56" s="7">
        <v>69209.592000000004</v>
      </c>
      <c r="AA56" s="7">
        <v>68345.843999999997</v>
      </c>
      <c r="AB56" s="7">
        <v>62568.317000000003</v>
      </c>
      <c r="AC56" s="7">
        <v>61253.902000000002</v>
      </c>
      <c r="AD56" s="7">
        <v>60896.758999999998</v>
      </c>
      <c r="AE56" s="16">
        <f t="shared" si="6"/>
        <v>6.4405668612114271</v>
      </c>
      <c r="AF56" s="16">
        <f t="shared" si="7"/>
        <v>7.1056543416050371</v>
      </c>
      <c r="AG56" s="16">
        <f t="shared" si="8"/>
        <v>6.904398222628104</v>
      </c>
      <c r="AH56" s="16">
        <f t="shared" si="9"/>
        <v>6.428997025853854</v>
      </c>
      <c r="AI56" s="16">
        <f t="shared" si="10"/>
        <v>6.6640725039715338</v>
      </c>
      <c r="AJ56" s="16">
        <f t="shared" si="11"/>
        <v>6.8255783612494545</v>
      </c>
      <c r="AK56" s="7">
        <v>8843.32</v>
      </c>
      <c r="AL56" s="7">
        <v>8948.3919999999998</v>
      </c>
      <c r="AM56" s="7">
        <v>7988.9949999999999</v>
      </c>
      <c r="AN56" s="7">
        <v>8575.2649999999994</v>
      </c>
      <c r="AO56" s="7">
        <v>8879.0139999999992</v>
      </c>
      <c r="AP56" s="7">
        <v>8227.1650000000009</v>
      </c>
      <c r="AQ56" s="8">
        <v>23.575862000000001</v>
      </c>
      <c r="AR56" s="8">
        <v>20.317079</v>
      </c>
      <c r="AS56" s="8">
        <v>21.409890000000001</v>
      </c>
      <c r="AT56" s="8">
        <v>20.548262999999999</v>
      </c>
      <c r="AU56" s="8">
        <v>17.438753999999999</v>
      </c>
      <c r="AV56" s="8">
        <v>16.564409999999999</v>
      </c>
      <c r="AW56" s="7">
        <v>7613.5410000000002</v>
      </c>
      <c r="AX56" s="7">
        <v>7652.268</v>
      </c>
      <c r="AY56" s="7">
        <v>6427.7659999999996</v>
      </c>
      <c r="AZ56" s="7">
        <v>6746.5990000000002</v>
      </c>
      <c r="BA56" s="7">
        <v>7017.2809999999999</v>
      </c>
      <c r="BB56" s="7">
        <v>6504.8019999999997</v>
      </c>
      <c r="BC56" s="8">
        <v>16.1691</v>
      </c>
      <c r="BD56" s="8">
        <v>15.96</v>
      </c>
      <c r="BE56" s="8">
        <v>13.9</v>
      </c>
      <c r="BF56" s="8">
        <v>14.24</v>
      </c>
      <c r="BG56" s="8">
        <v>13.31</v>
      </c>
      <c r="BH56" s="8">
        <v>12.08</v>
      </c>
      <c r="BI56" s="8">
        <v>158</v>
      </c>
      <c r="BJ56" s="8">
        <v>165</v>
      </c>
      <c r="BK56" s="8">
        <v>143</v>
      </c>
      <c r="BL56" s="8">
        <v>186</v>
      </c>
      <c r="BM56" s="8">
        <v>245</v>
      </c>
      <c r="BN56" s="8">
        <v>244</v>
      </c>
      <c r="BO56" s="8">
        <v>8.9758999999999993</v>
      </c>
      <c r="BP56" s="8">
        <v>9.58</v>
      </c>
      <c r="BQ56" s="8">
        <v>8.27</v>
      </c>
      <c r="BR56" s="8">
        <v>7.49</v>
      </c>
      <c r="BS56" s="8">
        <v>9.48</v>
      </c>
      <c r="BT56" s="8">
        <v>9.52</v>
      </c>
      <c r="BU56" s="7">
        <v>49801.900999999998</v>
      </c>
      <c r="BV56" s="7">
        <v>49080.120999999999</v>
      </c>
      <c r="BW56" s="7">
        <v>46104.434000000001</v>
      </c>
      <c r="BX56" s="7">
        <v>40531.478999999999</v>
      </c>
      <c r="BY56" s="7">
        <v>38085.580999999998</v>
      </c>
      <c r="BZ56" s="7">
        <v>34314.406000000003</v>
      </c>
      <c r="CA56" s="8">
        <v>3.4</v>
      </c>
      <c r="CB56" s="8">
        <v>4</v>
      </c>
      <c r="CC56" s="8">
        <v>3.9</v>
      </c>
      <c r="CD56" s="8">
        <v>4.5999999999999996</v>
      </c>
      <c r="CE56" s="2"/>
      <c r="CF56" s="2"/>
      <c r="CG56" s="8">
        <v>9.7379999999999995</v>
      </c>
      <c r="CH56" s="8">
        <v>8.3670000000000009</v>
      </c>
      <c r="CI56" s="8">
        <v>10.938000000000001</v>
      </c>
      <c r="CJ56" s="8">
        <v>11.26</v>
      </c>
      <c r="CK56" s="8">
        <v>9.9440000000000008</v>
      </c>
      <c r="CL56" s="8">
        <v>8.2520000000000007</v>
      </c>
      <c r="CM56" s="8">
        <f t="shared" si="12"/>
        <v>9.7498333333333331</v>
      </c>
    </row>
    <row r="57" spans="1:91" ht="36" customHeight="1" x14ac:dyDescent="0.25">
      <c r="A57" s="6" t="s">
        <v>183</v>
      </c>
      <c r="B57" s="1" t="s">
        <v>184</v>
      </c>
      <c r="C57" s="1" t="s">
        <v>70</v>
      </c>
      <c r="D57" s="1" t="s">
        <v>57</v>
      </c>
      <c r="E57" s="1" t="s">
        <v>58</v>
      </c>
      <c r="F57" s="2" t="s">
        <v>185</v>
      </c>
      <c r="G57" s="2" t="e">
        <f t="shared" si="0"/>
        <v>#DIV/0!</v>
      </c>
      <c r="H57" s="2" t="e">
        <f t="shared" si="1"/>
        <v>#DIV/0!</v>
      </c>
      <c r="I57" s="2" t="e">
        <f t="shared" si="2"/>
        <v>#DIV/0!</v>
      </c>
      <c r="J57" s="2">
        <f t="shared" si="3"/>
        <v>15.332151302468235</v>
      </c>
      <c r="K57" s="2">
        <f t="shared" si="4"/>
        <v>13.60021055134472</v>
      </c>
      <c r="L57" s="2">
        <f t="shared" si="5"/>
        <v>14.09073377173875</v>
      </c>
      <c r="M57" s="2"/>
      <c r="N57" s="2"/>
      <c r="O57" s="2"/>
      <c r="P57" s="7">
        <v>81202.937000000005</v>
      </c>
      <c r="Q57" s="7">
        <v>78933.038</v>
      </c>
      <c r="R57" s="7">
        <v>79049.410999999993</v>
      </c>
      <c r="S57" s="2"/>
      <c r="T57" s="2"/>
      <c r="U57" s="2"/>
      <c r="V57" s="7">
        <v>5296.2520000000004</v>
      </c>
      <c r="W57" s="7">
        <v>5803.81</v>
      </c>
      <c r="X57" s="7">
        <v>5610.0280000000002</v>
      </c>
      <c r="Y57" s="2"/>
      <c r="Z57" s="2"/>
      <c r="AA57" s="2"/>
      <c r="AB57" s="7">
        <v>75906.684999999998</v>
      </c>
      <c r="AC57" s="7">
        <v>73129.228000000003</v>
      </c>
      <c r="AD57" s="7">
        <v>73439.383000000002</v>
      </c>
      <c r="AE57" s="16" t="e">
        <f t="shared" si="6"/>
        <v>#DIV/0!</v>
      </c>
      <c r="AF57" s="16" t="e">
        <f t="shared" si="7"/>
        <v>#DIV/0!</v>
      </c>
      <c r="AG57" s="16" t="e">
        <f t="shared" si="8"/>
        <v>#DIV/0!</v>
      </c>
      <c r="AH57" s="16">
        <f t="shared" si="9"/>
        <v>14.332151302468235</v>
      </c>
      <c r="AI57" s="16">
        <f t="shared" si="10"/>
        <v>12.60021055134472</v>
      </c>
      <c r="AJ57" s="16">
        <f t="shared" si="11"/>
        <v>13.09073377173875</v>
      </c>
      <c r="AK57" s="2"/>
      <c r="AL57" s="2"/>
      <c r="AM57" s="2"/>
      <c r="AN57" s="7">
        <v>5695</v>
      </c>
      <c r="AO57" s="7">
        <v>5422</v>
      </c>
      <c r="AP57" s="7">
        <v>5457</v>
      </c>
      <c r="AQ57" s="2"/>
      <c r="AR57" s="2"/>
      <c r="AS57" s="2"/>
      <c r="AT57" s="8">
        <v>12.00583</v>
      </c>
      <c r="AU57" s="8">
        <v>13.288328</v>
      </c>
      <c r="AV57" s="8">
        <v>13.415343</v>
      </c>
      <c r="AW57" s="2"/>
      <c r="AX57" s="2"/>
      <c r="AY57" s="2"/>
      <c r="AZ57" s="7">
        <v>5019</v>
      </c>
      <c r="BA57" s="7">
        <v>4817</v>
      </c>
      <c r="BB57" s="7">
        <v>5002</v>
      </c>
      <c r="BC57" s="2"/>
      <c r="BD57" s="2"/>
      <c r="BE57" s="2"/>
      <c r="BF57" s="8">
        <v>11.4</v>
      </c>
      <c r="BG57" s="8">
        <v>11</v>
      </c>
      <c r="BH57" s="8">
        <v>12</v>
      </c>
      <c r="BI57" s="2"/>
      <c r="BJ57" s="2"/>
      <c r="BK57" s="2"/>
      <c r="BL57" s="2"/>
      <c r="BM57" s="8">
        <v>91.4</v>
      </c>
      <c r="BN57" s="8">
        <v>99.8</v>
      </c>
      <c r="BO57" s="2"/>
      <c r="BP57" s="2"/>
      <c r="BQ57" s="2"/>
      <c r="BR57" s="8">
        <v>5.5</v>
      </c>
      <c r="BS57" s="8">
        <v>5.5</v>
      </c>
      <c r="BT57" s="8">
        <v>5.8</v>
      </c>
      <c r="BU57" s="2"/>
      <c r="BV57" s="2"/>
      <c r="BW57" s="2"/>
      <c r="BX57" s="7">
        <v>65351.38</v>
      </c>
      <c r="BY57" s="7">
        <v>61224.686999999998</v>
      </c>
      <c r="BZ57" s="7">
        <v>61267.605000000003</v>
      </c>
      <c r="CA57" s="2"/>
      <c r="CB57" s="2"/>
      <c r="CC57" s="2"/>
      <c r="CD57" s="8">
        <v>13.4</v>
      </c>
      <c r="CE57" s="2"/>
      <c r="CF57" s="2"/>
      <c r="CG57" s="2" t="s">
        <v>1650</v>
      </c>
      <c r="CH57" s="2" t="s">
        <v>1650</v>
      </c>
      <c r="CI57" s="2" t="s">
        <v>1650</v>
      </c>
      <c r="CJ57" s="8">
        <v>7.12</v>
      </c>
      <c r="CK57" s="8">
        <v>3.9630000000000001</v>
      </c>
      <c r="CL57" s="8">
        <v>3.11</v>
      </c>
      <c r="CM57" s="8" t="e">
        <f t="shared" si="12"/>
        <v>#VALUE!</v>
      </c>
    </row>
    <row r="58" spans="1:91" ht="36" customHeight="1" x14ac:dyDescent="0.25">
      <c r="A58" s="6" t="s">
        <v>186</v>
      </c>
      <c r="B58" s="1" t="s">
        <v>187</v>
      </c>
      <c r="C58" s="1" t="s">
        <v>188</v>
      </c>
      <c r="D58" s="1" t="s">
        <v>57</v>
      </c>
      <c r="E58" s="1" t="s">
        <v>189</v>
      </c>
      <c r="F58" s="2" t="s">
        <v>82</v>
      </c>
      <c r="G58" s="2">
        <f t="shared" si="0"/>
        <v>13.988858939802336</v>
      </c>
      <c r="H58" s="2">
        <f t="shared" si="1"/>
        <v>12.961913875598086</v>
      </c>
      <c r="I58" s="2" t="e">
        <f t="shared" si="2"/>
        <v>#DIV/0!</v>
      </c>
      <c r="J58" s="2" t="e">
        <f t="shared" si="3"/>
        <v>#DIV/0!</v>
      </c>
      <c r="K58" s="2" t="e">
        <f t="shared" si="4"/>
        <v>#DIV/0!</v>
      </c>
      <c r="L58" s="2" t="e">
        <f t="shared" si="5"/>
        <v>#DIV/0!</v>
      </c>
      <c r="M58" s="7">
        <v>77848</v>
      </c>
      <c r="N58" s="7">
        <v>67726</v>
      </c>
      <c r="O58" s="2"/>
      <c r="P58" s="2"/>
      <c r="Q58" s="2"/>
      <c r="R58" s="2"/>
      <c r="S58" s="7">
        <v>5565</v>
      </c>
      <c r="T58" s="7">
        <v>5225</v>
      </c>
      <c r="U58" s="2"/>
      <c r="V58" s="2"/>
      <c r="W58" s="2"/>
      <c r="X58" s="2"/>
      <c r="Y58" s="7">
        <v>72283</v>
      </c>
      <c r="Z58" s="7">
        <v>62501</v>
      </c>
      <c r="AA58" s="2"/>
      <c r="AB58" s="2"/>
      <c r="AC58" s="2"/>
      <c r="AD58" s="2"/>
      <c r="AE58" s="16">
        <f t="shared" si="6"/>
        <v>12.988858939802336</v>
      </c>
      <c r="AF58" s="16">
        <f t="shared" si="7"/>
        <v>11.961913875598086</v>
      </c>
      <c r="AG58" s="16" t="e">
        <f t="shared" si="8"/>
        <v>#DIV/0!</v>
      </c>
      <c r="AH58" s="16" t="e">
        <f t="shared" si="9"/>
        <v>#DIV/0!</v>
      </c>
      <c r="AI58" s="16" t="e">
        <f t="shared" si="10"/>
        <v>#DIV/0!</v>
      </c>
      <c r="AJ58" s="16" t="e">
        <f t="shared" si="11"/>
        <v>#DIV/0!</v>
      </c>
      <c r="AK58" s="7">
        <v>4880</v>
      </c>
      <c r="AL58" s="7">
        <v>4699</v>
      </c>
      <c r="AM58" s="2"/>
      <c r="AN58" s="2"/>
      <c r="AO58" s="2"/>
      <c r="AP58" s="2"/>
      <c r="AQ58" s="8">
        <v>16.920551</v>
      </c>
      <c r="AR58" s="8">
        <v>15.348236</v>
      </c>
      <c r="AS58" s="2"/>
      <c r="AT58" s="2"/>
      <c r="AU58" s="2"/>
      <c r="AV58" s="2"/>
      <c r="AW58" s="7">
        <v>3841</v>
      </c>
      <c r="AX58" s="7">
        <v>3634</v>
      </c>
      <c r="AY58" s="2"/>
      <c r="AZ58" s="2"/>
      <c r="BA58" s="2"/>
      <c r="BB58" s="2"/>
      <c r="BC58" s="8">
        <v>11.7</v>
      </c>
      <c r="BD58" s="8">
        <v>10.7</v>
      </c>
      <c r="BE58" s="2"/>
      <c r="BF58" s="2"/>
      <c r="BG58" s="2"/>
      <c r="BH58" s="2"/>
      <c r="BI58" s="8">
        <v>152</v>
      </c>
      <c r="BJ58" s="8">
        <v>124</v>
      </c>
      <c r="BK58" s="2"/>
      <c r="BL58" s="2"/>
      <c r="BM58" s="2"/>
      <c r="BN58" s="2"/>
      <c r="BO58" s="8">
        <v>6.99</v>
      </c>
      <c r="BP58" s="8">
        <v>6.75</v>
      </c>
      <c r="BQ58" s="2"/>
      <c r="BR58" s="2"/>
      <c r="BS58" s="2"/>
      <c r="BT58" s="2"/>
      <c r="BU58" s="7">
        <v>38967</v>
      </c>
      <c r="BV58" s="7">
        <v>37424</v>
      </c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8">
        <v>9.9369999999999994</v>
      </c>
      <c r="CH58" s="8">
        <v>13.183</v>
      </c>
      <c r="CI58" s="2" t="s">
        <v>1650</v>
      </c>
      <c r="CJ58" s="2" t="s">
        <v>1650</v>
      </c>
      <c r="CK58" s="2" t="s">
        <v>1650</v>
      </c>
      <c r="CL58" s="2" t="s">
        <v>1650</v>
      </c>
      <c r="CM58" s="8" t="e">
        <f t="shared" si="12"/>
        <v>#VALUE!</v>
      </c>
    </row>
    <row r="59" spans="1:91" ht="36" customHeight="1" x14ac:dyDescent="0.25">
      <c r="A59" s="6" t="s">
        <v>190</v>
      </c>
      <c r="B59" s="1" t="s">
        <v>191</v>
      </c>
      <c r="C59" s="1" t="s">
        <v>192</v>
      </c>
      <c r="D59" s="1" t="s">
        <v>57</v>
      </c>
      <c r="E59" s="1" t="s">
        <v>111</v>
      </c>
      <c r="F59" s="2" t="s">
        <v>82</v>
      </c>
      <c r="G59" s="2">
        <f t="shared" si="0"/>
        <v>15.247564404095819</v>
      </c>
      <c r="H59" s="2">
        <f t="shared" si="1"/>
        <v>15.139231156758708</v>
      </c>
      <c r="I59" s="2">
        <f t="shared" si="2"/>
        <v>10.795858835007035</v>
      </c>
      <c r="J59" s="2">
        <f t="shared" si="3"/>
        <v>6.6315956670241514</v>
      </c>
      <c r="K59" s="2">
        <f t="shared" si="4"/>
        <v>11.525243236377543</v>
      </c>
      <c r="L59" s="2">
        <f t="shared" si="5"/>
        <v>10.83909014052545</v>
      </c>
      <c r="M59" s="7">
        <v>77010.087693911497</v>
      </c>
      <c r="N59" s="7">
        <v>66880.488024127495</v>
      </c>
      <c r="O59" s="7">
        <v>49488.188748270702</v>
      </c>
      <c r="P59" s="7">
        <v>20565.5581958332</v>
      </c>
      <c r="Q59" s="7">
        <v>13240.3882612789</v>
      </c>
      <c r="R59" s="7">
        <v>12868.3632149324</v>
      </c>
      <c r="S59" s="7">
        <v>5050.6484611552096</v>
      </c>
      <c r="T59" s="7">
        <v>4417.6938268274998</v>
      </c>
      <c r="U59" s="7">
        <v>4583.9973923888801</v>
      </c>
      <c r="V59" s="7">
        <v>3101.1477822895899</v>
      </c>
      <c r="W59" s="7">
        <v>1148.8163841512501</v>
      </c>
      <c r="X59" s="7">
        <v>1187.2180273526701</v>
      </c>
      <c r="Y59" s="7">
        <v>71959.439232756296</v>
      </c>
      <c r="Z59" s="7">
        <v>62462.794197299998</v>
      </c>
      <c r="AA59" s="7">
        <v>44904.191355881798</v>
      </c>
      <c r="AB59" s="7">
        <v>17464.410413543599</v>
      </c>
      <c r="AC59" s="7">
        <v>12091.571877127601</v>
      </c>
      <c r="AD59" s="7">
        <v>11681.145187579699</v>
      </c>
      <c r="AE59" s="16">
        <f t="shared" si="6"/>
        <v>14.24756440409582</v>
      </c>
      <c r="AF59" s="16">
        <f t="shared" si="7"/>
        <v>14.13923115675871</v>
      </c>
      <c r="AG59" s="16">
        <f t="shared" si="8"/>
        <v>9.7958588350070297</v>
      </c>
      <c r="AH59" s="16">
        <f t="shared" si="9"/>
        <v>5.6315956670241478</v>
      </c>
      <c r="AI59" s="16">
        <f t="shared" si="10"/>
        <v>10.5252432363775</v>
      </c>
      <c r="AJ59" s="16">
        <f t="shared" si="11"/>
        <v>9.839090140525423</v>
      </c>
      <c r="AK59" s="7">
        <v>7805.0482078615396</v>
      </c>
      <c r="AL59" s="7">
        <v>7048.32934385308</v>
      </c>
      <c r="AM59" s="2"/>
      <c r="AN59" s="2"/>
      <c r="AO59" s="7">
        <v>1062.2867111166199</v>
      </c>
      <c r="AP59" s="7">
        <v>1143.1557757665701</v>
      </c>
      <c r="AQ59" s="8">
        <v>18.774996999999999</v>
      </c>
      <c r="AR59" s="8">
        <v>17.801618999999999</v>
      </c>
      <c r="AS59" s="2"/>
      <c r="AT59" s="2"/>
      <c r="AU59" s="8">
        <v>40.726425999999996</v>
      </c>
      <c r="AV59" s="8">
        <v>57.039470999999999</v>
      </c>
      <c r="AW59" s="7">
        <v>4714.8141889118297</v>
      </c>
      <c r="AX59" s="7">
        <v>4196.0744353681903</v>
      </c>
      <c r="AY59" s="2"/>
      <c r="AZ59" s="2"/>
      <c r="BA59" s="7">
        <v>1062.2867111166199</v>
      </c>
      <c r="BB59" s="7">
        <v>1143.1557757665701</v>
      </c>
      <c r="BC59" s="8">
        <v>17.53</v>
      </c>
      <c r="BD59" s="8">
        <v>16.91</v>
      </c>
      <c r="BE59" s="2"/>
      <c r="BF59" s="2"/>
      <c r="BG59" s="8">
        <v>37.700000000000003</v>
      </c>
      <c r="BH59" s="8">
        <v>54.9</v>
      </c>
      <c r="BI59" s="8">
        <v>204</v>
      </c>
      <c r="BJ59" s="8">
        <v>193</v>
      </c>
      <c r="BK59" s="2"/>
      <c r="BL59" s="2"/>
      <c r="BM59" s="8">
        <v>141</v>
      </c>
      <c r="BN59" s="2"/>
      <c r="BO59" s="8">
        <v>6.02</v>
      </c>
      <c r="BP59" s="8">
        <v>6.17</v>
      </c>
      <c r="BQ59" s="2"/>
      <c r="BR59" s="2"/>
      <c r="BS59" s="8">
        <v>7.9</v>
      </c>
      <c r="BT59" s="8">
        <v>8.69</v>
      </c>
      <c r="BU59" s="7">
        <v>15097.543137948</v>
      </c>
      <c r="BV59" s="7">
        <v>12235.842695830799</v>
      </c>
      <c r="BW59" s="7">
        <v>11671.182755403101</v>
      </c>
      <c r="BX59" s="7">
        <v>264.698556573004</v>
      </c>
      <c r="BY59" s="7">
        <v>101.16404828330801</v>
      </c>
      <c r="BZ59" s="7">
        <v>67.865506000840497</v>
      </c>
      <c r="CA59" s="8">
        <v>0.04</v>
      </c>
      <c r="CB59" s="8">
        <v>0.04</v>
      </c>
      <c r="CC59" s="2"/>
      <c r="CD59" s="2"/>
      <c r="CE59" s="2"/>
      <c r="CF59" s="2"/>
      <c r="CG59" s="8">
        <v>7.28</v>
      </c>
      <c r="CH59" s="8">
        <v>6.8789999999999996</v>
      </c>
      <c r="CI59" s="8">
        <v>9.3970000000000002</v>
      </c>
      <c r="CJ59" s="8">
        <v>6.6680000000000001</v>
      </c>
      <c r="CK59" s="8">
        <v>13.117000000000001</v>
      </c>
      <c r="CL59" s="8">
        <v>8.2859999999999996</v>
      </c>
      <c r="CM59" s="8">
        <f t="shared" si="12"/>
        <v>8.6044999999999998</v>
      </c>
    </row>
    <row r="60" spans="1:91" ht="36" customHeight="1" x14ac:dyDescent="0.25">
      <c r="A60" s="6" t="s">
        <v>193</v>
      </c>
      <c r="B60" s="1" t="s">
        <v>194</v>
      </c>
      <c r="C60" s="1" t="s">
        <v>188</v>
      </c>
      <c r="D60" s="1" t="s">
        <v>57</v>
      </c>
      <c r="E60" s="1" t="s">
        <v>58</v>
      </c>
      <c r="F60" s="2" t="s">
        <v>59</v>
      </c>
      <c r="G60" s="2">
        <f t="shared" si="0"/>
        <v>14.545738045738046</v>
      </c>
      <c r="H60" s="2">
        <f t="shared" si="1"/>
        <v>15.237758112094395</v>
      </c>
      <c r="I60" s="2">
        <f t="shared" si="2"/>
        <v>12.175099488345651</v>
      </c>
      <c r="J60" s="2">
        <f t="shared" si="3"/>
        <v>11.545760908123448</v>
      </c>
      <c r="K60" s="2">
        <f t="shared" si="4"/>
        <v>8.7773411031305049</v>
      </c>
      <c r="L60" s="2">
        <f t="shared" si="5"/>
        <v>10.350731514432582</v>
      </c>
      <c r="M60" s="7">
        <v>83958</v>
      </c>
      <c r="N60" s="7">
        <v>77484</v>
      </c>
      <c r="O60" s="7">
        <v>64248</v>
      </c>
      <c r="P60" s="7">
        <v>65095</v>
      </c>
      <c r="Q60" s="7">
        <v>64768</v>
      </c>
      <c r="R60" s="7">
        <v>78531</v>
      </c>
      <c r="S60" s="7">
        <v>5772</v>
      </c>
      <c r="T60" s="7">
        <v>5085</v>
      </c>
      <c r="U60" s="7">
        <v>5277</v>
      </c>
      <c r="V60" s="7">
        <v>5638</v>
      </c>
      <c r="W60" s="7">
        <v>7379</v>
      </c>
      <c r="X60" s="7">
        <v>7587</v>
      </c>
      <c r="Y60" s="7">
        <v>78186</v>
      </c>
      <c r="Z60" s="7">
        <v>72399</v>
      </c>
      <c r="AA60" s="7">
        <v>58971</v>
      </c>
      <c r="AB60" s="7">
        <v>59457</v>
      </c>
      <c r="AC60" s="7">
        <v>57389</v>
      </c>
      <c r="AD60" s="7">
        <v>70944</v>
      </c>
      <c r="AE60" s="16">
        <f t="shared" si="6"/>
        <v>13.545738045738046</v>
      </c>
      <c r="AF60" s="16">
        <f t="shared" si="7"/>
        <v>14.237758112094395</v>
      </c>
      <c r="AG60" s="16">
        <f t="shared" si="8"/>
        <v>11.175099488345651</v>
      </c>
      <c r="AH60" s="16">
        <f t="shared" si="9"/>
        <v>10.545760908123448</v>
      </c>
      <c r="AI60" s="16">
        <f t="shared" si="10"/>
        <v>7.7773411031305058</v>
      </c>
      <c r="AJ60" s="16">
        <f t="shared" si="11"/>
        <v>9.3507315144325815</v>
      </c>
      <c r="AK60" s="2"/>
      <c r="AL60" s="7">
        <v>4959</v>
      </c>
      <c r="AM60" s="7">
        <v>5054</v>
      </c>
      <c r="AN60" s="7">
        <v>4449</v>
      </c>
      <c r="AO60" s="7">
        <v>6347</v>
      </c>
      <c r="AP60" s="2"/>
      <c r="AQ60" s="8">
        <v>16.634005999999999</v>
      </c>
      <c r="AR60" s="8">
        <v>14.107366000000001</v>
      </c>
      <c r="AS60" s="8">
        <v>14.333831</v>
      </c>
      <c r="AT60" s="8">
        <v>16.302336</v>
      </c>
      <c r="AU60" s="8">
        <v>19.765355</v>
      </c>
      <c r="AV60" s="2"/>
      <c r="AW60" s="2"/>
      <c r="AX60" s="7">
        <v>4611</v>
      </c>
      <c r="AY60" s="7">
        <v>4707</v>
      </c>
      <c r="AZ60" s="7">
        <v>4409</v>
      </c>
      <c r="BA60" s="7">
        <v>6333</v>
      </c>
      <c r="BB60" s="2"/>
      <c r="BC60" s="8">
        <v>16.899999999999999</v>
      </c>
      <c r="BD60" s="8">
        <v>12.79</v>
      </c>
      <c r="BE60" s="8">
        <v>12.79</v>
      </c>
      <c r="BF60" s="8">
        <v>12.75</v>
      </c>
      <c r="BG60" s="8">
        <v>17</v>
      </c>
      <c r="BH60" s="8">
        <v>16.3</v>
      </c>
      <c r="BI60" s="8">
        <v>242</v>
      </c>
      <c r="BJ60" s="8">
        <v>232.2</v>
      </c>
      <c r="BK60" s="8">
        <v>207.3</v>
      </c>
      <c r="BL60" s="8">
        <v>198.3</v>
      </c>
      <c r="BM60" s="2"/>
      <c r="BN60" s="2"/>
      <c r="BO60" s="2"/>
      <c r="BP60" s="8">
        <v>6.45</v>
      </c>
      <c r="BQ60" s="8">
        <v>8.2100000000000009</v>
      </c>
      <c r="BR60" s="8">
        <v>6.67</v>
      </c>
      <c r="BS60" s="8">
        <v>10.199999999999999</v>
      </c>
      <c r="BT60" s="8">
        <v>8.99</v>
      </c>
      <c r="BU60" s="7">
        <v>30439</v>
      </c>
      <c r="BV60" s="7">
        <v>27017</v>
      </c>
      <c r="BW60" s="7">
        <v>29222</v>
      </c>
      <c r="BX60" s="7">
        <v>30134</v>
      </c>
      <c r="BY60" s="7">
        <v>37941</v>
      </c>
      <c r="BZ60" s="7">
        <v>41643</v>
      </c>
      <c r="CA60" s="8">
        <v>7</v>
      </c>
      <c r="CB60" s="8">
        <v>15</v>
      </c>
      <c r="CC60" s="8">
        <v>31.3</v>
      </c>
      <c r="CD60" s="8">
        <v>41.1</v>
      </c>
      <c r="CE60" s="8">
        <v>44.1</v>
      </c>
      <c r="CF60" s="2"/>
      <c r="CG60" s="8">
        <v>15.61</v>
      </c>
      <c r="CH60" s="8">
        <v>1.3180000000000001</v>
      </c>
      <c r="CI60" s="8">
        <v>-3.6760000000000002</v>
      </c>
      <c r="CJ60" s="8">
        <v>0.248</v>
      </c>
      <c r="CK60" s="8">
        <v>-1.857</v>
      </c>
      <c r="CL60" s="8">
        <v>0.56699999999999995</v>
      </c>
      <c r="CM60" s="8">
        <f t="shared" si="12"/>
        <v>2.0350000000000001</v>
      </c>
    </row>
    <row r="61" spans="1:91" ht="36" customHeight="1" x14ac:dyDescent="0.25">
      <c r="A61" s="6" t="s">
        <v>195</v>
      </c>
      <c r="B61" s="1" t="s">
        <v>196</v>
      </c>
      <c r="C61" s="1" t="s">
        <v>188</v>
      </c>
      <c r="D61" s="1" t="s">
        <v>57</v>
      </c>
      <c r="E61" s="1" t="s">
        <v>58</v>
      </c>
      <c r="F61" s="2" t="s">
        <v>59</v>
      </c>
      <c r="G61" s="2">
        <f t="shared" si="0"/>
        <v>12.066102728395578</v>
      </c>
      <c r="H61" s="2">
        <f t="shared" si="1"/>
        <v>8.3684806360803243</v>
      </c>
      <c r="I61" s="2">
        <f t="shared" si="2"/>
        <v>7.4871036706589154</v>
      </c>
      <c r="J61" s="2">
        <f t="shared" si="3"/>
        <v>7.491817628534335</v>
      </c>
      <c r="K61" s="2">
        <f t="shared" si="4"/>
        <v>6.3165823022677259</v>
      </c>
      <c r="L61" s="2">
        <f t="shared" si="5"/>
        <v>7.1183283364860124</v>
      </c>
      <c r="M61" s="7">
        <v>73355.956000000006</v>
      </c>
      <c r="N61" s="7">
        <v>70040.073999999993</v>
      </c>
      <c r="O61" s="7">
        <v>63457.620999999999</v>
      </c>
      <c r="P61" s="7">
        <v>61006.74</v>
      </c>
      <c r="Q61" s="7">
        <v>60807.786</v>
      </c>
      <c r="R61" s="7">
        <v>64872.266000000003</v>
      </c>
      <c r="S61" s="7">
        <v>6079.5069999999996</v>
      </c>
      <c r="T61" s="7">
        <v>8369.509</v>
      </c>
      <c r="U61" s="7">
        <v>8475.59</v>
      </c>
      <c r="V61" s="7">
        <v>8143.116</v>
      </c>
      <c r="W61" s="7">
        <v>9626.6910000000007</v>
      </c>
      <c r="X61" s="7">
        <v>9113.4130000000005</v>
      </c>
      <c r="Y61" s="7">
        <v>67276.448999999993</v>
      </c>
      <c r="Z61" s="7">
        <v>61670.565000000002</v>
      </c>
      <c r="AA61" s="7">
        <v>54982.031000000003</v>
      </c>
      <c r="AB61" s="7">
        <v>52863.624000000003</v>
      </c>
      <c r="AC61" s="7">
        <v>51181.095000000001</v>
      </c>
      <c r="AD61" s="7">
        <v>55758.853000000003</v>
      </c>
      <c r="AE61" s="16">
        <f t="shared" si="6"/>
        <v>11.066102728395576</v>
      </c>
      <c r="AF61" s="16">
        <f t="shared" si="7"/>
        <v>7.3684806360803243</v>
      </c>
      <c r="AG61" s="16">
        <f t="shared" si="8"/>
        <v>6.4871036706589162</v>
      </c>
      <c r="AH61" s="16">
        <f t="shared" si="9"/>
        <v>6.4918176285343359</v>
      </c>
      <c r="AI61" s="16">
        <f t="shared" si="10"/>
        <v>5.3165823022677259</v>
      </c>
      <c r="AJ61" s="16">
        <f t="shared" si="11"/>
        <v>6.1183283364860124</v>
      </c>
      <c r="AK61" s="7">
        <v>4761</v>
      </c>
      <c r="AL61" s="7">
        <v>7069</v>
      </c>
      <c r="AM61" s="7">
        <v>6958</v>
      </c>
      <c r="AN61" s="7">
        <v>6540</v>
      </c>
      <c r="AO61" s="7">
        <v>9004</v>
      </c>
      <c r="AP61" s="7">
        <v>8662.4650000000001</v>
      </c>
      <c r="AQ61" s="8">
        <v>17.603390999999998</v>
      </c>
      <c r="AR61" s="8">
        <v>18.912434999999999</v>
      </c>
      <c r="AS61" s="8">
        <v>18.187961000000001</v>
      </c>
      <c r="AT61" s="8">
        <v>17.478999000000002</v>
      </c>
      <c r="AU61" s="8">
        <v>19.622281000000001</v>
      </c>
      <c r="AV61" s="8">
        <v>18.033864000000001</v>
      </c>
      <c r="AW61" s="7">
        <v>3747</v>
      </c>
      <c r="AX61" s="7">
        <v>6554</v>
      </c>
      <c r="AY61" s="7">
        <v>6943</v>
      </c>
      <c r="AZ61" s="7">
        <v>6525</v>
      </c>
      <c r="BA61" s="7">
        <v>8994</v>
      </c>
      <c r="BB61" s="7">
        <v>8631.2029999999995</v>
      </c>
      <c r="BC61" s="8">
        <v>10.8</v>
      </c>
      <c r="BD61" s="8">
        <v>14.8</v>
      </c>
      <c r="BE61" s="8">
        <v>14.9</v>
      </c>
      <c r="BF61" s="8">
        <v>14</v>
      </c>
      <c r="BG61" s="8">
        <v>18.3</v>
      </c>
      <c r="BH61" s="8">
        <v>17.100000000000001</v>
      </c>
      <c r="BI61" s="8">
        <v>196.4</v>
      </c>
      <c r="BJ61" s="8">
        <v>150</v>
      </c>
      <c r="BK61" s="2"/>
      <c r="BL61" s="2"/>
      <c r="BM61" s="2"/>
      <c r="BN61" s="2"/>
      <c r="BO61" s="8">
        <v>6.3</v>
      </c>
      <c r="BP61" s="8">
        <v>10.8</v>
      </c>
      <c r="BQ61" s="8">
        <v>11</v>
      </c>
      <c r="BR61" s="8">
        <v>10.8</v>
      </c>
      <c r="BS61" s="2"/>
      <c r="BT61" s="8">
        <v>13.1</v>
      </c>
      <c r="BU61" s="7">
        <v>36860.413999999997</v>
      </c>
      <c r="BV61" s="7">
        <v>39380.002</v>
      </c>
      <c r="BW61" s="7">
        <v>39266.269</v>
      </c>
      <c r="BX61" s="7">
        <v>40228.319000000003</v>
      </c>
      <c r="BY61" s="7">
        <v>43318.192999999999</v>
      </c>
      <c r="BZ61" s="7">
        <v>44408.76</v>
      </c>
      <c r="CA61" s="2"/>
      <c r="CB61" s="2"/>
      <c r="CC61" s="2"/>
      <c r="CD61" s="2"/>
      <c r="CE61" s="2"/>
      <c r="CF61" s="2"/>
      <c r="CG61" s="8">
        <v>-48.173999999999999</v>
      </c>
      <c r="CH61" s="8">
        <v>1.3640000000000001</v>
      </c>
      <c r="CI61" s="8">
        <v>1.843</v>
      </c>
      <c r="CJ61" s="8">
        <v>-3.5529999999999999</v>
      </c>
      <c r="CK61" s="8">
        <v>1.7150000000000001</v>
      </c>
      <c r="CL61" s="8">
        <v>-0.106</v>
      </c>
      <c r="CM61" s="8">
        <f t="shared" si="12"/>
        <v>-7.8184999999999993</v>
      </c>
    </row>
    <row r="62" spans="1:91" ht="36" customHeight="1" x14ac:dyDescent="0.25">
      <c r="A62" s="6" t="s">
        <v>197</v>
      </c>
      <c r="B62" s="1" t="s">
        <v>198</v>
      </c>
      <c r="C62" s="1" t="s">
        <v>188</v>
      </c>
      <c r="D62" s="1" t="s">
        <v>57</v>
      </c>
      <c r="E62" s="1" t="s">
        <v>58</v>
      </c>
      <c r="F62" s="2" t="s">
        <v>82</v>
      </c>
      <c r="G62" s="2">
        <f t="shared" si="0"/>
        <v>12.381799674121016</v>
      </c>
      <c r="H62" s="2" t="e">
        <f t="shared" si="1"/>
        <v>#DIV/0!</v>
      </c>
      <c r="I62" s="2" t="e">
        <f t="shared" si="2"/>
        <v>#DIV/0!</v>
      </c>
      <c r="J62" s="2" t="e">
        <f t="shared" si="3"/>
        <v>#DIV/0!</v>
      </c>
      <c r="K62" s="2" t="e">
        <f t="shared" si="4"/>
        <v>#DIV/0!</v>
      </c>
      <c r="L62" s="2" t="e">
        <f t="shared" si="5"/>
        <v>#DIV/0!</v>
      </c>
      <c r="M62" s="7">
        <v>72471.824999999997</v>
      </c>
      <c r="N62" s="2"/>
      <c r="O62" s="2"/>
      <c r="P62" s="2"/>
      <c r="Q62" s="2"/>
      <c r="R62" s="2"/>
      <c r="S62" s="7">
        <v>5853.0929999999998</v>
      </c>
      <c r="T62" s="2"/>
      <c r="U62" s="2"/>
      <c r="V62" s="2"/>
      <c r="W62" s="2"/>
      <c r="X62" s="2"/>
      <c r="Y62" s="7">
        <v>66618.732000000004</v>
      </c>
      <c r="Z62" s="2"/>
      <c r="AA62" s="2"/>
      <c r="AB62" s="2"/>
      <c r="AC62" s="2"/>
      <c r="AD62" s="2"/>
      <c r="AE62" s="16">
        <f t="shared" si="6"/>
        <v>11.381799674121018</v>
      </c>
      <c r="AF62" s="16" t="e">
        <f t="shared" si="7"/>
        <v>#DIV/0!</v>
      </c>
      <c r="AG62" s="16" t="e">
        <f t="shared" si="8"/>
        <v>#DIV/0!</v>
      </c>
      <c r="AH62" s="16" t="e">
        <f t="shared" si="9"/>
        <v>#DIV/0!</v>
      </c>
      <c r="AI62" s="16" t="e">
        <f t="shared" si="10"/>
        <v>#DIV/0!</v>
      </c>
      <c r="AJ62" s="16" t="e">
        <f t="shared" si="11"/>
        <v>#DIV/0!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8">
        <v>168</v>
      </c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7">
        <v>36864.822</v>
      </c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8">
        <v>-0.90900000000000003</v>
      </c>
      <c r="CH62" s="2" t="s">
        <v>1650</v>
      </c>
      <c r="CI62" s="2" t="s">
        <v>1650</v>
      </c>
      <c r="CJ62" s="2" t="s">
        <v>1650</v>
      </c>
      <c r="CK62" s="2" t="s">
        <v>1650</v>
      </c>
      <c r="CL62" s="2" t="s">
        <v>1650</v>
      </c>
      <c r="CM62" s="8" t="e">
        <f t="shared" si="12"/>
        <v>#VALUE!</v>
      </c>
    </row>
    <row r="63" spans="1:91" ht="36" customHeight="1" x14ac:dyDescent="0.25">
      <c r="A63" s="6" t="s">
        <v>199</v>
      </c>
      <c r="B63" s="1" t="s">
        <v>200</v>
      </c>
      <c r="C63" s="1" t="s">
        <v>62</v>
      </c>
      <c r="D63" s="1" t="s">
        <v>57</v>
      </c>
      <c r="E63" s="1" t="s">
        <v>58</v>
      </c>
      <c r="F63" s="2" t="s">
        <v>59</v>
      </c>
      <c r="G63" s="2">
        <f t="shared" si="0"/>
        <v>17.812089849839431</v>
      </c>
      <c r="H63" s="2">
        <f t="shared" si="1"/>
        <v>14.731256486958348</v>
      </c>
      <c r="I63" s="2">
        <f t="shared" si="2"/>
        <v>12.649772535623555</v>
      </c>
      <c r="J63" s="2">
        <f t="shared" si="3"/>
        <v>11.422255943189853</v>
      </c>
      <c r="K63" s="2">
        <f t="shared" si="4"/>
        <v>12.370188206602943</v>
      </c>
      <c r="L63" s="2">
        <f t="shared" si="5"/>
        <v>11.054700164356911</v>
      </c>
      <c r="M63" s="7">
        <v>80496.913</v>
      </c>
      <c r="N63" s="7">
        <v>67417.448000000004</v>
      </c>
      <c r="O63" s="7">
        <v>58879.315000000002</v>
      </c>
      <c r="P63" s="7">
        <v>50982.417000000001</v>
      </c>
      <c r="Q63" s="7">
        <v>50784.347999999998</v>
      </c>
      <c r="R63" s="7">
        <v>45138.408000000003</v>
      </c>
      <c r="S63" s="7">
        <v>4519.2290000000003</v>
      </c>
      <c r="T63" s="7">
        <v>4576.49</v>
      </c>
      <c r="U63" s="7">
        <v>4654.5749999999998</v>
      </c>
      <c r="V63" s="7">
        <v>4463.4279999999999</v>
      </c>
      <c r="W63" s="7">
        <v>4105.3819999999996</v>
      </c>
      <c r="X63" s="7">
        <v>4083.1869999999999</v>
      </c>
      <c r="Y63" s="7">
        <v>75977.683999999994</v>
      </c>
      <c r="Z63" s="7">
        <v>62840.957999999999</v>
      </c>
      <c r="AA63" s="7">
        <v>54224.74</v>
      </c>
      <c r="AB63" s="7">
        <v>46518.989000000001</v>
      </c>
      <c r="AC63" s="7">
        <v>46678.966</v>
      </c>
      <c r="AD63" s="7">
        <v>41055.220999999998</v>
      </c>
      <c r="AE63" s="16">
        <f t="shared" si="6"/>
        <v>16.812089849839428</v>
      </c>
      <c r="AF63" s="16">
        <f t="shared" si="7"/>
        <v>13.731256486958346</v>
      </c>
      <c r="AG63" s="16">
        <f t="shared" si="8"/>
        <v>11.649772535623553</v>
      </c>
      <c r="AH63" s="16">
        <f t="shared" si="9"/>
        <v>10.422255943189853</v>
      </c>
      <c r="AI63" s="16">
        <f t="shared" si="10"/>
        <v>11.370188206602943</v>
      </c>
      <c r="AJ63" s="16">
        <f t="shared" si="11"/>
        <v>10.054700164356911</v>
      </c>
      <c r="AK63" s="7">
        <v>5525.7479999999996</v>
      </c>
      <c r="AL63" s="7">
        <v>4988.0360000000001</v>
      </c>
      <c r="AM63" s="7">
        <v>4819.8649999999998</v>
      </c>
      <c r="AN63" s="7">
        <v>4223.3729999999996</v>
      </c>
      <c r="AO63" s="2"/>
      <c r="AP63" s="2"/>
      <c r="AQ63" s="8">
        <v>13.846005999999999</v>
      </c>
      <c r="AR63" s="8">
        <v>15.302042</v>
      </c>
      <c r="AS63" s="8">
        <v>15.151607</v>
      </c>
      <c r="AT63" s="8">
        <v>16.739882000000001</v>
      </c>
      <c r="AU63" s="2"/>
      <c r="AV63" s="2"/>
      <c r="AW63" s="7">
        <v>4875.7479999999996</v>
      </c>
      <c r="AX63" s="7">
        <v>4337.8429999999998</v>
      </c>
      <c r="AY63" s="7">
        <v>4169.0410000000002</v>
      </c>
      <c r="AZ63" s="7">
        <v>4221.4549999999999</v>
      </c>
      <c r="BA63" s="2"/>
      <c r="BB63" s="2"/>
      <c r="BC63" s="8">
        <v>14.93</v>
      </c>
      <c r="BD63" s="8">
        <v>14.51</v>
      </c>
      <c r="BE63" s="8">
        <v>12.84</v>
      </c>
      <c r="BF63" s="8">
        <v>15.83</v>
      </c>
      <c r="BG63" s="2"/>
      <c r="BH63" s="2"/>
      <c r="BI63" s="2"/>
      <c r="BJ63" s="8">
        <v>291</v>
      </c>
      <c r="BK63" s="8">
        <v>217</v>
      </c>
      <c r="BL63" s="8">
        <v>191</v>
      </c>
      <c r="BM63" s="8">
        <v>229</v>
      </c>
      <c r="BN63" s="2"/>
      <c r="BO63" s="8">
        <v>6.2</v>
      </c>
      <c r="BP63" s="8">
        <v>6.6</v>
      </c>
      <c r="BQ63" s="8">
        <v>6.95</v>
      </c>
      <c r="BR63" s="8">
        <v>8.17</v>
      </c>
      <c r="BS63" s="2"/>
      <c r="BT63" s="2"/>
      <c r="BU63" s="7">
        <v>45982.385000000002</v>
      </c>
      <c r="BV63" s="7">
        <v>39100.190999999999</v>
      </c>
      <c r="BW63" s="7">
        <v>36792.078000000001</v>
      </c>
      <c r="BX63" s="7">
        <v>30161.562999999998</v>
      </c>
      <c r="BY63" s="7">
        <v>28668.998</v>
      </c>
      <c r="BZ63" s="7">
        <v>27215.396000000001</v>
      </c>
      <c r="CA63" s="8">
        <v>2.1</v>
      </c>
      <c r="CB63" s="8">
        <v>2</v>
      </c>
      <c r="CC63" s="8">
        <v>2.8</v>
      </c>
      <c r="CD63" s="8">
        <v>3.6</v>
      </c>
      <c r="CE63" s="8">
        <v>4.7</v>
      </c>
      <c r="CF63" s="2"/>
      <c r="CG63" s="8">
        <v>8.1959999999999997</v>
      </c>
      <c r="CH63" s="8">
        <v>4.2430000000000003</v>
      </c>
      <c r="CI63" s="8">
        <v>9.2430000000000003</v>
      </c>
      <c r="CJ63" s="8">
        <v>10.396000000000001</v>
      </c>
      <c r="CK63" s="8">
        <v>8.968</v>
      </c>
      <c r="CL63" s="8">
        <v>8.7870000000000008</v>
      </c>
      <c r="CM63" s="8">
        <f t="shared" si="12"/>
        <v>8.3055000000000003</v>
      </c>
    </row>
    <row r="64" spans="1:91" ht="36" customHeight="1" x14ac:dyDescent="0.25">
      <c r="A64" s="6" t="s">
        <v>201</v>
      </c>
      <c r="B64" s="1" t="s">
        <v>202</v>
      </c>
      <c r="C64" s="1" t="s">
        <v>188</v>
      </c>
      <c r="D64" s="1" t="s">
        <v>57</v>
      </c>
      <c r="E64" s="1" t="s">
        <v>58</v>
      </c>
      <c r="F64" s="2" t="s">
        <v>59</v>
      </c>
      <c r="G64" s="2">
        <f t="shared" si="0"/>
        <v>13.749612269515767</v>
      </c>
      <c r="H64" s="2">
        <f t="shared" si="1"/>
        <v>9.9430318188133953</v>
      </c>
      <c r="I64" s="2">
        <f t="shared" si="2"/>
        <v>7.8763828145099044</v>
      </c>
      <c r="J64" s="2">
        <f t="shared" si="3"/>
        <v>8.2440714095390355</v>
      </c>
      <c r="K64" s="2">
        <f t="shared" si="4"/>
        <v>7.0630696699842845</v>
      </c>
      <c r="L64" s="2">
        <f t="shared" si="5"/>
        <v>8.2966759699820987</v>
      </c>
      <c r="M64" s="7">
        <v>79789</v>
      </c>
      <c r="N64" s="7">
        <v>71560</v>
      </c>
      <c r="O64" s="7">
        <v>61231</v>
      </c>
      <c r="P64" s="7">
        <v>61880</v>
      </c>
      <c r="Q64" s="7">
        <v>67417</v>
      </c>
      <c r="R64" s="7">
        <v>81504.370999999999</v>
      </c>
      <c r="S64" s="7">
        <v>5803</v>
      </c>
      <c r="T64" s="7">
        <v>7197</v>
      </c>
      <c r="U64" s="7">
        <v>7774</v>
      </c>
      <c r="V64" s="7">
        <v>7506</v>
      </c>
      <c r="W64" s="7">
        <v>9545</v>
      </c>
      <c r="X64" s="7">
        <v>9823.7379999999994</v>
      </c>
      <c r="Y64" s="7">
        <v>73986</v>
      </c>
      <c r="Z64" s="7">
        <v>64363</v>
      </c>
      <c r="AA64" s="7">
        <v>53457</v>
      </c>
      <c r="AB64" s="7">
        <v>54374</v>
      </c>
      <c r="AC64" s="7">
        <v>57872</v>
      </c>
      <c r="AD64" s="7">
        <v>71680.633000000002</v>
      </c>
      <c r="AE64" s="16">
        <f t="shared" si="6"/>
        <v>12.749612269515767</v>
      </c>
      <c r="AF64" s="16">
        <f t="shared" si="7"/>
        <v>8.9430318188133953</v>
      </c>
      <c r="AG64" s="16">
        <f t="shared" si="8"/>
        <v>6.8763828145099044</v>
      </c>
      <c r="AH64" s="16">
        <f t="shared" si="9"/>
        <v>7.2440714095390355</v>
      </c>
      <c r="AI64" s="16">
        <f t="shared" si="10"/>
        <v>6.0630696699842845</v>
      </c>
      <c r="AJ64" s="16">
        <f t="shared" si="11"/>
        <v>7.2966759699820987</v>
      </c>
      <c r="AK64" s="7">
        <v>5073</v>
      </c>
      <c r="AL64" s="7">
        <v>5627.4709999999995</v>
      </c>
      <c r="AM64" s="7">
        <v>5708.0079999999998</v>
      </c>
      <c r="AN64" s="7">
        <v>4904.2629999999999</v>
      </c>
      <c r="AO64" s="7">
        <v>7711</v>
      </c>
      <c r="AP64" s="7">
        <v>9002.6260000000002</v>
      </c>
      <c r="AQ64" s="8">
        <v>18.017821999999999</v>
      </c>
      <c r="AR64" s="8">
        <v>17.173197999999999</v>
      </c>
      <c r="AS64" s="8">
        <v>17.547302999999999</v>
      </c>
      <c r="AT64" s="8">
        <v>16.316645000000001</v>
      </c>
      <c r="AU64" s="8">
        <v>18.722584000000001</v>
      </c>
      <c r="AV64" s="8">
        <v>18.452635000000001</v>
      </c>
      <c r="AW64" s="7">
        <v>4182</v>
      </c>
      <c r="AX64" s="7">
        <v>4738.7</v>
      </c>
      <c r="AY64" s="7">
        <v>5313.8</v>
      </c>
      <c r="AZ64" s="7">
        <v>4904.2629999999999</v>
      </c>
      <c r="BA64" s="7">
        <v>7711</v>
      </c>
      <c r="BB64" s="7">
        <v>9002.6260000000002</v>
      </c>
      <c r="BC64" s="8">
        <v>12.98</v>
      </c>
      <c r="BD64" s="8">
        <v>11.31</v>
      </c>
      <c r="BE64" s="8">
        <v>11.99</v>
      </c>
      <c r="BF64" s="8">
        <v>10.66</v>
      </c>
      <c r="BG64" s="8">
        <v>15.12</v>
      </c>
      <c r="BH64" s="8">
        <v>16.899999999999999</v>
      </c>
      <c r="BI64" s="2"/>
      <c r="BJ64" s="2"/>
      <c r="BK64" s="2"/>
      <c r="BL64" s="8">
        <v>62</v>
      </c>
      <c r="BM64" s="2"/>
      <c r="BN64" s="2"/>
      <c r="BO64" s="2"/>
      <c r="BP64" s="8">
        <v>6.96</v>
      </c>
      <c r="BQ64" s="8">
        <v>8.92</v>
      </c>
      <c r="BR64" s="8">
        <v>8.17</v>
      </c>
      <c r="BS64" s="8">
        <v>11.7</v>
      </c>
      <c r="BT64" s="2"/>
      <c r="BU64" s="7">
        <v>36598</v>
      </c>
      <c r="BV64" s="7">
        <v>39673</v>
      </c>
      <c r="BW64" s="7">
        <v>39212</v>
      </c>
      <c r="BX64" s="7">
        <v>39841</v>
      </c>
      <c r="BY64" s="7">
        <v>44720</v>
      </c>
      <c r="BZ64" s="7">
        <v>49707.608</v>
      </c>
      <c r="CA64" s="8">
        <v>12.7</v>
      </c>
      <c r="CB64" s="8">
        <v>45.3</v>
      </c>
      <c r="CC64" s="2"/>
      <c r="CD64" s="8">
        <v>32.799999999999997</v>
      </c>
      <c r="CE64" s="8">
        <v>34.4</v>
      </c>
      <c r="CF64" s="8">
        <v>27.1</v>
      </c>
      <c r="CG64" s="8">
        <v>-46.475999999999999</v>
      </c>
      <c r="CH64" s="8">
        <v>-7.5309999999999997</v>
      </c>
      <c r="CI64" s="8">
        <v>5.0549999999999997</v>
      </c>
      <c r="CJ64" s="8">
        <v>-3.5840000000000001</v>
      </c>
      <c r="CK64" s="8">
        <v>-14.699</v>
      </c>
      <c r="CL64" s="8">
        <v>-1.5329999999999999</v>
      </c>
      <c r="CM64" s="8">
        <f t="shared" si="12"/>
        <v>-11.461333333333334</v>
      </c>
    </row>
    <row r="65" spans="1:91" ht="36" customHeight="1" x14ac:dyDescent="0.25">
      <c r="A65" s="6" t="s">
        <v>203</v>
      </c>
      <c r="B65" s="1" t="s">
        <v>204</v>
      </c>
      <c r="C65" s="1" t="s">
        <v>70</v>
      </c>
      <c r="D65" s="1" t="s">
        <v>57</v>
      </c>
      <c r="E65" s="1" t="s">
        <v>58</v>
      </c>
      <c r="F65" s="2" t="s">
        <v>59</v>
      </c>
      <c r="G65" s="2">
        <f t="shared" si="0"/>
        <v>25.503672625541352</v>
      </c>
      <c r="H65" s="2">
        <f t="shared" si="1"/>
        <v>21.555003759314758</v>
      </c>
      <c r="I65" s="2">
        <f t="shared" si="2"/>
        <v>22.806255609524595</v>
      </c>
      <c r="J65" s="2">
        <f t="shared" si="3"/>
        <v>22.986228941542141</v>
      </c>
      <c r="K65" s="2">
        <f t="shared" si="4"/>
        <v>19.588571413048939</v>
      </c>
      <c r="L65" s="2">
        <f t="shared" si="5"/>
        <v>19.515571963955253</v>
      </c>
      <c r="M65" s="7">
        <v>73522.37</v>
      </c>
      <c r="N65" s="7">
        <v>59029.046000000002</v>
      </c>
      <c r="O65" s="7">
        <v>53437.633999999998</v>
      </c>
      <c r="P65" s="7">
        <v>47374.364999999998</v>
      </c>
      <c r="Q65" s="7">
        <v>43266.786</v>
      </c>
      <c r="R65" s="7">
        <v>41971.360000000001</v>
      </c>
      <c r="S65" s="7">
        <v>2882.8150000000001</v>
      </c>
      <c r="T65" s="7">
        <v>2738.5309999999999</v>
      </c>
      <c r="U65" s="7">
        <v>2343.1129999999998</v>
      </c>
      <c r="V65" s="7">
        <v>2060.989</v>
      </c>
      <c r="W65" s="7">
        <v>2208.777</v>
      </c>
      <c r="X65" s="7">
        <v>2150.66</v>
      </c>
      <c r="Y65" s="7">
        <v>70639.554999999993</v>
      </c>
      <c r="Z65" s="7">
        <v>56290.514999999999</v>
      </c>
      <c r="AA65" s="7">
        <v>51094.521000000001</v>
      </c>
      <c r="AB65" s="7">
        <v>45313.375999999997</v>
      </c>
      <c r="AC65" s="7">
        <v>41058.008999999998</v>
      </c>
      <c r="AD65" s="7">
        <v>39820.699999999997</v>
      </c>
      <c r="AE65" s="16">
        <f t="shared" si="6"/>
        <v>24.503672625541352</v>
      </c>
      <c r="AF65" s="16">
        <f t="shared" si="7"/>
        <v>20.555003759314758</v>
      </c>
      <c r="AG65" s="16">
        <f t="shared" si="8"/>
        <v>21.806255609524595</v>
      </c>
      <c r="AH65" s="16">
        <f t="shared" si="9"/>
        <v>21.986228941542141</v>
      </c>
      <c r="AI65" s="16">
        <f t="shared" si="10"/>
        <v>18.588571413048939</v>
      </c>
      <c r="AJ65" s="16">
        <f t="shared" si="11"/>
        <v>18.515571963955249</v>
      </c>
      <c r="AK65" s="7">
        <v>2361.4119999999998</v>
      </c>
      <c r="AL65" s="7">
        <v>2000.508</v>
      </c>
      <c r="AM65" s="7">
        <v>1829.8969999999999</v>
      </c>
      <c r="AN65" s="7">
        <v>1561.8219999999999</v>
      </c>
      <c r="AO65" s="7">
        <v>1667.93</v>
      </c>
      <c r="AP65" s="7">
        <v>1566.385</v>
      </c>
      <c r="AQ65" s="8">
        <v>25.571529000000002</v>
      </c>
      <c r="AR65" s="8">
        <v>27.916744000000001</v>
      </c>
      <c r="AS65" s="8">
        <v>24.958576999999998</v>
      </c>
      <c r="AT65" s="8">
        <v>25.406497000000002</v>
      </c>
      <c r="AU65" s="8">
        <v>29.129935</v>
      </c>
      <c r="AV65" s="8">
        <v>27.487307999999999</v>
      </c>
      <c r="AW65" s="7">
        <v>2361.4119999999998</v>
      </c>
      <c r="AX65" s="7">
        <v>2000.508</v>
      </c>
      <c r="AY65" s="7">
        <v>1829.8969999999999</v>
      </c>
      <c r="AZ65" s="7">
        <v>1561.2059999999999</v>
      </c>
      <c r="BA65" s="7">
        <v>1660.9590000000001</v>
      </c>
      <c r="BB65" s="7">
        <v>1565.498</v>
      </c>
      <c r="BC65" s="8">
        <v>20.95</v>
      </c>
      <c r="BD65" s="8">
        <v>20.39</v>
      </c>
      <c r="BE65" s="8">
        <v>19.489999999999998</v>
      </c>
      <c r="BF65" s="8">
        <v>19.25</v>
      </c>
      <c r="BG65" s="8">
        <v>21.91</v>
      </c>
      <c r="BH65" s="8">
        <v>20.010000000000002</v>
      </c>
      <c r="BI65" s="8">
        <v>356</v>
      </c>
      <c r="BJ65" s="8">
        <v>382.27</v>
      </c>
      <c r="BK65" s="2"/>
      <c r="BL65" s="8">
        <v>340</v>
      </c>
      <c r="BM65" s="2"/>
      <c r="BN65" s="2"/>
      <c r="BO65" s="8">
        <v>5.99</v>
      </c>
      <c r="BP65" s="8">
        <v>6.33</v>
      </c>
      <c r="BQ65" s="8">
        <v>6.36</v>
      </c>
      <c r="BR65" s="8">
        <v>5.61</v>
      </c>
      <c r="BS65" s="8">
        <v>7.23</v>
      </c>
      <c r="BT65" s="8">
        <v>6.43</v>
      </c>
      <c r="BU65" s="7">
        <v>31417.625</v>
      </c>
      <c r="BV65" s="7">
        <v>28104.309000000001</v>
      </c>
      <c r="BW65" s="7">
        <v>24586.998</v>
      </c>
      <c r="BX65" s="7">
        <v>21469.002</v>
      </c>
      <c r="BY65" s="7">
        <v>9324.1849999999995</v>
      </c>
      <c r="BZ65" s="7">
        <v>7823.6360000000004</v>
      </c>
      <c r="CA65" s="2"/>
      <c r="CB65" s="2"/>
      <c r="CC65" s="2"/>
      <c r="CD65" s="2"/>
      <c r="CE65" s="2"/>
      <c r="CF65" s="2"/>
      <c r="CG65" s="8">
        <v>30.888999999999999</v>
      </c>
      <c r="CH65" s="8">
        <v>19.405000000000001</v>
      </c>
      <c r="CI65" s="8">
        <v>31.539000000000001</v>
      </c>
      <c r="CJ65" s="8">
        <v>20.45</v>
      </c>
      <c r="CK65" s="8">
        <v>20.241</v>
      </c>
      <c r="CL65" s="8">
        <v>20.872</v>
      </c>
      <c r="CM65" s="8">
        <f t="shared" si="12"/>
        <v>23.899333333333335</v>
      </c>
    </row>
    <row r="66" spans="1:91" ht="36" customHeight="1" x14ac:dyDescent="0.25">
      <c r="A66" s="6" t="s">
        <v>205</v>
      </c>
      <c r="B66" s="1" t="s">
        <v>206</v>
      </c>
      <c r="C66" s="1" t="s">
        <v>73</v>
      </c>
      <c r="D66" s="1" t="s">
        <v>57</v>
      </c>
      <c r="E66" s="1" t="s">
        <v>58</v>
      </c>
      <c r="F66" s="2" t="s">
        <v>59</v>
      </c>
      <c r="G66" s="2">
        <f t="shared" si="0"/>
        <v>20.677280550774526</v>
      </c>
      <c r="H66" s="2">
        <f t="shared" si="1"/>
        <v>19.560579710144928</v>
      </c>
      <c r="I66" s="2">
        <f t="shared" si="2"/>
        <v>18.294323144104805</v>
      </c>
      <c r="J66" s="2">
        <f t="shared" si="3"/>
        <v>17.067488098571829</v>
      </c>
      <c r="K66" s="2">
        <f t="shared" si="4"/>
        <v>16.395261173936458</v>
      </c>
      <c r="L66" s="2">
        <f t="shared" si="5"/>
        <v>17.295141814097164</v>
      </c>
      <c r="M66" s="7">
        <v>72081</v>
      </c>
      <c r="N66" s="7">
        <v>67484</v>
      </c>
      <c r="O66" s="7">
        <v>62841</v>
      </c>
      <c r="P66" s="7">
        <v>60948</v>
      </c>
      <c r="Q66" s="7">
        <v>60892</v>
      </c>
      <c r="R66" s="7">
        <v>61588</v>
      </c>
      <c r="S66" s="7">
        <v>3486</v>
      </c>
      <c r="T66" s="7">
        <v>3450</v>
      </c>
      <c r="U66" s="7">
        <v>3435</v>
      </c>
      <c r="V66" s="7">
        <v>3571</v>
      </c>
      <c r="W66" s="7">
        <v>3714</v>
      </c>
      <c r="X66" s="7">
        <v>3561</v>
      </c>
      <c r="Y66" s="7">
        <v>68595</v>
      </c>
      <c r="Z66" s="7">
        <v>64034</v>
      </c>
      <c r="AA66" s="7">
        <v>59406</v>
      </c>
      <c r="AB66" s="7">
        <v>57377</v>
      </c>
      <c r="AC66" s="7">
        <v>57178</v>
      </c>
      <c r="AD66" s="7">
        <v>58027</v>
      </c>
      <c r="AE66" s="16">
        <f t="shared" si="6"/>
        <v>19.677280550774526</v>
      </c>
      <c r="AF66" s="16">
        <f t="shared" si="7"/>
        <v>18.560579710144928</v>
      </c>
      <c r="AG66" s="16">
        <f t="shared" si="8"/>
        <v>17.294323144104805</v>
      </c>
      <c r="AH66" s="16">
        <f t="shared" si="9"/>
        <v>16.067488098571829</v>
      </c>
      <c r="AI66" s="16">
        <f t="shared" si="10"/>
        <v>15.395261173936456</v>
      </c>
      <c r="AJ66" s="16">
        <f t="shared" si="11"/>
        <v>16.295141814097164</v>
      </c>
      <c r="AK66" s="7">
        <v>3682</v>
      </c>
      <c r="AL66" s="7">
        <v>3734</v>
      </c>
      <c r="AM66" s="7">
        <v>3656</v>
      </c>
      <c r="AN66" s="7">
        <v>3465</v>
      </c>
      <c r="AO66" s="7">
        <v>3524</v>
      </c>
      <c r="AP66" s="7">
        <v>3709</v>
      </c>
      <c r="AQ66" s="8">
        <v>24.912455999999999</v>
      </c>
      <c r="AR66" s="8">
        <v>33.394637000000003</v>
      </c>
      <c r="AS66" s="8">
        <v>35.485537000000001</v>
      </c>
      <c r="AT66" s="8">
        <v>38.229312</v>
      </c>
      <c r="AU66" s="8">
        <v>37.971578000000001</v>
      </c>
      <c r="AV66" s="8">
        <v>32.899113</v>
      </c>
      <c r="AW66" s="7">
        <v>3182</v>
      </c>
      <c r="AX66" s="7">
        <v>3223</v>
      </c>
      <c r="AY66" s="7">
        <v>3156</v>
      </c>
      <c r="AZ66" s="7">
        <v>3313</v>
      </c>
      <c r="BA66" s="7">
        <v>3353</v>
      </c>
      <c r="BB66" s="7">
        <v>3209</v>
      </c>
      <c r="BC66" s="8">
        <v>22.74</v>
      </c>
      <c r="BD66" s="8">
        <v>31.19</v>
      </c>
      <c r="BE66" s="8">
        <v>32.6</v>
      </c>
      <c r="BF66" s="8">
        <v>35.5</v>
      </c>
      <c r="BG66" s="8">
        <v>34.299999999999997</v>
      </c>
      <c r="BH66" s="8">
        <v>29.6</v>
      </c>
      <c r="BI66" s="8">
        <v>324</v>
      </c>
      <c r="BJ66" s="8">
        <v>233</v>
      </c>
      <c r="BK66" s="8">
        <v>182</v>
      </c>
      <c r="BL66" s="8">
        <v>177</v>
      </c>
      <c r="BM66" s="8">
        <v>177</v>
      </c>
      <c r="BN66" s="8">
        <v>193</v>
      </c>
      <c r="BO66" s="8">
        <v>5.1100000000000003</v>
      </c>
      <c r="BP66" s="8">
        <v>5.2</v>
      </c>
      <c r="BQ66" s="8">
        <v>5.0999999999999996</v>
      </c>
      <c r="BR66" s="8">
        <v>5.5</v>
      </c>
      <c r="BS66" s="8">
        <v>5.6</v>
      </c>
      <c r="BT66" s="8">
        <v>5.3</v>
      </c>
      <c r="BU66" s="7">
        <v>50570</v>
      </c>
      <c r="BV66" s="7">
        <v>50542</v>
      </c>
      <c r="BW66" s="7">
        <v>50461</v>
      </c>
      <c r="BX66" s="7">
        <v>50536</v>
      </c>
      <c r="BY66" s="7">
        <v>49459</v>
      </c>
      <c r="BZ66" s="7">
        <v>48620</v>
      </c>
      <c r="CA66" s="8">
        <v>1.2</v>
      </c>
      <c r="CB66" s="8">
        <v>1.4</v>
      </c>
      <c r="CC66" s="8">
        <v>1.3</v>
      </c>
      <c r="CD66" s="8">
        <v>1.3</v>
      </c>
      <c r="CE66" s="8">
        <v>0.8</v>
      </c>
      <c r="CF66" s="8">
        <v>1.2</v>
      </c>
      <c r="CG66" s="8">
        <v>6.2539999999999996</v>
      </c>
      <c r="CH66" s="8">
        <v>6.7539999999999996</v>
      </c>
      <c r="CI66" s="8">
        <v>10.539</v>
      </c>
      <c r="CJ66" s="8">
        <v>10.109</v>
      </c>
      <c r="CK66" s="8">
        <v>12.089</v>
      </c>
      <c r="CL66" s="8">
        <v>12.89</v>
      </c>
      <c r="CM66" s="8">
        <f t="shared" si="12"/>
        <v>9.7724999999999991</v>
      </c>
    </row>
    <row r="67" spans="1:91" ht="36" customHeight="1" x14ac:dyDescent="0.25">
      <c r="A67" s="6" t="s">
        <v>207</v>
      </c>
      <c r="B67" s="1" t="s">
        <v>208</v>
      </c>
      <c r="C67" s="1" t="s">
        <v>192</v>
      </c>
      <c r="D67" s="1" t="s">
        <v>57</v>
      </c>
      <c r="E67" s="1" t="s">
        <v>58</v>
      </c>
      <c r="F67" s="2" t="s">
        <v>82</v>
      </c>
      <c r="G67" s="2">
        <f t="shared" ref="G67:G130" si="13">M67/S67</f>
        <v>19.973328667834831</v>
      </c>
      <c r="H67" s="2">
        <f t="shared" ref="H67:H130" si="14">N67/T67</f>
        <v>16.920491310119061</v>
      </c>
      <c r="I67" s="2">
        <f t="shared" ref="I67:I130" si="15">O67/U67</f>
        <v>38.015228099943421</v>
      </c>
      <c r="J67" s="2">
        <f t="shared" ref="J67:J130" si="16">P67/V67</f>
        <v>32.026226622787505</v>
      </c>
      <c r="K67" s="2">
        <f t="shared" ref="K67:K130" si="17">Q67/W67</f>
        <v>29.831216602329423</v>
      </c>
      <c r="L67" s="2">
        <f t="shared" ref="L67:L130" si="18">R67/X67</f>
        <v>31.551048801834543</v>
      </c>
      <c r="M67" s="7">
        <v>66841.782999999996</v>
      </c>
      <c r="N67" s="7">
        <v>56049.652000000002</v>
      </c>
      <c r="O67" s="7">
        <v>117040.6</v>
      </c>
      <c r="P67" s="7">
        <v>101277.209</v>
      </c>
      <c r="Q67" s="7">
        <v>96126.411999999997</v>
      </c>
      <c r="R67" s="7">
        <v>101731.49800000001</v>
      </c>
      <c r="S67" s="7">
        <v>3346.5520000000001</v>
      </c>
      <c r="T67" s="7">
        <v>3312.5309999999999</v>
      </c>
      <c r="U67" s="7">
        <v>3078.7820000000002</v>
      </c>
      <c r="V67" s="7">
        <v>3162.3209999999999</v>
      </c>
      <c r="W67" s="7">
        <v>3222.3429999999998</v>
      </c>
      <c r="X67" s="7">
        <v>3224.346</v>
      </c>
      <c r="Y67" s="7">
        <v>63495.231</v>
      </c>
      <c r="Z67" s="7">
        <v>52737.120999999999</v>
      </c>
      <c r="AA67" s="7">
        <v>113961.818</v>
      </c>
      <c r="AB67" s="7">
        <v>98114.888000000006</v>
      </c>
      <c r="AC67" s="7">
        <v>92904.069000000003</v>
      </c>
      <c r="AD67" s="7">
        <v>98507.152000000002</v>
      </c>
      <c r="AE67" s="16">
        <f t="shared" ref="AE67:AE130" si="19">Y67/S67</f>
        <v>18.973328667834835</v>
      </c>
      <c r="AF67" s="16">
        <f t="shared" ref="AF67:AF130" si="20">Z67/T67</f>
        <v>15.920491310119059</v>
      </c>
      <c r="AG67" s="16">
        <f t="shared" ref="AG67:AG130" si="21">AA67/U67</f>
        <v>37.015228099943414</v>
      </c>
      <c r="AH67" s="16">
        <f t="shared" ref="AH67:AH130" si="22">AB67/V67</f>
        <v>31.026226622787505</v>
      </c>
      <c r="AI67" s="16">
        <f t="shared" ref="AI67:AI130" si="23">AC67/W67</f>
        <v>28.831216602329427</v>
      </c>
      <c r="AJ67" s="16">
        <f t="shared" ref="AJ67:AJ130" si="24">AD67/X67</f>
        <v>30.551048801834543</v>
      </c>
      <c r="AK67" s="7">
        <v>2681.009</v>
      </c>
      <c r="AL67" s="7">
        <v>2736.366</v>
      </c>
      <c r="AM67" s="2"/>
      <c r="AN67" s="2"/>
      <c r="AO67" s="7">
        <v>2827</v>
      </c>
      <c r="AP67" s="7">
        <v>3158</v>
      </c>
      <c r="AQ67" s="8">
        <v>27.501311000000001</v>
      </c>
      <c r="AR67" s="8">
        <v>26.939406000000002</v>
      </c>
      <c r="AS67" s="8">
        <v>24.096743</v>
      </c>
      <c r="AT67" s="8">
        <v>25.105497</v>
      </c>
      <c r="AU67" s="8">
        <v>25.582272</v>
      </c>
      <c r="AV67" s="8">
        <v>26.011181000000001</v>
      </c>
      <c r="AW67" s="7">
        <v>2681.009</v>
      </c>
      <c r="AX67" s="7">
        <v>2736.366</v>
      </c>
      <c r="AY67" s="2"/>
      <c r="AZ67" s="2"/>
      <c r="BA67" s="7">
        <v>2467</v>
      </c>
      <c r="BB67" s="7">
        <v>2798</v>
      </c>
      <c r="BC67" s="8">
        <v>22.03</v>
      </c>
      <c r="BD67" s="8">
        <v>22.3</v>
      </c>
      <c r="BE67" s="8">
        <v>19.32</v>
      </c>
      <c r="BF67" s="2"/>
      <c r="BG67" s="8">
        <v>19.59</v>
      </c>
      <c r="BH67" s="8">
        <v>22.57</v>
      </c>
      <c r="BI67" s="8">
        <v>167.38</v>
      </c>
      <c r="BJ67" s="8">
        <v>131</v>
      </c>
      <c r="BK67" s="8">
        <v>144</v>
      </c>
      <c r="BL67" s="8">
        <v>140</v>
      </c>
      <c r="BM67" s="8">
        <v>106</v>
      </c>
      <c r="BN67" s="8">
        <v>118</v>
      </c>
      <c r="BO67" s="8">
        <v>4.54</v>
      </c>
      <c r="BP67" s="8">
        <v>5.39</v>
      </c>
      <c r="BQ67" s="2"/>
      <c r="BR67" s="2"/>
      <c r="BS67" s="8">
        <v>2.17</v>
      </c>
      <c r="BT67" s="8">
        <v>2.38</v>
      </c>
      <c r="BU67" s="7">
        <v>23094.36</v>
      </c>
      <c r="BV67" s="7">
        <v>23311.1</v>
      </c>
      <c r="BW67" s="7">
        <v>77938.475000000006</v>
      </c>
      <c r="BX67" s="7">
        <v>70864.887000000002</v>
      </c>
      <c r="BY67" s="7">
        <v>28540.409</v>
      </c>
      <c r="BZ67" s="7">
        <v>29088.187000000002</v>
      </c>
      <c r="CA67" s="2"/>
      <c r="CB67" s="2"/>
      <c r="CC67" s="2"/>
      <c r="CD67" s="2"/>
      <c r="CE67" s="2"/>
      <c r="CF67" s="2"/>
      <c r="CG67" s="8">
        <v>9.3919999999999995</v>
      </c>
      <c r="CH67" s="8">
        <v>7.2460000000000004</v>
      </c>
      <c r="CI67" s="8">
        <v>10.685</v>
      </c>
      <c r="CJ67" s="8">
        <v>11.037000000000001</v>
      </c>
      <c r="CK67" s="8">
        <v>10.82</v>
      </c>
      <c r="CL67" s="8">
        <v>10.903</v>
      </c>
      <c r="CM67" s="8">
        <f t="shared" ref="CM67:CM130" si="25">(CG67+CH67+CI67+CJ67+CK67+CL67)/6</f>
        <v>10.013833333333332</v>
      </c>
    </row>
    <row r="68" spans="1:91" ht="36" customHeight="1" x14ac:dyDescent="0.25">
      <c r="A68" s="6" t="s">
        <v>209</v>
      </c>
      <c r="B68" s="1" t="s">
        <v>210</v>
      </c>
      <c r="C68" s="1" t="s">
        <v>62</v>
      </c>
      <c r="D68" s="1" t="s">
        <v>57</v>
      </c>
      <c r="E68" s="1" t="s">
        <v>58</v>
      </c>
      <c r="F68" s="2" t="s">
        <v>82</v>
      </c>
      <c r="G68" s="2">
        <f t="shared" si="13"/>
        <v>10.428691125862031</v>
      </c>
      <c r="H68" s="2">
        <f t="shared" si="14"/>
        <v>10.143508321539178</v>
      </c>
      <c r="I68" s="2">
        <f t="shared" si="15"/>
        <v>9.9226120538575984</v>
      </c>
      <c r="J68" s="2">
        <f t="shared" si="16"/>
        <v>10.462972674391095</v>
      </c>
      <c r="K68" s="2">
        <f t="shared" si="17"/>
        <v>10.502509171590331</v>
      </c>
      <c r="L68" s="2">
        <f t="shared" si="18"/>
        <v>10.474051035591922</v>
      </c>
      <c r="M68" s="7">
        <v>65804.676000000007</v>
      </c>
      <c r="N68" s="7">
        <v>63779.53</v>
      </c>
      <c r="O68" s="7">
        <v>59580.334000000003</v>
      </c>
      <c r="P68" s="7">
        <v>58378.449000000001</v>
      </c>
      <c r="Q68" s="7">
        <v>57441.741000000002</v>
      </c>
      <c r="R68" s="7">
        <v>56515.915999999997</v>
      </c>
      <c r="S68" s="7">
        <v>6309.9650000000001</v>
      </c>
      <c r="T68" s="7">
        <v>6287.7190000000001</v>
      </c>
      <c r="U68" s="7">
        <v>6004.5010000000002</v>
      </c>
      <c r="V68" s="7">
        <v>5579.5280000000002</v>
      </c>
      <c r="W68" s="7">
        <v>5469.335</v>
      </c>
      <c r="X68" s="7">
        <v>5395.8029999999999</v>
      </c>
      <c r="Y68" s="7">
        <v>59494.711000000003</v>
      </c>
      <c r="Z68" s="7">
        <v>57491.811000000002</v>
      </c>
      <c r="AA68" s="7">
        <v>53575.832999999999</v>
      </c>
      <c r="AB68" s="7">
        <v>52798.921000000002</v>
      </c>
      <c r="AC68" s="7">
        <v>51972.406000000003</v>
      </c>
      <c r="AD68" s="7">
        <v>51120.112999999998</v>
      </c>
      <c r="AE68" s="16">
        <f t="shared" si="19"/>
        <v>9.428691125862029</v>
      </c>
      <c r="AF68" s="16">
        <f t="shared" si="20"/>
        <v>9.1435083215391781</v>
      </c>
      <c r="AG68" s="16">
        <f t="shared" si="21"/>
        <v>8.9226120538575966</v>
      </c>
      <c r="AH68" s="16">
        <f t="shared" si="22"/>
        <v>9.4629726743910947</v>
      </c>
      <c r="AI68" s="16">
        <f t="shared" si="23"/>
        <v>9.5025091715903311</v>
      </c>
      <c r="AJ68" s="16">
        <f t="shared" si="24"/>
        <v>9.4740510355919216</v>
      </c>
      <c r="AK68" s="7">
        <v>5334.96</v>
      </c>
      <c r="AL68" s="7">
        <v>5391.491</v>
      </c>
      <c r="AM68" s="7">
        <v>5183.8389999999999</v>
      </c>
      <c r="AN68" s="7">
        <v>4797.7790000000005</v>
      </c>
      <c r="AO68" s="7">
        <v>4679.8980000000001</v>
      </c>
      <c r="AP68" s="7">
        <v>4612.7079999999996</v>
      </c>
      <c r="AQ68" s="8">
        <v>20.913867</v>
      </c>
      <c r="AR68" s="8">
        <v>20.791808</v>
      </c>
      <c r="AS68" s="8">
        <v>19.891400000000001</v>
      </c>
      <c r="AT68" s="8">
        <v>18.726492</v>
      </c>
      <c r="AU68" s="8">
        <v>18.359909999999999</v>
      </c>
      <c r="AV68" s="8">
        <v>17.776986999999998</v>
      </c>
      <c r="AW68" s="7">
        <v>5334.96</v>
      </c>
      <c r="AX68" s="7">
        <v>5391.491</v>
      </c>
      <c r="AY68" s="7">
        <v>5183.8389999999999</v>
      </c>
      <c r="AZ68" s="7">
        <v>4797.7790000000005</v>
      </c>
      <c r="BA68" s="7">
        <v>4679.8980000000001</v>
      </c>
      <c r="BB68" s="7">
        <v>4612.7079999999996</v>
      </c>
      <c r="BC68" s="8">
        <v>17.68</v>
      </c>
      <c r="BD68" s="8">
        <v>17.829999999999998</v>
      </c>
      <c r="BE68" s="8">
        <v>17.170000000000002</v>
      </c>
      <c r="BF68" s="8">
        <v>16.100000000000001</v>
      </c>
      <c r="BG68" s="8">
        <v>15.71</v>
      </c>
      <c r="BH68" s="8">
        <v>15.2</v>
      </c>
      <c r="BI68" s="8">
        <v>233.21</v>
      </c>
      <c r="BJ68" s="8">
        <v>254</v>
      </c>
      <c r="BK68" s="8">
        <v>216</v>
      </c>
      <c r="BL68" s="8">
        <v>225</v>
      </c>
      <c r="BM68" s="8">
        <v>204.7</v>
      </c>
      <c r="BN68" s="8">
        <v>156.30000000000001</v>
      </c>
      <c r="BO68" s="8">
        <v>8.5500000000000007</v>
      </c>
      <c r="BP68" s="8">
        <v>9.23</v>
      </c>
      <c r="BQ68" s="8">
        <v>8.56</v>
      </c>
      <c r="BR68" s="8">
        <v>8.1</v>
      </c>
      <c r="BS68" s="8">
        <v>8.07</v>
      </c>
      <c r="BT68" s="8">
        <v>8.1</v>
      </c>
      <c r="BU68" s="7">
        <v>47516.159</v>
      </c>
      <c r="BV68" s="7">
        <v>44261.675000000003</v>
      </c>
      <c r="BW68" s="7">
        <v>41898.864000000001</v>
      </c>
      <c r="BX68" s="7">
        <v>41239.483999999997</v>
      </c>
      <c r="BY68" s="7">
        <v>42006.373</v>
      </c>
      <c r="BZ68" s="7">
        <v>42329.381000000001</v>
      </c>
      <c r="CA68" s="8">
        <v>1.86</v>
      </c>
      <c r="CB68" s="8">
        <v>2.3199999999999998</v>
      </c>
      <c r="CC68" s="8">
        <v>2.98</v>
      </c>
      <c r="CD68" s="8">
        <v>3.86</v>
      </c>
      <c r="CE68" s="8">
        <v>4.8899999999999997</v>
      </c>
      <c r="CF68" s="8">
        <v>6.78</v>
      </c>
      <c r="CG68" s="8">
        <v>4.673</v>
      </c>
      <c r="CH68" s="8">
        <v>3.7349999999999999</v>
      </c>
      <c r="CI68" s="8">
        <v>6.8780000000000001</v>
      </c>
      <c r="CJ68" s="8">
        <v>7.2850000000000001</v>
      </c>
      <c r="CK68" s="8">
        <v>5.1539999999999999</v>
      </c>
      <c r="CL68" s="8">
        <v>5.8140000000000001</v>
      </c>
      <c r="CM68" s="8">
        <f t="shared" si="25"/>
        <v>5.5898333333333339</v>
      </c>
    </row>
    <row r="69" spans="1:91" ht="36" customHeight="1" x14ac:dyDescent="0.25">
      <c r="A69" s="6" t="s">
        <v>211</v>
      </c>
      <c r="B69" s="1" t="s">
        <v>212</v>
      </c>
      <c r="C69" s="1" t="s">
        <v>192</v>
      </c>
      <c r="D69" s="1" t="s">
        <v>57</v>
      </c>
      <c r="E69" s="1" t="s">
        <v>58</v>
      </c>
      <c r="F69" s="2" t="s">
        <v>82</v>
      </c>
      <c r="G69" s="2">
        <f t="shared" si="13"/>
        <v>7.2376820720941355</v>
      </c>
      <c r="H69" s="2">
        <f t="shared" si="14"/>
        <v>6.6950611582773858</v>
      </c>
      <c r="I69" s="2">
        <f t="shared" si="15"/>
        <v>7.0165310779304528</v>
      </c>
      <c r="J69" s="2">
        <f t="shared" si="16"/>
        <v>6.9579823365236342</v>
      </c>
      <c r="K69" s="2">
        <f t="shared" si="17"/>
        <v>6.1439589007179993</v>
      </c>
      <c r="L69" s="2">
        <f t="shared" si="18"/>
        <v>5.7248568155784643</v>
      </c>
      <c r="M69" s="7">
        <v>62062.400000000001</v>
      </c>
      <c r="N69" s="7">
        <v>56541.8</v>
      </c>
      <c r="O69" s="7">
        <v>56578.5</v>
      </c>
      <c r="P69" s="7">
        <v>54597.2</v>
      </c>
      <c r="Q69" s="7">
        <v>49630.9</v>
      </c>
      <c r="R69" s="7">
        <v>44980.2</v>
      </c>
      <c r="S69" s="7">
        <v>8574.9</v>
      </c>
      <c r="T69" s="7">
        <v>8445.2999999999993</v>
      </c>
      <c r="U69" s="7">
        <v>8063.6</v>
      </c>
      <c r="V69" s="7">
        <v>7846.7</v>
      </c>
      <c r="W69" s="7">
        <v>8078</v>
      </c>
      <c r="X69" s="7">
        <v>7857</v>
      </c>
      <c r="Y69" s="7">
        <v>53487.5</v>
      </c>
      <c r="Z69" s="7">
        <v>48096.5</v>
      </c>
      <c r="AA69" s="7">
        <v>48514.9</v>
      </c>
      <c r="AB69" s="7">
        <v>46750.5</v>
      </c>
      <c r="AC69" s="7">
        <v>41552.9</v>
      </c>
      <c r="AD69" s="7">
        <v>37123.199999999997</v>
      </c>
      <c r="AE69" s="16">
        <f t="shared" si="19"/>
        <v>6.2376820720941355</v>
      </c>
      <c r="AF69" s="16">
        <f t="shared" si="20"/>
        <v>5.6950611582773858</v>
      </c>
      <c r="AG69" s="16">
        <f t="shared" si="21"/>
        <v>6.0165310779304528</v>
      </c>
      <c r="AH69" s="16">
        <f t="shared" si="22"/>
        <v>5.9579823365236342</v>
      </c>
      <c r="AI69" s="16">
        <f t="shared" si="23"/>
        <v>5.1439589007179993</v>
      </c>
      <c r="AJ69" s="16">
        <f t="shared" si="24"/>
        <v>4.7248568155784643</v>
      </c>
      <c r="AK69" s="7">
        <v>6429.4</v>
      </c>
      <c r="AL69" s="7">
        <v>6313</v>
      </c>
      <c r="AM69" s="7">
        <v>6021</v>
      </c>
      <c r="AN69" s="7">
        <v>5909.3</v>
      </c>
      <c r="AO69" s="7">
        <v>5710.3</v>
      </c>
      <c r="AP69" s="7">
        <v>5485.5</v>
      </c>
      <c r="AQ69" s="8">
        <v>31.343184999999998</v>
      </c>
      <c r="AR69" s="8">
        <v>31.439579999999999</v>
      </c>
      <c r="AS69" s="8">
        <v>30.382818</v>
      </c>
      <c r="AT69" s="8">
        <v>29.940094999999999</v>
      </c>
      <c r="AU69" s="8">
        <v>32.8386</v>
      </c>
      <c r="AV69" s="8">
        <v>33.203454999999998</v>
      </c>
      <c r="AW69" s="7">
        <v>6429.4</v>
      </c>
      <c r="AX69" s="7">
        <v>6313</v>
      </c>
      <c r="AY69" s="7">
        <v>6021</v>
      </c>
      <c r="AZ69" s="7">
        <v>5909.3</v>
      </c>
      <c r="BA69" s="7">
        <v>5698.4</v>
      </c>
      <c r="BB69" s="7">
        <v>5461.6</v>
      </c>
      <c r="BC69" s="8">
        <v>23.5</v>
      </c>
      <c r="BD69" s="8">
        <v>23.5</v>
      </c>
      <c r="BE69" s="8">
        <v>22.69</v>
      </c>
      <c r="BF69" s="8">
        <v>22.55</v>
      </c>
      <c r="BG69" s="8">
        <v>23.2</v>
      </c>
      <c r="BH69" s="8">
        <v>23.1</v>
      </c>
      <c r="BI69" s="8">
        <v>120.4</v>
      </c>
      <c r="BJ69" s="8">
        <v>115</v>
      </c>
      <c r="BK69" s="8">
        <v>118</v>
      </c>
      <c r="BL69" s="8">
        <v>115</v>
      </c>
      <c r="BM69" s="8">
        <v>118.02</v>
      </c>
      <c r="BN69" s="8">
        <v>105.63</v>
      </c>
      <c r="BO69" s="8">
        <v>9.98</v>
      </c>
      <c r="BP69" s="8">
        <v>10.69</v>
      </c>
      <c r="BQ69" s="8">
        <v>10.23</v>
      </c>
      <c r="BR69" s="2"/>
      <c r="BS69" s="8">
        <v>11.79</v>
      </c>
      <c r="BT69" s="8">
        <v>11.7</v>
      </c>
      <c r="BU69" s="7">
        <v>36500.300000000003</v>
      </c>
      <c r="BV69" s="7">
        <v>34506.400000000001</v>
      </c>
      <c r="BW69" s="7">
        <v>33963.599999999999</v>
      </c>
      <c r="BX69" s="7">
        <v>31707.4</v>
      </c>
      <c r="BY69" s="7">
        <v>28554</v>
      </c>
      <c r="BZ69" s="7">
        <v>26580.9</v>
      </c>
      <c r="CA69" s="2"/>
      <c r="CB69" s="2"/>
      <c r="CC69" s="2"/>
      <c r="CD69" s="2"/>
      <c r="CE69" s="2"/>
      <c r="CF69" s="2"/>
      <c r="CG69" s="8">
        <v>8.6189999999999998</v>
      </c>
      <c r="CH69" s="8">
        <v>8.2210000000000001</v>
      </c>
      <c r="CI69" s="8">
        <v>7.8959999999999999</v>
      </c>
      <c r="CJ69" s="8">
        <v>7.9560000000000004</v>
      </c>
      <c r="CK69" s="8">
        <v>8.1029999999999998</v>
      </c>
      <c r="CL69" s="8">
        <v>8.6690000000000005</v>
      </c>
      <c r="CM69" s="8">
        <f t="shared" si="25"/>
        <v>8.2439999999999998</v>
      </c>
    </row>
    <row r="70" spans="1:91" ht="36" customHeight="1" x14ac:dyDescent="0.25">
      <c r="A70" s="6" t="s">
        <v>213</v>
      </c>
      <c r="B70" s="1" t="s">
        <v>214</v>
      </c>
      <c r="C70" s="1" t="s">
        <v>70</v>
      </c>
      <c r="D70" s="1" t="s">
        <v>57</v>
      </c>
      <c r="E70" s="1" t="s">
        <v>58</v>
      </c>
      <c r="F70" s="2" t="s">
        <v>59</v>
      </c>
      <c r="G70" s="2">
        <f t="shared" si="13"/>
        <v>19.530924721511905</v>
      </c>
      <c r="H70" s="2">
        <f t="shared" si="14"/>
        <v>18.075823363754189</v>
      </c>
      <c r="I70" s="2">
        <f t="shared" si="15"/>
        <v>16.516408569532263</v>
      </c>
      <c r="J70" s="2">
        <f t="shared" si="16"/>
        <v>16.777845577907144</v>
      </c>
      <c r="K70" s="2">
        <f t="shared" si="17"/>
        <v>15.685422467582139</v>
      </c>
      <c r="L70" s="2">
        <f t="shared" si="18"/>
        <v>15.993381399529847</v>
      </c>
      <c r="M70" s="7">
        <v>67579.187000000005</v>
      </c>
      <c r="N70" s="7">
        <v>56650.245000000003</v>
      </c>
      <c r="O70" s="7">
        <v>47629.985999999997</v>
      </c>
      <c r="P70" s="7">
        <v>43168.088000000003</v>
      </c>
      <c r="Q70" s="7">
        <v>41584.595999999998</v>
      </c>
      <c r="R70" s="7">
        <v>39569.033000000003</v>
      </c>
      <c r="S70" s="7">
        <v>3460.1120000000001</v>
      </c>
      <c r="T70" s="7">
        <v>3134.0340000000001</v>
      </c>
      <c r="U70" s="7">
        <v>2883.7979999999998</v>
      </c>
      <c r="V70" s="7">
        <v>2572.922</v>
      </c>
      <c r="W70" s="7">
        <v>2651.1619999999998</v>
      </c>
      <c r="X70" s="7">
        <v>2474.0880000000002</v>
      </c>
      <c r="Y70" s="7">
        <v>64119.074999999997</v>
      </c>
      <c r="Z70" s="7">
        <v>53516.211000000003</v>
      </c>
      <c r="AA70" s="7">
        <v>44746.188000000002</v>
      </c>
      <c r="AB70" s="7">
        <v>40595.165999999997</v>
      </c>
      <c r="AC70" s="7">
        <v>38933.434000000001</v>
      </c>
      <c r="AD70" s="7">
        <v>37094.945</v>
      </c>
      <c r="AE70" s="16">
        <f t="shared" si="19"/>
        <v>18.530924721511905</v>
      </c>
      <c r="AF70" s="16">
        <f t="shared" si="20"/>
        <v>17.075823363754189</v>
      </c>
      <c r="AG70" s="16">
        <f t="shared" si="21"/>
        <v>15.516408569532265</v>
      </c>
      <c r="AH70" s="16">
        <f t="shared" si="22"/>
        <v>15.777845577907142</v>
      </c>
      <c r="AI70" s="16">
        <f t="shared" si="23"/>
        <v>14.685422467582141</v>
      </c>
      <c r="AJ70" s="16">
        <f t="shared" si="24"/>
        <v>14.993381399529845</v>
      </c>
      <c r="AK70" s="7">
        <v>2653.8389999999999</v>
      </c>
      <c r="AL70" s="7">
        <v>2745.6120000000001</v>
      </c>
      <c r="AM70" s="7">
        <v>2088.8440000000001</v>
      </c>
      <c r="AN70" s="7">
        <v>1829.7739999999999</v>
      </c>
      <c r="AO70" s="7">
        <v>2106.1999999999998</v>
      </c>
      <c r="AP70" s="7">
        <v>1635.5340000000001</v>
      </c>
      <c r="AQ70" s="8">
        <v>18.300393</v>
      </c>
      <c r="AR70" s="2"/>
      <c r="AS70" s="8">
        <v>19.130758</v>
      </c>
      <c r="AT70" s="8">
        <v>18.280826999999999</v>
      </c>
      <c r="AU70" s="8">
        <v>19.576606999999999</v>
      </c>
      <c r="AV70" s="8">
        <v>18.427976999999998</v>
      </c>
      <c r="AW70" s="7">
        <v>2653.8389999999999</v>
      </c>
      <c r="AX70" s="7">
        <v>2392.9569999999999</v>
      </c>
      <c r="AY70" s="7">
        <v>2088.8440000000001</v>
      </c>
      <c r="AZ70" s="7">
        <v>1829.7739999999999</v>
      </c>
      <c r="BA70" s="7">
        <v>1845.3309999999999</v>
      </c>
      <c r="BB70" s="7">
        <v>1635.5340000000001</v>
      </c>
      <c r="BC70" s="8">
        <v>14.04</v>
      </c>
      <c r="BD70" s="8">
        <v>15.6</v>
      </c>
      <c r="BE70" s="8">
        <v>13.86</v>
      </c>
      <c r="BF70" s="8">
        <v>13</v>
      </c>
      <c r="BG70" s="8">
        <v>13.63</v>
      </c>
      <c r="BH70" s="8">
        <v>13.15</v>
      </c>
      <c r="BI70" s="8">
        <v>205</v>
      </c>
      <c r="BJ70" s="8">
        <v>199</v>
      </c>
      <c r="BK70" s="8">
        <v>199</v>
      </c>
      <c r="BL70" s="8">
        <v>172.1</v>
      </c>
      <c r="BM70" s="8">
        <v>166</v>
      </c>
      <c r="BN70" s="8">
        <v>211</v>
      </c>
      <c r="BO70" s="8">
        <v>5.0999999999999996</v>
      </c>
      <c r="BP70" s="8">
        <v>5.0999999999999996</v>
      </c>
      <c r="BQ70" s="8">
        <v>5.09</v>
      </c>
      <c r="BR70" s="8">
        <v>4.859</v>
      </c>
      <c r="BS70" s="8">
        <v>5.16</v>
      </c>
      <c r="BT70" s="8">
        <v>4.8099999999999996</v>
      </c>
      <c r="BU70" s="7">
        <v>40191.178</v>
      </c>
      <c r="BV70" s="7">
        <v>34363.103999999999</v>
      </c>
      <c r="BW70" s="7">
        <v>29653.277999999998</v>
      </c>
      <c r="BX70" s="7">
        <v>27795.788</v>
      </c>
      <c r="BY70" s="7">
        <v>24720.052</v>
      </c>
      <c r="BZ70" s="7">
        <v>23687.361000000001</v>
      </c>
      <c r="CA70" s="8">
        <v>5</v>
      </c>
      <c r="CB70" s="8">
        <v>1.4</v>
      </c>
      <c r="CC70" s="2"/>
      <c r="CD70" s="2"/>
      <c r="CE70" s="2"/>
      <c r="CF70" s="2"/>
      <c r="CG70" s="8">
        <v>13.473000000000001</v>
      </c>
      <c r="CH70" s="8">
        <v>8.0579999999999998</v>
      </c>
      <c r="CI70" s="8">
        <v>10.278</v>
      </c>
      <c r="CJ70" s="8">
        <v>10.51</v>
      </c>
      <c r="CK70" s="8">
        <v>10.255000000000001</v>
      </c>
      <c r="CL70" s="8">
        <v>8.4290000000000003</v>
      </c>
      <c r="CM70" s="8">
        <f t="shared" si="25"/>
        <v>10.167166666666667</v>
      </c>
    </row>
    <row r="71" spans="1:91" ht="36" customHeight="1" x14ac:dyDescent="0.25">
      <c r="A71" s="6" t="s">
        <v>215</v>
      </c>
      <c r="B71" s="1" t="s">
        <v>216</v>
      </c>
      <c r="C71" s="1" t="s">
        <v>56</v>
      </c>
      <c r="D71" s="1" t="s">
        <v>57</v>
      </c>
      <c r="E71" s="1" t="s">
        <v>58</v>
      </c>
      <c r="F71" s="2" t="s">
        <v>59</v>
      </c>
      <c r="G71" s="2">
        <f t="shared" si="13"/>
        <v>9.0382513661202193</v>
      </c>
      <c r="H71" s="2">
        <f t="shared" si="14"/>
        <v>9.3872150486210746</v>
      </c>
      <c r="I71" s="2">
        <f t="shared" si="15"/>
        <v>10.18589968432129</v>
      </c>
      <c r="J71" s="2">
        <f t="shared" si="16"/>
        <v>10.061051441492369</v>
      </c>
      <c r="K71" s="2">
        <f t="shared" si="17"/>
        <v>10.533799533799534</v>
      </c>
      <c r="L71" s="2">
        <f t="shared" si="18"/>
        <v>10.669950738916256</v>
      </c>
      <c r="M71" s="7">
        <v>56236</v>
      </c>
      <c r="N71" s="7">
        <v>58886</v>
      </c>
      <c r="O71" s="7">
        <v>58080</v>
      </c>
      <c r="P71" s="7">
        <v>53394</v>
      </c>
      <c r="Q71" s="7">
        <v>49709</v>
      </c>
      <c r="R71" s="7">
        <v>43320</v>
      </c>
      <c r="S71" s="7">
        <v>6222</v>
      </c>
      <c r="T71" s="7">
        <v>6273</v>
      </c>
      <c r="U71" s="7">
        <v>5702</v>
      </c>
      <c r="V71" s="7">
        <v>5307</v>
      </c>
      <c r="W71" s="7">
        <v>4719</v>
      </c>
      <c r="X71" s="7">
        <v>4060</v>
      </c>
      <c r="Y71" s="7">
        <v>50014</v>
      </c>
      <c r="Z71" s="7">
        <v>52613</v>
      </c>
      <c r="AA71" s="7">
        <v>52378</v>
      </c>
      <c r="AB71" s="7">
        <v>48087</v>
      </c>
      <c r="AC71" s="7">
        <v>44990</v>
      </c>
      <c r="AD71" s="7">
        <v>39260</v>
      </c>
      <c r="AE71" s="16">
        <f t="shared" si="19"/>
        <v>8.0382513661202193</v>
      </c>
      <c r="AF71" s="16">
        <f t="shared" si="20"/>
        <v>8.3872150486210746</v>
      </c>
      <c r="AG71" s="16">
        <f t="shared" si="21"/>
        <v>9.1858996843212903</v>
      </c>
      <c r="AH71" s="16">
        <f t="shared" si="22"/>
        <v>9.0610514414923689</v>
      </c>
      <c r="AI71" s="16">
        <f t="shared" si="23"/>
        <v>9.5337995337995345</v>
      </c>
      <c r="AJ71" s="16">
        <f t="shared" si="24"/>
        <v>9.6699507389162562</v>
      </c>
      <c r="AK71" s="7">
        <v>5909</v>
      </c>
      <c r="AL71" s="7">
        <v>6880</v>
      </c>
      <c r="AM71" s="7">
        <v>6189</v>
      </c>
      <c r="AN71" s="7">
        <v>4928</v>
      </c>
      <c r="AO71" s="7">
        <v>4450</v>
      </c>
      <c r="AP71" s="7">
        <v>3907</v>
      </c>
      <c r="AQ71" s="8">
        <v>18.617594</v>
      </c>
      <c r="AR71" s="8">
        <v>18.076768000000001</v>
      </c>
      <c r="AS71" s="8">
        <v>16.33109</v>
      </c>
      <c r="AT71" s="8">
        <v>16.676618000000001</v>
      </c>
      <c r="AU71" s="8">
        <v>15.947955</v>
      </c>
      <c r="AV71" s="8">
        <v>16.390134</v>
      </c>
      <c r="AW71" s="7">
        <v>4932</v>
      </c>
      <c r="AX71" s="7">
        <v>6017</v>
      </c>
      <c r="AY71" s="7">
        <v>5332</v>
      </c>
      <c r="AZ71" s="7">
        <v>4920</v>
      </c>
      <c r="BA71" s="7">
        <v>4442</v>
      </c>
      <c r="BB71" s="7">
        <v>3900</v>
      </c>
      <c r="BC71" s="8">
        <v>14.76</v>
      </c>
      <c r="BD71" s="8">
        <v>17.34</v>
      </c>
      <c r="BE71" s="8">
        <v>15.27</v>
      </c>
      <c r="BF71" s="8">
        <v>15.46</v>
      </c>
      <c r="BG71" s="8">
        <v>15.01</v>
      </c>
      <c r="BH71" s="8">
        <v>15.74</v>
      </c>
      <c r="BI71" s="8">
        <v>525</v>
      </c>
      <c r="BJ71" s="8">
        <v>492.02</v>
      </c>
      <c r="BK71" s="8">
        <v>239</v>
      </c>
      <c r="BL71" s="8">
        <v>237</v>
      </c>
      <c r="BM71" s="8">
        <v>183</v>
      </c>
      <c r="BN71" s="8">
        <v>167</v>
      </c>
      <c r="BO71" s="8">
        <v>8.41</v>
      </c>
      <c r="BP71" s="8">
        <v>10.07</v>
      </c>
      <c r="BQ71" s="8">
        <v>8.9</v>
      </c>
      <c r="BR71" s="8">
        <v>8.89</v>
      </c>
      <c r="BS71" s="8">
        <v>8.59</v>
      </c>
      <c r="BT71" s="8">
        <v>8.6300000000000008</v>
      </c>
      <c r="BU71" s="7">
        <v>44058</v>
      </c>
      <c r="BV71" s="7">
        <v>46214</v>
      </c>
      <c r="BW71" s="7">
        <v>50558</v>
      </c>
      <c r="BX71" s="7">
        <v>46570</v>
      </c>
      <c r="BY71" s="7">
        <v>44269</v>
      </c>
      <c r="BZ71" s="7">
        <v>38638</v>
      </c>
      <c r="CA71" s="8">
        <v>2.2999999999999998</v>
      </c>
      <c r="CB71" s="8">
        <v>2.2000000000000002</v>
      </c>
      <c r="CC71" s="8">
        <v>1.28</v>
      </c>
      <c r="CD71" s="8">
        <v>1.29</v>
      </c>
      <c r="CE71" s="8">
        <v>1.26</v>
      </c>
      <c r="CF71" s="8">
        <v>1.52</v>
      </c>
      <c r="CG71" s="8">
        <v>19.190000000000001</v>
      </c>
      <c r="CH71" s="8">
        <v>15.989000000000001</v>
      </c>
      <c r="CI71" s="8">
        <v>23.273</v>
      </c>
      <c r="CJ71" s="8">
        <v>22.893999999999998</v>
      </c>
      <c r="CK71" s="8">
        <v>22.823</v>
      </c>
      <c r="CL71" s="8">
        <v>22.463000000000001</v>
      </c>
      <c r="CM71" s="8">
        <f t="shared" si="25"/>
        <v>21.105333333333334</v>
      </c>
    </row>
    <row r="72" spans="1:91" ht="36" customHeight="1" x14ac:dyDescent="0.25">
      <c r="A72" s="6" t="s">
        <v>217</v>
      </c>
      <c r="B72" s="1" t="s">
        <v>218</v>
      </c>
      <c r="C72" s="1" t="s">
        <v>167</v>
      </c>
      <c r="D72" s="1" t="s">
        <v>57</v>
      </c>
      <c r="E72" s="1" t="s">
        <v>58</v>
      </c>
      <c r="F72" s="2" t="s">
        <v>82</v>
      </c>
      <c r="G72" s="2">
        <f t="shared" si="13"/>
        <v>13.212911228686517</v>
      </c>
      <c r="H72" s="2">
        <f t="shared" si="14"/>
        <v>13.232473422393975</v>
      </c>
      <c r="I72" s="2">
        <f t="shared" si="15"/>
        <v>14.390089071909005</v>
      </c>
      <c r="J72" s="2">
        <f t="shared" si="16"/>
        <v>14.438259842428806</v>
      </c>
      <c r="K72" s="2">
        <f t="shared" si="17"/>
        <v>13.830779129908514</v>
      </c>
      <c r="L72" s="2">
        <f t="shared" si="18"/>
        <v>13.160425654141159</v>
      </c>
      <c r="M72" s="7">
        <v>56166.618999999999</v>
      </c>
      <c r="N72" s="7">
        <v>54403.409</v>
      </c>
      <c r="O72" s="7">
        <v>52305.326000000001</v>
      </c>
      <c r="P72" s="7">
        <v>51289.016000000003</v>
      </c>
      <c r="Q72" s="7">
        <v>50642.034</v>
      </c>
      <c r="R72" s="7">
        <v>42977.423000000003</v>
      </c>
      <c r="S72" s="7">
        <v>4250.8890000000001</v>
      </c>
      <c r="T72" s="7">
        <v>4111.3559999999998</v>
      </c>
      <c r="U72" s="7">
        <v>3634.8159999999998</v>
      </c>
      <c r="V72" s="7">
        <v>3552.299</v>
      </c>
      <c r="W72" s="7">
        <v>3661.5459999999998</v>
      </c>
      <c r="X72" s="7">
        <v>3265.6559999999999</v>
      </c>
      <c r="Y72" s="7">
        <v>51915.73</v>
      </c>
      <c r="Z72" s="7">
        <v>50292.053</v>
      </c>
      <c r="AA72" s="7">
        <v>48670.51</v>
      </c>
      <c r="AB72" s="7">
        <v>47736.716999999997</v>
      </c>
      <c r="AC72" s="7">
        <v>46980.487999999998</v>
      </c>
      <c r="AD72" s="7">
        <v>39711.767</v>
      </c>
      <c r="AE72" s="16">
        <f t="shared" si="19"/>
        <v>12.212911228686517</v>
      </c>
      <c r="AF72" s="16">
        <f t="shared" si="20"/>
        <v>12.232473422393975</v>
      </c>
      <c r="AG72" s="16">
        <f t="shared" si="21"/>
        <v>13.390089071909006</v>
      </c>
      <c r="AH72" s="16">
        <f t="shared" si="22"/>
        <v>13.438259842428804</v>
      </c>
      <c r="AI72" s="16">
        <f t="shared" si="23"/>
        <v>12.830779129908514</v>
      </c>
      <c r="AJ72" s="16">
        <f t="shared" si="24"/>
        <v>12.160425654141159</v>
      </c>
      <c r="AK72" s="7">
        <v>4178</v>
      </c>
      <c r="AL72" s="7">
        <v>4138</v>
      </c>
      <c r="AM72" s="7">
        <v>3078</v>
      </c>
      <c r="AN72" s="7">
        <v>2918</v>
      </c>
      <c r="AO72" s="7">
        <v>2989</v>
      </c>
      <c r="AP72" s="7">
        <v>3011</v>
      </c>
      <c r="AQ72" s="8">
        <v>29.503672000000002</v>
      </c>
      <c r="AR72" s="8">
        <v>22.899387000000001</v>
      </c>
      <c r="AS72" s="8">
        <v>19.661470000000001</v>
      </c>
      <c r="AT72" s="8">
        <v>17.897516</v>
      </c>
      <c r="AU72" s="8">
        <v>16.830825000000001</v>
      </c>
      <c r="AV72" s="8">
        <v>17.919535</v>
      </c>
      <c r="AW72" s="7">
        <v>3797</v>
      </c>
      <c r="AX72" s="7">
        <v>3729</v>
      </c>
      <c r="AY72" s="7">
        <v>2670</v>
      </c>
      <c r="AZ72" s="7">
        <v>2561</v>
      </c>
      <c r="BA72" s="7">
        <v>2643</v>
      </c>
      <c r="BB72" s="7">
        <v>2677</v>
      </c>
      <c r="BC72" s="8">
        <v>26.4</v>
      </c>
      <c r="BD72" s="8">
        <v>20.8</v>
      </c>
      <c r="BE72" s="8">
        <v>14.4</v>
      </c>
      <c r="BF72" s="8">
        <v>13.8</v>
      </c>
      <c r="BG72" s="8">
        <v>12.2</v>
      </c>
      <c r="BH72" s="8">
        <v>14.7</v>
      </c>
      <c r="BI72" s="8">
        <v>131.6</v>
      </c>
      <c r="BJ72" s="8">
        <v>121.9</v>
      </c>
      <c r="BK72" s="8">
        <v>134</v>
      </c>
      <c r="BL72" s="8">
        <v>152</v>
      </c>
      <c r="BM72" s="8">
        <v>123.1</v>
      </c>
      <c r="BN72" s="8">
        <v>146</v>
      </c>
      <c r="BO72" s="8">
        <v>7.1</v>
      </c>
      <c r="BP72" s="8">
        <v>6.5</v>
      </c>
      <c r="BQ72" s="8">
        <v>4.7</v>
      </c>
      <c r="BR72" s="8">
        <v>4.5999999999999996</v>
      </c>
      <c r="BS72" s="2"/>
      <c r="BT72" s="2"/>
      <c r="BU72" s="7">
        <v>36884.606</v>
      </c>
      <c r="BV72" s="7">
        <v>35835.192999999999</v>
      </c>
      <c r="BW72" s="7">
        <v>39340.18</v>
      </c>
      <c r="BX72" s="7">
        <v>39582.108999999997</v>
      </c>
      <c r="BY72" s="7">
        <v>39633.212</v>
      </c>
      <c r="BZ72" s="7">
        <v>27251.095000000001</v>
      </c>
      <c r="CA72" s="8">
        <v>2.2999999999999998</v>
      </c>
      <c r="CB72" s="8">
        <v>2.6</v>
      </c>
      <c r="CC72" s="8">
        <v>3.3</v>
      </c>
      <c r="CD72" s="8">
        <v>4</v>
      </c>
      <c r="CE72" s="8">
        <v>2.9</v>
      </c>
      <c r="CF72" s="8">
        <v>5.6</v>
      </c>
      <c r="CG72" s="8">
        <v>9.4830000000000005</v>
      </c>
      <c r="CH72" s="8">
        <v>8.9629999999999992</v>
      </c>
      <c r="CI72" s="8">
        <v>19.209</v>
      </c>
      <c r="CJ72" s="8">
        <v>9.5280000000000005</v>
      </c>
      <c r="CK72" s="8">
        <v>15.815</v>
      </c>
      <c r="CL72" s="8">
        <v>16.170999999999999</v>
      </c>
      <c r="CM72" s="8">
        <f t="shared" si="25"/>
        <v>13.194833333333333</v>
      </c>
    </row>
    <row r="73" spans="1:91" ht="40.9" customHeight="1" x14ac:dyDescent="0.25">
      <c r="A73" s="6" t="s">
        <v>219</v>
      </c>
      <c r="B73" s="1" t="s">
        <v>220</v>
      </c>
      <c r="C73" s="1" t="s">
        <v>103</v>
      </c>
      <c r="D73" s="1" t="s">
        <v>57</v>
      </c>
      <c r="E73" s="1" t="s">
        <v>58</v>
      </c>
      <c r="F73" s="2" t="s">
        <v>59</v>
      </c>
      <c r="G73" s="2">
        <f t="shared" si="13"/>
        <v>14.208659522180842</v>
      </c>
      <c r="H73" s="2">
        <f t="shared" si="14"/>
        <v>14.296414471905251</v>
      </c>
      <c r="I73" s="2">
        <f t="shared" si="15"/>
        <v>13.067587000287604</v>
      </c>
      <c r="J73" s="2">
        <f t="shared" si="16"/>
        <v>12.464687877341271</v>
      </c>
      <c r="K73" s="2">
        <f t="shared" si="17"/>
        <v>14.016845329249618</v>
      </c>
      <c r="L73" s="2">
        <f t="shared" si="18"/>
        <v>13.909443269908387</v>
      </c>
      <c r="M73" s="7">
        <v>56083</v>
      </c>
      <c r="N73" s="7">
        <v>52871</v>
      </c>
      <c r="O73" s="7">
        <v>45436</v>
      </c>
      <c r="P73" s="7">
        <v>44388</v>
      </c>
      <c r="Q73" s="7">
        <v>45765</v>
      </c>
      <c r="R73" s="7">
        <v>39475</v>
      </c>
      <c r="S73" s="7">
        <v>3947.1</v>
      </c>
      <c r="T73" s="7">
        <v>3698.2</v>
      </c>
      <c r="U73" s="7">
        <v>3477</v>
      </c>
      <c r="V73" s="7">
        <v>3561.1</v>
      </c>
      <c r="W73" s="7">
        <v>3265</v>
      </c>
      <c r="X73" s="7">
        <v>2838</v>
      </c>
      <c r="Y73" s="7">
        <v>52135.9</v>
      </c>
      <c r="Z73" s="7">
        <v>49172.800000000003</v>
      </c>
      <c r="AA73" s="7">
        <v>41959</v>
      </c>
      <c r="AB73" s="7">
        <v>40826.9</v>
      </c>
      <c r="AC73" s="7">
        <v>42500</v>
      </c>
      <c r="AD73" s="7">
        <v>36601</v>
      </c>
      <c r="AE73" s="16">
        <f t="shared" si="19"/>
        <v>13.208659522180842</v>
      </c>
      <c r="AF73" s="16">
        <f t="shared" si="20"/>
        <v>13.296414471905253</v>
      </c>
      <c r="AG73" s="16">
        <f t="shared" si="21"/>
        <v>12.067587000287604</v>
      </c>
      <c r="AH73" s="16">
        <f t="shared" si="22"/>
        <v>11.464687877341271</v>
      </c>
      <c r="AI73" s="16">
        <f t="shared" si="23"/>
        <v>13.016845329249618</v>
      </c>
      <c r="AJ73" s="16">
        <f t="shared" si="24"/>
        <v>12.896758280479212</v>
      </c>
      <c r="AK73" s="2"/>
      <c r="AL73" s="2"/>
      <c r="AM73" s="2"/>
      <c r="AN73" s="2"/>
      <c r="AO73" s="2"/>
      <c r="AP73" s="2"/>
      <c r="AQ73" s="8">
        <v>19.603179000000001</v>
      </c>
      <c r="AR73" s="8">
        <v>18.424671</v>
      </c>
      <c r="AS73" s="8">
        <v>17.113747</v>
      </c>
      <c r="AT73" s="8">
        <v>17.515616999999999</v>
      </c>
      <c r="AU73" s="8">
        <v>15.237073000000001</v>
      </c>
      <c r="AV73" s="8">
        <v>14.954157</v>
      </c>
      <c r="AW73" s="2"/>
      <c r="AX73" s="2"/>
      <c r="AY73" s="2"/>
      <c r="AZ73" s="2"/>
      <c r="BA73" s="2"/>
      <c r="BB73" s="2"/>
      <c r="BC73" s="8">
        <v>14.5</v>
      </c>
      <c r="BD73" s="2"/>
      <c r="BE73" s="8">
        <v>12.5</v>
      </c>
      <c r="BF73" s="8">
        <v>13.7</v>
      </c>
      <c r="BG73" s="2"/>
      <c r="BH73" s="2"/>
      <c r="BI73" s="8">
        <v>239</v>
      </c>
      <c r="BJ73" s="8">
        <v>231</v>
      </c>
      <c r="BK73" s="8">
        <v>146</v>
      </c>
      <c r="BL73" s="8">
        <v>179</v>
      </c>
      <c r="BM73" s="2"/>
      <c r="BN73" s="2"/>
      <c r="BO73" s="2"/>
      <c r="BP73" s="2"/>
      <c r="BQ73" s="2"/>
      <c r="BR73" s="2"/>
      <c r="BS73" s="2"/>
      <c r="BT73" s="2"/>
      <c r="BU73" s="7">
        <v>35148</v>
      </c>
      <c r="BV73" s="7">
        <v>32387</v>
      </c>
      <c r="BW73" s="7">
        <v>30806</v>
      </c>
      <c r="BX73" s="7">
        <v>30772</v>
      </c>
      <c r="BY73" s="7">
        <v>30921</v>
      </c>
      <c r="BZ73" s="7">
        <v>28649</v>
      </c>
      <c r="CA73" s="8">
        <v>1.4</v>
      </c>
      <c r="CB73" s="8">
        <v>1.5</v>
      </c>
      <c r="CC73" s="8">
        <v>1.7</v>
      </c>
      <c r="CD73" s="8">
        <v>1.7</v>
      </c>
      <c r="CE73" s="8">
        <v>1.8</v>
      </c>
      <c r="CF73" s="8">
        <v>1.7</v>
      </c>
      <c r="CG73" s="8">
        <v>15.446999999999999</v>
      </c>
      <c r="CH73" s="8">
        <v>10.337</v>
      </c>
      <c r="CI73" s="8">
        <v>17.719000000000001</v>
      </c>
      <c r="CJ73" s="8">
        <v>16.663</v>
      </c>
      <c r="CK73" s="8">
        <v>15.173</v>
      </c>
      <c r="CL73" s="8">
        <v>16.367000000000001</v>
      </c>
      <c r="CM73" s="8">
        <f t="shared" si="25"/>
        <v>15.284333333333334</v>
      </c>
    </row>
    <row r="74" spans="1:91" ht="36" customHeight="1" x14ac:dyDescent="0.25">
      <c r="A74" s="6" t="s">
        <v>221</v>
      </c>
      <c r="B74" s="1" t="s">
        <v>222</v>
      </c>
      <c r="C74" s="1" t="s">
        <v>62</v>
      </c>
      <c r="D74" s="1" t="s">
        <v>57</v>
      </c>
      <c r="E74" s="1" t="s">
        <v>58</v>
      </c>
      <c r="F74" s="2" t="s">
        <v>59</v>
      </c>
      <c r="G74" s="2">
        <f t="shared" si="13"/>
        <v>17.927895998074856</v>
      </c>
      <c r="H74" s="2">
        <f t="shared" si="14"/>
        <v>18.145795141715499</v>
      </c>
      <c r="I74" s="2">
        <f t="shared" si="15"/>
        <v>17.099770540653363</v>
      </c>
      <c r="J74" s="2">
        <f t="shared" si="16"/>
        <v>16.677833269572091</v>
      </c>
      <c r="K74" s="2">
        <f t="shared" si="17"/>
        <v>17.706501734409319</v>
      </c>
      <c r="L74" s="2">
        <f t="shared" si="18"/>
        <v>19.20741813246617</v>
      </c>
      <c r="M74" s="7">
        <v>58631.409</v>
      </c>
      <c r="N74" s="7">
        <v>58400.79</v>
      </c>
      <c r="O74" s="7">
        <v>55422.014999999999</v>
      </c>
      <c r="P74" s="7">
        <v>52705.739000000001</v>
      </c>
      <c r="Q74" s="7">
        <v>53106.968999999997</v>
      </c>
      <c r="R74" s="7">
        <v>57175.874000000003</v>
      </c>
      <c r="S74" s="7">
        <v>3270.4009999999998</v>
      </c>
      <c r="T74" s="7">
        <v>3218.42</v>
      </c>
      <c r="U74" s="7">
        <v>3241.0970000000002</v>
      </c>
      <c r="V74" s="7">
        <v>3160.2269999999999</v>
      </c>
      <c r="W74" s="7">
        <v>2999.2919999999999</v>
      </c>
      <c r="X74" s="7">
        <v>2976.76</v>
      </c>
      <c r="Y74" s="7">
        <v>55311.008000000002</v>
      </c>
      <c r="Z74" s="7">
        <v>55182.37</v>
      </c>
      <c r="AA74" s="7">
        <v>52180.917999999998</v>
      </c>
      <c r="AB74" s="7">
        <v>49540.512000000002</v>
      </c>
      <c r="AC74" s="7">
        <v>50102.677000000003</v>
      </c>
      <c r="AD74" s="7">
        <v>54194.114000000001</v>
      </c>
      <c r="AE74" s="16">
        <f t="shared" si="19"/>
        <v>16.912607353043253</v>
      </c>
      <c r="AF74" s="16">
        <f t="shared" si="20"/>
        <v>17.145795141715499</v>
      </c>
      <c r="AG74" s="16">
        <f t="shared" si="21"/>
        <v>16.099770540653363</v>
      </c>
      <c r="AH74" s="16">
        <f t="shared" si="22"/>
        <v>15.676251104746591</v>
      </c>
      <c r="AI74" s="16">
        <f t="shared" si="23"/>
        <v>16.704834674316473</v>
      </c>
      <c r="AJ74" s="16">
        <f t="shared" si="24"/>
        <v>18.205738453889463</v>
      </c>
      <c r="AK74" s="7">
        <v>3139.9070000000002</v>
      </c>
      <c r="AL74" s="7">
        <v>3140.0410000000002</v>
      </c>
      <c r="AM74" s="7">
        <v>3138.3359999999998</v>
      </c>
      <c r="AN74" s="7">
        <v>3057.2020000000002</v>
      </c>
      <c r="AO74" s="7">
        <v>2937.009</v>
      </c>
      <c r="AP74" s="7">
        <v>2867.2339999999999</v>
      </c>
      <c r="AQ74" s="8">
        <v>18.154774</v>
      </c>
      <c r="AR74" s="8">
        <v>17.692374999999998</v>
      </c>
      <c r="AS74" s="8">
        <v>15.956616</v>
      </c>
      <c r="AT74" s="8">
        <v>14.988644000000001</v>
      </c>
      <c r="AU74" s="8">
        <v>13.54074</v>
      </c>
      <c r="AV74" s="8">
        <v>12.881959</v>
      </c>
      <c r="AW74" s="7">
        <v>2639.9070000000002</v>
      </c>
      <c r="AX74" s="7">
        <v>2640.0410000000002</v>
      </c>
      <c r="AY74" s="7">
        <v>2655.5360000000001</v>
      </c>
      <c r="AZ74" s="7">
        <v>2569.5619999999999</v>
      </c>
      <c r="BA74" s="7">
        <v>2444.922</v>
      </c>
      <c r="BB74" s="7">
        <v>2350.2310000000002</v>
      </c>
      <c r="BC74" s="8">
        <v>14.65</v>
      </c>
      <c r="BD74" s="8">
        <v>14.51</v>
      </c>
      <c r="BE74" s="8">
        <v>13.07</v>
      </c>
      <c r="BF74" s="8">
        <v>12.19</v>
      </c>
      <c r="BG74" s="8">
        <v>11.04</v>
      </c>
      <c r="BH74" s="8">
        <v>10.17</v>
      </c>
      <c r="BI74" s="8">
        <v>452.03</v>
      </c>
      <c r="BJ74" s="8">
        <v>468.11</v>
      </c>
      <c r="BK74" s="8">
        <v>307.07</v>
      </c>
      <c r="BL74" s="8">
        <v>306.77999999999997</v>
      </c>
      <c r="BM74" s="8">
        <v>281.14999999999998</v>
      </c>
      <c r="BN74" s="8">
        <v>255.9</v>
      </c>
      <c r="BO74" s="8">
        <v>5.75</v>
      </c>
      <c r="BP74" s="8">
        <v>5.85</v>
      </c>
      <c r="BQ74" s="8">
        <v>5.48</v>
      </c>
      <c r="BR74" s="8">
        <v>5.48</v>
      </c>
      <c r="BS74" s="8">
        <v>5.41</v>
      </c>
      <c r="BT74" s="8">
        <v>5.37</v>
      </c>
      <c r="BU74" s="7">
        <v>29039.632000000001</v>
      </c>
      <c r="BV74" s="7">
        <v>29321.546999999999</v>
      </c>
      <c r="BW74" s="7">
        <v>30302.843000000001</v>
      </c>
      <c r="BX74" s="7">
        <v>30881.22</v>
      </c>
      <c r="BY74" s="7">
        <v>33624.694000000003</v>
      </c>
      <c r="BZ74" s="7">
        <v>31962.038</v>
      </c>
      <c r="CA74" s="8">
        <v>2.2999999999999998</v>
      </c>
      <c r="CB74" s="8">
        <v>3.2</v>
      </c>
      <c r="CC74" s="8">
        <v>3.97</v>
      </c>
      <c r="CD74" s="8">
        <v>6.74</v>
      </c>
      <c r="CE74" s="8">
        <v>7.68</v>
      </c>
      <c r="CF74" s="8">
        <v>8.93</v>
      </c>
      <c r="CG74" s="8">
        <v>6.5670000000000002</v>
      </c>
      <c r="CH74" s="8">
        <v>1.661</v>
      </c>
      <c r="CI74" s="8">
        <v>3.9689999999999999</v>
      </c>
      <c r="CJ74" s="8">
        <v>2.5579999999999998</v>
      </c>
      <c r="CK74" s="8">
        <v>6.0919999999999996</v>
      </c>
      <c r="CL74" s="8">
        <v>2.3769999999999998</v>
      </c>
      <c r="CM74" s="8">
        <f t="shared" si="25"/>
        <v>3.8706666666666663</v>
      </c>
    </row>
    <row r="75" spans="1:91" ht="36" customHeight="1" x14ac:dyDescent="0.25">
      <c r="A75" s="6" t="s">
        <v>223</v>
      </c>
      <c r="B75" s="1" t="s">
        <v>224</v>
      </c>
      <c r="C75" s="1" t="s">
        <v>98</v>
      </c>
      <c r="D75" s="1" t="s">
        <v>57</v>
      </c>
      <c r="E75" s="1" t="s">
        <v>189</v>
      </c>
      <c r="F75" s="2" t="s">
        <v>59</v>
      </c>
      <c r="G75" s="2">
        <f t="shared" si="13"/>
        <v>24.161987658265495</v>
      </c>
      <c r="H75" s="2">
        <f t="shared" si="14"/>
        <v>17.399815320752474</v>
      </c>
      <c r="I75" s="2">
        <f t="shared" si="15"/>
        <v>17.098485442304845</v>
      </c>
      <c r="J75" s="2">
        <f t="shared" si="16"/>
        <v>17.519453967611994</v>
      </c>
      <c r="K75" s="2">
        <f t="shared" si="17"/>
        <v>16.966387646786998</v>
      </c>
      <c r="L75" s="2">
        <f t="shared" si="18"/>
        <v>17.376009420116727</v>
      </c>
      <c r="M75" s="7">
        <v>53011.86</v>
      </c>
      <c r="N75" s="7">
        <v>22819.214</v>
      </c>
      <c r="O75" s="7">
        <v>21595.541000000001</v>
      </c>
      <c r="P75" s="7">
        <v>20445.850999999999</v>
      </c>
      <c r="Q75" s="7">
        <v>19973.102999999999</v>
      </c>
      <c r="R75" s="7">
        <v>20363.988000000001</v>
      </c>
      <c r="S75" s="7">
        <v>2194.0189999999998</v>
      </c>
      <c r="T75" s="7">
        <v>1311.463</v>
      </c>
      <c r="U75" s="7">
        <v>1263.009</v>
      </c>
      <c r="V75" s="7">
        <v>1167.037</v>
      </c>
      <c r="W75" s="7">
        <v>1177.2159999999999</v>
      </c>
      <c r="X75" s="7">
        <v>1171.96</v>
      </c>
      <c r="Y75" s="7">
        <v>50817.841</v>
      </c>
      <c r="Z75" s="7">
        <v>21507.751</v>
      </c>
      <c r="AA75" s="7">
        <v>20332.531999999999</v>
      </c>
      <c r="AB75" s="7">
        <v>19278.813999999998</v>
      </c>
      <c r="AC75" s="7">
        <v>18795.886999999999</v>
      </c>
      <c r="AD75" s="7">
        <v>19192.027999999998</v>
      </c>
      <c r="AE75" s="16">
        <f t="shared" si="19"/>
        <v>23.161987658265495</v>
      </c>
      <c r="AF75" s="16">
        <f t="shared" si="20"/>
        <v>16.399815320752474</v>
      </c>
      <c r="AG75" s="16">
        <f t="shared" si="21"/>
        <v>16.098485442304845</v>
      </c>
      <c r="AH75" s="16">
        <f t="shared" si="22"/>
        <v>16.519453967611994</v>
      </c>
      <c r="AI75" s="16">
        <f t="shared" si="23"/>
        <v>15.966387646786997</v>
      </c>
      <c r="AJ75" s="16">
        <f t="shared" si="24"/>
        <v>16.376009420116727</v>
      </c>
      <c r="AK75" s="7">
        <v>2290.7260000000001</v>
      </c>
      <c r="AL75" s="7">
        <v>1211.502</v>
      </c>
      <c r="AM75" s="7">
        <v>1184.722</v>
      </c>
      <c r="AN75" s="7">
        <v>1125.21</v>
      </c>
      <c r="AO75" s="7">
        <v>1181.2950000000001</v>
      </c>
      <c r="AP75" s="7">
        <v>1218</v>
      </c>
      <c r="AQ75" s="8">
        <v>18.91001</v>
      </c>
      <c r="AR75" s="8">
        <v>23.841197000000001</v>
      </c>
      <c r="AS75" s="8">
        <v>23.290123999999999</v>
      </c>
      <c r="AT75" s="8">
        <v>19.900582</v>
      </c>
      <c r="AU75" s="8">
        <v>20.351288</v>
      </c>
      <c r="AV75" s="8">
        <v>24.420921</v>
      </c>
      <c r="AW75" s="7">
        <v>2085.4369999999999</v>
      </c>
      <c r="AX75" s="7">
        <v>1194.9380000000001</v>
      </c>
      <c r="AY75" s="7">
        <v>1140.6130000000001</v>
      </c>
      <c r="AZ75" s="7">
        <v>1041.796</v>
      </c>
      <c r="BA75" s="7">
        <v>1047.675</v>
      </c>
      <c r="BB75" s="7">
        <v>999</v>
      </c>
      <c r="BC75" s="8">
        <v>17.97</v>
      </c>
      <c r="BD75" s="8">
        <v>21.72</v>
      </c>
      <c r="BE75" s="8">
        <v>21.03</v>
      </c>
      <c r="BF75" s="8">
        <v>17.760000000000002</v>
      </c>
      <c r="BG75" s="8">
        <v>18.11</v>
      </c>
      <c r="BH75" s="8">
        <v>17.04</v>
      </c>
      <c r="BI75" s="8">
        <v>178.42</v>
      </c>
      <c r="BJ75" s="8">
        <v>177.9</v>
      </c>
      <c r="BK75" s="8">
        <v>167.6</v>
      </c>
      <c r="BL75" s="8">
        <v>182.9</v>
      </c>
      <c r="BM75" s="8">
        <v>200.2</v>
      </c>
      <c r="BN75" s="8">
        <v>224</v>
      </c>
      <c r="BO75" s="8">
        <v>4.12</v>
      </c>
      <c r="BP75" s="8">
        <v>4.84</v>
      </c>
      <c r="BQ75" s="8">
        <v>5.07</v>
      </c>
      <c r="BR75" s="8">
        <v>4.88</v>
      </c>
      <c r="BS75" s="8">
        <v>5.04</v>
      </c>
      <c r="BT75" s="8">
        <v>4.9000000000000004</v>
      </c>
      <c r="BU75" s="7">
        <v>45278.697999999997</v>
      </c>
      <c r="BV75" s="7">
        <v>17683.734</v>
      </c>
      <c r="BW75" s="7">
        <v>17560.864000000001</v>
      </c>
      <c r="BX75" s="7">
        <v>16593.861000000001</v>
      </c>
      <c r="BY75" s="7">
        <v>16346.887000000001</v>
      </c>
      <c r="BZ75" s="7">
        <v>16131.894</v>
      </c>
      <c r="CA75" s="2"/>
      <c r="CB75" s="2"/>
      <c r="CC75" s="2"/>
      <c r="CD75" s="2"/>
      <c r="CE75" s="2"/>
      <c r="CF75" s="2"/>
      <c r="CG75" s="8">
        <v>31.2</v>
      </c>
      <c r="CH75" s="8">
        <v>4.7089999999999996</v>
      </c>
      <c r="CI75" s="8">
        <v>6.82</v>
      </c>
      <c r="CJ75" s="8">
        <v>7.2709999999999999</v>
      </c>
      <c r="CK75" s="8">
        <v>6.5730000000000004</v>
      </c>
      <c r="CL75" s="8">
        <v>-3.3690000000000002</v>
      </c>
      <c r="CM75" s="8">
        <f t="shared" si="25"/>
        <v>8.8673333333333328</v>
      </c>
    </row>
    <row r="76" spans="1:91" ht="36" customHeight="1" x14ac:dyDescent="0.25">
      <c r="A76" s="6" t="s">
        <v>225</v>
      </c>
      <c r="B76" s="1" t="s">
        <v>226</v>
      </c>
      <c r="C76" s="1" t="s">
        <v>67</v>
      </c>
      <c r="D76" s="1" t="s">
        <v>57</v>
      </c>
      <c r="E76" s="1" t="s">
        <v>111</v>
      </c>
      <c r="F76" s="2" t="s">
        <v>59</v>
      </c>
      <c r="G76" s="2">
        <f t="shared" si="13"/>
        <v>16.762306496393236</v>
      </c>
      <c r="H76" s="2">
        <f t="shared" si="14"/>
        <v>15.106129584320396</v>
      </c>
      <c r="I76" s="2">
        <f t="shared" si="15"/>
        <v>15.025057123554067</v>
      </c>
      <c r="J76" s="2">
        <f t="shared" si="16"/>
        <v>14.029650473267544</v>
      </c>
      <c r="K76" s="2">
        <f t="shared" si="17"/>
        <v>13.82541686098941</v>
      </c>
      <c r="L76" s="2">
        <f t="shared" si="18"/>
        <v>14.161889015884439</v>
      </c>
      <c r="M76" s="7">
        <v>55623.182999999997</v>
      </c>
      <c r="N76" s="7">
        <v>50127.41</v>
      </c>
      <c r="O76" s="7">
        <v>46102.118999999999</v>
      </c>
      <c r="P76" s="7">
        <v>43047.864000000001</v>
      </c>
      <c r="Q76" s="7">
        <v>42421.203999999998</v>
      </c>
      <c r="R76" s="7">
        <v>43453.618000000002</v>
      </c>
      <c r="S76" s="7">
        <v>3318.3490000000002</v>
      </c>
      <c r="T76" s="7">
        <v>3318.3490000000002</v>
      </c>
      <c r="U76" s="7">
        <v>3068.3490000000002</v>
      </c>
      <c r="V76" s="7">
        <v>3068.3490000000002</v>
      </c>
      <c r="W76" s="7">
        <v>3068.3490000000002</v>
      </c>
      <c r="X76" s="7">
        <v>3068.3490000000002</v>
      </c>
      <c r="Y76" s="7">
        <v>52304.834000000003</v>
      </c>
      <c r="Z76" s="7">
        <v>46809.061000000002</v>
      </c>
      <c r="AA76" s="7">
        <v>43033.77</v>
      </c>
      <c r="AB76" s="7">
        <v>39979.514999999999</v>
      </c>
      <c r="AC76" s="7">
        <v>39352.855000000003</v>
      </c>
      <c r="AD76" s="7">
        <v>40385.269</v>
      </c>
      <c r="AE76" s="16">
        <f t="shared" si="19"/>
        <v>15.762306496393236</v>
      </c>
      <c r="AF76" s="16">
        <f t="shared" si="20"/>
        <v>14.106129584320396</v>
      </c>
      <c r="AG76" s="16">
        <f t="shared" si="21"/>
        <v>14.025057123554065</v>
      </c>
      <c r="AH76" s="16">
        <f t="shared" si="22"/>
        <v>13.029650473267544</v>
      </c>
      <c r="AI76" s="16">
        <f t="shared" si="23"/>
        <v>12.825416860989412</v>
      </c>
      <c r="AJ76" s="16">
        <f t="shared" si="24"/>
        <v>13.161889015884437</v>
      </c>
      <c r="AK76" s="7">
        <v>3308</v>
      </c>
      <c r="AL76" s="7">
        <v>3274</v>
      </c>
      <c r="AM76" s="7">
        <v>2928</v>
      </c>
      <c r="AN76" s="7">
        <v>2875</v>
      </c>
      <c r="AO76" s="7">
        <v>2831</v>
      </c>
      <c r="AP76" s="7">
        <v>2860</v>
      </c>
      <c r="AQ76" s="8">
        <v>17.134922</v>
      </c>
      <c r="AR76" s="2"/>
      <c r="AS76" s="8">
        <v>15.316473</v>
      </c>
      <c r="AT76" s="8">
        <v>16.044494</v>
      </c>
      <c r="AU76" s="8">
        <v>14.632089000000001</v>
      </c>
      <c r="AV76" s="8">
        <v>15.267697</v>
      </c>
      <c r="AW76" s="2"/>
      <c r="AX76" s="2"/>
      <c r="AY76" s="7">
        <v>2604</v>
      </c>
      <c r="AZ76" s="7">
        <v>2661</v>
      </c>
      <c r="BA76" s="7">
        <v>2618</v>
      </c>
      <c r="BB76" s="7">
        <v>2648</v>
      </c>
      <c r="BC76" s="8">
        <v>15.02</v>
      </c>
      <c r="BD76" s="8">
        <v>14.44</v>
      </c>
      <c r="BE76" s="8">
        <v>13</v>
      </c>
      <c r="BF76" s="8">
        <v>13.92</v>
      </c>
      <c r="BG76" s="8">
        <v>12.49</v>
      </c>
      <c r="BH76" s="8">
        <v>13.18</v>
      </c>
      <c r="BI76" s="8">
        <v>519.6</v>
      </c>
      <c r="BJ76" s="8">
        <v>236.6</v>
      </c>
      <c r="BK76" s="8">
        <v>187.8</v>
      </c>
      <c r="BL76" s="8">
        <v>169.1</v>
      </c>
      <c r="BM76" s="8">
        <v>133.6</v>
      </c>
      <c r="BN76" s="8">
        <v>234.3</v>
      </c>
      <c r="BO76" s="8">
        <v>6.7</v>
      </c>
      <c r="BP76" s="8">
        <v>7.32</v>
      </c>
      <c r="BQ76" s="8">
        <v>6.98</v>
      </c>
      <c r="BR76" s="8">
        <v>7.4</v>
      </c>
      <c r="BS76" s="8">
        <v>7.39</v>
      </c>
      <c r="BT76" s="8">
        <v>7.41</v>
      </c>
      <c r="BU76" s="7">
        <v>28855.531999999999</v>
      </c>
      <c r="BV76" s="7">
        <v>29217.331999999999</v>
      </c>
      <c r="BW76" s="7">
        <v>29960.946</v>
      </c>
      <c r="BX76" s="7">
        <v>29854.296999999999</v>
      </c>
      <c r="BY76" s="7">
        <v>30798.623</v>
      </c>
      <c r="BZ76" s="7">
        <v>30901.316999999999</v>
      </c>
      <c r="CA76" s="8">
        <v>1.5</v>
      </c>
      <c r="CB76" s="8">
        <v>1.7</v>
      </c>
      <c r="CC76" s="8">
        <v>2</v>
      </c>
      <c r="CD76" s="2"/>
      <c r="CE76" s="2"/>
      <c r="CF76" s="2"/>
      <c r="CG76" s="8">
        <v>16.058</v>
      </c>
      <c r="CH76" s="8">
        <v>11.885</v>
      </c>
      <c r="CI76" s="8">
        <v>14.811</v>
      </c>
      <c r="CJ76" s="8">
        <v>15.124000000000001</v>
      </c>
      <c r="CK76" s="8">
        <v>12.802</v>
      </c>
      <c r="CL76" s="8">
        <v>17.282</v>
      </c>
      <c r="CM76" s="8">
        <f t="shared" si="25"/>
        <v>14.660333333333334</v>
      </c>
    </row>
    <row r="77" spans="1:91" ht="36" customHeight="1" x14ac:dyDescent="0.25">
      <c r="A77" s="6" t="s">
        <v>227</v>
      </c>
      <c r="B77" s="1" t="s">
        <v>228</v>
      </c>
      <c r="C77" s="1" t="s">
        <v>137</v>
      </c>
      <c r="D77" s="1" t="s">
        <v>110</v>
      </c>
      <c r="E77" s="1" t="s">
        <v>58</v>
      </c>
      <c r="F77" s="2" t="s">
        <v>185</v>
      </c>
      <c r="G77" s="2" t="e">
        <f t="shared" si="13"/>
        <v>#DIV/0!</v>
      </c>
      <c r="H77" s="2" t="e">
        <f t="shared" si="14"/>
        <v>#DIV/0!</v>
      </c>
      <c r="I77" s="2" t="e">
        <f t="shared" si="15"/>
        <v>#DIV/0!</v>
      </c>
      <c r="J77" s="2">
        <f t="shared" si="16"/>
        <v>4.8875614898102615</v>
      </c>
      <c r="K77" s="2" t="e">
        <f t="shared" si="17"/>
        <v>#DIV/0!</v>
      </c>
      <c r="L77" s="2" t="e">
        <f t="shared" si="18"/>
        <v>#DIV/0!</v>
      </c>
      <c r="M77" s="2"/>
      <c r="N77" s="2"/>
      <c r="O77" s="2"/>
      <c r="P77" s="7">
        <v>48593.861976118402</v>
      </c>
      <c r="Q77" s="2"/>
      <c r="R77" s="2"/>
      <c r="S77" s="2"/>
      <c r="T77" s="2"/>
      <c r="U77" s="2"/>
      <c r="V77" s="7">
        <v>9942.3530685861206</v>
      </c>
      <c r="W77" s="2"/>
      <c r="X77" s="2"/>
      <c r="Y77" s="2"/>
      <c r="Z77" s="2"/>
      <c r="AA77" s="2"/>
      <c r="AB77" s="7">
        <v>38651.508907532298</v>
      </c>
      <c r="AC77" s="2"/>
      <c r="AD77" s="2"/>
      <c r="AE77" s="16" t="e">
        <f t="shared" si="19"/>
        <v>#DIV/0!</v>
      </c>
      <c r="AF77" s="16" t="e">
        <f t="shared" si="20"/>
        <v>#DIV/0!</v>
      </c>
      <c r="AG77" s="16" t="e">
        <f t="shared" si="21"/>
        <v>#DIV/0!</v>
      </c>
      <c r="AH77" s="16">
        <f t="shared" si="22"/>
        <v>3.8875614898102628</v>
      </c>
      <c r="AI77" s="16" t="e">
        <f t="shared" si="23"/>
        <v>#DIV/0!</v>
      </c>
      <c r="AJ77" s="16" t="e">
        <f t="shared" si="24"/>
        <v>#DIV/0!</v>
      </c>
      <c r="AK77" s="2"/>
      <c r="AL77" s="2"/>
      <c r="AM77" s="2"/>
      <c r="AN77" s="7">
        <v>10182.527620049699</v>
      </c>
      <c r="AO77" s="2"/>
      <c r="AP77" s="2"/>
      <c r="AQ77" s="2"/>
      <c r="AR77" s="2"/>
      <c r="AS77" s="2"/>
      <c r="AT77" s="8">
        <v>24.628965000000001</v>
      </c>
      <c r="AU77" s="2"/>
      <c r="AV77" s="2"/>
      <c r="AW77" s="2"/>
      <c r="AX77" s="2"/>
      <c r="AY77" s="2"/>
      <c r="AZ77" s="7">
        <v>8656.7641967520794</v>
      </c>
      <c r="BA77" s="2"/>
      <c r="BB77" s="2"/>
      <c r="BC77" s="2"/>
      <c r="BD77" s="2"/>
      <c r="BE77" s="2"/>
      <c r="BF77" s="8">
        <v>21.4</v>
      </c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8">
        <v>15.7</v>
      </c>
      <c r="BS77" s="2"/>
      <c r="BT77" s="2"/>
      <c r="BU77" s="2"/>
      <c r="BV77" s="2"/>
      <c r="BW77" s="2"/>
      <c r="BX77" s="7">
        <v>23793.874472993699</v>
      </c>
      <c r="BY77" s="2"/>
      <c r="BZ77" s="2"/>
      <c r="CA77" s="2"/>
      <c r="CB77" s="2"/>
      <c r="CC77" s="2"/>
      <c r="CD77" s="2"/>
      <c r="CE77" s="2"/>
      <c r="CF77" s="2"/>
      <c r="CG77" s="2" t="s">
        <v>1650</v>
      </c>
      <c r="CH77" s="2" t="s">
        <v>1650</v>
      </c>
      <c r="CI77" s="2" t="s">
        <v>1650</v>
      </c>
      <c r="CJ77" s="8">
        <v>0.66800000000000004</v>
      </c>
      <c r="CK77" s="2" t="s">
        <v>1650</v>
      </c>
      <c r="CL77" s="2" t="s">
        <v>1650</v>
      </c>
      <c r="CM77" s="8" t="e">
        <f t="shared" si="25"/>
        <v>#VALUE!</v>
      </c>
    </row>
    <row r="78" spans="1:91" ht="36" customHeight="1" x14ac:dyDescent="0.25">
      <c r="A78" s="6" t="s">
        <v>229</v>
      </c>
      <c r="B78" s="1" t="s">
        <v>230</v>
      </c>
      <c r="C78" s="1" t="s">
        <v>70</v>
      </c>
      <c r="D78" s="1" t="s">
        <v>110</v>
      </c>
      <c r="E78" s="1" t="s">
        <v>111</v>
      </c>
      <c r="F78" s="2" t="s">
        <v>185</v>
      </c>
      <c r="G78" s="2" t="e">
        <f t="shared" si="13"/>
        <v>#DIV/0!</v>
      </c>
      <c r="H78" s="2" t="e">
        <f t="shared" si="14"/>
        <v>#DIV/0!</v>
      </c>
      <c r="I78" s="2" t="e">
        <f t="shared" si="15"/>
        <v>#DIV/0!</v>
      </c>
      <c r="J78" s="2">
        <f t="shared" si="16"/>
        <v>20.548166861104662</v>
      </c>
      <c r="K78" s="2">
        <f t="shared" si="17"/>
        <v>18.387099263615795</v>
      </c>
      <c r="L78" s="2">
        <f t="shared" si="18"/>
        <v>18.575668347243994</v>
      </c>
      <c r="M78" s="2"/>
      <c r="N78" s="2"/>
      <c r="O78" s="2"/>
      <c r="P78" s="7">
        <v>45037.205000000002</v>
      </c>
      <c r="Q78" s="7">
        <v>45269.59</v>
      </c>
      <c r="R78" s="7">
        <v>42967.267</v>
      </c>
      <c r="S78" s="2"/>
      <c r="T78" s="2"/>
      <c r="U78" s="2"/>
      <c r="V78" s="7">
        <v>2191.7869999999998</v>
      </c>
      <c r="W78" s="7">
        <v>2462.0300000000002</v>
      </c>
      <c r="X78" s="7">
        <v>2313.0940000000001</v>
      </c>
      <c r="Y78" s="2"/>
      <c r="Z78" s="2"/>
      <c r="AA78" s="2"/>
      <c r="AB78" s="7">
        <v>42845.417999999998</v>
      </c>
      <c r="AC78" s="7">
        <v>42807.56</v>
      </c>
      <c r="AD78" s="7">
        <v>40654.173000000003</v>
      </c>
      <c r="AE78" s="16" t="e">
        <f t="shared" si="19"/>
        <v>#DIV/0!</v>
      </c>
      <c r="AF78" s="16" t="e">
        <f t="shared" si="20"/>
        <v>#DIV/0!</v>
      </c>
      <c r="AG78" s="16" t="e">
        <f t="shared" si="21"/>
        <v>#DIV/0!</v>
      </c>
      <c r="AH78" s="16">
        <f t="shared" si="22"/>
        <v>19.548166861104662</v>
      </c>
      <c r="AI78" s="16">
        <f t="shared" si="23"/>
        <v>17.387099263615795</v>
      </c>
      <c r="AJ78" s="16">
        <f t="shared" si="24"/>
        <v>17.575668347243994</v>
      </c>
      <c r="AK78" s="2"/>
      <c r="AL78" s="2"/>
      <c r="AM78" s="2"/>
      <c r="AN78" s="7">
        <v>2668.2289999999998</v>
      </c>
      <c r="AO78" s="7">
        <v>2847.3850000000002</v>
      </c>
      <c r="AP78" s="7">
        <v>2879.0680000000002</v>
      </c>
      <c r="AQ78" s="2"/>
      <c r="AR78" s="2"/>
      <c r="AS78" s="2"/>
      <c r="AT78" s="8">
        <v>9.3369149999999994</v>
      </c>
      <c r="AU78" s="8">
        <v>11.298666000000001</v>
      </c>
      <c r="AV78" s="8">
        <v>10.338865</v>
      </c>
      <c r="AW78" s="2"/>
      <c r="AX78" s="2"/>
      <c r="AY78" s="2"/>
      <c r="AZ78" s="7">
        <v>2279.9989999999998</v>
      </c>
      <c r="BA78" s="7">
        <v>2289.9050000000002</v>
      </c>
      <c r="BB78" s="7">
        <v>2287.7950000000001</v>
      </c>
      <c r="BC78" s="2"/>
      <c r="BD78" s="2"/>
      <c r="BE78" s="2"/>
      <c r="BF78" s="8">
        <v>9.7100000000000009</v>
      </c>
      <c r="BG78" s="8">
        <v>10.51</v>
      </c>
      <c r="BH78" s="8">
        <v>10.23</v>
      </c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7">
        <v>40822.055</v>
      </c>
      <c r="BY78" s="7">
        <v>41429.368999999999</v>
      </c>
      <c r="BZ78" s="7">
        <v>40808.915999999997</v>
      </c>
      <c r="CA78" s="2"/>
      <c r="CB78" s="2"/>
      <c r="CC78" s="2"/>
      <c r="CD78" s="8">
        <v>6.2</v>
      </c>
      <c r="CE78" s="2"/>
      <c r="CF78" s="2"/>
      <c r="CG78" s="2" t="s">
        <v>1650</v>
      </c>
      <c r="CH78" s="2" t="s">
        <v>1650</v>
      </c>
      <c r="CI78" s="2" t="s">
        <v>1650</v>
      </c>
      <c r="CJ78" s="8">
        <v>17.042999999999999</v>
      </c>
      <c r="CK78" s="8">
        <v>13.286</v>
      </c>
      <c r="CL78" s="8">
        <v>5.7290000000000001</v>
      </c>
      <c r="CM78" s="8" t="e">
        <f t="shared" si="25"/>
        <v>#VALUE!</v>
      </c>
    </row>
    <row r="79" spans="1:91" ht="36" customHeight="1" x14ac:dyDescent="0.25">
      <c r="A79" s="6" t="s">
        <v>231</v>
      </c>
      <c r="B79" s="1" t="s">
        <v>232</v>
      </c>
      <c r="C79" s="1" t="s">
        <v>67</v>
      </c>
      <c r="D79" s="1" t="s">
        <v>110</v>
      </c>
      <c r="E79" s="1" t="s">
        <v>58</v>
      </c>
      <c r="F79" s="2" t="s">
        <v>59</v>
      </c>
      <c r="G79" s="2">
        <f t="shared" si="13"/>
        <v>12.386175607152389</v>
      </c>
      <c r="H79" s="2">
        <f t="shared" si="14"/>
        <v>10.347316865417376</v>
      </c>
      <c r="I79" s="2">
        <f t="shared" si="15"/>
        <v>10.3</v>
      </c>
      <c r="J79" s="2" t="e">
        <f t="shared" si="16"/>
        <v>#DIV/0!</v>
      </c>
      <c r="K79" s="2" t="e">
        <f t="shared" si="17"/>
        <v>#DIV/0!</v>
      </c>
      <c r="L79" s="2" t="e">
        <f t="shared" si="18"/>
        <v>#DIV/0!</v>
      </c>
      <c r="M79" s="7">
        <v>46411</v>
      </c>
      <c r="N79" s="7">
        <v>48591</v>
      </c>
      <c r="O79" s="7">
        <v>46247</v>
      </c>
      <c r="P79" s="2"/>
      <c r="Q79" s="2"/>
      <c r="R79" s="2"/>
      <c r="S79" s="7">
        <v>3747</v>
      </c>
      <c r="T79" s="7">
        <v>4696</v>
      </c>
      <c r="U79" s="7">
        <v>4490</v>
      </c>
      <c r="V79" s="2"/>
      <c r="W79" s="2"/>
      <c r="X79" s="2"/>
      <c r="Y79" s="7">
        <v>42664</v>
      </c>
      <c r="Z79" s="7">
        <v>43895</v>
      </c>
      <c r="AA79" s="7">
        <v>41757</v>
      </c>
      <c r="AB79" s="2"/>
      <c r="AC79" s="2"/>
      <c r="AD79" s="2"/>
      <c r="AE79" s="16">
        <f t="shared" si="19"/>
        <v>11.386175607152389</v>
      </c>
      <c r="AF79" s="16">
        <f t="shared" si="20"/>
        <v>9.3473168654173762</v>
      </c>
      <c r="AG79" s="16">
        <f t="shared" si="21"/>
        <v>9.3000000000000007</v>
      </c>
      <c r="AH79" s="16" t="e">
        <f t="shared" si="22"/>
        <v>#DIV/0!</v>
      </c>
      <c r="AI79" s="16" t="e">
        <f t="shared" si="23"/>
        <v>#DIV/0!</v>
      </c>
      <c r="AJ79" s="16" t="e">
        <f t="shared" si="24"/>
        <v>#DIV/0!</v>
      </c>
      <c r="AK79" s="7">
        <v>3054</v>
      </c>
      <c r="AL79" s="7">
        <v>3993</v>
      </c>
      <c r="AM79" s="7">
        <v>3776</v>
      </c>
      <c r="AN79" s="2"/>
      <c r="AO79" s="2"/>
      <c r="AP79" s="2"/>
      <c r="AQ79" s="8">
        <v>30.394224999999999</v>
      </c>
      <c r="AR79" s="8">
        <v>35.643264000000002</v>
      </c>
      <c r="AS79" s="8">
        <v>29.644791000000001</v>
      </c>
      <c r="AT79" s="2"/>
      <c r="AU79" s="2"/>
      <c r="AV79" s="2"/>
      <c r="AW79" s="7">
        <v>3054</v>
      </c>
      <c r="AX79" s="7">
        <v>3993</v>
      </c>
      <c r="AY79" s="7">
        <v>3776</v>
      </c>
      <c r="AZ79" s="2"/>
      <c r="BA79" s="2"/>
      <c r="BB79" s="2"/>
      <c r="BC79" s="8">
        <v>24.8</v>
      </c>
      <c r="BD79" s="8">
        <v>30.3</v>
      </c>
      <c r="BE79" s="8">
        <v>21.91</v>
      </c>
      <c r="BF79" s="2"/>
      <c r="BG79" s="2"/>
      <c r="BH79" s="2"/>
      <c r="BI79" s="8">
        <v>187</v>
      </c>
      <c r="BJ79" s="8">
        <v>173</v>
      </c>
      <c r="BK79" s="8">
        <v>151</v>
      </c>
      <c r="BL79" s="2"/>
      <c r="BM79" s="2"/>
      <c r="BN79" s="2"/>
      <c r="BO79" s="8">
        <v>6.55</v>
      </c>
      <c r="BP79" s="8">
        <v>9.65</v>
      </c>
      <c r="BQ79" s="8">
        <v>7.91</v>
      </c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8">
        <v>8.6199999999999992</v>
      </c>
      <c r="CH79" s="8">
        <v>3.7480000000000002</v>
      </c>
      <c r="CI79" s="8">
        <v>4.1429999999999998</v>
      </c>
      <c r="CJ79" s="2" t="s">
        <v>1650</v>
      </c>
      <c r="CK79" s="2" t="s">
        <v>1650</v>
      </c>
      <c r="CL79" s="2" t="s">
        <v>1650</v>
      </c>
      <c r="CM79" s="8" t="e">
        <f t="shared" si="25"/>
        <v>#VALUE!</v>
      </c>
    </row>
    <row r="80" spans="1:91" ht="36" customHeight="1" x14ac:dyDescent="0.25">
      <c r="A80" s="6" t="s">
        <v>233</v>
      </c>
      <c r="B80" s="1" t="s">
        <v>234</v>
      </c>
      <c r="C80" s="1" t="s">
        <v>137</v>
      </c>
      <c r="D80" s="1" t="s">
        <v>57</v>
      </c>
      <c r="E80" s="1" t="s">
        <v>58</v>
      </c>
      <c r="F80" s="2" t="s">
        <v>235</v>
      </c>
      <c r="G80" s="2" t="e">
        <f t="shared" si="13"/>
        <v>#DIV/0!</v>
      </c>
      <c r="H80" s="2" t="e">
        <f t="shared" si="14"/>
        <v>#DIV/0!</v>
      </c>
      <c r="I80" s="2" t="e">
        <f t="shared" si="15"/>
        <v>#DIV/0!</v>
      </c>
      <c r="J80" s="2" t="e">
        <f t="shared" si="16"/>
        <v>#DIV/0!</v>
      </c>
      <c r="K80" s="2" t="e">
        <f t="shared" si="17"/>
        <v>#DIV/0!</v>
      </c>
      <c r="L80" s="2">
        <f t="shared" si="18"/>
        <v>5.242082678188007</v>
      </c>
      <c r="M80" s="2"/>
      <c r="N80" s="2"/>
      <c r="O80" s="2"/>
      <c r="P80" s="2"/>
      <c r="Q80" s="2"/>
      <c r="R80" s="7">
        <v>46752.683408862802</v>
      </c>
      <c r="S80" s="2"/>
      <c r="T80" s="2"/>
      <c r="U80" s="2"/>
      <c r="V80" s="2"/>
      <c r="W80" s="2"/>
      <c r="X80" s="7">
        <v>8918.7230112561792</v>
      </c>
      <c r="Y80" s="2"/>
      <c r="Z80" s="2"/>
      <c r="AA80" s="2"/>
      <c r="AB80" s="2"/>
      <c r="AC80" s="2"/>
      <c r="AD80" s="7">
        <v>37833.960397606599</v>
      </c>
      <c r="AE80" s="16" t="e">
        <f t="shared" si="19"/>
        <v>#DIV/0!</v>
      </c>
      <c r="AF80" s="16" t="e">
        <f t="shared" si="20"/>
        <v>#DIV/0!</v>
      </c>
      <c r="AG80" s="16" t="e">
        <f t="shared" si="21"/>
        <v>#DIV/0!</v>
      </c>
      <c r="AH80" s="16" t="e">
        <f t="shared" si="22"/>
        <v>#DIV/0!</v>
      </c>
      <c r="AI80" s="16" t="e">
        <f t="shared" si="23"/>
        <v>#DIV/0!</v>
      </c>
      <c r="AJ80" s="16">
        <f t="shared" si="24"/>
        <v>4.2420826781880043</v>
      </c>
      <c r="AK80" s="2"/>
      <c r="AL80" s="2"/>
      <c r="AM80" s="2"/>
      <c r="AN80" s="2"/>
      <c r="AO80" s="2"/>
      <c r="AP80" s="7">
        <v>7522.8245058990597</v>
      </c>
      <c r="AQ80" s="2"/>
      <c r="AR80" s="2"/>
      <c r="AS80" s="2"/>
      <c r="AT80" s="2"/>
      <c r="AU80" s="2"/>
      <c r="AV80" s="8">
        <v>24.100007000000002</v>
      </c>
      <c r="AW80" s="2"/>
      <c r="AX80" s="2"/>
      <c r="AY80" s="2"/>
      <c r="AZ80" s="2"/>
      <c r="BA80" s="2"/>
      <c r="BB80" s="7">
        <v>7522.8245058990597</v>
      </c>
      <c r="BC80" s="2"/>
      <c r="BD80" s="2"/>
      <c r="BE80" s="2"/>
      <c r="BF80" s="2"/>
      <c r="BG80" s="2"/>
      <c r="BH80" s="8">
        <v>20.329999999999998</v>
      </c>
      <c r="BI80" s="2"/>
      <c r="BJ80" s="2"/>
      <c r="BK80" s="2"/>
      <c r="BL80" s="2"/>
      <c r="BM80" s="2"/>
      <c r="BN80" s="8">
        <v>105.65</v>
      </c>
      <c r="BO80" s="2"/>
      <c r="BP80" s="2"/>
      <c r="BQ80" s="2"/>
      <c r="BR80" s="2"/>
      <c r="BS80" s="2"/>
      <c r="BT80" s="8">
        <v>11.79</v>
      </c>
      <c r="BU80" s="2"/>
      <c r="BV80" s="2"/>
      <c r="BW80" s="2"/>
      <c r="BX80" s="2"/>
      <c r="BY80" s="2"/>
      <c r="BZ80" s="7">
        <v>13840.196463975701</v>
      </c>
      <c r="CA80" s="2"/>
      <c r="CB80" s="2"/>
      <c r="CC80" s="2"/>
      <c r="CD80" s="2"/>
      <c r="CE80" s="2"/>
      <c r="CF80" s="2"/>
      <c r="CG80" s="2" t="s">
        <v>1650</v>
      </c>
      <c r="CH80" s="2" t="s">
        <v>1650</v>
      </c>
      <c r="CI80" s="2" t="s">
        <v>1650</v>
      </c>
      <c r="CJ80" s="2" t="s">
        <v>1650</v>
      </c>
      <c r="CK80" s="2" t="s">
        <v>1650</v>
      </c>
      <c r="CL80" s="8">
        <v>10.138</v>
      </c>
      <c r="CM80" s="8" t="e">
        <f t="shared" si="25"/>
        <v>#VALUE!</v>
      </c>
    </row>
    <row r="81" spans="1:91" ht="36" customHeight="1" x14ac:dyDescent="0.25">
      <c r="A81" s="6" t="s">
        <v>236</v>
      </c>
      <c r="B81" s="1" t="s">
        <v>237</v>
      </c>
      <c r="C81" s="1" t="s">
        <v>167</v>
      </c>
      <c r="D81" s="1" t="s">
        <v>57</v>
      </c>
      <c r="E81" s="1" t="s">
        <v>58</v>
      </c>
      <c r="F81" s="2" t="s">
        <v>59</v>
      </c>
      <c r="G81" s="2">
        <f t="shared" si="13"/>
        <v>14.166987090847956</v>
      </c>
      <c r="H81" s="2">
        <f t="shared" si="14"/>
        <v>14.108908723128041</v>
      </c>
      <c r="I81" s="2">
        <f t="shared" si="15"/>
        <v>11.316176075639865</v>
      </c>
      <c r="J81" s="2">
        <f t="shared" si="16"/>
        <v>12.307358246729457</v>
      </c>
      <c r="K81" s="2">
        <f t="shared" si="17"/>
        <v>10.772550456057573</v>
      </c>
      <c r="L81" s="2">
        <f t="shared" si="18"/>
        <v>10.165724512247877</v>
      </c>
      <c r="M81" s="7">
        <v>44618.514999999999</v>
      </c>
      <c r="N81" s="7">
        <v>44395.586000000003</v>
      </c>
      <c r="O81" s="7">
        <v>45295.902999999998</v>
      </c>
      <c r="P81" s="7">
        <v>48273.902000000002</v>
      </c>
      <c r="Q81" s="7">
        <v>52054.849000000002</v>
      </c>
      <c r="R81" s="7">
        <v>52332.671999999999</v>
      </c>
      <c r="S81" s="7">
        <v>3149.471</v>
      </c>
      <c r="T81" s="7">
        <v>3146.6350000000002</v>
      </c>
      <c r="U81" s="7">
        <v>4002.7570000000001</v>
      </c>
      <c r="V81" s="7">
        <v>3922.3609999999999</v>
      </c>
      <c r="W81" s="7">
        <v>4832.1750000000002</v>
      </c>
      <c r="X81" s="7">
        <v>5147.9530000000004</v>
      </c>
      <c r="Y81" s="7">
        <v>41469.044000000002</v>
      </c>
      <c r="Z81" s="7">
        <v>41248.951000000001</v>
      </c>
      <c r="AA81" s="7">
        <v>41293.146000000001</v>
      </c>
      <c r="AB81" s="7">
        <v>44351.540999999997</v>
      </c>
      <c r="AC81" s="7">
        <v>47222.673999999999</v>
      </c>
      <c r="AD81" s="7">
        <v>47184.718999999997</v>
      </c>
      <c r="AE81" s="16">
        <f t="shared" si="19"/>
        <v>13.166987090847956</v>
      </c>
      <c r="AF81" s="16">
        <f t="shared" si="20"/>
        <v>13.108908723128039</v>
      </c>
      <c r="AG81" s="16">
        <f t="shared" si="21"/>
        <v>10.316176075639865</v>
      </c>
      <c r="AH81" s="16">
        <f t="shared" si="22"/>
        <v>11.307358246729457</v>
      </c>
      <c r="AI81" s="16">
        <f t="shared" si="23"/>
        <v>9.7725504560575711</v>
      </c>
      <c r="AJ81" s="16">
        <f t="shared" si="24"/>
        <v>9.165724512247877</v>
      </c>
      <c r="AK81" s="7">
        <v>3185</v>
      </c>
      <c r="AL81" s="7">
        <v>3150.3290000000002</v>
      </c>
      <c r="AM81" s="7">
        <v>4228.2330000000002</v>
      </c>
      <c r="AN81" s="7">
        <v>4032.2919999999999</v>
      </c>
      <c r="AO81" s="7">
        <v>4117</v>
      </c>
      <c r="AP81" s="7">
        <v>3389.3009999999999</v>
      </c>
      <c r="AQ81" s="8">
        <v>12.634271</v>
      </c>
      <c r="AR81" s="8">
        <v>11.914777000000001</v>
      </c>
      <c r="AS81" s="8">
        <v>13.598221000000001</v>
      </c>
      <c r="AT81" s="8">
        <v>13.178534000000001</v>
      </c>
      <c r="AU81" s="8">
        <v>15.224724</v>
      </c>
      <c r="AV81" s="8">
        <v>15.308767</v>
      </c>
      <c r="AW81" s="7">
        <v>2678</v>
      </c>
      <c r="AX81" s="7">
        <v>2638.8969999999999</v>
      </c>
      <c r="AY81" s="7">
        <v>3769.3910000000001</v>
      </c>
      <c r="AZ81" s="7">
        <v>3514.04</v>
      </c>
      <c r="BA81" s="7">
        <v>4047</v>
      </c>
      <c r="BB81" s="7">
        <v>3274.1419999999998</v>
      </c>
      <c r="BC81" s="8">
        <v>10</v>
      </c>
      <c r="BD81" s="8">
        <v>10</v>
      </c>
      <c r="BE81" s="8">
        <v>12.81</v>
      </c>
      <c r="BF81" s="8">
        <v>12.8</v>
      </c>
      <c r="BG81" s="8">
        <v>12.04</v>
      </c>
      <c r="BH81" s="8">
        <v>9.8000000000000007</v>
      </c>
      <c r="BI81" s="8">
        <v>182</v>
      </c>
      <c r="BJ81" s="8">
        <v>144</v>
      </c>
      <c r="BK81" s="8">
        <v>143</v>
      </c>
      <c r="BL81" s="8">
        <v>125</v>
      </c>
      <c r="BM81" s="8">
        <v>124</v>
      </c>
      <c r="BN81" s="8">
        <v>107</v>
      </c>
      <c r="BO81" s="8">
        <v>5.4</v>
      </c>
      <c r="BP81" s="8">
        <v>5.7</v>
      </c>
      <c r="BQ81" s="8">
        <v>7.9</v>
      </c>
      <c r="BR81" s="8">
        <v>7.6</v>
      </c>
      <c r="BS81" s="8">
        <v>7.7</v>
      </c>
      <c r="BT81" s="8">
        <v>6.7</v>
      </c>
      <c r="BU81" s="7">
        <v>23650.739000000001</v>
      </c>
      <c r="BV81" s="7">
        <v>23554.304</v>
      </c>
      <c r="BW81" s="7">
        <v>25149.687000000002</v>
      </c>
      <c r="BX81" s="7">
        <v>24720.61</v>
      </c>
      <c r="BY81" s="7">
        <v>25790.942999999999</v>
      </c>
      <c r="BZ81" s="7">
        <v>28184.425999999999</v>
      </c>
      <c r="CA81" s="2"/>
      <c r="CB81" s="2"/>
      <c r="CC81" s="2"/>
      <c r="CD81" s="2"/>
      <c r="CE81" s="2"/>
      <c r="CF81" s="8">
        <v>18</v>
      </c>
      <c r="CG81" s="8">
        <v>5.62</v>
      </c>
      <c r="CH81" s="8">
        <v>-42.530999999999999</v>
      </c>
      <c r="CI81" s="8">
        <v>-25.5</v>
      </c>
      <c r="CJ81" s="8">
        <v>-18.873000000000001</v>
      </c>
      <c r="CK81" s="8">
        <v>-19.748999999999999</v>
      </c>
      <c r="CL81" s="8">
        <v>-19.911999999999999</v>
      </c>
      <c r="CM81" s="8">
        <f t="shared" si="25"/>
        <v>-20.157499999999999</v>
      </c>
    </row>
    <row r="82" spans="1:91" ht="36" customHeight="1" x14ac:dyDescent="0.25">
      <c r="A82" s="6" t="s">
        <v>238</v>
      </c>
      <c r="B82" s="1" t="s">
        <v>239</v>
      </c>
      <c r="C82" s="1" t="s">
        <v>103</v>
      </c>
      <c r="D82" s="1" t="s">
        <v>57</v>
      </c>
      <c r="E82" s="1" t="s">
        <v>111</v>
      </c>
      <c r="F82" s="2" t="s">
        <v>82</v>
      </c>
      <c r="G82" s="2">
        <f t="shared" si="13"/>
        <v>21.618889744471012</v>
      </c>
      <c r="H82" s="2">
        <f t="shared" si="14"/>
        <v>20.786828279859147</v>
      </c>
      <c r="I82" s="2">
        <f t="shared" si="15"/>
        <v>17.537802519826727</v>
      </c>
      <c r="J82" s="2">
        <f t="shared" si="16"/>
        <v>18.973690257508235</v>
      </c>
      <c r="K82" s="2">
        <f t="shared" si="17"/>
        <v>17.2530760250905</v>
      </c>
      <c r="L82" s="2">
        <f t="shared" si="18"/>
        <v>17.119412368955942</v>
      </c>
      <c r="M82" s="7">
        <v>41074.614999999998</v>
      </c>
      <c r="N82" s="7">
        <v>34509.834999999999</v>
      </c>
      <c r="O82" s="7">
        <v>29121.714</v>
      </c>
      <c r="P82" s="7">
        <v>28074.269</v>
      </c>
      <c r="Q82" s="7">
        <v>25183.901000000002</v>
      </c>
      <c r="R82" s="7">
        <v>23498.618999999999</v>
      </c>
      <c r="S82" s="7">
        <v>1899.941</v>
      </c>
      <c r="T82" s="7">
        <v>1660.1780000000001</v>
      </c>
      <c r="U82" s="7">
        <v>1660.511</v>
      </c>
      <c r="V82" s="7">
        <v>1479.6420000000001</v>
      </c>
      <c r="W82" s="7">
        <v>1459.6759999999999</v>
      </c>
      <c r="X82" s="7">
        <v>1372.63</v>
      </c>
      <c r="Y82" s="7">
        <v>39174.673999999999</v>
      </c>
      <c r="Z82" s="7">
        <v>32849.656999999999</v>
      </c>
      <c r="AA82" s="7">
        <v>27461.203000000001</v>
      </c>
      <c r="AB82" s="7">
        <v>26594.627</v>
      </c>
      <c r="AC82" s="7">
        <v>23224.107</v>
      </c>
      <c r="AD82" s="7">
        <v>21635.831999999999</v>
      </c>
      <c r="AE82" s="16">
        <f t="shared" si="19"/>
        <v>20.618889744471012</v>
      </c>
      <c r="AF82" s="16">
        <f t="shared" si="20"/>
        <v>19.786828279859147</v>
      </c>
      <c r="AG82" s="16">
        <f t="shared" si="21"/>
        <v>16.53780251982673</v>
      </c>
      <c r="AH82" s="16">
        <f t="shared" si="22"/>
        <v>17.973690257508235</v>
      </c>
      <c r="AI82" s="16">
        <f t="shared" si="23"/>
        <v>15.91045341568951</v>
      </c>
      <c r="AJ82" s="16">
        <f t="shared" si="24"/>
        <v>15.762319051747372</v>
      </c>
      <c r="AK82" s="7">
        <v>1757</v>
      </c>
      <c r="AL82" s="7">
        <v>1618</v>
      </c>
      <c r="AM82" s="7">
        <v>1610</v>
      </c>
      <c r="AN82" s="7">
        <v>1449.8520000000001</v>
      </c>
      <c r="AO82" s="7">
        <v>1450.971</v>
      </c>
      <c r="AP82" s="7">
        <v>1431.173</v>
      </c>
      <c r="AQ82" s="8">
        <v>15.851335000000001</v>
      </c>
      <c r="AR82" s="8">
        <v>16.126061</v>
      </c>
      <c r="AS82" s="8">
        <v>16.321121999999999</v>
      </c>
      <c r="AT82" s="8">
        <v>14.557866000000001</v>
      </c>
      <c r="AU82" s="8">
        <v>14.9276</v>
      </c>
      <c r="AV82" s="8">
        <v>14.511423000000001</v>
      </c>
      <c r="AW82" s="7">
        <v>1613</v>
      </c>
      <c r="AX82" s="7">
        <v>1474</v>
      </c>
      <c r="AY82" s="7">
        <v>1468</v>
      </c>
      <c r="AZ82" s="7">
        <v>1268.837</v>
      </c>
      <c r="BA82" s="7">
        <v>1235.2159999999999</v>
      </c>
      <c r="BB82" s="7">
        <v>1212.8130000000001</v>
      </c>
      <c r="BC82" s="8">
        <v>13.5</v>
      </c>
      <c r="BD82" s="8">
        <v>14.3</v>
      </c>
      <c r="BE82" s="8">
        <v>14.4</v>
      </c>
      <c r="BF82" s="8">
        <v>12.48</v>
      </c>
      <c r="BG82" s="8">
        <v>12.63</v>
      </c>
      <c r="BH82" s="8">
        <v>12.82</v>
      </c>
      <c r="BI82" s="8">
        <v>243.8</v>
      </c>
      <c r="BJ82" s="2"/>
      <c r="BK82" s="2"/>
      <c r="BL82" s="2"/>
      <c r="BM82" s="2"/>
      <c r="BN82" s="2"/>
      <c r="BO82" s="8">
        <v>4.7275999999999998</v>
      </c>
      <c r="BP82" s="8">
        <v>3.39</v>
      </c>
      <c r="BQ82" s="8">
        <v>3.38</v>
      </c>
      <c r="BR82" s="2"/>
      <c r="BS82" s="2"/>
      <c r="BT82" s="2"/>
      <c r="BU82" s="7">
        <v>22378.27</v>
      </c>
      <c r="BV82" s="7">
        <v>21049.399000000001</v>
      </c>
      <c r="BW82" s="7">
        <v>20549.535</v>
      </c>
      <c r="BX82" s="7">
        <v>19422.641</v>
      </c>
      <c r="BY82" s="7">
        <v>17253.781999999999</v>
      </c>
      <c r="BZ82" s="7">
        <v>15891.824000000001</v>
      </c>
      <c r="CA82" s="2"/>
      <c r="CB82" s="2"/>
      <c r="CC82" s="2"/>
      <c r="CD82" s="2"/>
      <c r="CE82" s="2"/>
      <c r="CF82" s="2"/>
      <c r="CG82" s="8">
        <v>16.071999999999999</v>
      </c>
      <c r="CH82" s="8">
        <v>9.9760000000000009</v>
      </c>
      <c r="CI82" s="8">
        <v>13.169</v>
      </c>
      <c r="CJ82" s="8">
        <v>14.12</v>
      </c>
      <c r="CK82" s="8">
        <v>16.933</v>
      </c>
      <c r="CL82" s="8">
        <v>13.019</v>
      </c>
      <c r="CM82" s="8">
        <f t="shared" si="25"/>
        <v>13.881500000000001</v>
      </c>
    </row>
    <row r="83" spans="1:91" ht="36" customHeight="1" x14ac:dyDescent="0.25">
      <c r="A83" s="6" t="s">
        <v>240</v>
      </c>
      <c r="B83" s="1" t="s">
        <v>241</v>
      </c>
      <c r="C83" s="1" t="s">
        <v>192</v>
      </c>
      <c r="D83" s="1" t="s">
        <v>110</v>
      </c>
      <c r="E83" s="1" t="s">
        <v>111</v>
      </c>
      <c r="F83" s="2" t="s">
        <v>82</v>
      </c>
      <c r="G83" s="2">
        <f t="shared" si="13"/>
        <v>42.494925532008786</v>
      </c>
      <c r="H83" s="2">
        <f t="shared" si="14"/>
        <v>42.308028187384608</v>
      </c>
      <c r="I83" s="2">
        <f t="shared" si="15"/>
        <v>50.845037761078203</v>
      </c>
      <c r="J83" s="2">
        <f t="shared" si="16"/>
        <v>47.83208765166664</v>
      </c>
      <c r="K83" s="2">
        <f t="shared" si="17"/>
        <v>44.436058661622461</v>
      </c>
      <c r="L83" s="2">
        <f t="shared" si="18"/>
        <v>65.009293761174661</v>
      </c>
      <c r="M83" s="7">
        <v>39964.942412668803</v>
      </c>
      <c r="N83" s="7">
        <v>38667.191531718498</v>
      </c>
      <c r="O83" s="7">
        <v>38107.172368185296</v>
      </c>
      <c r="P83" s="7">
        <v>39566.506635896301</v>
      </c>
      <c r="Q83" s="7">
        <v>35358.465571848101</v>
      </c>
      <c r="R83" s="7">
        <v>38360.428707096602</v>
      </c>
      <c r="S83" s="7">
        <v>940.46387685903096</v>
      </c>
      <c r="T83" s="7">
        <v>913.94454405814804</v>
      </c>
      <c r="U83" s="7">
        <v>749.47672469536997</v>
      </c>
      <c r="V83" s="7">
        <v>827.19589669671598</v>
      </c>
      <c r="W83" s="7">
        <v>795.71561107839</v>
      </c>
      <c r="X83" s="7">
        <v>590.076072015514</v>
      </c>
      <c r="Y83" s="7">
        <v>39024.478535809802</v>
      </c>
      <c r="Z83" s="7">
        <v>37753.246987660401</v>
      </c>
      <c r="AA83" s="7">
        <v>37357.695643489897</v>
      </c>
      <c r="AB83" s="7">
        <v>38739.310739199602</v>
      </c>
      <c r="AC83" s="7">
        <v>34562.749960769703</v>
      </c>
      <c r="AD83" s="7">
        <v>37770.352635081101</v>
      </c>
      <c r="AE83" s="16">
        <f t="shared" si="19"/>
        <v>41.494925532008821</v>
      </c>
      <c r="AF83" s="16">
        <f t="shared" si="20"/>
        <v>41.308028187384657</v>
      </c>
      <c r="AG83" s="16">
        <f t="shared" si="21"/>
        <v>49.84503776107816</v>
      </c>
      <c r="AH83" s="16">
        <f t="shared" si="22"/>
        <v>46.832087651666662</v>
      </c>
      <c r="AI83" s="16">
        <f t="shared" si="23"/>
        <v>43.436058661622447</v>
      </c>
      <c r="AJ83" s="16">
        <f t="shared" si="24"/>
        <v>64.009293761174675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8">
        <v>59.034999999999997</v>
      </c>
      <c r="CH83" s="8">
        <v>71.100999999999999</v>
      </c>
      <c r="CI83" s="8">
        <v>76.465000000000003</v>
      </c>
      <c r="CJ83" s="8">
        <v>62.662999999999997</v>
      </c>
      <c r="CK83" s="8">
        <v>60.905000000000001</v>
      </c>
      <c r="CL83" s="8">
        <v>86.14</v>
      </c>
      <c r="CM83" s="8">
        <f t="shared" si="25"/>
        <v>69.384833333333333</v>
      </c>
    </row>
    <row r="84" spans="1:91" ht="36" customHeight="1" x14ac:dyDescent="0.25">
      <c r="A84" s="6" t="s">
        <v>242</v>
      </c>
      <c r="B84" s="1" t="s">
        <v>243</v>
      </c>
      <c r="C84" s="1" t="s">
        <v>98</v>
      </c>
      <c r="D84" s="1" t="s">
        <v>57</v>
      </c>
      <c r="E84" s="1" t="s">
        <v>58</v>
      </c>
      <c r="F84" s="2" t="s">
        <v>82</v>
      </c>
      <c r="G84" s="2">
        <f t="shared" si="13"/>
        <v>11.113960453129289</v>
      </c>
      <c r="H84" s="2">
        <f t="shared" si="14"/>
        <v>11.402637619974938</v>
      </c>
      <c r="I84" s="2">
        <f t="shared" si="15"/>
        <v>10.474991398424955</v>
      </c>
      <c r="J84" s="2">
        <f t="shared" si="16"/>
        <v>8.7135472736570136</v>
      </c>
      <c r="K84" s="2">
        <f t="shared" si="17"/>
        <v>11.435790021892211</v>
      </c>
      <c r="L84" s="2">
        <f t="shared" si="18"/>
        <v>12.423010840844077</v>
      </c>
      <c r="M84" s="7">
        <v>39956.654999999999</v>
      </c>
      <c r="N84" s="7">
        <v>39752.434000000001</v>
      </c>
      <c r="O84" s="7">
        <v>32880.578999999998</v>
      </c>
      <c r="P84" s="7">
        <v>25900.845000000001</v>
      </c>
      <c r="Q84" s="7">
        <v>36670.233</v>
      </c>
      <c r="R84" s="7">
        <v>36427.298999999999</v>
      </c>
      <c r="S84" s="7">
        <v>3595.1770000000001</v>
      </c>
      <c r="T84" s="7">
        <v>3486.2489999999998</v>
      </c>
      <c r="U84" s="7">
        <v>3138.96</v>
      </c>
      <c r="V84" s="7">
        <v>2972.48</v>
      </c>
      <c r="W84" s="7">
        <v>3206.62</v>
      </c>
      <c r="X84" s="7">
        <v>2932.2440000000001</v>
      </c>
      <c r="Y84" s="7">
        <v>36361.478000000003</v>
      </c>
      <c r="Z84" s="7">
        <v>36266.184999999998</v>
      </c>
      <c r="AA84" s="7">
        <v>29741.618999999999</v>
      </c>
      <c r="AB84" s="7">
        <v>22928.365000000002</v>
      </c>
      <c r="AC84" s="7">
        <v>33463.612999999998</v>
      </c>
      <c r="AD84" s="7">
        <v>33495.055</v>
      </c>
      <c r="AE84" s="16">
        <f t="shared" si="19"/>
        <v>10.113960453129289</v>
      </c>
      <c r="AF84" s="16">
        <f t="shared" si="20"/>
        <v>10.402637619974936</v>
      </c>
      <c r="AG84" s="16">
        <f t="shared" si="21"/>
        <v>9.4749913984249563</v>
      </c>
      <c r="AH84" s="16">
        <f t="shared" si="22"/>
        <v>7.7135472736570145</v>
      </c>
      <c r="AI84" s="16">
        <f t="shared" si="23"/>
        <v>10.43579002189221</v>
      </c>
      <c r="AJ84" s="16">
        <f t="shared" si="24"/>
        <v>11.423010840844077</v>
      </c>
      <c r="AK84" s="7">
        <v>3287</v>
      </c>
      <c r="AL84" s="7">
        <v>3544</v>
      </c>
      <c r="AM84" s="7">
        <v>3443</v>
      </c>
      <c r="AN84" s="7">
        <v>3300</v>
      </c>
      <c r="AO84" s="7">
        <v>3120</v>
      </c>
      <c r="AP84" s="7">
        <v>2676</v>
      </c>
      <c r="AQ84" s="8">
        <v>64.464354</v>
      </c>
      <c r="AR84" s="8">
        <v>69.585808</v>
      </c>
      <c r="AS84" s="8">
        <v>66.772176000000002</v>
      </c>
      <c r="AT84" s="8">
        <v>77.772893999999994</v>
      </c>
      <c r="AU84" s="8">
        <v>85.715584000000007</v>
      </c>
      <c r="AV84" s="8">
        <v>85.713065999999998</v>
      </c>
      <c r="AW84" s="7">
        <v>3367</v>
      </c>
      <c r="AX84" s="7">
        <v>3239</v>
      </c>
      <c r="AY84" s="7">
        <v>3097</v>
      </c>
      <c r="AZ84" s="7">
        <v>2954</v>
      </c>
      <c r="BA84" s="7">
        <v>2774</v>
      </c>
      <c r="BB84" s="7">
        <v>2330</v>
      </c>
      <c r="BC84" s="8">
        <v>59</v>
      </c>
      <c r="BD84" s="8">
        <v>63.9</v>
      </c>
      <c r="BE84" s="8">
        <v>65.900000000000006</v>
      </c>
      <c r="BF84" s="8">
        <v>77.3</v>
      </c>
      <c r="BG84" s="8">
        <v>74.2</v>
      </c>
      <c r="BH84" s="8">
        <v>68.099999999999994</v>
      </c>
      <c r="BI84" s="8">
        <v>212.22</v>
      </c>
      <c r="BJ84" s="8">
        <v>197.9</v>
      </c>
      <c r="BK84" s="8">
        <v>152.6</v>
      </c>
      <c r="BL84" s="8">
        <v>176.7</v>
      </c>
      <c r="BM84" s="8">
        <v>150</v>
      </c>
      <c r="BN84" s="8">
        <v>157.6</v>
      </c>
      <c r="BO84" s="8">
        <v>7.88</v>
      </c>
      <c r="BP84" s="8">
        <v>11.8</v>
      </c>
      <c r="BQ84" s="8">
        <v>8.6999999999999993</v>
      </c>
      <c r="BR84" s="8">
        <v>10.6</v>
      </c>
      <c r="BS84" s="8">
        <v>7.2</v>
      </c>
      <c r="BT84" s="8">
        <v>6.2</v>
      </c>
      <c r="BU84" s="7">
        <v>6318.4930000000004</v>
      </c>
      <c r="BV84" s="7">
        <v>7902.902</v>
      </c>
      <c r="BW84" s="7">
        <v>8834.5490000000009</v>
      </c>
      <c r="BX84" s="7">
        <v>6535.1769999999997</v>
      </c>
      <c r="BY84" s="7">
        <v>9338.0259999999998</v>
      </c>
      <c r="BZ84" s="7">
        <v>10368.423000000001</v>
      </c>
      <c r="CA84" s="2"/>
      <c r="CB84" s="2"/>
      <c r="CC84" s="2"/>
      <c r="CD84" s="2"/>
      <c r="CE84" s="2"/>
      <c r="CF84" s="2"/>
      <c r="CG84" s="8">
        <v>8.2959999999999994</v>
      </c>
      <c r="CH84" s="8">
        <v>9.3580000000000005</v>
      </c>
      <c r="CI84" s="8">
        <v>3.484</v>
      </c>
      <c r="CJ84" s="8">
        <v>-4.992</v>
      </c>
      <c r="CK84" s="8">
        <v>5.4039999999999999</v>
      </c>
      <c r="CL84" s="8">
        <v>10.587999999999999</v>
      </c>
      <c r="CM84" s="8">
        <f t="shared" si="25"/>
        <v>5.3563333333333327</v>
      </c>
    </row>
    <row r="85" spans="1:91" ht="36" customHeight="1" x14ac:dyDescent="0.25">
      <c r="A85" s="6" t="s">
        <v>244</v>
      </c>
      <c r="B85" s="1" t="s">
        <v>245</v>
      </c>
      <c r="C85" s="1" t="s">
        <v>56</v>
      </c>
      <c r="D85" s="1" t="s">
        <v>110</v>
      </c>
      <c r="E85" s="1" t="s">
        <v>58</v>
      </c>
      <c r="F85" s="2" t="s">
        <v>82</v>
      </c>
      <c r="G85" s="2">
        <f t="shared" si="13"/>
        <v>1.4089384704909498</v>
      </c>
      <c r="H85" s="2">
        <f t="shared" si="14"/>
        <v>1.2281371437823836</v>
      </c>
      <c r="I85" s="2">
        <f t="shared" si="15"/>
        <v>1.2343143409380009</v>
      </c>
      <c r="J85" s="2">
        <f t="shared" si="16"/>
        <v>1.2295003164582317</v>
      </c>
      <c r="K85" s="2">
        <f t="shared" si="17"/>
        <v>1.5003764571487914</v>
      </c>
      <c r="L85" s="2">
        <f t="shared" si="18"/>
        <v>1.5236514149457865</v>
      </c>
      <c r="M85" s="7">
        <v>36802.6</v>
      </c>
      <c r="N85" s="7">
        <v>30339.9</v>
      </c>
      <c r="O85" s="7">
        <v>29886.7</v>
      </c>
      <c r="P85" s="7">
        <v>30693</v>
      </c>
      <c r="Q85" s="7">
        <v>17337</v>
      </c>
      <c r="R85" s="7">
        <v>16933.099999999999</v>
      </c>
      <c r="S85" s="7">
        <v>26120.799999999999</v>
      </c>
      <c r="T85" s="7">
        <v>24704</v>
      </c>
      <c r="U85" s="7">
        <v>24213.200000000001</v>
      </c>
      <c r="V85" s="7">
        <v>24963.8</v>
      </c>
      <c r="W85" s="7">
        <v>11555.1</v>
      </c>
      <c r="X85" s="7">
        <v>11113.5</v>
      </c>
      <c r="Y85" s="7">
        <v>10681.8</v>
      </c>
      <c r="Z85" s="7">
        <v>5635.9</v>
      </c>
      <c r="AA85" s="7">
        <v>5673.5</v>
      </c>
      <c r="AB85" s="7">
        <v>5729.2</v>
      </c>
      <c r="AC85" s="7">
        <v>5781.9</v>
      </c>
      <c r="AD85" s="7">
        <v>5819.6</v>
      </c>
      <c r="AE85" s="16">
        <f t="shared" si="19"/>
        <v>0.40893847049094972</v>
      </c>
      <c r="AF85" s="16">
        <f t="shared" si="20"/>
        <v>0.22813714378238339</v>
      </c>
      <c r="AG85" s="16">
        <f t="shared" si="21"/>
        <v>0.23431434093800074</v>
      </c>
      <c r="AH85" s="16">
        <f t="shared" si="22"/>
        <v>0.22950031645823152</v>
      </c>
      <c r="AI85" s="16">
        <f t="shared" si="23"/>
        <v>0.50037645714879142</v>
      </c>
      <c r="AJ85" s="16">
        <f t="shared" si="24"/>
        <v>0.52365141494578671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7">
        <v>1101.3</v>
      </c>
      <c r="BX85" s="2"/>
      <c r="BY85" s="2"/>
      <c r="BZ85" s="2"/>
      <c r="CA85" s="2"/>
      <c r="CB85" s="2"/>
      <c r="CC85" s="2"/>
      <c r="CD85" s="2"/>
      <c r="CE85" s="2"/>
      <c r="CF85" s="2"/>
      <c r="CG85" s="8">
        <v>4.2930000000000001</v>
      </c>
      <c r="CH85" s="8">
        <v>-1.877</v>
      </c>
      <c r="CI85" s="8">
        <v>2.8029999999999999</v>
      </c>
      <c r="CJ85" s="8">
        <v>2.044</v>
      </c>
      <c r="CK85" s="8">
        <v>6.085</v>
      </c>
      <c r="CL85" s="8">
        <v>3.1120000000000001</v>
      </c>
      <c r="CM85" s="8">
        <f t="shared" si="25"/>
        <v>2.7433333333333336</v>
      </c>
    </row>
    <row r="86" spans="1:91" ht="36" customHeight="1" x14ac:dyDescent="0.25">
      <c r="A86" s="6" t="s">
        <v>246</v>
      </c>
      <c r="B86" s="1" t="s">
        <v>247</v>
      </c>
      <c r="C86" s="1" t="s">
        <v>167</v>
      </c>
      <c r="D86" s="1" t="s">
        <v>57</v>
      </c>
      <c r="E86" s="1" t="s">
        <v>58</v>
      </c>
      <c r="F86" s="2" t="s">
        <v>59</v>
      </c>
      <c r="G86" s="2">
        <f t="shared" si="13"/>
        <v>11.28238665210276</v>
      </c>
      <c r="H86" s="2">
        <f t="shared" si="14"/>
        <v>11.603890751610884</v>
      </c>
      <c r="I86" s="2">
        <f t="shared" si="15"/>
        <v>9.2579405303106359</v>
      </c>
      <c r="J86" s="2">
        <f t="shared" si="16"/>
        <v>9.8466898443894344</v>
      </c>
      <c r="K86" s="2">
        <f t="shared" si="17"/>
        <v>10.497363636170459</v>
      </c>
      <c r="L86" s="2">
        <f t="shared" si="18"/>
        <v>13.162909722281913</v>
      </c>
      <c r="M86" s="7">
        <v>41378.311000000002</v>
      </c>
      <c r="N86" s="7">
        <v>37785.587</v>
      </c>
      <c r="O86" s="7">
        <v>31811.552</v>
      </c>
      <c r="P86" s="7">
        <v>31568.014999999999</v>
      </c>
      <c r="Q86" s="7">
        <v>29640.208999999999</v>
      </c>
      <c r="R86" s="7">
        <v>38284.652000000002</v>
      </c>
      <c r="S86" s="7">
        <v>3667.5140000000001</v>
      </c>
      <c r="T86" s="7">
        <v>3256.2860000000001</v>
      </c>
      <c r="U86" s="7">
        <v>3436.1370000000002</v>
      </c>
      <c r="V86" s="7">
        <v>3205.9520000000002</v>
      </c>
      <c r="W86" s="7">
        <v>2823.5859999999998</v>
      </c>
      <c r="X86" s="7">
        <v>2908.5250000000001</v>
      </c>
      <c r="Y86" s="7">
        <v>37710.796999999999</v>
      </c>
      <c r="Z86" s="7">
        <v>34529.300999999999</v>
      </c>
      <c r="AA86" s="7">
        <v>28375.415000000001</v>
      </c>
      <c r="AB86" s="7">
        <v>28362.062999999998</v>
      </c>
      <c r="AC86" s="7">
        <v>26816.623</v>
      </c>
      <c r="AD86" s="7">
        <v>35376.127</v>
      </c>
      <c r="AE86" s="16">
        <f t="shared" si="19"/>
        <v>10.282386652102758</v>
      </c>
      <c r="AF86" s="16">
        <f t="shared" si="20"/>
        <v>10.603890751610884</v>
      </c>
      <c r="AG86" s="16">
        <f t="shared" si="21"/>
        <v>8.2579405303106359</v>
      </c>
      <c r="AH86" s="16">
        <f t="shared" si="22"/>
        <v>8.8466898443894344</v>
      </c>
      <c r="AI86" s="16">
        <f t="shared" si="23"/>
        <v>9.4973636361704585</v>
      </c>
      <c r="AJ86" s="16">
        <f t="shared" si="24"/>
        <v>12.162909722281912</v>
      </c>
      <c r="AK86" s="7">
        <v>3093.6469999999999</v>
      </c>
      <c r="AL86" s="7">
        <v>3043.828</v>
      </c>
      <c r="AM86" s="7">
        <v>2980</v>
      </c>
      <c r="AN86" s="7">
        <v>2635</v>
      </c>
      <c r="AO86" s="7">
        <v>2337.5</v>
      </c>
      <c r="AP86" s="7">
        <v>2686.3</v>
      </c>
      <c r="AQ86" s="8">
        <v>20.180696000000001</v>
      </c>
      <c r="AR86" s="8">
        <v>18.170352000000001</v>
      </c>
      <c r="AS86" s="8">
        <v>19.143891</v>
      </c>
      <c r="AT86" s="8">
        <v>18.884312999999999</v>
      </c>
      <c r="AU86" s="8">
        <v>16.964486000000001</v>
      </c>
      <c r="AV86" s="8">
        <v>12.080549</v>
      </c>
      <c r="AW86" s="7">
        <v>2793.6469999999999</v>
      </c>
      <c r="AX86" s="7">
        <v>2743.828</v>
      </c>
      <c r="AY86" s="7">
        <v>2680</v>
      </c>
      <c r="AZ86" s="7">
        <v>2335</v>
      </c>
      <c r="BA86" s="7">
        <v>2040</v>
      </c>
      <c r="BB86" s="7">
        <v>2678.8</v>
      </c>
      <c r="BC86" s="8">
        <v>15.37</v>
      </c>
      <c r="BD86" s="8">
        <v>15.31</v>
      </c>
      <c r="BE86" s="8">
        <v>14.9</v>
      </c>
      <c r="BF86" s="8">
        <v>13.8</v>
      </c>
      <c r="BG86" s="8">
        <v>12.3</v>
      </c>
      <c r="BH86" s="8">
        <v>11.1</v>
      </c>
      <c r="BI86" s="8">
        <v>272</v>
      </c>
      <c r="BJ86" s="8">
        <v>260.16000000000003</v>
      </c>
      <c r="BK86" s="8">
        <v>173.3</v>
      </c>
      <c r="BL86" s="8">
        <v>167</v>
      </c>
      <c r="BM86" s="8">
        <v>171</v>
      </c>
      <c r="BN86" s="8">
        <v>161</v>
      </c>
      <c r="BO86" s="8">
        <v>6.66</v>
      </c>
      <c r="BP86" s="8">
        <v>7.17</v>
      </c>
      <c r="BQ86" s="8">
        <v>8.4</v>
      </c>
      <c r="BR86" s="8">
        <v>7.3</v>
      </c>
      <c r="BS86" s="8">
        <v>6.8</v>
      </c>
      <c r="BT86" s="8">
        <v>7.4</v>
      </c>
      <c r="BU86" s="7">
        <v>24289.85</v>
      </c>
      <c r="BV86" s="7">
        <v>22636.216</v>
      </c>
      <c r="BW86" s="7">
        <v>21956.95</v>
      </c>
      <c r="BX86" s="7">
        <v>21364.47</v>
      </c>
      <c r="BY86" s="7">
        <v>21658.781999999999</v>
      </c>
      <c r="BZ86" s="7">
        <v>22735.758000000002</v>
      </c>
      <c r="CA86" s="8">
        <v>1.6</v>
      </c>
      <c r="CB86" s="8">
        <v>2</v>
      </c>
      <c r="CC86" s="8">
        <v>2</v>
      </c>
      <c r="CD86" s="8">
        <v>3</v>
      </c>
      <c r="CE86" s="8">
        <v>9.25</v>
      </c>
      <c r="CF86" s="8">
        <v>9.75</v>
      </c>
      <c r="CG86" s="8">
        <v>10.317</v>
      </c>
      <c r="CH86" s="8">
        <v>3.835</v>
      </c>
      <c r="CI86" s="8">
        <v>9.5410000000000004</v>
      </c>
      <c r="CJ86" s="8">
        <v>16.902999999999999</v>
      </c>
      <c r="CK86" s="8">
        <v>2.92</v>
      </c>
      <c r="CL86" s="8">
        <v>6.5</v>
      </c>
      <c r="CM86" s="8">
        <f t="shared" si="25"/>
        <v>8.3360000000000003</v>
      </c>
    </row>
    <row r="87" spans="1:91" ht="36" customHeight="1" x14ac:dyDescent="0.25">
      <c r="A87" s="6" t="s">
        <v>248</v>
      </c>
      <c r="B87" s="1" t="s">
        <v>249</v>
      </c>
      <c r="C87" s="1" t="s">
        <v>70</v>
      </c>
      <c r="D87" s="1" t="s">
        <v>57</v>
      </c>
      <c r="E87" s="1" t="s">
        <v>58</v>
      </c>
      <c r="F87" s="2" t="s">
        <v>59</v>
      </c>
      <c r="G87" s="2">
        <f t="shared" si="13"/>
        <v>19.612713596328927</v>
      </c>
      <c r="H87" s="2">
        <f t="shared" si="14"/>
        <v>18.82197051196562</v>
      </c>
      <c r="I87" s="2">
        <f t="shared" si="15"/>
        <v>20.269968404697632</v>
      </c>
      <c r="J87" s="2">
        <f t="shared" si="16"/>
        <v>25.349094632364473</v>
      </c>
      <c r="K87" s="2">
        <f t="shared" si="17"/>
        <v>30.526839713265172</v>
      </c>
      <c r="L87" s="2" t="e">
        <f t="shared" si="18"/>
        <v>#DIV/0!</v>
      </c>
      <c r="M87" s="7">
        <v>33867.175000000003</v>
      </c>
      <c r="N87" s="7">
        <v>31755.017</v>
      </c>
      <c r="O87" s="7">
        <v>28022.906999999999</v>
      </c>
      <c r="P87" s="7">
        <v>24732.63</v>
      </c>
      <c r="Q87" s="7">
        <v>22340.334999999999</v>
      </c>
      <c r="R87" s="2"/>
      <c r="S87" s="7">
        <v>1726.797</v>
      </c>
      <c r="T87" s="7">
        <v>1687.125</v>
      </c>
      <c r="U87" s="7">
        <v>1382.4839999999999</v>
      </c>
      <c r="V87" s="7">
        <v>975.68100000000004</v>
      </c>
      <c r="W87" s="7">
        <v>731.82600000000002</v>
      </c>
      <c r="X87" s="2"/>
      <c r="Y87" s="7">
        <v>32140.378000000001</v>
      </c>
      <c r="Z87" s="7">
        <v>30067.892</v>
      </c>
      <c r="AA87" s="7">
        <v>26640.422999999999</v>
      </c>
      <c r="AB87" s="7">
        <v>23756.949000000001</v>
      </c>
      <c r="AC87" s="7">
        <v>21608.508999999998</v>
      </c>
      <c r="AD87" s="2"/>
      <c r="AE87" s="16">
        <f t="shared" si="19"/>
        <v>18.612713596328927</v>
      </c>
      <c r="AF87" s="16">
        <f t="shared" si="20"/>
        <v>17.82197051196562</v>
      </c>
      <c r="AG87" s="16">
        <f t="shared" si="21"/>
        <v>19.269968404697632</v>
      </c>
      <c r="AH87" s="16">
        <f t="shared" si="22"/>
        <v>24.349094632364473</v>
      </c>
      <c r="AI87" s="16">
        <f t="shared" si="23"/>
        <v>29.526839713265172</v>
      </c>
      <c r="AJ87" s="16" t="e">
        <f t="shared" si="24"/>
        <v>#DIV/0!</v>
      </c>
      <c r="AK87" s="7">
        <v>1368.2139999999999</v>
      </c>
      <c r="AL87" s="7">
        <v>1588.9090000000001</v>
      </c>
      <c r="AM87" s="7">
        <v>1278.0830000000001</v>
      </c>
      <c r="AN87" s="2"/>
      <c r="AO87" s="2"/>
      <c r="AP87" s="2"/>
      <c r="AQ87" s="8">
        <v>37.395110000000003</v>
      </c>
      <c r="AR87" s="8">
        <v>44.253793999999999</v>
      </c>
      <c r="AS87" s="8">
        <v>42.977169000000004</v>
      </c>
      <c r="AT87" s="2"/>
      <c r="AU87" s="2"/>
      <c r="AV87" s="2"/>
      <c r="AW87" s="7">
        <v>1368.2139999999999</v>
      </c>
      <c r="AX87" s="7">
        <v>1588.9090000000001</v>
      </c>
      <c r="AY87" s="7">
        <v>1278.0830000000001</v>
      </c>
      <c r="AZ87" s="2"/>
      <c r="BA87" s="2"/>
      <c r="BB87" s="2"/>
      <c r="BC87" s="8">
        <v>29.63</v>
      </c>
      <c r="BD87" s="8">
        <v>41.68</v>
      </c>
      <c r="BE87" s="8">
        <v>39.729999999999997</v>
      </c>
      <c r="BF87" s="2"/>
      <c r="BG87" s="2"/>
      <c r="BH87" s="2"/>
      <c r="BI87" s="8">
        <v>828.09</v>
      </c>
      <c r="BJ87" s="8">
        <v>858.09</v>
      </c>
      <c r="BK87" s="2"/>
      <c r="BL87" s="2"/>
      <c r="BM87" s="2"/>
      <c r="BN87" s="2"/>
      <c r="BO87" s="8">
        <v>4.0199999999999996</v>
      </c>
      <c r="BP87" s="8">
        <v>4.8499999999999996</v>
      </c>
      <c r="BQ87" s="8">
        <v>4.54</v>
      </c>
      <c r="BR87" s="2"/>
      <c r="BS87" s="2"/>
      <c r="BT87" s="2"/>
      <c r="BU87" s="7">
        <v>24945.177</v>
      </c>
      <c r="BV87" s="7">
        <v>20684.178</v>
      </c>
      <c r="BW87" s="7">
        <v>16616.355</v>
      </c>
      <c r="BX87" s="7">
        <v>10680.232</v>
      </c>
      <c r="BY87" s="7">
        <v>6752.9080000000004</v>
      </c>
      <c r="BZ87" s="2"/>
      <c r="CA87" s="2"/>
      <c r="CB87" s="2"/>
      <c r="CC87" s="2"/>
      <c r="CD87" s="2"/>
      <c r="CE87" s="2"/>
      <c r="CF87" s="2"/>
      <c r="CG87" s="8">
        <v>28.631</v>
      </c>
      <c r="CH87" s="8">
        <v>27.33</v>
      </c>
      <c r="CI87" s="8">
        <v>27.739000000000001</v>
      </c>
      <c r="CJ87" s="8">
        <v>36.359000000000002</v>
      </c>
      <c r="CK87" s="8">
        <v>43.216000000000001</v>
      </c>
      <c r="CL87" s="2" t="s">
        <v>1650</v>
      </c>
      <c r="CM87" s="8" t="e">
        <f t="shared" si="25"/>
        <v>#VALUE!</v>
      </c>
    </row>
    <row r="88" spans="1:91" ht="36" customHeight="1" x14ac:dyDescent="0.25">
      <c r="A88" s="6" t="s">
        <v>250</v>
      </c>
      <c r="B88" s="1" t="s">
        <v>251</v>
      </c>
      <c r="C88" s="1" t="s">
        <v>56</v>
      </c>
      <c r="D88" s="1" t="s">
        <v>110</v>
      </c>
      <c r="E88" s="1" t="s">
        <v>111</v>
      </c>
      <c r="F88" s="2" t="s">
        <v>82</v>
      </c>
      <c r="G88" s="2">
        <f t="shared" si="13"/>
        <v>22.665586863503158</v>
      </c>
      <c r="H88" s="2">
        <f t="shared" si="14"/>
        <v>21.2382979418879</v>
      </c>
      <c r="I88" s="2">
        <f t="shared" si="15"/>
        <v>21.43799503248303</v>
      </c>
      <c r="J88" s="2">
        <f t="shared" si="16"/>
        <v>21.807037960362763</v>
      </c>
      <c r="K88" s="2">
        <f t="shared" si="17"/>
        <v>20.474022780908786</v>
      </c>
      <c r="L88" s="2">
        <f t="shared" si="18"/>
        <v>19.687312456939829</v>
      </c>
      <c r="M88" s="7">
        <v>32948.057000000001</v>
      </c>
      <c r="N88" s="7">
        <v>28588.617999999999</v>
      </c>
      <c r="O88" s="7">
        <v>26498.005000000001</v>
      </c>
      <c r="P88" s="7">
        <v>24903.79</v>
      </c>
      <c r="Q88" s="7">
        <v>22400.096000000001</v>
      </c>
      <c r="R88" s="7">
        <v>20745.663</v>
      </c>
      <c r="S88" s="7">
        <v>1453.66</v>
      </c>
      <c r="T88" s="7">
        <v>1346.088</v>
      </c>
      <c r="U88" s="7">
        <v>1236.03</v>
      </c>
      <c r="V88" s="7">
        <v>1142.0070000000001</v>
      </c>
      <c r="W88" s="7">
        <v>1094.0740000000001</v>
      </c>
      <c r="X88" s="7">
        <v>1053.758</v>
      </c>
      <c r="Y88" s="7">
        <v>31494.397000000001</v>
      </c>
      <c r="Z88" s="7">
        <v>27242.53</v>
      </c>
      <c r="AA88" s="7">
        <v>25261.974999999999</v>
      </c>
      <c r="AB88" s="7">
        <v>23761.782999999999</v>
      </c>
      <c r="AC88" s="7">
        <v>21306.022000000001</v>
      </c>
      <c r="AD88" s="7">
        <v>19691.904999999999</v>
      </c>
      <c r="AE88" s="16">
        <f t="shared" si="19"/>
        <v>21.665586863503158</v>
      </c>
      <c r="AF88" s="16">
        <f t="shared" si="20"/>
        <v>20.2382979418879</v>
      </c>
      <c r="AG88" s="16">
        <f t="shared" si="21"/>
        <v>20.43799503248303</v>
      </c>
      <c r="AH88" s="16">
        <f t="shared" si="22"/>
        <v>20.807037960362763</v>
      </c>
      <c r="AI88" s="16">
        <f t="shared" si="23"/>
        <v>19.474022780908786</v>
      </c>
      <c r="AJ88" s="16">
        <f t="shared" si="24"/>
        <v>18.687312456939829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7">
        <v>19196.530999999999</v>
      </c>
      <c r="BV88" s="7">
        <v>17232.911</v>
      </c>
      <c r="BW88" s="7">
        <v>15169.347</v>
      </c>
      <c r="BX88" s="7">
        <v>13698.807000000001</v>
      </c>
      <c r="BY88" s="7">
        <v>12522.525</v>
      </c>
      <c r="BZ88" s="7">
        <v>11712.199000000001</v>
      </c>
      <c r="CA88" s="8">
        <v>0.81</v>
      </c>
      <c r="CB88" s="8">
        <v>1</v>
      </c>
      <c r="CC88" s="8">
        <v>1.43</v>
      </c>
      <c r="CD88" s="8">
        <v>1.52</v>
      </c>
      <c r="CE88" s="8">
        <v>1.66</v>
      </c>
      <c r="CF88" s="8">
        <v>1.7</v>
      </c>
      <c r="CG88" s="8">
        <v>11.04</v>
      </c>
      <c r="CH88" s="8">
        <v>12.233000000000001</v>
      </c>
      <c r="CI88" s="8">
        <v>12.051</v>
      </c>
      <c r="CJ88" s="8">
        <v>12.083</v>
      </c>
      <c r="CK88" s="8">
        <v>11.31</v>
      </c>
      <c r="CL88" s="8">
        <v>11.195</v>
      </c>
      <c r="CM88" s="8">
        <f t="shared" si="25"/>
        <v>11.652000000000001</v>
      </c>
    </row>
    <row r="89" spans="1:91" ht="36" customHeight="1" x14ac:dyDescent="0.25">
      <c r="A89" s="6" t="s">
        <v>252</v>
      </c>
      <c r="B89" s="1" t="s">
        <v>253</v>
      </c>
      <c r="C89" s="1" t="s">
        <v>56</v>
      </c>
      <c r="D89" s="1" t="s">
        <v>57</v>
      </c>
      <c r="E89" s="1" t="s">
        <v>111</v>
      </c>
      <c r="F89" s="2" t="s">
        <v>82</v>
      </c>
      <c r="G89" s="2">
        <f t="shared" si="13"/>
        <v>35.912191779772414</v>
      </c>
      <c r="H89" s="2">
        <f t="shared" si="14"/>
        <v>38.513044791811431</v>
      </c>
      <c r="I89" s="2">
        <f t="shared" si="15"/>
        <v>35.040348038970052</v>
      </c>
      <c r="J89" s="2">
        <f t="shared" si="16"/>
        <v>32.751825675269671</v>
      </c>
      <c r="K89" s="2">
        <f t="shared" si="17"/>
        <v>32.945983176674702</v>
      </c>
      <c r="L89" s="2">
        <f t="shared" si="18"/>
        <v>32.990468344450647</v>
      </c>
      <c r="M89" s="7">
        <v>32812</v>
      </c>
      <c r="N89" s="7">
        <v>31869.351999999999</v>
      </c>
      <c r="O89" s="7">
        <v>29370.188999999998</v>
      </c>
      <c r="P89" s="7">
        <v>27034.929</v>
      </c>
      <c r="Q89" s="7">
        <v>26547.412</v>
      </c>
      <c r="R89" s="7">
        <v>26069.365000000002</v>
      </c>
      <c r="S89" s="7">
        <v>913.673</v>
      </c>
      <c r="T89" s="7">
        <v>827.495</v>
      </c>
      <c r="U89" s="7">
        <v>838.18200000000002</v>
      </c>
      <c r="V89" s="7">
        <v>825.44799999999998</v>
      </c>
      <c r="W89" s="7">
        <v>805.78599999999994</v>
      </c>
      <c r="X89" s="7">
        <v>790.20899999999995</v>
      </c>
      <c r="Y89" s="7">
        <v>31898.327000000001</v>
      </c>
      <c r="Z89" s="7">
        <v>31041.857</v>
      </c>
      <c r="AA89" s="7">
        <v>28532.007000000001</v>
      </c>
      <c r="AB89" s="7">
        <v>26209.481</v>
      </c>
      <c r="AC89" s="7">
        <v>25741.626</v>
      </c>
      <c r="AD89" s="7">
        <v>25279.155999999999</v>
      </c>
      <c r="AE89" s="16">
        <f t="shared" si="19"/>
        <v>34.912191779772414</v>
      </c>
      <c r="AF89" s="16">
        <f t="shared" si="20"/>
        <v>37.513044791811431</v>
      </c>
      <c r="AG89" s="16">
        <f t="shared" si="21"/>
        <v>34.040348038970059</v>
      </c>
      <c r="AH89" s="16">
        <f t="shared" si="22"/>
        <v>31.751825675269671</v>
      </c>
      <c r="AI89" s="16">
        <f t="shared" si="23"/>
        <v>31.945983176674702</v>
      </c>
      <c r="AJ89" s="16">
        <f t="shared" si="24"/>
        <v>31.990468344450647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7">
        <v>27247.773000000001</v>
      </c>
      <c r="BV89" s="7">
        <v>26310.087</v>
      </c>
      <c r="BW89" s="7">
        <v>24126.334999999999</v>
      </c>
      <c r="BX89" s="7">
        <v>23224.677</v>
      </c>
      <c r="BY89" s="7">
        <v>22241.616000000002</v>
      </c>
      <c r="BZ89" s="7">
        <v>21545.383000000002</v>
      </c>
      <c r="CA89" s="2"/>
      <c r="CB89" s="2"/>
      <c r="CC89" s="2"/>
      <c r="CD89" s="2"/>
      <c r="CE89" s="2"/>
      <c r="CF89" s="2"/>
      <c r="CG89" s="8">
        <v>30.123999999999999</v>
      </c>
      <c r="CH89" s="8">
        <v>29.629000000000001</v>
      </c>
      <c r="CI89" s="8">
        <v>28.760999999999999</v>
      </c>
      <c r="CJ89" s="8">
        <v>31.265999999999998</v>
      </c>
      <c r="CK89" s="8">
        <v>28.763000000000002</v>
      </c>
      <c r="CL89" s="8">
        <v>26.751000000000001</v>
      </c>
      <c r="CM89" s="8">
        <f t="shared" si="25"/>
        <v>29.215666666666667</v>
      </c>
    </row>
    <row r="90" spans="1:91" ht="36" customHeight="1" x14ac:dyDescent="0.25">
      <c r="A90" s="6" t="s">
        <v>254</v>
      </c>
      <c r="B90" s="1" t="s">
        <v>255</v>
      </c>
      <c r="C90" s="1" t="s">
        <v>192</v>
      </c>
      <c r="D90" s="1" t="s">
        <v>57</v>
      </c>
      <c r="E90" s="1" t="s">
        <v>58</v>
      </c>
      <c r="F90" s="2" t="s">
        <v>82</v>
      </c>
      <c r="G90" s="2">
        <f t="shared" si="13"/>
        <v>15.438981796725741</v>
      </c>
      <c r="H90" s="2">
        <f t="shared" si="14"/>
        <v>16.607904787319903</v>
      </c>
      <c r="I90" s="2">
        <f t="shared" si="15"/>
        <v>16.309439192406369</v>
      </c>
      <c r="J90" s="2">
        <f t="shared" si="16"/>
        <v>18.406369285060645</v>
      </c>
      <c r="K90" s="2">
        <f t="shared" si="17"/>
        <v>18.151502632929333</v>
      </c>
      <c r="L90" s="2">
        <f t="shared" si="18"/>
        <v>18.376909642284424</v>
      </c>
      <c r="M90" s="7">
        <v>32445.715</v>
      </c>
      <c r="N90" s="7">
        <v>30557.266</v>
      </c>
      <c r="O90" s="7">
        <v>28053.425999999999</v>
      </c>
      <c r="P90" s="7">
        <v>25484.557000000001</v>
      </c>
      <c r="Q90" s="7">
        <v>23770.627</v>
      </c>
      <c r="R90" s="7">
        <v>23148.657999999999</v>
      </c>
      <c r="S90" s="7">
        <v>2101.5450000000001</v>
      </c>
      <c r="T90" s="7">
        <v>1839.923</v>
      </c>
      <c r="U90" s="7">
        <v>1720.0730000000001</v>
      </c>
      <c r="V90" s="7">
        <v>1384.5509999999999</v>
      </c>
      <c r="W90" s="7">
        <v>1309.568</v>
      </c>
      <c r="X90" s="7">
        <v>1259.6600000000001</v>
      </c>
      <c r="Y90" s="7">
        <v>30344.17</v>
      </c>
      <c r="Z90" s="7">
        <v>28717.343000000001</v>
      </c>
      <c r="AA90" s="7">
        <v>26302.309000000001</v>
      </c>
      <c r="AB90" s="7">
        <v>23950.38</v>
      </c>
      <c r="AC90" s="7">
        <v>22311.451000000001</v>
      </c>
      <c r="AD90" s="7">
        <v>21739.407999999999</v>
      </c>
      <c r="AE90" s="16">
        <f t="shared" si="19"/>
        <v>14.438981796725741</v>
      </c>
      <c r="AF90" s="16">
        <f t="shared" si="20"/>
        <v>15.607904787319905</v>
      </c>
      <c r="AG90" s="16">
        <f t="shared" si="21"/>
        <v>15.291391121190786</v>
      </c>
      <c r="AH90" s="16">
        <f t="shared" si="22"/>
        <v>17.29830103766492</v>
      </c>
      <c r="AI90" s="16">
        <f t="shared" si="23"/>
        <v>17.03726037899521</v>
      </c>
      <c r="AJ90" s="16">
        <f t="shared" si="24"/>
        <v>17.258155375259989</v>
      </c>
      <c r="AK90" s="7">
        <v>1835.0060000000001</v>
      </c>
      <c r="AL90" s="7">
        <v>1512.473</v>
      </c>
      <c r="AM90" s="7">
        <v>1379.4570000000001</v>
      </c>
      <c r="AN90" s="7">
        <v>1255</v>
      </c>
      <c r="AO90" s="7">
        <v>1094</v>
      </c>
      <c r="AP90" s="7">
        <v>1049.712</v>
      </c>
      <c r="AQ90" s="8">
        <v>20.569206999999999</v>
      </c>
      <c r="AR90" s="8">
        <v>19.990459000000001</v>
      </c>
      <c r="AS90" s="8">
        <v>20.134349</v>
      </c>
      <c r="AT90" s="8">
        <v>17.232823</v>
      </c>
      <c r="AU90" s="8">
        <v>19.723597999999999</v>
      </c>
      <c r="AV90" s="8">
        <v>21.647120000000001</v>
      </c>
      <c r="AW90" s="7">
        <v>1597.8789999999999</v>
      </c>
      <c r="AX90" s="7">
        <v>1308.877</v>
      </c>
      <c r="AY90" s="7">
        <v>1240.3579999999999</v>
      </c>
      <c r="AZ90" s="7">
        <v>1117</v>
      </c>
      <c r="BA90" s="7">
        <v>961</v>
      </c>
      <c r="BB90" s="7">
        <v>905.08199999999999</v>
      </c>
      <c r="BC90" s="8">
        <v>15.64</v>
      </c>
      <c r="BD90" s="8">
        <v>15</v>
      </c>
      <c r="BE90" s="8">
        <v>14.52</v>
      </c>
      <c r="BF90" s="8">
        <v>13.91</v>
      </c>
      <c r="BG90" s="8">
        <v>14.47</v>
      </c>
      <c r="BH90" s="8">
        <v>15.55</v>
      </c>
      <c r="BI90" s="8">
        <v>142</v>
      </c>
      <c r="BJ90" s="8">
        <v>174</v>
      </c>
      <c r="BK90" s="8">
        <v>139</v>
      </c>
      <c r="BL90" s="8">
        <v>134</v>
      </c>
      <c r="BM90" s="8">
        <v>131</v>
      </c>
      <c r="BN90" s="8">
        <v>140</v>
      </c>
      <c r="BO90" s="8">
        <v>4.87</v>
      </c>
      <c r="BP90" s="8">
        <v>4.32</v>
      </c>
      <c r="BQ90" s="8">
        <v>4.08</v>
      </c>
      <c r="BR90" s="8">
        <v>4.16</v>
      </c>
      <c r="BS90" s="8">
        <v>3.89</v>
      </c>
      <c r="BT90" s="8">
        <v>3.78</v>
      </c>
      <c r="BU90" s="7">
        <v>16346.233</v>
      </c>
      <c r="BV90" s="7">
        <v>15412.311</v>
      </c>
      <c r="BW90" s="7">
        <v>14707.833000000001</v>
      </c>
      <c r="BX90" s="7">
        <v>13386.056</v>
      </c>
      <c r="BY90" s="7">
        <v>13344.204</v>
      </c>
      <c r="BZ90" s="7">
        <v>12043</v>
      </c>
      <c r="CA90" s="8">
        <v>3.56</v>
      </c>
      <c r="CB90" s="8">
        <v>4.6900000000000004</v>
      </c>
      <c r="CC90" s="8">
        <v>1.86</v>
      </c>
      <c r="CD90" s="8">
        <v>2.44</v>
      </c>
      <c r="CE90" s="8">
        <v>2.4300000000000002</v>
      </c>
      <c r="CF90" s="8">
        <v>2.85</v>
      </c>
      <c r="CG90" s="8">
        <v>7.5970000000000004</v>
      </c>
      <c r="CH90" s="8">
        <v>6.5570000000000004</v>
      </c>
      <c r="CI90" s="8">
        <v>8.2439999999999998</v>
      </c>
      <c r="CJ90" s="8">
        <v>11.298</v>
      </c>
      <c r="CK90" s="8">
        <v>11.177</v>
      </c>
      <c r="CL90" s="8">
        <v>12.38</v>
      </c>
      <c r="CM90" s="8">
        <f t="shared" si="25"/>
        <v>9.5421666666666667</v>
      </c>
    </row>
    <row r="91" spans="1:91" ht="36" customHeight="1" x14ac:dyDescent="0.25">
      <c r="A91" s="6" t="s">
        <v>256</v>
      </c>
      <c r="B91" s="1" t="s">
        <v>257</v>
      </c>
      <c r="C91" s="1" t="s">
        <v>70</v>
      </c>
      <c r="D91" s="1" t="s">
        <v>57</v>
      </c>
      <c r="E91" s="1" t="s">
        <v>58</v>
      </c>
      <c r="F91" s="2" t="s">
        <v>82</v>
      </c>
      <c r="G91" s="2">
        <f t="shared" si="13"/>
        <v>14.514103885614421</v>
      </c>
      <c r="H91" s="2">
        <f t="shared" si="14"/>
        <v>14.081973829801056</v>
      </c>
      <c r="I91" s="2">
        <f t="shared" si="15"/>
        <v>14.402178674522091</v>
      </c>
      <c r="J91" s="2">
        <f t="shared" si="16"/>
        <v>14.98859457782803</v>
      </c>
      <c r="K91" s="2">
        <f t="shared" si="17"/>
        <v>14.820289183999801</v>
      </c>
      <c r="L91" s="2">
        <f t="shared" si="18"/>
        <v>14.822296854285661</v>
      </c>
      <c r="M91" s="7">
        <v>30512.899000000001</v>
      </c>
      <c r="N91" s="7">
        <v>26446.144</v>
      </c>
      <c r="O91" s="7">
        <v>25315.66</v>
      </c>
      <c r="P91" s="7">
        <v>23967.722000000002</v>
      </c>
      <c r="Q91" s="7">
        <v>24004.866999999998</v>
      </c>
      <c r="R91" s="7">
        <v>23669.295999999998</v>
      </c>
      <c r="S91" s="7">
        <v>2102.2930000000001</v>
      </c>
      <c r="T91" s="7">
        <v>1878.0139999999999</v>
      </c>
      <c r="U91" s="7">
        <v>1757.7660000000001</v>
      </c>
      <c r="V91" s="7">
        <v>1599.0640000000001</v>
      </c>
      <c r="W91" s="7">
        <v>1619.73</v>
      </c>
      <c r="X91" s="7">
        <v>1596.8710000000001</v>
      </c>
      <c r="Y91" s="7">
        <v>28410.606</v>
      </c>
      <c r="Z91" s="7">
        <v>24568.13</v>
      </c>
      <c r="AA91" s="7">
        <v>23557.894</v>
      </c>
      <c r="AB91" s="7">
        <v>22368.657999999999</v>
      </c>
      <c r="AC91" s="7">
        <v>22385.136999999999</v>
      </c>
      <c r="AD91" s="7">
        <v>22072.424999999999</v>
      </c>
      <c r="AE91" s="16">
        <f t="shared" si="19"/>
        <v>13.514103885614421</v>
      </c>
      <c r="AF91" s="16">
        <f t="shared" si="20"/>
        <v>13.081973829801058</v>
      </c>
      <c r="AG91" s="16">
        <f t="shared" si="21"/>
        <v>13.402178674522093</v>
      </c>
      <c r="AH91" s="16">
        <f t="shared" si="22"/>
        <v>13.988594577828028</v>
      </c>
      <c r="AI91" s="16">
        <f t="shared" si="23"/>
        <v>13.820289183999801</v>
      </c>
      <c r="AJ91" s="16">
        <f t="shared" si="24"/>
        <v>13.822296854285661</v>
      </c>
      <c r="AK91" s="2"/>
      <c r="AL91" s="2"/>
      <c r="AM91" s="2"/>
      <c r="AN91" s="7">
        <v>2085.5540000000001</v>
      </c>
      <c r="AO91" s="2"/>
      <c r="AP91" s="7">
        <v>2110.989</v>
      </c>
      <c r="AQ91" s="2"/>
      <c r="AR91" s="2"/>
      <c r="AS91" s="2"/>
      <c r="AT91" s="8">
        <v>9.3515580000000007</v>
      </c>
      <c r="AU91" s="2"/>
      <c r="AV91" s="8">
        <v>10.561385</v>
      </c>
      <c r="AW91" s="2"/>
      <c r="AX91" s="2"/>
      <c r="AY91" s="2"/>
      <c r="AZ91" s="7">
        <v>1525.5540000000001</v>
      </c>
      <c r="BA91" s="2"/>
      <c r="BB91" s="7">
        <v>1500.963</v>
      </c>
      <c r="BC91" s="2"/>
      <c r="BD91" s="2"/>
      <c r="BE91" s="2"/>
      <c r="BF91" s="8">
        <v>8.92</v>
      </c>
      <c r="BG91" s="8">
        <v>9.2799999999999994</v>
      </c>
      <c r="BH91" s="8">
        <v>9.93</v>
      </c>
      <c r="BI91" s="2"/>
      <c r="BJ91" s="2"/>
      <c r="BK91" s="2"/>
      <c r="BL91" s="8">
        <v>139.6</v>
      </c>
      <c r="BM91" s="8">
        <v>133.32</v>
      </c>
      <c r="BN91" s="8">
        <v>82.66</v>
      </c>
      <c r="BO91" s="2"/>
      <c r="BP91" s="2"/>
      <c r="BQ91" s="2"/>
      <c r="BR91" s="8">
        <v>5.59</v>
      </c>
      <c r="BS91" s="8">
        <v>5.57</v>
      </c>
      <c r="BT91" s="8">
        <v>5.58</v>
      </c>
      <c r="BU91" s="7">
        <v>20326.383999999998</v>
      </c>
      <c r="BV91" s="7">
        <v>19504.717000000001</v>
      </c>
      <c r="BW91" s="7">
        <v>19489.385999999999</v>
      </c>
      <c r="BX91" s="7">
        <v>18217.222000000002</v>
      </c>
      <c r="BY91" s="7">
        <v>17464.665000000001</v>
      </c>
      <c r="BZ91" s="7">
        <v>17179.169999999998</v>
      </c>
      <c r="CA91" s="2"/>
      <c r="CB91" s="2"/>
      <c r="CC91" s="2"/>
      <c r="CD91" s="2"/>
      <c r="CE91" s="2"/>
      <c r="CF91" s="2"/>
      <c r="CG91" s="8">
        <v>1.17</v>
      </c>
      <c r="CH91" s="8">
        <v>-3.98</v>
      </c>
      <c r="CI91" s="8">
        <v>-4.2160000000000002</v>
      </c>
      <c r="CJ91" s="8">
        <v>-12.829000000000001</v>
      </c>
      <c r="CK91" s="8">
        <v>1.1499999999999999</v>
      </c>
      <c r="CL91" s="8">
        <v>1.1539999999999999</v>
      </c>
      <c r="CM91" s="8">
        <f t="shared" si="25"/>
        <v>-2.9251666666666671</v>
      </c>
    </row>
    <row r="92" spans="1:91" ht="36" customHeight="1" x14ac:dyDescent="0.25">
      <c r="A92" s="6" t="s">
        <v>258</v>
      </c>
      <c r="B92" s="1" t="s">
        <v>259</v>
      </c>
      <c r="C92" s="1" t="s">
        <v>70</v>
      </c>
      <c r="D92" s="1" t="s">
        <v>57</v>
      </c>
      <c r="E92" s="1" t="s">
        <v>111</v>
      </c>
      <c r="F92" s="2" t="s">
        <v>82</v>
      </c>
      <c r="G92" s="2">
        <f t="shared" si="13"/>
        <v>34.529989350499456</v>
      </c>
      <c r="H92" s="2">
        <f t="shared" si="14"/>
        <v>44.458116720725094</v>
      </c>
      <c r="I92" s="2">
        <f t="shared" si="15"/>
        <v>62.369254242097</v>
      </c>
      <c r="J92" s="2">
        <f t="shared" si="16"/>
        <v>55.866698999528872</v>
      </c>
      <c r="K92" s="2">
        <f t="shared" si="17"/>
        <v>55.949756169646811</v>
      </c>
      <c r="L92" s="2">
        <f t="shared" si="18"/>
        <v>64.489299213739145</v>
      </c>
      <c r="M92" s="7">
        <v>29019.521000000001</v>
      </c>
      <c r="N92" s="7">
        <v>23466.061000000002</v>
      </c>
      <c r="O92" s="7">
        <v>21542.776999999998</v>
      </c>
      <c r="P92" s="7">
        <v>20158.381000000001</v>
      </c>
      <c r="Q92" s="7">
        <v>19309.212</v>
      </c>
      <c r="R92" s="7">
        <v>14689.824000000001</v>
      </c>
      <c r="S92" s="7">
        <v>840.41499999999996</v>
      </c>
      <c r="T92" s="7">
        <v>527.82399999999996</v>
      </c>
      <c r="U92" s="7">
        <v>345.40699999999998</v>
      </c>
      <c r="V92" s="7">
        <v>360.83</v>
      </c>
      <c r="W92" s="7">
        <v>345.11700000000002</v>
      </c>
      <c r="X92" s="7">
        <v>227.78700000000001</v>
      </c>
      <c r="Y92" s="7">
        <v>28179.106</v>
      </c>
      <c r="Z92" s="7">
        <v>22938.237000000001</v>
      </c>
      <c r="AA92" s="7">
        <v>21197.37</v>
      </c>
      <c r="AB92" s="7">
        <v>19797.550999999999</v>
      </c>
      <c r="AC92" s="7">
        <v>18964.095000000001</v>
      </c>
      <c r="AD92" s="7">
        <v>14462.037</v>
      </c>
      <c r="AE92" s="16">
        <f t="shared" si="19"/>
        <v>33.529989350499456</v>
      </c>
      <c r="AF92" s="16">
        <f t="shared" si="20"/>
        <v>43.458116720725094</v>
      </c>
      <c r="AG92" s="16">
        <f t="shared" si="21"/>
        <v>61.369254242097007</v>
      </c>
      <c r="AH92" s="16">
        <f t="shared" si="22"/>
        <v>54.866698999528865</v>
      </c>
      <c r="AI92" s="16">
        <f t="shared" si="23"/>
        <v>54.949756169646818</v>
      </c>
      <c r="AJ92" s="16">
        <f t="shared" si="24"/>
        <v>63.489299213739152</v>
      </c>
      <c r="AK92" s="7">
        <v>1039.415</v>
      </c>
      <c r="AL92" s="7">
        <v>745.59100000000001</v>
      </c>
      <c r="AM92" s="7">
        <v>562.35599999999999</v>
      </c>
      <c r="AN92" s="7">
        <v>525.57299999999998</v>
      </c>
      <c r="AO92" s="7">
        <v>510.83800000000002</v>
      </c>
      <c r="AP92" s="7">
        <v>365.58800000000002</v>
      </c>
      <c r="AQ92" s="8">
        <v>29.466151</v>
      </c>
      <c r="AR92" s="8">
        <v>18.483516999999999</v>
      </c>
      <c r="AS92" s="8">
        <v>13.377560000000001</v>
      </c>
      <c r="AT92" s="8">
        <v>9.7126710000000003</v>
      </c>
      <c r="AU92" s="8">
        <v>9.7975879999999993</v>
      </c>
      <c r="AV92" s="8">
        <v>9.0155010000000004</v>
      </c>
      <c r="AW92" s="7">
        <v>860.774</v>
      </c>
      <c r="AX92" s="7">
        <v>544.98299999999995</v>
      </c>
      <c r="AY92" s="7">
        <v>362.04599999999999</v>
      </c>
      <c r="AZ92" s="7">
        <v>335.57299999999998</v>
      </c>
      <c r="BA92" s="7">
        <v>320.83800000000002</v>
      </c>
      <c r="BB92" s="7">
        <v>225.58799999999999</v>
      </c>
      <c r="BC92" s="8">
        <v>30.18</v>
      </c>
      <c r="BD92" s="8">
        <v>19.079999999999998</v>
      </c>
      <c r="BE92" s="8">
        <v>14.02</v>
      </c>
      <c r="BF92" s="8">
        <v>9.0299999999999994</v>
      </c>
      <c r="BG92" s="8">
        <v>9.11</v>
      </c>
      <c r="BH92" s="8">
        <v>8.93</v>
      </c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7">
        <v>11680.745999999999</v>
      </c>
      <c r="BV92" s="7">
        <v>10777.704</v>
      </c>
      <c r="BW92" s="7">
        <v>9420.6029999999992</v>
      </c>
      <c r="BX92" s="7">
        <v>8424.473</v>
      </c>
      <c r="BY92" s="7">
        <v>7991.4040000000005</v>
      </c>
      <c r="BZ92" s="7">
        <v>5362.5280000000002</v>
      </c>
      <c r="CA92" s="2"/>
      <c r="CB92" s="2"/>
      <c r="CC92" s="2"/>
      <c r="CD92" s="2"/>
      <c r="CE92" s="2"/>
      <c r="CF92" s="2"/>
      <c r="CG92" s="8">
        <v>5.91</v>
      </c>
      <c r="CH92" s="8">
        <v>6.4530000000000003</v>
      </c>
      <c r="CI92" s="8">
        <v>7.57</v>
      </c>
      <c r="CJ92" s="8">
        <v>7.6849999999999996</v>
      </c>
      <c r="CK92" s="8">
        <v>5.2679999999999998</v>
      </c>
      <c r="CL92" s="8">
        <v>3.3730000000000002</v>
      </c>
      <c r="CM92" s="8">
        <f t="shared" si="25"/>
        <v>6.0431666666666652</v>
      </c>
    </row>
    <row r="93" spans="1:91" ht="36" customHeight="1" x14ac:dyDescent="0.25">
      <c r="A93" s="6" t="s">
        <v>260</v>
      </c>
      <c r="B93" s="1" t="s">
        <v>261</v>
      </c>
      <c r="C93" s="1" t="s">
        <v>56</v>
      </c>
      <c r="D93" s="1" t="s">
        <v>57</v>
      </c>
      <c r="E93" s="1" t="s">
        <v>58</v>
      </c>
      <c r="F93" s="2" t="s">
        <v>262</v>
      </c>
      <c r="G93" s="2" t="e">
        <f t="shared" si="13"/>
        <v>#DIV/0!</v>
      </c>
      <c r="H93" s="2" t="e">
        <f t="shared" si="14"/>
        <v>#DIV/0!</v>
      </c>
      <c r="I93" s="2" t="e">
        <f t="shared" si="15"/>
        <v>#DIV/0!</v>
      </c>
      <c r="J93" s="2" t="e">
        <f t="shared" si="16"/>
        <v>#DIV/0!</v>
      </c>
      <c r="K93" s="2" t="e">
        <f t="shared" si="17"/>
        <v>#DIV/0!</v>
      </c>
      <c r="L93" s="2" t="e">
        <f t="shared" si="18"/>
        <v>#DIV/0!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16" t="e">
        <f t="shared" si="19"/>
        <v>#DIV/0!</v>
      </c>
      <c r="AF93" s="16" t="e">
        <f t="shared" si="20"/>
        <v>#DIV/0!</v>
      </c>
      <c r="AG93" s="16" t="e">
        <f t="shared" si="21"/>
        <v>#DIV/0!</v>
      </c>
      <c r="AH93" s="16" t="e">
        <f t="shared" si="22"/>
        <v>#DIV/0!</v>
      </c>
      <c r="AI93" s="16" t="e">
        <f t="shared" si="23"/>
        <v>#DIV/0!</v>
      </c>
      <c r="AJ93" s="16" t="e">
        <f t="shared" si="24"/>
        <v>#DIV/0!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 t="s">
        <v>1650</v>
      </c>
      <c r="CH93" s="2" t="s">
        <v>1650</v>
      </c>
      <c r="CI93" s="2" t="s">
        <v>1650</v>
      </c>
      <c r="CJ93" s="2" t="s">
        <v>1650</v>
      </c>
      <c r="CK93" s="2" t="s">
        <v>1650</v>
      </c>
      <c r="CL93" s="2" t="s">
        <v>1650</v>
      </c>
      <c r="CM93" s="8" t="e">
        <f t="shared" si="25"/>
        <v>#VALUE!</v>
      </c>
    </row>
    <row r="94" spans="1:91" ht="36" customHeight="1" x14ac:dyDescent="0.25">
      <c r="A94" s="6" t="s">
        <v>263</v>
      </c>
      <c r="B94" s="1" t="s">
        <v>264</v>
      </c>
      <c r="C94" s="1" t="s">
        <v>67</v>
      </c>
      <c r="D94" s="1" t="s">
        <v>57</v>
      </c>
      <c r="E94" s="1" t="s">
        <v>58</v>
      </c>
      <c r="F94" s="2" t="s">
        <v>59</v>
      </c>
      <c r="G94" s="2">
        <f t="shared" si="13"/>
        <v>6.4174263302946786</v>
      </c>
      <c r="H94" s="2">
        <f t="shared" si="14"/>
        <v>7.7843001841620625</v>
      </c>
      <c r="I94" s="2">
        <f t="shared" si="15"/>
        <v>10.968275862068966</v>
      </c>
      <c r="J94" s="2">
        <f t="shared" si="16"/>
        <v>12.423033581248591</v>
      </c>
      <c r="K94" s="2">
        <f t="shared" si="17"/>
        <v>16.094671849988565</v>
      </c>
      <c r="L94" s="2">
        <f t="shared" si="18"/>
        <v>17.043434343434342</v>
      </c>
      <c r="M94" s="7">
        <v>30271</v>
      </c>
      <c r="N94" s="7">
        <v>33815</v>
      </c>
      <c r="O94" s="7">
        <v>47712</v>
      </c>
      <c r="P94" s="7">
        <v>55121</v>
      </c>
      <c r="Q94" s="7">
        <v>70382</v>
      </c>
      <c r="R94" s="7">
        <v>84365</v>
      </c>
      <c r="S94" s="7">
        <v>4717</v>
      </c>
      <c r="T94" s="7">
        <v>4344</v>
      </c>
      <c r="U94" s="7">
        <v>4350</v>
      </c>
      <c r="V94" s="7">
        <v>4437</v>
      </c>
      <c r="W94" s="7">
        <v>4373</v>
      </c>
      <c r="X94" s="7">
        <v>4950</v>
      </c>
      <c r="Y94" s="7">
        <v>25554</v>
      </c>
      <c r="Z94" s="7">
        <v>29471</v>
      </c>
      <c r="AA94" s="7">
        <v>43362</v>
      </c>
      <c r="AB94" s="7">
        <v>50684</v>
      </c>
      <c r="AC94" s="7">
        <v>66009</v>
      </c>
      <c r="AD94" s="7">
        <v>79415</v>
      </c>
      <c r="AE94" s="16">
        <f t="shared" si="19"/>
        <v>5.4174263302946786</v>
      </c>
      <c r="AF94" s="16">
        <f t="shared" si="20"/>
        <v>6.7843001841620625</v>
      </c>
      <c r="AG94" s="16">
        <f t="shared" si="21"/>
        <v>9.9682758620689658</v>
      </c>
      <c r="AH94" s="16">
        <f t="shared" si="22"/>
        <v>11.423033581248591</v>
      </c>
      <c r="AI94" s="16">
        <f t="shared" si="23"/>
        <v>15.094671849988567</v>
      </c>
      <c r="AJ94" s="16">
        <f t="shared" si="24"/>
        <v>16.043434343434342</v>
      </c>
      <c r="AK94" s="7">
        <v>5011</v>
      </c>
      <c r="AL94" s="7">
        <v>5165</v>
      </c>
      <c r="AM94" s="7">
        <v>4938</v>
      </c>
      <c r="AN94" s="7">
        <v>5151</v>
      </c>
      <c r="AO94" s="7">
        <v>7000</v>
      </c>
      <c r="AP94" s="7">
        <v>6921</v>
      </c>
      <c r="AQ94" s="8">
        <v>33.630400999999999</v>
      </c>
      <c r="AR94" s="8">
        <v>27.984280999999999</v>
      </c>
      <c r="AS94" s="8">
        <v>20.710341</v>
      </c>
      <c r="AT94" s="8">
        <v>20.041556</v>
      </c>
      <c r="AU94" s="8">
        <v>19.698198000000001</v>
      </c>
      <c r="AV94" s="8">
        <v>17.319804000000001</v>
      </c>
      <c r="AW94" s="7">
        <v>4055</v>
      </c>
      <c r="AX94" s="7">
        <v>4193</v>
      </c>
      <c r="AY94" s="7">
        <v>3893</v>
      </c>
      <c r="AZ94" s="7">
        <v>4064</v>
      </c>
      <c r="BA94" s="7">
        <v>5200</v>
      </c>
      <c r="BB94" s="7">
        <v>5292</v>
      </c>
      <c r="BC94" s="8">
        <v>28.91</v>
      </c>
      <c r="BD94" s="8">
        <v>27</v>
      </c>
      <c r="BE94" s="8">
        <v>18.5</v>
      </c>
      <c r="BF94" s="8">
        <v>18.399999999999999</v>
      </c>
      <c r="BG94" s="8">
        <v>23.2</v>
      </c>
      <c r="BH94" s="8">
        <v>18.5</v>
      </c>
      <c r="BI94" s="8">
        <v>164</v>
      </c>
      <c r="BJ94" s="8">
        <v>171</v>
      </c>
      <c r="BK94" s="8">
        <v>165</v>
      </c>
      <c r="BL94" s="8">
        <v>225</v>
      </c>
      <c r="BM94" s="8">
        <v>169</v>
      </c>
      <c r="BN94" s="8">
        <v>229</v>
      </c>
      <c r="BO94" s="8">
        <v>12.74</v>
      </c>
      <c r="BP94" s="8">
        <v>12.2</v>
      </c>
      <c r="BQ94" s="8">
        <v>8.1999999999999993</v>
      </c>
      <c r="BR94" s="8">
        <v>7.3</v>
      </c>
      <c r="BS94" s="8">
        <v>7.7</v>
      </c>
      <c r="BT94" s="8">
        <v>6.9</v>
      </c>
      <c r="BU94" s="7">
        <v>19752</v>
      </c>
      <c r="BV94" s="7">
        <v>21909</v>
      </c>
      <c r="BW94" s="7">
        <v>30000</v>
      </c>
      <c r="BX94" s="7">
        <v>31960</v>
      </c>
      <c r="BY94" s="7">
        <v>39862</v>
      </c>
      <c r="BZ94" s="7">
        <v>52053</v>
      </c>
      <c r="CA94" s="8">
        <v>1.4</v>
      </c>
      <c r="CB94" s="8">
        <v>2.6</v>
      </c>
      <c r="CC94" s="8">
        <v>3.1</v>
      </c>
      <c r="CD94" s="8">
        <v>3.6</v>
      </c>
      <c r="CE94" s="8">
        <v>10.4</v>
      </c>
      <c r="CF94" s="2"/>
      <c r="CG94" s="8">
        <v>4.9400000000000004</v>
      </c>
      <c r="CH94" s="8">
        <v>5.9160000000000004</v>
      </c>
      <c r="CI94" s="8">
        <v>1.77</v>
      </c>
      <c r="CJ94" s="8">
        <v>2.1859999999999999</v>
      </c>
      <c r="CK94" s="8">
        <v>-10.359</v>
      </c>
      <c r="CL94" s="8">
        <v>2.444</v>
      </c>
      <c r="CM94" s="8">
        <f t="shared" si="25"/>
        <v>1.1495000000000002</v>
      </c>
    </row>
    <row r="95" spans="1:91" ht="36" customHeight="1" x14ac:dyDescent="0.25">
      <c r="A95" s="6" t="s">
        <v>265</v>
      </c>
      <c r="B95" s="1" t="s">
        <v>266</v>
      </c>
      <c r="C95" s="1" t="s">
        <v>56</v>
      </c>
      <c r="D95" s="1" t="s">
        <v>57</v>
      </c>
      <c r="E95" s="1" t="s">
        <v>111</v>
      </c>
      <c r="F95" s="2" t="s">
        <v>82</v>
      </c>
      <c r="G95" s="2">
        <f t="shared" si="13"/>
        <v>37.129878857154786</v>
      </c>
      <c r="H95" s="2">
        <f t="shared" si="14"/>
        <v>43.686586136222175</v>
      </c>
      <c r="I95" s="2">
        <f t="shared" si="15"/>
        <v>36.586747876610367</v>
      </c>
      <c r="J95" s="2">
        <f t="shared" si="16"/>
        <v>34.915086244691913</v>
      </c>
      <c r="K95" s="2">
        <f t="shared" si="17"/>
        <v>33.37941776539499</v>
      </c>
      <c r="L95" s="2">
        <f t="shared" si="18"/>
        <v>34.737847650604529</v>
      </c>
      <c r="M95" s="7">
        <v>28455.151000000002</v>
      </c>
      <c r="N95" s="7">
        <v>28285.186000000002</v>
      </c>
      <c r="O95" s="7">
        <v>24256.026000000002</v>
      </c>
      <c r="P95" s="7">
        <v>22298.45</v>
      </c>
      <c r="Q95" s="7">
        <v>21301.475999999999</v>
      </c>
      <c r="R95" s="7">
        <v>21680.516</v>
      </c>
      <c r="S95" s="7">
        <v>766.36800000000005</v>
      </c>
      <c r="T95" s="7">
        <v>647.45699999999999</v>
      </c>
      <c r="U95" s="7">
        <v>662.97299999999996</v>
      </c>
      <c r="V95" s="7">
        <v>638.64800000000002</v>
      </c>
      <c r="W95" s="7">
        <v>638.16200000000003</v>
      </c>
      <c r="X95" s="7">
        <v>624.11800000000005</v>
      </c>
      <c r="Y95" s="7">
        <v>27688.782999999999</v>
      </c>
      <c r="Z95" s="7">
        <v>27637.728999999999</v>
      </c>
      <c r="AA95" s="7">
        <v>23593.053</v>
      </c>
      <c r="AB95" s="7">
        <v>21659.802</v>
      </c>
      <c r="AC95" s="7">
        <v>20663.313999999998</v>
      </c>
      <c r="AD95" s="7">
        <v>21056.398000000001</v>
      </c>
      <c r="AE95" s="16">
        <f t="shared" si="19"/>
        <v>36.129878857154786</v>
      </c>
      <c r="AF95" s="16">
        <f t="shared" si="20"/>
        <v>42.686586136222175</v>
      </c>
      <c r="AG95" s="16">
        <f t="shared" si="21"/>
        <v>35.58674787661036</v>
      </c>
      <c r="AH95" s="16">
        <f t="shared" si="22"/>
        <v>33.915086244691906</v>
      </c>
      <c r="AI95" s="16">
        <f t="shared" si="23"/>
        <v>32.37941776539499</v>
      </c>
      <c r="AJ95" s="16">
        <f t="shared" si="24"/>
        <v>33.737847650604529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7">
        <v>24455.483</v>
      </c>
      <c r="BV95" s="7">
        <v>23237.789000000001</v>
      </c>
      <c r="BW95" s="7">
        <v>20393.188999999998</v>
      </c>
      <c r="BX95" s="7">
        <v>19328.795999999998</v>
      </c>
      <c r="BY95" s="7">
        <v>18395.672999999999</v>
      </c>
      <c r="BZ95" s="7">
        <v>17990.111000000001</v>
      </c>
      <c r="CA95" s="2"/>
      <c r="CB95" s="2"/>
      <c r="CC95" s="2"/>
      <c r="CD95" s="2"/>
      <c r="CE95" s="2"/>
      <c r="CF95" s="2"/>
      <c r="CG95" s="8">
        <v>25.539000000000001</v>
      </c>
      <c r="CH95" s="8">
        <v>23.195</v>
      </c>
      <c r="CI95" s="8">
        <v>23.32</v>
      </c>
      <c r="CJ95" s="8">
        <v>23.466999999999999</v>
      </c>
      <c r="CK95" s="8">
        <v>23.007999999999999</v>
      </c>
      <c r="CL95" s="8">
        <v>20.305</v>
      </c>
      <c r="CM95" s="8">
        <f t="shared" si="25"/>
        <v>23.138999999999999</v>
      </c>
    </row>
    <row r="96" spans="1:91" ht="36" customHeight="1" x14ac:dyDescent="0.25">
      <c r="A96" s="6" t="s">
        <v>267</v>
      </c>
      <c r="B96" s="1" t="s">
        <v>268</v>
      </c>
      <c r="C96" s="1" t="s">
        <v>103</v>
      </c>
      <c r="D96" s="1" t="s">
        <v>57</v>
      </c>
      <c r="E96" s="1" t="s">
        <v>58</v>
      </c>
      <c r="F96" s="2" t="s">
        <v>82</v>
      </c>
      <c r="G96" s="2">
        <f t="shared" si="13"/>
        <v>8.3004269919686209</v>
      </c>
      <c r="H96" s="2">
        <f t="shared" si="14"/>
        <v>8.0401468837388688</v>
      </c>
      <c r="I96" s="2">
        <f t="shared" si="15"/>
        <v>7.7111108559021559</v>
      </c>
      <c r="J96" s="2">
        <f t="shared" si="16"/>
        <v>7.9390288273759992</v>
      </c>
      <c r="K96" s="2">
        <f t="shared" si="17"/>
        <v>8.4444214726107489</v>
      </c>
      <c r="L96" s="2">
        <f t="shared" si="18"/>
        <v>8.3926973584204756</v>
      </c>
      <c r="M96" s="7">
        <v>27539.663</v>
      </c>
      <c r="N96" s="7">
        <v>24432.929</v>
      </c>
      <c r="O96" s="7">
        <v>22829.028999999999</v>
      </c>
      <c r="P96" s="7">
        <v>22212.577000000001</v>
      </c>
      <c r="Q96" s="7">
        <v>20830.606</v>
      </c>
      <c r="R96" s="7">
        <v>19158.539000000001</v>
      </c>
      <c r="S96" s="7">
        <v>3317.8609999999999</v>
      </c>
      <c r="T96" s="7">
        <v>3038.866</v>
      </c>
      <c r="U96" s="7">
        <v>2960.5369999999998</v>
      </c>
      <c r="V96" s="7">
        <v>2797.8960000000002</v>
      </c>
      <c r="W96" s="7">
        <v>2466.7890000000002</v>
      </c>
      <c r="X96" s="7">
        <v>2282.7629999999999</v>
      </c>
      <c r="Y96" s="7">
        <v>24221.802</v>
      </c>
      <c r="Z96" s="7">
        <v>21394.062999999998</v>
      </c>
      <c r="AA96" s="7">
        <v>19868.491999999998</v>
      </c>
      <c r="AB96" s="7">
        <v>19414.681</v>
      </c>
      <c r="AC96" s="7">
        <v>18363.816999999999</v>
      </c>
      <c r="AD96" s="7">
        <v>16875.776000000002</v>
      </c>
      <c r="AE96" s="16">
        <f t="shared" si="19"/>
        <v>7.3004269919686209</v>
      </c>
      <c r="AF96" s="16">
        <f t="shared" si="20"/>
        <v>7.0401468837388679</v>
      </c>
      <c r="AG96" s="16">
        <f t="shared" si="21"/>
        <v>6.7111108559021551</v>
      </c>
      <c r="AH96" s="16">
        <f t="shared" si="22"/>
        <v>6.9390288273759992</v>
      </c>
      <c r="AI96" s="16">
        <f t="shared" si="23"/>
        <v>7.4444214726107489</v>
      </c>
      <c r="AJ96" s="16">
        <f t="shared" si="24"/>
        <v>7.3926973584204765</v>
      </c>
      <c r="AK96" s="7">
        <v>3353.1779999999999</v>
      </c>
      <c r="AL96" s="7">
        <v>3099.33</v>
      </c>
      <c r="AM96" s="7">
        <v>3058.0680000000002</v>
      </c>
      <c r="AN96" s="7">
        <v>2911.752</v>
      </c>
      <c r="AO96" s="7">
        <v>2622.8960000000002</v>
      </c>
      <c r="AP96" s="7">
        <v>2482.2159999999999</v>
      </c>
      <c r="AQ96" s="8">
        <v>20.495442000000001</v>
      </c>
      <c r="AR96" s="8">
        <v>20.036273000000001</v>
      </c>
      <c r="AS96" s="8">
        <v>19.586832000000001</v>
      </c>
      <c r="AT96" s="8">
        <v>19.401225</v>
      </c>
      <c r="AU96" s="8">
        <v>18.470039</v>
      </c>
      <c r="AV96" s="8">
        <v>17.804503</v>
      </c>
      <c r="AW96" s="7">
        <v>3021.1080000000002</v>
      </c>
      <c r="AX96" s="7">
        <v>2755.21</v>
      </c>
      <c r="AY96" s="7">
        <v>2708.9720000000002</v>
      </c>
      <c r="AZ96" s="7">
        <v>2563.107</v>
      </c>
      <c r="BA96" s="7">
        <v>2273.817</v>
      </c>
      <c r="BB96" s="7">
        <v>2085.9560000000001</v>
      </c>
      <c r="BC96" s="8">
        <v>18.66</v>
      </c>
      <c r="BD96" s="8">
        <v>18.170000000000002</v>
      </c>
      <c r="BE96" s="8">
        <v>17.920000000000002</v>
      </c>
      <c r="BF96" s="8">
        <v>17.77</v>
      </c>
      <c r="BG96" s="8">
        <v>17.03</v>
      </c>
      <c r="BH96" s="8">
        <v>16.27</v>
      </c>
      <c r="BI96" s="8">
        <v>203.5</v>
      </c>
      <c r="BJ96" s="8">
        <v>131.69999999999999</v>
      </c>
      <c r="BK96" s="8">
        <v>170.4</v>
      </c>
      <c r="BL96" s="2"/>
      <c r="BM96" s="2"/>
      <c r="BN96" s="2"/>
      <c r="BO96" s="8">
        <v>11.904999999999999</v>
      </c>
      <c r="BP96" s="8">
        <v>11.24</v>
      </c>
      <c r="BQ96" s="8">
        <v>10.94</v>
      </c>
      <c r="BR96" s="8">
        <v>10.68</v>
      </c>
      <c r="BS96" s="8">
        <v>9.9700000000000006</v>
      </c>
      <c r="BT96" s="8">
        <v>9.8699999999999992</v>
      </c>
      <c r="BU96" s="7">
        <v>18427.927</v>
      </c>
      <c r="BV96" s="7">
        <v>17264.665000000001</v>
      </c>
      <c r="BW96" s="7">
        <v>16570.202000000001</v>
      </c>
      <c r="BX96" s="7">
        <v>15632.998</v>
      </c>
      <c r="BY96" s="7">
        <v>14367.629000000001</v>
      </c>
      <c r="BZ96" s="7">
        <v>13328.224</v>
      </c>
      <c r="CA96" s="8">
        <v>1.96</v>
      </c>
      <c r="CB96" s="8">
        <v>2.0499999999999998</v>
      </c>
      <c r="CC96" s="8">
        <v>1.96</v>
      </c>
      <c r="CD96" s="8">
        <v>2.4300000000000002</v>
      </c>
      <c r="CE96" s="8">
        <v>2.59</v>
      </c>
      <c r="CF96" s="8">
        <v>1.37</v>
      </c>
      <c r="CG96" s="8">
        <v>8.4960000000000004</v>
      </c>
      <c r="CH96" s="8">
        <v>5.5119999999999996</v>
      </c>
      <c r="CI96" s="8">
        <v>9.3309999999999995</v>
      </c>
      <c r="CJ96" s="8">
        <v>9.6679999999999993</v>
      </c>
      <c r="CK96" s="8">
        <v>9.6839999999999993</v>
      </c>
      <c r="CL96" s="8">
        <v>9.5980000000000008</v>
      </c>
      <c r="CM96" s="8">
        <f t="shared" si="25"/>
        <v>8.714833333333333</v>
      </c>
    </row>
    <row r="97" spans="1:91" ht="36" customHeight="1" x14ac:dyDescent="0.25">
      <c r="A97" s="6" t="s">
        <v>269</v>
      </c>
      <c r="B97" s="1" t="s">
        <v>270</v>
      </c>
      <c r="C97" s="1" t="s">
        <v>192</v>
      </c>
      <c r="D97" s="1" t="s">
        <v>57</v>
      </c>
      <c r="E97" s="1" t="s">
        <v>111</v>
      </c>
      <c r="F97" s="2" t="s">
        <v>82</v>
      </c>
      <c r="G97" s="2">
        <f t="shared" si="13"/>
        <v>5.6815622316498269</v>
      </c>
      <c r="H97" s="2">
        <f t="shared" si="14"/>
        <v>5.2694797012991836</v>
      </c>
      <c r="I97" s="2">
        <f t="shared" si="15"/>
        <v>6.2976911650985894</v>
      </c>
      <c r="J97" s="2">
        <f t="shared" si="16"/>
        <v>5.7671173079059708</v>
      </c>
      <c r="K97" s="2">
        <f t="shared" si="17"/>
        <v>6.9766696127780126</v>
      </c>
      <c r="L97" s="2">
        <f t="shared" si="18"/>
        <v>8.6570570010340848</v>
      </c>
      <c r="M97" s="7">
        <v>27530.47</v>
      </c>
      <c r="N97" s="7">
        <v>25699.184000000001</v>
      </c>
      <c r="O97" s="7">
        <v>30140.794000000002</v>
      </c>
      <c r="P97" s="7">
        <v>30677.079000000002</v>
      </c>
      <c r="Q97" s="7">
        <v>37676.381000000001</v>
      </c>
      <c r="R97" s="7">
        <v>51787.398000000001</v>
      </c>
      <c r="S97" s="7">
        <v>4845.5810000000001</v>
      </c>
      <c r="T97" s="7">
        <v>4876.9870000000001</v>
      </c>
      <c r="U97" s="7">
        <v>4786.0069999999996</v>
      </c>
      <c r="V97" s="7">
        <v>5319.3090000000002</v>
      </c>
      <c r="W97" s="7">
        <v>5400.3389999999999</v>
      </c>
      <c r="X97" s="7">
        <v>5982.1019999999999</v>
      </c>
      <c r="Y97" s="7">
        <v>22684.888999999999</v>
      </c>
      <c r="Z97" s="7">
        <v>20822.197</v>
      </c>
      <c r="AA97" s="7">
        <v>25354.787</v>
      </c>
      <c r="AB97" s="7">
        <v>25357.77</v>
      </c>
      <c r="AC97" s="7">
        <v>32276.042000000001</v>
      </c>
      <c r="AD97" s="7">
        <v>45805.296000000002</v>
      </c>
      <c r="AE97" s="16">
        <f t="shared" si="19"/>
        <v>4.6815622316498269</v>
      </c>
      <c r="AF97" s="16">
        <f t="shared" si="20"/>
        <v>4.2694797012991836</v>
      </c>
      <c r="AG97" s="16">
        <f t="shared" si="21"/>
        <v>5.2976911650985885</v>
      </c>
      <c r="AH97" s="16">
        <f t="shared" si="22"/>
        <v>4.7671173079059708</v>
      </c>
      <c r="AI97" s="16">
        <f t="shared" si="23"/>
        <v>5.9766696127780126</v>
      </c>
      <c r="AJ97" s="16">
        <f t="shared" si="24"/>
        <v>7.6570570010340848</v>
      </c>
      <c r="AK97" s="7">
        <v>5900</v>
      </c>
      <c r="AL97" s="7">
        <v>6000</v>
      </c>
      <c r="AM97" s="7">
        <v>5900</v>
      </c>
      <c r="AN97" s="7">
        <v>6400</v>
      </c>
      <c r="AO97" s="7">
        <v>6403</v>
      </c>
      <c r="AP97" s="7">
        <v>5273</v>
      </c>
      <c r="AQ97" s="8">
        <v>13.554831</v>
      </c>
      <c r="AR97" s="8">
        <v>15.507113</v>
      </c>
      <c r="AS97" s="8">
        <v>15.202843</v>
      </c>
      <c r="AT97" s="8">
        <v>20.924861</v>
      </c>
      <c r="AU97" s="8">
        <v>18.621859000000001</v>
      </c>
      <c r="AV97" s="8">
        <v>18.933098999999999</v>
      </c>
      <c r="AW97" s="7">
        <v>5900</v>
      </c>
      <c r="AX97" s="7">
        <v>6000</v>
      </c>
      <c r="AY97" s="7">
        <v>5900</v>
      </c>
      <c r="AZ97" s="2"/>
      <c r="BA97" s="2"/>
      <c r="BB97" s="2"/>
      <c r="BC97" s="8">
        <v>16.600000000000001</v>
      </c>
      <c r="BD97" s="8">
        <v>19.100000000000001</v>
      </c>
      <c r="BE97" s="8">
        <v>18.8</v>
      </c>
      <c r="BF97" s="8">
        <v>25.1</v>
      </c>
      <c r="BG97" s="8">
        <v>22.1</v>
      </c>
      <c r="BH97" s="8">
        <v>16.7</v>
      </c>
      <c r="BI97" s="8">
        <v>167.8</v>
      </c>
      <c r="BJ97" s="2"/>
      <c r="BK97" s="8">
        <v>154.69999999999999</v>
      </c>
      <c r="BL97" s="8">
        <v>147.80000000000001</v>
      </c>
      <c r="BM97" s="8">
        <v>177.3</v>
      </c>
      <c r="BN97" s="8">
        <v>113.6</v>
      </c>
      <c r="BO97" s="2"/>
      <c r="BP97" s="2"/>
      <c r="BQ97" s="8">
        <v>11.68</v>
      </c>
      <c r="BR97" s="2"/>
      <c r="BS97" s="2"/>
      <c r="BT97" s="2"/>
      <c r="BU97" s="7">
        <v>13483.734</v>
      </c>
      <c r="BV97" s="7">
        <v>13726.255999999999</v>
      </c>
      <c r="BW97" s="7">
        <v>12341.317999999999</v>
      </c>
      <c r="BX97" s="7">
        <v>12093.427</v>
      </c>
      <c r="BY97" s="7">
        <v>11608.557000000001</v>
      </c>
      <c r="BZ97" s="7">
        <v>13643.262000000001</v>
      </c>
      <c r="CA97" s="2"/>
      <c r="CB97" s="2"/>
      <c r="CC97" s="2"/>
      <c r="CD97" s="2"/>
      <c r="CE97" s="2"/>
      <c r="CF97" s="2"/>
      <c r="CG97" s="8">
        <v>5.5830000000000002</v>
      </c>
      <c r="CH97" s="8">
        <v>4.1079999999999997</v>
      </c>
      <c r="CI97" s="8">
        <v>3.976</v>
      </c>
      <c r="CJ97" s="8">
        <v>4.88</v>
      </c>
      <c r="CK97" s="8">
        <v>6.4480000000000004</v>
      </c>
      <c r="CL97" s="8">
        <v>20.521999999999998</v>
      </c>
      <c r="CM97" s="8">
        <f t="shared" si="25"/>
        <v>7.5861666666666663</v>
      </c>
    </row>
    <row r="98" spans="1:91" ht="36" customHeight="1" x14ac:dyDescent="0.25">
      <c r="A98" s="6" t="s">
        <v>271</v>
      </c>
      <c r="B98" s="1" t="s">
        <v>272</v>
      </c>
      <c r="C98" s="1" t="s">
        <v>56</v>
      </c>
      <c r="D98" s="1" t="s">
        <v>57</v>
      </c>
      <c r="E98" s="1" t="s">
        <v>111</v>
      </c>
      <c r="F98" s="2" t="s">
        <v>82</v>
      </c>
      <c r="G98" s="2">
        <f t="shared" si="13"/>
        <v>14.183825114398267</v>
      </c>
      <c r="H98" s="2">
        <f t="shared" si="14"/>
        <v>16.067704771920226</v>
      </c>
      <c r="I98" s="2">
        <f t="shared" si="15"/>
        <v>15.259112796485617</v>
      </c>
      <c r="J98" s="2">
        <f t="shared" si="16"/>
        <v>12.985429423030237</v>
      </c>
      <c r="K98" s="2">
        <f t="shared" si="17"/>
        <v>13.4715464361225</v>
      </c>
      <c r="L98" s="2">
        <f t="shared" si="18"/>
        <v>14.639626630871827</v>
      </c>
      <c r="M98" s="7">
        <v>26517.582999999999</v>
      </c>
      <c r="N98" s="7">
        <v>27257.64</v>
      </c>
      <c r="O98" s="7">
        <v>24429.275000000001</v>
      </c>
      <c r="P98" s="7">
        <v>19256.352999999999</v>
      </c>
      <c r="Q98" s="7">
        <v>18968.355</v>
      </c>
      <c r="R98" s="7">
        <v>19151.501</v>
      </c>
      <c r="S98" s="7">
        <v>1869.5650000000001</v>
      </c>
      <c r="T98" s="7">
        <v>1696.424</v>
      </c>
      <c r="U98" s="7">
        <v>1600.963</v>
      </c>
      <c r="V98" s="7">
        <v>1482.92</v>
      </c>
      <c r="W98" s="7">
        <v>1408.0309999999999</v>
      </c>
      <c r="X98" s="7">
        <v>1308.1959999999999</v>
      </c>
      <c r="Y98" s="7">
        <v>24648.018</v>
      </c>
      <c r="Z98" s="7">
        <v>25561.216</v>
      </c>
      <c r="AA98" s="7">
        <v>22828.312000000002</v>
      </c>
      <c r="AB98" s="7">
        <v>17773.433000000001</v>
      </c>
      <c r="AC98" s="7">
        <v>17560.324000000001</v>
      </c>
      <c r="AD98" s="7">
        <v>17843.305</v>
      </c>
      <c r="AE98" s="16">
        <f t="shared" si="19"/>
        <v>13.183825114398269</v>
      </c>
      <c r="AF98" s="16">
        <f t="shared" si="20"/>
        <v>15.067704771920228</v>
      </c>
      <c r="AG98" s="16">
        <f t="shared" si="21"/>
        <v>14.259112796485617</v>
      </c>
      <c r="AH98" s="16">
        <f t="shared" si="22"/>
        <v>11.985429423030238</v>
      </c>
      <c r="AI98" s="16">
        <f t="shared" si="23"/>
        <v>12.471546436122502</v>
      </c>
      <c r="AJ98" s="16">
        <f t="shared" si="24"/>
        <v>13.639626630871827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7">
        <v>17390.206999999999</v>
      </c>
      <c r="BV98" s="7">
        <v>17264.61</v>
      </c>
      <c r="BW98" s="7">
        <v>15864.065000000001</v>
      </c>
      <c r="BX98" s="7">
        <v>15040.324000000001</v>
      </c>
      <c r="BY98" s="7">
        <v>13780.136</v>
      </c>
      <c r="BZ98" s="7">
        <v>12594.206</v>
      </c>
      <c r="CA98" s="2"/>
      <c r="CB98" s="2"/>
      <c r="CC98" s="2"/>
      <c r="CD98" s="2"/>
      <c r="CE98" s="2"/>
      <c r="CF98" s="2"/>
      <c r="CG98" s="8">
        <v>13.175000000000001</v>
      </c>
      <c r="CH98" s="8">
        <v>8.52</v>
      </c>
      <c r="CI98" s="8">
        <v>11.288</v>
      </c>
      <c r="CJ98" s="8">
        <v>11.542999999999999</v>
      </c>
      <c r="CK98" s="8">
        <v>11.237</v>
      </c>
      <c r="CL98" s="8">
        <v>17.033999999999999</v>
      </c>
      <c r="CM98" s="8">
        <f t="shared" si="25"/>
        <v>12.132833333333332</v>
      </c>
    </row>
    <row r="99" spans="1:91" ht="36" customHeight="1" x14ac:dyDescent="0.25">
      <c r="A99" s="6" t="s">
        <v>273</v>
      </c>
      <c r="B99" s="1" t="s">
        <v>274</v>
      </c>
      <c r="C99" s="1" t="s">
        <v>70</v>
      </c>
      <c r="D99" s="1" t="s">
        <v>57</v>
      </c>
      <c r="E99" s="1" t="s">
        <v>111</v>
      </c>
      <c r="F99" s="2" t="s">
        <v>82</v>
      </c>
      <c r="G99" s="2">
        <f t="shared" si="13"/>
        <v>22.600354925975456</v>
      </c>
      <c r="H99" s="2">
        <f t="shared" si="14"/>
        <v>21.076934473678179</v>
      </c>
      <c r="I99" s="2">
        <f t="shared" si="15"/>
        <v>7.5788053229599148</v>
      </c>
      <c r="J99" s="2">
        <f t="shared" si="16"/>
        <v>6.3011863430717234</v>
      </c>
      <c r="K99" s="2">
        <f t="shared" si="17"/>
        <v>5.7419289642679185</v>
      </c>
      <c r="L99" s="2">
        <f t="shared" si="18"/>
        <v>16.717028737420893</v>
      </c>
      <c r="M99" s="7">
        <v>25839.822</v>
      </c>
      <c r="N99" s="7">
        <v>23899.684000000001</v>
      </c>
      <c r="O99" s="7">
        <v>8595.7369999999992</v>
      </c>
      <c r="P99" s="7">
        <v>6849.6289999999999</v>
      </c>
      <c r="Q99" s="7">
        <v>6165.0230000000001</v>
      </c>
      <c r="R99" s="7">
        <v>4028.386</v>
      </c>
      <c r="S99" s="7">
        <v>1143.337</v>
      </c>
      <c r="T99" s="7">
        <v>1133.9259999999999</v>
      </c>
      <c r="U99" s="7">
        <v>1134.181</v>
      </c>
      <c r="V99" s="7">
        <v>1087.038</v>
      </c>
      <c r="W99" s="7">
        <v>1073.6849999999999</v>
      </c>
      <c r="X99" s="7">
        <v>240.97499999999999</v>
      </c>
      <c r="Y99" s="7">
        <v>24696.485000000001</v>
      </c>
      <c r="Z99" s="7">
        <v>22765.758000000002</v>
      </c>
      <c r="AA99" s="7">
        <v>7461.5559999999996</v>
      </c>
      <c r="AB99" s="7">
        <v>5762.5910000000003</v>
      </c>
      <c r="AC99" s="7">
        <v>5091.3379999999997</v>
      </c>
      <c r="AD99" s="7">
        <v>3787.4110000000001</v>
      </c>
      <c r="AE99" s="16">
        <f t="shared" si="19"/>
        <v>21.600354925975456</v>
      </c>
      <c r="AF99" s="16">
        <f t="shared" si="20"/>
        <v>20.076934473678179</v>
      </c>
      <c r="AG99" s="16">
        <f t="shared" si="21"/>
        <v>6.5788053229599148</v>
      </c>
      <c r="AH99" s="16">
        <f t="shared" si="22"/>
        <v>5.3011863430717234</v>
      </c>
      <c r="AI99" s="16">
        <f t="shared" si="23"/>
        <v>4.7419289642679185</v>
      </c>
      <c r="AJ99" s="16">
        <f t="shared" si="24"/>
        <v>15.717028737420895</v>
      </c>
      <c r="AK99" s="7">
        <v>1153.9690000000001</v>
      </c>
      <c r="AL99" s="7">
        <v>1125.809</v>
      </c>
      <c r="AM99" s="7">
        <v>1109.1790000000001</v>
      </c>
      <c r="AN99" s="7">
        <v>1025.604</v>
      </c>
      <c r="AO99" s="7">
        <v>1030.518</v>
      </c>
      <c r="AP99" s="7">
        <v>220.08600000000001</v>
      </c>
      <c r="AQ99" s="8">
        <v>58.525399999999998</v>
      </c>
      <c r="AR99" s="8">
        <v>59.238242999999997</v>
      </c>
      <c r="AS99" s="8">
        <v>63.431629000000001</v>
      </c>
      <c r="AT99" s="8">
        <v>77.207035000000005</v>
      </c>
      <c r="AU99" s="8">
        <v>103.100847</v>
      </c>
      <c r="AV99" s="8">
        <v>27.053349000000001</v>
      </c>
      <c r="AW99" s="7">
        <v>1153.9690000000001</v>
      </c>
      <c r="AX99" s="7">
        <v>1125.384</v>
      </c>
      <c r="AY99" s="7">
        <v>1109.1790000000001</v>
      </c>
      <c r="AZ99" s="7">
        <v>1025.604</v>
      </c>
      <c r="BA99" s="7">
        <v>1030.518</v>
      </c>
      <c r="BB99" s="7">
        <v>220.08600000000001</v>
      </c>
      <c r="BC99" s="8">
        <v>59.07</v>
      </c>
      <c r="BD99" s="8">
        <v>58.79</v>
      </c>
      <c r="BE99" s="8">
        <v>62.03</v>
      </c>
      <c r="BF99" s="8">
        <v>72.84</v>
      </c>
      <c r="BG99" s="8">
        <v>98.96</v>
      </c>
      <c r="BH99" s="8">
        <v>24.71</v>
      </c>
      <c r="BI99" s="2"/>
      <c r="BJ99" s="2"/>
      <c r="BK99" s="2"/>
      <c r="BL99" s="2"/>
      <c r="BM99" s="8">
        <v>565</v>
      </c>
      <c r="BN99" s="8">
        <v>528</v>
      </c>
      <c r="BO99" s="8">
        <v>19.53</v>
      </c>
      <c r="BP99" s="2"/>
      <c r="BQ99" s="2"/>
      <c r="BR99" s="2"/>
      <c r="BS99" s="8">
        <v>13.84</v>
      </c>
      <c r="BT99" s="8">
        <v>5.19</v>
      </c>
      <c r="BU99" s="7">
        <v>3861.6950000000002</v>
      </c>
      <c r="BV99" s="7">
        <v>3945.1869999999999</v>
      </c>
      <c r="BW99" s="7">
        <v>3331.2460000000001</v>
      </c>
      <c r="BX99" s="7">
        <v>2255.8719999999998</v>
      </c>
      <c r="BY99" s="7">
        <v>494.01900000000001</v>
      </c>
      <c r="BZ99" s="7">
        <v>464.44799999999998</v>
      </c>
      <c r="CA99" s="8">
        <v>2</v>
      </c>
      <c r="CB99" s="8">
        <v>3</v>
      </c>
      <c r="CC99" s="8">
        <v>4.3</v>
      </c>
      <c r="CD99" s="8">
        <v>6.8</v>
      </c>
      <c r="CE99" s="2"/>
      <c r="CF99" s="2"/>
      <c r="CG99" s="8">
        <v>4.4459999999999997</v>
      </c>
      <c r="CH99" s="8">
        <v>3.4359999999999999</v>
      </c>
      <c r="CI99" s="8">
        <v>3.9649999999999999</v>
      </c>
      <c r="CJ99" s="8">
        <v>3.77</v>
      </c>
      <c r="CK99" s="8">
        <v>1.8080000000000001</v>
      </c>
      <c r="CL99" s="8">
        <v>10.605</v>
      </c>
      <c r="CM99" s="8">
        <f t="shared" si="25"/>
        <v>4.6716666666666669</v>
      </c>
    </row>
    <row r="100" spans="1:91" ht="36" customHeight="1" x14ac:dyDescent="0.25">
      <c r="A100" s="6" t="s">
        <v>275</v>
      </c>
      <c r="B100" s="1" t="s">
        <v>276</v>
      </c>
      <c r="C100" s="1" t="s">
        <v>277</v>
      </c>
      <c r="D100" s="1" t="s">
        <v>57</v>
      </c>
      <c r="E100" s="1" t="s">
        <v>58</v>
      </c>
      <c r="F100" s="2" t="s">
        <v>82</v>
      </c>
      <c r="G100" s="2">
        <f t="shared" si="13"/>
        <v>12.00645900439274</v>
      </c>
      <c r="H100" s="2">
        <f t="shared" si="14"/>
        <v>10.36755143847502</v>
      </c>
      <c r="I100" s="2">
        <f t="shared" si="15"/>
        <v>9.229527121590877</v>
      </c>
      <c r="J100" s="2">
        <f t="shared" si="16"/>
        <v>9.3245945472171137</v>
      </c>
      <c r="K100" s="2">
        <f t="shared" si="17"/>
        <v>9.0183838352184686</v>
      </c>
      <c r="L100" s="2">
        <f t="shared" si="18"/>
        <v>7.1381794884590191</v>
      </c>
      <c r="M100" s="7">
        <v>24962.785</v>
      </c>
      <c r="N100" s="7">
        <v>21514.214</v>
      </c>
      <c r="O100" s="7">
        <v>21122.705000000002</v>
      </c>
      <c r="P100" s="7">
        <v>22075.185000000001</v>
      </c>
      <c r="Q100" s="7">
        <v>23598.414000000001</v>
      </c>
      <c r="R100" s="7">
        <v>22171.935000000001</v>
      </c>
      <c r="S100" s="7">
        <v>2079.1129999999998</v>
      </c>
      <c r="T100" s="7">
        <v>2075.1489999999999</v>
      </c>
      <c r="U100" s="7">
        <v>2288.6010000000001</v>
      </c>
      <c r="V100" s="7">
        <v>2367.415</v>
      </c>
      <c r="W100" s="7">
        <v>2616.701</v>
      </c>
      <c r="X100" s="7">
        <v>3106.105</v>
      </c>
      <c r="Y100" s="7">
        <v>22883.671999999999</v>
      </c>
      <c r="Z100" s="7">
        <v>19439.064999999999</v>
      </c>
      <c r="AA100" s="7">
        <v>18834.103999999999</v>
      </c>
      <c r="AB100" s="7">
        <v>19707.77</v>
      </c>
      <c r="AC100" s="7">
        <v>20981.713</v>
      </c>
      <c r="AD100" s="7">
        <v>19065.830000000002</v>
      </c>
      <c r="AE100" s="16">
        <f t="shared" si="19"/>
        <v>11.006459004392738</v>
      </c>
      <c r="AF100" s="16">
        <f t="shared" si="20"/>
        <v>9.3675514384750205</v>
      </c>
      <c r="AG100" s="16">
        <f t="shared" si="21"/>
        <v>8.2295271215908752</v>
      </c>
      <c r="AH100" s="16">
        <f t="shared" si="22"/>
        <v>8.3245945472171119</v>
      </c>
      <c r="AI100" s="16">
        <f t="shared" si="23"/>
        <v>8.0183838352184669</v>
      </c>
      <c r="AJ100" s="16">
        <f t="shared" si="24"/>
        <v>6.1381794884590191</v>
      </c>
      <c r="AK100" s="2"/>
      <c r="AL100" s="2"/>
      <c r="AM100" s="7">
        <v>2075.4169999999999</v>
      </c>
      <c r="AN100" s="7">
        <v>1986.694</v>
      </c>
      <c r="AO100" s="7">
        <v>2351.6680000000001</v>
      </c>
      <c r="AP100" s="7">
        <v>2611.5639999999999</v>
      </c>
      <c r="AQ100" s="8">
        <v>19.456420000000001</v>
      </c>
      <c r="AR100" s="8">
        <v>17.843070000000001</v>
      </c>
      <c r="AS100" s="8">
        <v>18.153030000000001</v>
      </c>
      <c r="AT100" s="8">
        <v>15.745895000000001</v>
      </c>
      <c r="AU100" s="8">
        <v>15.220499999999999</v>
      </c>
      <c r="AV100" s="8">
        <v>16.495211000000001</v>
      </c>
      <c r="AW100" s="2"/>
      <c r="AX100" s="2"/>
      <c r="AY100" s="7">
        <v>1866.5930000000001</v>
      </c>
      <c r="AZ100" s="7">
        <v>1744.182</v>
      </c>
      <c r="BA100" s="7">
        <v>2098.9279999999999</v>
      </c>
      <c r="BB100" s="7">
        <v>2611.5639999999999</v>
      </c>
      <c r="BC100" s="2"/>
      <c r="BD100" s="2"/>
      <c r="BE100" s="8">
        <v>14.81</v>
      </c>
      <c r="BF100" s="8">
        <v>11.6</v>
      </c>
      <c r="BG100" s="8">
        <v>12.2</v>
      </c>
      <c r="BH100" s="8">
        <v>13.9</v>
      </c>
      <c r="BI100" s="8">
        <v>298</v>
      </c>
      <c r="BJ100" s="8">
        <v>254</v>
      </c>
      <c r="BK100" s="8">
        <v>208</v>
      </c>
      <c r="BL100" s="8">
        <v>231</v>
      </c>
      <c r="BM100" s="8">
        <v>190</v>
      </c>
      <c r="BN100" s="8">
        <v>49</v>
      </c>
      <c r="BO100" s="8">
        <v>7.6</v>
      </c>
      <c r="BP100" s="8">
        <v>8.8000000000000007</v>
      </c>
      <c r="BQ100" s="8">
        <v>10.1</v>
      </c>
      <c r="BR100" s="8">
        <v>7.97</v>
      </c>
      <c r="BS100" s="8">
        <v>9.2799999999999994</v>
      </c>
      <c r="BT100" s="8">
        <v>11.46</v>
      </c>
      <c r="BU100" s="7">
        <v>9836.4050000000007</v>
      </c>
      <c r="BV100" s="7">
        <v>9886.0470000000005</v>
      </c>
      <c r="BW100" s="7">
        <v>10721.841</v>
      </c>
      <c r="BX100" s="7">
        <v>10921.786</v>
      </c>
      <c r="BY100" s="7">
        <v>14602.454</v>
      </c>
      <c r="BZ100" s="7">
        <v>15649.401</v>
      </c>
      <c r="CA100" s="8">
        <v>12.4</v>
      </c>
      <c r="CB100" s="8">
        <v>25.2</v>
      </c>
      <c r="CC100" s="8">
        <v>30</v>
      </c>
      <c r="CD100" s="8">
        <v>36</v>
      </c>
      <c r="CE100" s="2"/>
      <c r="CF100" s="8">
        <v>34.299999999999997</v>
      </c>
      <c r="CG100" s="8">
        <v>1.627</v>
      </c>
      <c r="CH100" s="8">
        <v>-8.0350000000000001</v>
      </c>
      <c r="CI100" s="8">
        <v>-7.8949999999999996</v>
      </c>
      <c r="CJ100" s="8">
        <v>-1.5089999999999999</v>
      </c>
      <c r="CK100" s="8">
        <v>-18.315000000000001</v>
      </c>
      <c r="CL100" s="8">
        <v>2.7559999999999998</v>
      </c>
      <c r="CM100" s="8">
        <f t="shared" si="25"/>
        <v>-5.2285000000000004</v>
      </c>
    </row>
    <row r="101" spans="1:91" ht="36" customHeight="1" x14ac:dyDescent="0.25">
      <c r="A101" s="6" t="s">
        <v>278</v>
      </c>
      <c r="B101" s="1" t="s">
        <v>279</v>
      </c>
      <c r="C101" s="1" t="s">
        <v>73</v>
      </c>
      <c r="D101" s="1" t="s">
        <v>110</v>
      </c>
      <c r="E101" s="1" t="s">
        <v>58</v>
      </c>
      <c r="F101" s="2" t="s">
        <v>59</v>
      </c>
      <c r="G101" s="2">
        <f t="shared" si="13"/>
        <v>9.2469959946595459</v>
      </c>
      <c r="H101" s="2">
        <f t="shared" si="14"/>
        <v>10.006442705936493</v>
      </c>
      <c r="I101" s="2">
        <f t="shared" si="15"/>
        <v>6.5643115942028984</v>
      </c>
      <c r="J101" s="2">
        <f t="shared" si="16"/>
        <v>1.6365604701515619</v>
      </c>
      <c r="K101" s="2">
        <f t="shared" si="17"/>
        <v>2.1067961165048543</v>
      </c>
      <c r="L101" s="2">
        <f t="shared" si="18"/>
        <v>2.735632183908046</v>
      </c>
      <c r="M101" s="7">
        <v>20778</v>
      </c>
      <c r="N101" s="7">
        <v>21744</v>
      </c>
      <c r="O101" s="7">
        <v>14494</v>
      </c>
      <c r="P101" s="7">
        <v>5291</v>
      </c>
      <c r="Q101" s="7">
        <v>6076</v>
      </c>
      <c r="R101" s="7">
        <v>8330</v>
      </c>
      <c r="S101" s="7">
        <v>2247</v>
      </c>
      <c r="T101" s="7">
        <v>2173</v>
      </c>
      <c r="U101" s="7">
        <v>2208</v>
      </c>
      <c r="V101" s="7">
        <v>3233</v>
      </c>
      <c r="W101" s="7">
        <v>2884</v>
      </c>
      <c r="X101" s="7">
        <v>3045</v>
      </c>
      <c r="Y101" s="7">
        <v>18531</v>
      </c>
      <c r="Z101" s="7">
        <v>19571</v>
      </c>
      <c r="AA101" s="7">
        <v>12286</v>
      </c>
      <c r="AB101" s="7">
        <v>2058</v>
      </c>
      <c r="AC101" s="7">
        <v>3192</v>
      </c>
      <c r="AD101" s="7">
        <v>5285</v>
      </c>
      <c r="AE101" s="16">
        <f t="shared" si="19"/>
        <v>8.2469959946595459</v>
      </c>
      <c r="AF101" s="16">
        <f t="shared" si="20"/>
        <v>9.0064427059364931</v>
      </c>
      <c r="AG101" s="16">
        <f t="shared" si="21"/>
        <v>5.5643115942028984</v>
      </c>
      <c r="AH101" s="16">
        <f t="shared" si="22"/>
        <v>0.63656047015156203</v>
      </c>
      <c r="AI101" s="16">
        <f t="shared" si="23"/>
        <v>1.1067961165048543</v>
      </c>
      <c r="AJ101" s="16">
        <f t="shared" si="24"/>
        <v>1.735632183908046</v>
      </c>
      <c r="AK101" s="7">
        <v>2120</v>
      </c>
      <c r="AL101" s="7">
        <v>2091</v>
      </c>
      <c r="AM101" s="7">
        <v>2120</v>
      </c>
      <c r="AN101" s="7">
        <v>2865</v>
      </c>
      <c r="AO101" s="7">
        <v>2883</v>
      </c>
      <c r="AP101" s="7">
        <v>3226</v>
      </c>
      <c r="AQ101" s="8">
        <v>39.587738000000002</v>
      </c>
      <c r="AR101" s="8">
        <v>40.578898000000002</v>
      </c>
      <c r="AS101" s="8">
        <v>31.177633</v>
      </c>
      <c r="AT101" s="8">
        <v>36.742812000000001</v>
      </c>
      <c r="AU101" s="8">
        <v>25.879397000000001</v>
      </c>
      <c r="AV101" s="8">
        <v>22.734059999999999</v>
      </c>
      <c r="AW101" s="7">
        <v>1937</v>
      </c>
      <c r="AX101" s="7">
        <v>1888</v>
      </c>
      <c r="AY101" s="7">
        <v>1889</v>
      </c>
      <c r="AZ101" s="7">
        <v>2762</v>
      </c>
      <c r="BA101" s="7">
        <v>2770</v>
      </c>
      <c r="BB101" s="7">
        <v>2834</v>
      </c>
      <c r="BC101" s="8">
        <v>34.1</v>
      </c>
      <c r="BD101" s="8">
        <v>35.299999999999997</v>
      </c>
      <c r="BE101" s="8">
        <v>26.7</v>
      </c>
      <c r="BF101" s="8">
        <v>31.4</v>
      </c>
      <c r="BG101" s="8">
        <v>24.9</v>
      </c>
      <c r="BH101" s="8">
        <v>21.2</v>
      </c>
      <c r="BI101" s="8">
        <v>255</v>
      </c>
      <c r="BJ101" s="8">
        <v>356</v>
      </c>
      <c r="BK101" s="8">
        <v>505</v>
      </c>
      <c r="BL101" s="8">
        <v>12076</v>
      </c>
      <c r="BM101" s="2"/>
      <c r="BN101" s="2"/>
      <c r="BO101" s="8">
        <v>15.5</v>
      </c>
      <c r="BP101" s="8">
        <v>11.6</v>
      </c>
      <c r="BQ101" s="8">
        <v>8.9</v>
      </c>
      <c r="BR101" s="2"/>
      <c r="BS101" s="2"/>
      <c r="BT101" s="2"/>
      <c r="BU101" s="7">
        <v>795</v>
      </c>
      <c r="BV101" s="7">
        <v>1070</v>
      </c>
      <c r="BW101" s="7">
        <v>1656</v>
      </c>
      <c r="BX101" s="7">
        <v>2027</v>
      </c>
      <c r="BY101" s="7">
        <v>208</v>
      </c>
      <c r="BZ101" s="7">
        <v>330</v>
      </c>
      <c r="CA101" s="2"/>
      <c r="CB101" s="2"/>
      <c r="CC101" s="2"/>
      <c r="CD101" s="2"/>
      <c r="CE101" s="2"/>
      <c r="CF101" s="2"/>
      <c r="CG101" s="8">
        <v>2.27</v>
      </c>
      <c r="CH101" s="8">
        <v>0.73599999999999999</v>
      </c>
      <c r="CI101" s="8">
        <v>29.981999999999999</v>
      </c>
      <c r="CJ101" s="8">
        <v>12.651</v>
      </c>
      <c r="CK101" s="8">
        <v>-3.988</v>
      </c>
      <c r="CL101" s="8">
        <v>3.0209999999999999</v>
      </c>
      <c r="CM101" s="8">
        <f t="shared" si="25"/>
        <v>7.4453333333333331</v>
      </c>
    </row>
    <row r="102" spans="1:91" ht="36" customHeight="1" x14ac:dyDescent="0.25">
      <c r="A102" s="6" t="s">
        <v>280</v>
      </c>
      <c r="B102" s="1" t="s">
        <v>281</v>
      </c>
      <c r="C102" s="1" t="s">
        <v>73</v>
      </c>
      <c r="D102" s="1" t="s">
        <v>57</v>
      </c>
      <c r="E102" s="1" t="s">
        <v>58</v>
      </c>
      <c r="F102" s="2" t="s">
        <v>82</v>
      </c>
      <c r="G102" s="2">
        <f t="shared" si="13"/>
        <v>22.25707105264841</v>
      </c>
      <c r="H102" s="2">
        <f t="shared" si="14"/>
        <v>22.422141215627228</v>
      </c>
      <c r="I102" s="2">
        <f t="shared" si="15"/>
        <v>24.465295668071658</v>
      </c>
      <c r="J102" s="2">
        <f t="shared" si="16"/>
        <v>22.208098208199988</v>
      </c>
      <c r="K102" s="2">
        <f t="shared" si="17"/>
        <v>22.594753063853002</v>
      </c>
      <c r="L102" s="2">
        <f t="shared" si="18"/>
        <v>24.056853997231286</v>
      </c>
      <c r="M102" s="7">
        <v>24363.457999999999</v>
      </c>
      <c r="N102" s="7">
        <v>25465.05</v>
      </c>
      <c r="O102" s="7">
        <v>24662.804</v>
      </c>
      <c r="P102" s="7">
        <v>21602.017</v>
      </c>
      <c r="Q102" s="7">
        <v>16069.298000000001</v>
      </c>
      <c r="R102" s="7">
        <v>15135.923000000001</v>
      </c>
      <c r="S102" s="7">
        <v>1094.6389999999999</v>
      </c>
      <c r="T102" s="7">
        <v>1135.71</v>
      </c>
      <c r="U102" s="7">
        <v>1008.073</v>
      </c>
      <c r="V102" s="7">
        <v>972.70899999999995</v>
      </c>
      <c r="W102" s="7">
        <v>711.19600000000003</v>
      </c>
      <c r="X102" s="7">
        <v>629.173</v>
      </c>
      <c r="Y102" s="7">
        <v>23268.819</v>
      </c>
      <c r="Z102" s="7">
        <v>24329.34</v>
      </c>
      <c r="AA102" s="7">
        <v>23654.731</v>
      </c>
      <c r="AB102" s="7">
        <v>20629.308000000001</v>
      </c>
      <c r="AC102" s="7">
        <v>15358.102000000001</v>
      </c>
      <c r="AD102" s="7">
        <v>14506.75</v>
      </c>
      <c r="AE102" s="16">
        <f t="shared" si="19"/>
        <v>21.25707105264841</v>
      </c>
      <c r="AF102" s="16">
        <f t="shared" si="20"/>
        <v>21.422141215627228</v>
      </c>
      <c r="AG102" s="16">
        <f t="shared" si="21"/>
        <v>23.465295668071658</v>
      </c>
      <c r="AH102" s="16">
        <f t="shared" si="22"/>
        <v>21.208098208199988</v>
      </c>
      <c r="AI102" s="16">
        <f t="shared" si="23"/>
        <v>21.594753063853002</v>
      </c>
      <c r="AJ102" s="16">
        <f t="shared" si="24"/>
        <v>23.056853997231286</v>
      </c>
      <c r="AK102" s="7">
        <v>1146.7</v>
      </c>
      <c r="AL102" s="7">
        <v>1132</v>
      </c>
      <c r="AM102" s="7">
        <v>1011</v>
      </c>
      <c r="AN102" s="7">
        <v>991</v>
      </c>
      <c r="AO102" s="2"/>
      <c r="AP102" s="7">
        <v>695</v>
      </c>
      <c r="AQ102" s="8">
        <v>17.886258000000002</v>
      </c>
      <c r="AR102" s="8">
        <v>18.925346000000001</v>
      </c>
      <c r="AS102" s="8">
        <v>17.103376000000001</v>
      </c>
      <c r="AT102" s="8">
        <v>17.472767999999999</v>
      </c>
      <c r="AU102" s="8">
        <v>15.903309</v>
      </c>
      <c r="AV102" s="8">
        <v>14.520493999999999</v>
      </c>
      <c r="AW102" s="7">
        <v>1061.7</v>
      </c>
      <c r="AX102" s="7">
        <v>1047</v>
      </c>
      <c r="AY102" s="7">
        <v>926</v>
      </c>
      <c r="AZ102" s="7">
        <v>906</v>
      </c>
      <c r="BA102" s="2"/>
      <c r="BB102" s="7">
        <v>625</v>
      </c>
      <c r="BC102" s="8">
        <v>17.3</v>
      </c>
      <c r="BD102" s="8">
        <v>17.399999999999999</v>
      </c>
      <c r="BE102" s="8">
        <v>15.7</v>
      </c>
      <c r="BF102" s="8">
        <v>16.3</v>
      </c>
      <c r="BG102" s="2"/>
      <c r="BH102" s="8">
        <v>14.3</v>
      </c>
      <c r="BI102" s="8">
        <v>165</v>
      </c>
      <c r="BJ102" s="8">
        <v>168</v>
      </c>
      <c r="BK102" s="8">
        <v>173</v>
      </c>
      <c r="BL102" s="8">
        <v>171</v>
      </c>
      <c r="BM102" s="8">
        <v>162</v>
      </c>
      <c r="BN102" s="8">
        <v>205</v>
      </c>
      <c r="BO102" s="8">
        <v>4.3</v>
      </c>
      <c r="BP102" s="8">
        <v>4</v>
      </c>
      <c r="BQ102" s="8">
        <v>3.7</v>
      </c>
      <c r="BR102" s="8">
        <v>4.0999999999999996</v>
      </c>
      <c r="BS102" s="2"/>
      <c r="BT102" s="8">
        <v>4</v>
      </c>
      <c r="BU102" s="7">
        <v>21227.558000000001</v>
      </c>
      <c r="BV102" s="7">
        <v>21255.396000000001</v>
      </c>
      <c r="BW102" s="7">
        <v>20003.921999999999</v>
      </c>
      <c r="BX102" s="7">
        <v>18442.938999999998</v>
      </c>
      <c r="BY102" s="7">
        <v>13739.817999999999</v>
      </c>
      <c r="BZ102" s="7">
        <v>12685.718000000001</v>
      </c>
      <c r="CA102" s="8">
        <v>0.5</v>
      </c>
      <c r="CB102" s="8">
        <v>0.6</v>
      </c>
      <c r="CC102" s="8">
        <v>0.5</v>
      </c>
      <c r="CD102" s="8">
        <v>0.7</v>
      </c>
      <c r="CE102" s="2"/>
      <c r="CF102" s="2"/>
      <c r="CG102" s="8">
        <v>12.438000000000001</v>
      </c>
      <c r="CH102" s="8">
        <v>14.907</v>
      </c>
      <c r="CI102" s="8">
        <v>15.507</v>
      </c>
      <c r="CJ102" s="8">
        <v>10.067</v>
      </c>
      <c r="CK102" s="8">
        <v>15.945</v>
      </c>
      <c r="CL102" s="8">
        <v>16.946000000000002</v>
      </c>
      <c r="CM102" s="8">
        <f t="shared" si="25"/>
        <v>14.301666666666668</v>
      </c>
    </row>
    <row r="103" spans="1:91" ht="36" customHeight="1" x14ac:dyDescent="0.25">
      <c r="A103" s="6" t="s">
        <v>282</v>
      </c>
      <c r="B103" s="1" t="s">
        <v>283</v>
      </c>
      <c r="C103" s="1" t="s">
        <v>70</v>
      </c>
      <c r="D103" s="1" t="s">
        <v>110</v>
      </c>
      <c r="E103" s="1" t="s">
        <v>111</v>
      </c>
      <c r="F103" s="2" t="s">
        <v>82</v>
      </c>
      <c r="G103" s="2">
        <f t="shared" si="13"/>
        <v>19.204384203987335</v>
      </c>
      <c r="H103" s="2">
        <f t="shared" si="14"/>
        <v>23.756258914915193</v>
      </c>
      <c r="I103" s="2">
        <f t="shared" si="15"/>
        <v>22.800713815643384</v>
      </c>
      <c r="J103" s="2">
        <f t="shared" si="16"/>
        <v>21.414768613076721</v>
      </c>
      <c r="K103" s="2">
        <f t="shared" si="17"/>
        <v>22.239664372497529</v>
      </c>
      <c r="L103" s="2">
        <f t="shared" si="18"/>
        <v>36.709423661040418</v>
      </c>
      <c r="M103" s="7">
        <v>24098.102999999999</v>
      </c>
      <c r="N103" s="7">
        <v>27647.059000000001</v>
      </c>
      <c r="O103" s="7">
        <v>28236.745999999999</v>
      </c>
      <c r="P103" s="7">
        <v>25729.716</v>
      </c>
      <c r="Q103" s="7">
        <v>29049.671999999999</v>
      </c>
      <c r="R103" s="7">
        <v>38191.016000000003</v>
      </c>
      <c r="S103" s="7">
        <v>1254.8230000000001</v>
      </c>
      <c r="T103" s="7">
        <v>1163.78</v>
      </c>
      <c r="U103" s="7">
        <v>1238.415</v>
      </c>
      <c r="V103" s="7">
        <v>1201.4939999999999</v>
      </c>
      <c r="W103" s="7">
        <v>1306.21</v>
      </c>
      <c r="X103" s="7">
        <v>1040.3599999999999</v>
      </c>
      <c r="Y103" s="7">
        <v>22843.279999999999</v>
      </c>
      <c r="Z103" s="7">
        <v>26483.278999999999</v>
      </c>
      <c r="AA103" s="7">
        <v>26998.330999999998</v>
      </c>
      <c r="AB103" s="7">
        <v>24528.222000000002</v>
      </c>
      <c r="AC103" s="7">
        <v>27743.462</v>
      </c>
      <c r="AD103" s="7">
        <v>37150.656000000003</v>
      </c>
      <c r="AE103" s="16">
        <f t="shared" si="19"/>
        <v>18.204384203987335</v>
      </c>
      <c r="AF103" s="16">
        <f t="shared" si="20"/>
        <v>22.75625891491519</v>
      </c>
      <c r="AG103" s="16">
        <f t="shared" si="21"/>
        <v>21.80071381564338</v>
      </c>
      <c r="AH103" s="16">
        <f t="shared" si="22"/>
        <v>20.414768613076721</v>
      </c>
      <c r="AI103" s="16">
        <f t="shared" si="23"/>
        <v>21.239664372497529</v>
      </c>
      <c r="AJ103" s="16">
        <f t="shared" si="24"/>
        <v>35.709423661040418</v>
      </c>
      <c r="AK103" s="7">
        <v>1396.96</v>
      </c>
      <c r="AL103" s="7">
        <v>1427.9190000000001</v>
      </c>
      <c r="AM103" s="7">
        <v>1632.98</v>
      </c>
      <c r="AN103" s="7">
        <v>1658.9880000000001</v>
      </c>
      <c r="AO103" s="7">
        <v>1710.6320000000001</v>
      </c>
      <c r="AP103" s="7">
        <v>1427.347</v>
      </c>
      <c r="AQ103" s="8">
        <v>16.156241999999999</v>
      </c>
      <c r="AR103" s="8">
        <v>14.162902000000001</v>
      </c>
      <c r="AS103" s="8">
        <v>13.720986</v>
      </c>
      <c r="AT103" s="8">
        <v>13.035254</v>
      </c>
      <c r="AU103" s="8">
        <v>14.411394</v>
      </c>
      <c r="AV103" s="8">
        <v>10.436121</v>
      </c>
      <c r="AW103" s="7">
        <v>1206.944</v>
      </c>
      <c r="AX103" s="7">
        <v>1141.9259999999999</v>
      </c>
      <c r="AY103" s="7">
        <v>1237.2819999999999</v>
      </c>
      <c r="AZ103" s="7">
        <v>1200.6880000000001</v>
      </c>
      <c r="BA103" s="7">
        <v>1245.1880000000001</v>
      </c>
      <c r="BB103" s="7">
        <v>986.15099999999995</v>
      </c>
      <c r="BC103" s="8">
        <v>15.54</v>
      </c>
      <c r="BD103" s="8">
        <v>13.9</v>
      </c>
      <c r="BE103" s="8">
        <v>13.15</v>
      </c>
      <c r="BF103" s="8">
        <v>13.03</v>
      </c>
      <c r="BG103" s="8">
        <v>13.74</v>
      </c>
      <c r="BH103" s="8">
        <v>9.89</v>
      </c>
      <c r="BI103" s="2"/>
      <c r="BJ103" s="2"/>
      <c r="BK103" s="2"/>
      <c r="BL103" s="2"/>
      <c r="BM103" s="2"/>
      <c r="BN103" s="2"/>
      <c r="BO103" s="8">
        <v>5.47</v>
      </c>
      <c r="BP103" s="2"/>
      <c r="BQ103" s="2"/>
      <c r="BR103" s="2"/>
      <c r="BS103" s="2"/>
      <c r="BT103" s="2"/>
      <c r="BU103" s="7">
        <v>5731.5839999999998</v>
      </c>
      <c r="BV103" s="7">
        <v>6242.9549999999999</v>
      </c>
      <c r="BW103" s="7">
        <v>6231.335</v>
      </c>
      <c r="BX103" s="7">
        <v>6406.83</v>
      </c>
      <c r="BY103" s="7">
        <v>6360.1779999999999</v>
      </c>
      <c r="BZ103" s="7">
        <v>8494.1650000000009</v>
      </c>
      <c r="CA103" s="8">
        <v>1.9</v>
      </c>
      <c r="CB103" s="8">
        <v>1.1000000000000001</v>
      </c>
      <c r="CC103" s="8">
        <v>14.4</v>
      </c>
      <c r="CD103" s="8">
        <v>22.3</v>
      </c>
      <c r="CE103" s="8">
        <v>42.4</v>
      </c>
      <c r="CF103" s="2"/>
      <c r="CG103" s="8">
        <v>6.4820000000000002</v>
      </c>
      <c r="CH103" s="8">
        <v>3.2069999999999999</v>
      </c>
      <c r="CI103" s="8">
        <v>8.375</v>
      </c>
      <c r="CJ103" s="8">
        <v>3.085</v>
      </c>
      <c r="CK103" s="8">
        <v>-61.923000000000002</v>
      </c>
      <c r="CL103" s="8">
        <v>-77.466999999999999</v>
      </c>
      <c r="CM103" s="8">
        <f t="shared" si="25"/>
        <v>-19.706833333333332</v>
      </c>
    </row>
    <row r="104" spans="1:91" ht="36" customHeight="1" x14ac:dyDescent="0.25">
      <c r="A104" s="6" t="s">
        <v>284</v>
      </c>
      <c r="B104" s="1" t="s">
        <v>285</v>
      </c>
      <c r="C104" s="1" t="s">
        <v>137</v>
      </c>
      <c r="D104" s="1" t="s">
        <v>57</v>
      </c>
      <c r="E104" s="1" t="s">
        <v>58</v>
      </c>
      <c r="F104" s="2" t="s">
        <v>59</v>
      </c>
      <c r="G104" s="2">
        <f t="shared" si="13"/>
        <v>11.994221197399419</v>
      </c>
      <c r="H104" s="2">
        <f t="shared" si="14"/>
        <v>10.367986086145228</v>
      </c>
      <c r="I104" s="2">
        <f t="shared" si="15"/>
        <v>9.2294733916885541</v>
      </c>
      <c r="J104" s="2">
        <f t="shared" si="16"/>
        <v>9.3249735566850056</v>
      </c>
      <c r="K104" s="2">
        <f t="shared" si="17"/>
        <v>9.018430791666475</v>
      </c>
      <c r="L104" s="2" t="e">
        <f t="shared" si="18"/>
        <v>#DIV/0!</v>
      </c>
      <c r="M104" s="7">
        <v>24962.697</v>
      </c>
      <c r="N104" s="7">
        <v>21514.131000000001</v>
      </c>
      <c r="O104" s="7">
        <v>21122.822</v>
      </c>
      <c r="P104" s="7">
        <v>22075.271000000001</v>
      </c>
      <c r="Q104" s="7">
        <v>23598.6</v>
      </c>
      <c r="R104" s="2"/>
      <c r="S104" s="7">
        <v>2081.2269999999999</v>
      </c>
      <c r="T104" s="7">
        <v>2075.0540000000001</v>
      </c>
      <c r="U104" s="7">
        <v>2288.627</v>
      </c>
      <c r="V104" s="7">
        <v>2367.328</v>
      </c>
      <c r="W104" s="7">
        <v>2616.7080000000001</v>
      </c>
      <c r="X104" s="2"/>
      <c r="Y104" s="7">
        <v>22578.915000000001</v>
      </c>
      <c r="Z104" s="7">
        <v>19439.077000000001</v>
      </c>
      <c r="AA104" s="7">
        <v>18834.195</v>
      </c>
      <c r="AB104" s="7">
        <v>19707.942999999999</v>
      </c>
      <c r="AC104" s="7">
        <v>20981.892</v>
      </c>
      <c r="AD104" s="2"/>
      <c r="AE104" s="16">
        <f t="shared" si="19"/>
        <v>10.848847819099023</v>
      </c>
      <c r="AF104" s="16">
        <f t="shared" si="20"/>
        <v>9.367986086145228</v>
      </c>
      <c r="AG104" s="16">
        <f t="shared" si="21"/>
        <v>8.2294733916885541</v>
      </c>
      <c r="AH104" s="16">
        <f t="shared" si="22"/>
        <v>8.3249735566850056</v>
      </c>
      <c r="AI104" s="16">
        <f t="shared" si="23"/>
        <v>8.018430791666475</v>
      </c>
      <c r="AJ104" s="16" t="e">
        <f t="shared" si="24"/>
        <v>#DIV/0!</v>
      </c>
      <c r="AK104" s="7">
        <v>1980</v>
      </c>
      <c r="AL104" s="7">
        <v>1906.3820000000001</v>
      </c>
      <c r="AM104" s="7">
        <v>2075.4169999999999</v>
      </c>
      <c r="AN104" s="7">
        <v>1986.694</v>
      </c>
      <c r="AO104" s="7">
        <v>2351.6680000000001</v>
      </c>
      <c r="AP104" s="2"/>
      <c r="AQ104" s="8">
        <v>19.757234</v>
      </c>
      <c r="AR104" s="8">
        <v>18.217433</v>
      </c>
      <c r="AS104" s="8">
        <v>18.153237000000001</v>
      </c>
      <c r="AT104" s="8">
        <v>15.745316000000001</v>
      </c>
      <c r="AU104" s="8">
        <v>15.224913000000001</v>
      </c>
      <c r="AV104" s="2"/>
      <c r="AW104" s="7">
        <v>1680</v>
      </c>
      <c r="AX104" s="7">
        <v>1694.135</v>
      </c>
      <c r="AY104" s="7">
        <v>1866.5930000000001</v>
      </c>
      <c r="AZ104" s="7">
        <v>1744.182</v>
      </c>
      <c r="BA104" s="7">
        <v>2098.9279999999999</v>
      </c>
      <c r="BB104" s="2"/>
      <c r="BC104" s="8">
        <v>15.95</v>
      </c>
      <c r="BD104" s="8">
        <v>14.87</v>
      </c>
      <c r="BE104" s="8">
        <v>14.8</v>
      </c>
      <c r="BF104" s="8">
        <v>11.6</v>
      </c>
      <c r="BG104" s="8">
        <v>12.2</v>
      </c>
      <c r="BH104" s="2"/>
      <c r="BI104" s="8">
        <v>298</v>
      </c>
      <c r="BJ104" s="8">
        <v>254</v>
      </c>
      <c r="BK104" s="8">
        <v>208</v>
      </c>
      <c r="BL104" s="8">
        <v>231</v>
      </c>
      <c r="BM104" s="8">
        <v>190</v>
      </c>
      <c r="BN104" s="2"/>
      <c r="BO104" s="8">
        <v>6.8</v>
      </c>
      <c r="BP104" s="8">
        <v>8.02</v>
      </c>
      <c r="BQ104" s="8">
        <v>8.9</v>
      </c>
      <c r="BR104" s="8">
        <v>8</v>
      </c>
      <c r="BS104" s="8">
        <v>8.8699999999999992</v>
      </c>
      <c r="BT104" s="2"/>
      <c r="BU104" s="7">
        <v>9836.4050000000007</v>
      </c>
      <c r="BV104" s="7">
        <v>9886.0470000000005</v>
      </c>
      <c r="BW104" s="7">
        <v>10721.841</v>
      </c>
      <c r="BX104" s="7">
        <v>10921.786</v>
      </c>
      <c r="BY104" s="7">
        <v>14602.454</v>
      </c>
      <c r="BZ104" s="2"/>
      <c r="CA104" s="8">
        <v>12.4</v>
      </c>
      <c r="CB104" s="2"/>
      <c r="CC104" s="2"/>
      <c r="CD104" s="2"/>
      <c r="CE104" s="2"/>
      <c r="CF104" s="2"/>
      <c r="CG104" s="8">
        <v>1.736</v>
      </c>
      <c r="CH104" s="8">
        <v>-8.0410000000000004</v>
      </c>
      <c r="CI104" s="8">
        <v>-7.89</v>
      </c>
      <c r="CJ104" s="8">
        <v>-1.409</v>
      </c>
      <c r="CK104" s="8">
        <v>-18.254000000000001</v>
      </c>
      <c r="CL104" s="2" t="s">
        <v>1650</v>
      </c>
      <c r="CM104" s="8" t="e">
        <f t="shared" si="25"/>
        <v>#VALUE!</v>
      </c>
    </row>
    <row r="105" spans="1:91" ht="36" customHeight="1" x14ac:dyDescent="0.25">
      <c r="A105" s="6" t="s">
        <v>286</v>
      </c>
      <c r="B105" s="1" t="s">
        <v>287</v>
      </c>
      <c r="C105" s="1" t="s">
        <v>70</v>
      </c>
      <c r="D105" s="1" t="s">
        <v>57</v>
      </c>
      <c r="E105" s="1" t="s">
        <v>58</v>
      </c>
      <c r="F105" s="2" t="s">
        <v>170</v>
      </c>
      <c r="G105" s="2" t="e">
        <f t="shared" si="13"/>
        <v>#DIV/0!</v>
      </c>
      <c r="H105" s="2">
        <f t="shared" si="14"/>
        <v>13.465849498681003</v>
      </c>
      <c r="I105" s="2">
        <f t="shared" si="15"/>
        <v>11.737089298462948</v>
      </c>
      <c r="J105" s="2" t="e">
        <f t="shared" si="16"/>
        <v>#DIV/0!</v>
      </c>
      <c r="K105" s="2" t="e">
        <f t="shared" si="17"/>
        <v>#DIV/0!</v>
      </c>
      <c r="L105" s="2" t="e">
        <f t="shared" si="18"/>
        <v>#DIV/0!</v>
      </c>
      <c r="M105" s="2"/>
      <c r="N105" s="7">
        <v>21546.422999999999</v>
      </c>
      <c r="O105" s="7">
        <v>21109.249</v>
      </c>
      <c r="P105" s="2"/>
      <c r="Q105" s="2"/>
      <c r="R105" s="2"/>
      <c r="S105" s="2"/>
      <c r="T105" s="7">
        <v>1600.079</v>
      </c>
      <c r="U105" s="7">
        <v>1798.508</v>
      </c>
      <c r="V105" s="2"/>
      <c r="W105" s="2"/>
      <c r="X105" s="2"/>
      <c r="Y105" s="2"/>
      <c r="Z105" s="7">
        <v>19946.344000000001</v>
      </c>
      <c r="AA105" s="7">
        <v>19310.741000000002</v>
      </c>
      <c r="AB105" s="2"/>
      <c r="AC105" s="2"/>
      <c r="AD105" s="2"/>
      <c r="AE105" s="16" t="e">
        <f t="shared" si="19"/>
        <v>#DIV/0!</v>
      </c>
      <c r="AF105" s="16">
        <f t="shared" si="20"/>
        <v>12.465849498681004</v>
      </c>
      <c r="AG105" s="16">
        <f t="shared" si="21"/>
        <v>10.73708929846295</v>
      </c>
      <c r="AH105" s="16" t="e">
        <f t="shared" si="22"/>
        <v>#DIV/0!</v>
      </c>
      <c r="AI105" s="16" t="e">
        <f t="shared" si="23"/>
        <v>#DIV/0!</v>
      </c>
      <c r="AJ105" s="16" t="e">
        <f t="shared" si="24"/>
        <v>#DIV/0!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7">
        <v>19271.999</v>
      </c>
      <c r="BW105" s="7">
        <v>19279.884999999998</v>
      </c>
      <c r="BX105" s="2"/>
      <c r="BY105" s="2"/>
      <c r="BZ105" s="2"/>
      <c r="CA105" s="2"/>
      <c r="CB105" s="2"/>
      <c r="CC105" s="2"/>
      <c r="CD105" s="2"/>
      <c r="CE105" s="2"/>
      <c r="CF105" s="2"/>
      <c r="CG105" s="2" t="s">
        <v>1650</v>
      </c>
      <c r="CH105" s="8">
        <v>12.869</v>
      </c>
      <c r="CI105" s="8">
        <v>19.469000000000001</v>
      </c>
      <c r="CJ105" s="2" t="s">
        <v>1650</v>
      </c>
      <c r="CK105" s="2" t="s">
        <v>1650</v>
      </c>
      <c r="CL105" s="2" t="s">
        <v>1650</v>
      </c>
      <c r="CM105" s="8" t="e">
        <f t="shared" si="25"/>
        <v>#VALUE!</v>
      </c>
    </row>
    <row r="106" spans="1:91" ht="36" customHeight="1" x14ac:dyDescent="0.25">
      <c r="A106" s="6" t="s">
        <v>288</v>
      </c>
      <c r="B106" s="1" t="s">
        <v>289</v>
      </c>
      <c r="C106" s="1" t="s">
        <v>192</v>
      </c>
      <c r="D106" s="1" t="s">
        <v>57</v>
      </c>
      <c r="E106" s="1" t="s">
        <v>111</v>
      </c>
      <c r="F106" s="2" t="s">
        <v>82</v>
      </c>
      <c r="G106" s="2">
        <f t="shared" si="13"/>
        <v>21.934074901664388</v>
      </c>
      <c r="H106" s="2">
        <f t="shared" si="14"/>
        <v>17.432438332241869</v>
      </c>
      <c r="I106" s="2">
        <f t="shared" si="15"/>
        <v>17.303825494032253</v>
      </c>
      <c r="J106" s="2">
        <f t="shared" si="16"/>
        <v>17.928218787492995</v>
      </c>
      <c r="K106" s="2">
        <f t="shared" si="17"/>
        <v>18.268808974968795</v>
      </c>
      <c r="L106" s="2">
        <f t="shared" si="18"/>
        <v>13.053318849124157</v>
      </c>
      <c r="M106" s="7">
        <v>23303.485000000001</v>
      </c>
      <c r="N106" s="7">
        <v>18127.766</v>
      </c>
      <c r="O106" s="7">
        <v>17936.661</v>
      </c>
      <c r="P106" s="7">
        <v>18335.027999999998</v>
      </c>
      <c r="Q106" s="7">
        <v>17974.535</v>
      </c>
      <c r="R106" s="7">
        <v>15188.397999999999</v>
      </c>
      <c r="S106" s="7">
        <v>1062.433</v>
      </c>
      <c r="T106" s="7">
        <v>1039.8869999999999</v>
      </c>
      <c r="U106" s="7">
        <v>1036.5719999999999</v>
      </c>
      <c r="V106" s="7">
        <v>1022.691</v>
      </c>
      <c r="W106" s="7">
        <v>983.89200000000005</v>
      </c>
      <c r="X106" s="7">
        <v>1163.566</v>
      </c>
      <c r="Y106" s="7">
        <v>22241.052</v>
      </c>
      <c r="Z106" s="7">
        <v>17087.879000000001</v>
      </c>
      <c r="AA106" s="7">
        <v>16900.089</v>
      </c>
      <c r="AB106" s="7">
        <v>17312.337</v>
      </c>
      <c r="AC106" s="7">
        <v>16990.643</v>
      </c>
      <c r="AD106" s="7">
        <v>14024.832</v>
      </c>
      <c r="AE106" s="16">
        <f t="shared" si="19"/>
        <v>20.934074901664388</v>
      </c>
      <c r="AF106" s="16">
        <f t="shared" si="20"/>
        <v>16.432438332241869</v>
      </c>
      <c r="AG106" s="16">
        <f t="shared" si="21"/>
        <v>16.303825494032253</v>
      </c>
      <c r="AH106" s="16">
        <f t="shared" si="22"/>
        <v>16.928218787492995</v>
      </c>
      <c r="AI106" s="16">
        <f t="shared" si="23"/>
        <v>17.268808974968795</v>
      </c>
      <c r="AJ106" s="16">
        <f t="shared" si="24"/>
        <v>12.053318849124159</v>
      </c>
      <c r="AK106" s="2"/>
      <c r="AL106" s="2"/>
      <c r="AM106" s="2"/>
      <c r="AN106" s="2"/>
      <c r="AO106" s="2"/>
      <c r="AP106" s="2"/>
      <c r="AQ106" s="8">
        <v>13.702787000000001</v>
      </c>
      <c r="AR106" s="8">
        <v>14.072990000000001</v>
      </c>
      <c r="AS106" s="8">
        <v>13.968540000000001</v>
      </c>
      <c r="AT106" s="8">
        <v>12.909682999999999</v>
      </c>
      <c r="AU106" s="8">
        <v>12.946878999999999</v>
      </c>
      <c r="AV106" s="8">
        <v>16.529416999999999</v>
      </c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7">
        <v>9008.3469999999998</v>
      </c>
      <c r="BV106" s="7">
        <v>8668.8709999999992</v>
      </c>
      <c r="BW106" s="7">
        <v>8480.6679999999997</v>
      </c>
      <c r="BX106" s="7">
        <v>7954.3370000000004</v>
      </c>
      <c r="BY106" s="7">
        <v>8055.4480000000003</v>
      </c>
      <c r="BZ106" s="7">
        <v>7009.8509999999997</v>
      </c>
      <c r="CA106" s="2"/>
      <c r="CB106" s="2"/>
      <c r="CC106" s="2"/>
      <c r="CD106" s="2"/>
      <c r="CE106" s="2"/>
      <c r="CF106" s="2"/>
      <c r="CG106" s="8">
        <v>11.417999999999999</v>
      </c>
      <c r="CH106" s="8">
        <v>11.396000000000001</v>
      </c>
      <c r="CI106" s="8">
        <v>12.999000000000001</v>
      </c>
      <c r="CJ106" s="8">
        <v>19.106000000000002</v>
      </c>
      <c r="CK106" s="8">
        <v>5.5919999999999996</v>
      </c>
      <c r="CL106" s="8">
        <v>9.0619999999999994</v>
      </c>
      <c r="CM106" s="8">
        <f t="shared" si="25"/>
        <v>11.595500000000001</v>
      </c>
    </row>
    <row r="107" spans="1:91" ht="36" customHeight="1" x14ac:dyDescent="0.25">
      <c r="A107" s="6" t="s">
        <v>290</v>
      </c>
      <c r="B107" s="1" t="s">
        <v>291</v>
      </c>
      <c r="C107" s="1" t="s">
        <v>292</v>
      </c>
      <c r="D107" s="1" t="s">
        <v>57</v>
      </c>
      <c r="E107" s="1" t="s">
        <v>58</v>
      </c>
      <c r="F107" s="2" t="s">
        <v>82</v>
      </c>
      <c r="G107" s="2">
        <f t="shared" si="13"/>
        <v>11.291810389180982</v>
      </c>
      <c r="H107" s="2">
        <f t="shared" si="14"/>
        <v>11.552956155630717</v>
      </c>
      <c r="I107" s="2">
        <f t="shared" si="15"/>
        <v>11.493628479520577</v>
      </c>
      <c r="J107" s="2">
        <f t="shared" si="16"/>
        <v>11.526060481912584</v>
      </c>
      <c r="K107" s="2">
        <f t="shared" si="17"/>
        <v>10.642326383711094</v>
      </c>
      <c r="L107" s="2">
        <f t="shared" si="18"/>
        <v>9.490644668984908</v>
      </c>
      <c r="M107" s="7">
        <v>23154.275000000001</v>
      </c>
      <c r="N107" s="7">
        <v>20706.294000000002</v>
      </c>
      <c r="O107" s="7">
        <v>18619.023000000001</v>
      </c>
      <c r="P107" s="7">
        <v>17442.905999999999</v>
      </c>
      <c r="Q107" s="7">
        <v>16343.111999999999</v>
      </c>
      <c r="R107" s="7">
        <v>14825.374</v>
      </c>
      <c r="S107" s="7">
        <v>2050.5369999999998</v>
      </c>
      <c r="T107" s="7">
        <v>1792.2940000000001</v>
      </c>
      <c r="U107" s="7">
        <v>1619.943</v>
      </c>
      <c r="V107" s="7">
        <v>1513.345</v>
      </c>
      <c r="W107" s="7">
        <v>1535.671</v>
      </c>
      <c r="X107" s="7">
        <v>1562.104</v>
      </c>
      <c r="Y107" s="7">
        <v>21103.738000000001</v>
      </c>
      <c r="Z107" s="7">
        <v>18914</v>
      </c>
      <c r="AA107" s="7">
        <v>16999.080000000002</v>
      </c>
      <c r="AB107" s="7">
        <v>15929.561</v>
      </c>
      <c r="AC107" s="7">
        <v>14807.441000000001</v>
      </c>
      <c r="AD107" s="7">
        <v>13263.27</v>
      </c>
      <c r="AE107" s="16">
        <f t="shared" si="19"/>
        <v>10.291810389180982</v>
      </c>
      <c r="AF107" s="16">
        <f t="shared" si="20"/>
        <v>10.552956155630715</v>
      </c>
      <c r="AG107" s="16">
        <f t="shared" si="21"/>
        <v>10.493628479520577</v>
      </c>
      <c r="AH107" s="16">
        <f t="shared" si="22"/>
        <v>10.526060481912584</v>
      </c>
      <c r="AI107" s="16">
        <f t="shared" si="23"/>
        <v>9.6423263837110937</v>
      </c>
      <c r="AJ107" s="16">
        <f t="shared" si="24"/>
        <v>8.490644668984908</v>
      </c>
      <c r="AK107" s="7">
        <v>1839.085</v>
      </c>
      <c r="AL107" s="7">
        <v>1616.114</v>
      </c>
      <c r="AM107" s="7">
        <v>1420.768</v>
      </c>
      <c r="AN107" s="7">
        <v>1334.154</v>
      </c>
      <c r="AO107" s="7">
        <v>1347.6679999999999</v>
      </c>
      <c r="AP107" s="7">
        <v>1294.828</v>
      </c>
      <c r="AQ107" s="8">
        <v>22.857296999999999</v>
      </c>
      <c r="AR107" s="8">
        <v>20.771747999999999</v>
      </c>
      <c r="AS107" s="8">
        <v>19.704198000000002</v>
      </c>
      <c r="AT107" s="8">
        <v>20.533252000000001</v>
      </c>
      <c r="AU107" s="8">
        <v>21.351168000000001</v>
      </c>
      <c r="AV107" s="8">
        <v>25.949248000000001</v>
      </c>
      <c r="AW107" s="7">
        <v>1780.097</v>
      </c>
      <c r="AX107" s="7">
        <v>1550.444</v>
      </c>
      <c r="AY107" s="7">
        <v>1349.9449999999999</v>
      </c>
      <c r="AZ107" s="7">
        <v>1259.0309999999999</v>
      </c>
      <c r="BA107" s="7">
        <v>1277.145</v>
      </c>
      <c r="BB107" s="7">
        <v>1219.395</v>
      </c>
      <c r="BC107" s="8">
        <v>19.84</v>
      </c>
      <c r="BD107" s="8">
        <v>17.97</v>
      </c>
      <c r="BE107" s="8">
        <v>16.420000000000002</v>
      </c>
      <c r="BF107" s="8">
        <v>17.079999999999998</v>
      </c>
      <c r="BG107" s="8">
        <v>17.760000000000002</v>
      </c>
      <c r="BH107" s="8">
        <v>20.3</v>
      </c>
      <c r="BI107" s="8">
        <v>205</v>
      </c>
      <c r="BJ107" s="8">
        <v>177</v>
      </c>
      <c r="BK107" s="8">
        <v>177</v>
      </c>
      <c r="BL107" s="8">
        <v>186</v>
      </c>
      <c r="BM107" s="8">
        <v>245</v>
      </c>
      <c r="BN107" s="2"/>
      <c r="BO107" s="2"/>
      <c r="BP107" s="2"/>
      <c r="BQ107" s="2"/>
      <c r="BR107" s="2"/>
      <c r="BS107" s="8">
        <v>7.13</v>
      </c>
      <c r="BT107" s="2"/>
      <c r="BU107" s="7">
        <v>15768.482</v>
      </c>
      <c r="BV107" s="7">
        <v>14820.156000000001</v>
      </c>
      <c r="BW107" s="7">
        <v>14005.869000000001</v>
      </c>
      <c r="BX107" s="7">
        <v>12911.587</v>
      </c>
      <c r="BY107" s="7">
        <v>11719.733</v>
      </c>
      <c r="BZ107" s="7">
        <v>10250.468999999999</v>
      </c>
      <c r="CA107" s="8">
        <v>1.8</v>
      </c>
      <c r="CB107" s="8">
        <v>2.4</v>
      </c>
      <c r="CC107" s="8">
        <v>2.9</v>
      </c>
      <c r="CD107" s="8">
        <v>3.3</v>
      </c>
      <c r="CE107" s="8">
        <v>3.8</v>
      </c>
      <c r="CF107" s="2"/>
      <c r="CG107" s="8">
        <v>14.728999999999999</v>
      </c>
      <c r="CH107" s="8">
        <v>8.2309999999999999</v>
      </c>
      <c r="CI107" s="8">
        <v>13.983000000000001</v>
      </c>
      <c r="CJ107" s="8">
        <v>15.635</v>
      </c>
      <c r="CK107" s="8">
        <v>14.102</v>
      </c>
      <c r="CL107" s="8">
        <v>18.305</v>
      </c>
      <c r="CM107" s="8">
        <f t="shared" si="25"/>
        <v>14.164166666666665</v>
      </c>
    </row>
    <row r="108" spans="1:91" ht="36" customHeight="1" x14ac:dyDescent="0.25">
      <c r="A108" s="6" t="s">
        <v>293</v>
      </c>
      <c r="B108" s="1" t="s">
        <v>294</v>
      </c>
      <c r="C108" s="1" t="s">
        <v>73</v>
      </c>
      <c r="D108" s="1" t="s">
        <v>110</v>
      </c>
      <c r="E108" s="1" t="s">
        <v>111</v>
      </c>
      <c r="F108" s="2" t="s">
        <v>295</v>
      </c>
      <c r="G108" s="2" t="e">
        <f t="shared" si="13"/>
        <v>#DIV/0!</v>
      </c>
      <c r="H108" s="2" t="e">
        <f t="shared" si="14"/>
        <v>#DIV/0!</v>
      </c>
      <c r="I108" s="2">
        <f t="shared" si="15"/>
        <v>66.030566258026852</v>
      </c>
      <c r="J108" s="2">
        <f t="shared" si="16"/>
        <v>83.014031715521241</v>
      </c>
      <c r="K108" s="2">
        <f t="shared" si="17"/>
        <v>121.96688086999501</v>
      </c>
      <c r="L108" s="2">
        <f t="shared" si="18"/>
        <v>113.33738079396753</v>
      </c>
      <c r="M108" s="2"/>
      <c r="N108" s="2"/>
      <c r="O108" s="7">
        <v>23744.382749572</v>
      </c>
      <c r="P108" s="7">
        <v>20793.716356602799</v>
      </c>
      <c r="Q108" s="7">
        <v>18858.53662857</v>
      </c>
      <c r="R108" s="7">
        <v>17064.089540631299</v>
      </c>
      <c r="S108" s="2"/>
      <c r="T108" s="2"/>
      <c r="U108" s="7">
        <v>359.596836664801</v>
      </c>
      <c r="V108" s="7">
        <v>250.48435700437099</v>
      </c>
      <c r="W108" s="7">
        <v>154.620143550866</v>
      </c>
      <c r="X108" s="7">
        <v>150.56011901008699</v>
      </c>
      <c r="Y108" s="2"/>
      <c r="Z108" s="2"/>
      <c r="AA108" s="7">
        <v>23384.785912907199</v>
      </c>
      <c r="AB108" s="7">
        <v>20543.2319995984</v>
      </c>
      <c r="AC108" s="7">
        <v>18703.916485019199</v>
      </c>
      <c r="AD108" s="7">
        <v>16913.529421621199</v>
      </c>
      <c r="AE108" s="16" t="e">
        <f t="shared" si="19"/>
        <v>#DIV/0!</v>
      </c>
      <c r="AF108" s="16" t="e">
        <f t="shared" si="20"/>
        <v>#DIV/0!</v>
      </c>
      <c r="AG108" s="16">
        <f t="shared" si="21"/>
        <v>65.030566258026838</v>
      </c>
      <c r="AH108" s="16">
        <f t="shared" si="22"/>
        <v>82.014031715521128</v>
      </c>
      <c r="AI108" s="16">
        <f t="shared" si="23"/>
        <v>120.96688086999542</v>
      </c>
      <c r="AJ108" s="16">
        <f t="shared" si="24"/>
        <v>112.33738079396744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7">
        <v>20510.815781023601</v>
      </c>
      <c r="BX108" s="7">
        <v>18398.639742172199</v>
      </c>
      <c r="BY108" s="7">
        <v>16685.156758088699</v>
      </c>
      <c r="BZ108" s="7">
        <v>15275.207266109999</v>
      </c>
      <c r="CA108" s="2"/>
      <c r="CB108" s="2"/>
      <c r="CC108" s="2"/>
      <c r="CD108" s="2"/>
      <c r="CE108" s="2"/>
      <c r="CF108" s="2"/>
      <c r="CG108" s="2" t="s">
        <v>1650</v>
      </c>
      <c r="CH108" s="2" t="s">
        <v>1650</v>
      </c>
      <c r="CI108" s="8">
        <v>22.788</v>
      </c>
      <c r="CJ108" s="8">
        <v>6.6509999999999998</v>
      </c>
      <c r="CK108" s="8">
        <v>14.449</v>
      </c>
      <c r="CL108" s="8">
        <v>-5.4950000000000001</v>
      </c>
      <c r="CM108" s="8" t="e">
        <f t="shared" si="25"/>
        <v>#VALUE!</v>
      </c>
    </row>
    <row r="109" spans="1:91" ht="36" customHeight="1" x14ac:dyDescent="0.25">
      <c r="A109" s="6" t="s">
        <v>296</v>
      </c>
      <c r="B109" s="1" t="s">
        <v>297</v>
      </c>
      <c r="C109" s="1" t="s">
        <v>67</v>
      </c>
      <c r="D109" s="1" t="s">
        <v>57</v>
      </c>
      <c r="E109" s="1" t="s">
        <v>58</v>
      </c>
      <c r="F109" s="2" t="s">
        <v>59</v>
      </c>
      <c r="G109" s="2">
        <f t="shared" si="13"/>
        <v>17.152109766892892</v>
      </c>
      <c r="H109" s="2">
        <f t="shared" si="14"/>
        <v>17.436511366583108</v>
      </c>
      <c r="I109" s="2">
        <f t="shared" si="15"/>
        <v>17.396582733812949</v>
      </c>
      <c r="J109" s="2" t="e">
        <f t="shared" si="16"/>
        <v>#DIV/0!</v>
      </c>
      <c r="K109" s="2" t="e">
        <f t="shared" si="17"/>
        <v>#DIV/0!</v>
      </c>
      <c r="L109" s="2" t="e">
        <f t="shared" si="18"/>
        <v>#DIV/0!</v>
      </c>
      <c r="M109" s="7">
        <v>23251.4</v>
      </c>
      <c r="N109" s="7">
        <v>20172.3</v>
      </c>
      <c r="O109" s="7">
        <v>19345</v>
      </c>
      <c r="P109" s="2"/>
      <c r="Q109" s="2"/>
      <c r="R109" s="2"/>
      <c r="S109" s="7">
        <v>1355.6</v>
      </c>
      <c r="T109" s="7">
        <v>1156.9000000000001</v>
      </c>
      <c r="U109" s="7">
        <v>1112</v>
      </c>
      <c r="V109" s="2"/>
      <c r="W109" s="2"/>
      <c r="X109" s="2"/>
      <c r="Y109" s="7">
        <v>21895.8</v>
      </c>
      <c r="Z109" s="7">
        <v>19015.400000000001</v>
      </c>
      <c r="AA109" s="7">
        <v>18233</v>
      </c>
      <c r="AB109" s="2"/>
      <c r="AC109" s="2"/>
      <c r="AD109" s="2"/>
      <c r="AE109" s="16">
        <f t="shared" si="19"/>
        <v>16.152109766892888</v>
      </c>
      <c r="AF109" s="16">
        <f t="shared" si="20"/>
        <v>16.436511366583112</v>
      </c>
      <c r="AG109" s="16">
        <f t="shared" si="21"/>
        <v>16.396582733812949</v>
      </c>
      <c r="AH109" s="16" t="e">
        <f t="shared" si="22"/>
        <v>#DIV/0!</v>
      </c>
      <c r="AI109" s="16" t="e">
        <f t="shared" si="23"/>
        <v>#DIV/0!</v>
      </c>
      <c r="AJ109" s="16" t="e">
        <f t="shared" si="24"/>
        <v>#DIV/0!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7">
        <v>16943.099999999999</v>
      </c>
      <c r="BV109" s="7">
        <v>15608.1</v>
      </c>
      <c r="BW109" s="7">
        <v>15190.5</v>
      </c>
      <c r="BX109" s="2"/>
      <c r="BY109" s="2"/>
      <c r="BZ109" s="2"/>
      <c r="CA109" s="2"/>
      <c r="CB109" s="2"/>
      <c r="CC109" s="2"/>
      <c r="CD109" s="2"/>
      <c r="CE109" s="2"/>
      <c r="CF109" s="2"/>
      <c r="CG109" s="8">
        <v>12.246</v>
      </c>
      <c r="CH109" s="8">
        <v>8.6010000000000009</v>
      </c>
      <c r="CI109" s="8">
        <v>14.362</v>
      </c>
      <c r="CJ109" s="2" t="s">
        <v>1650</v>
      </c>
      <c r="CK109" s="2" t="s">
        <v>1650</v>
      </c>
      <c r="CL109" s="2" t="s">
        <v>1650</v>
      </c>
      <c r="CM109" s="8" t="e">
        <f t="shared" si="25"/>
        <v>#VALUE!</v>
      </c>
    </row>
    <row r="110" spans="1:91" ht="36" customHeight="1" x14ac:dyDescent="0.25">
      <c r="A110" s="6" t="s">
        <v>298</v>
      </c>
      <c r="B110" s="1" t="s">
        <v>299</v>
      </c>
      <c r="C110" s="1" t="s">
        <v>300</v>
      </c>
      <c r="D110" s="1" t="s">
        <v>57</v>
      </c>
      <c r="E110" s="1" t="s">
        <v>58</v>
      </c>
      <c r="F110" s="2" t="s">
        <v>59</v>
      </c>
      <c r="G110" s="2">
        <f t="shared" si="13"/>
        <v>7.4326377491207323</v>
      </c>
      <c r="H110" s="2">
        <f t="shared" si="14"/>
        <v>7.5364111848722342</v>
      </c>
      <c r="I110" s="2">
        <f t="shared" si="15"/>
        <v>7.6457271915541822</v>
      </c>
      <c r="J110" s="2">
        <f t="shared" si="16"/>
        <v>7.3883199999999833</v>
      </c>
      <c r="K110" s="2">
        <f t="shared" si="17"/>
        <v>7.0064049472696093</v>
      </c>
      <c r="L110" s="2">
        <f t="shared" si="18"/>
        <v>6.8646624585428269</v>
      </c>
      <c r="M110" s="7">
        <v>21064.6986358586</v>
      </c>
      <c r="N110" s="7">
        <v>19892.447726560498</v>
      </c>
      <c r="O110" s="7">
        <v>19485.553863499899</v>
      </c>
      <c r="P110" s="7">
        <v>18702.135930692399</v>
      </c>
      <c r="Q110" s="7">
        <v>16875.666846545999</v>
      </c>
      <c r="R110" s="7">
        <v>16982.801672346101</v>
      </c>
      <c r="S110" s="7">
        <v>2834.0811629559798</v>
      </c>
      <c r="T110" s="7">
        <v>2639.5119956419599</v>
      </c>
      <c r="U110" s="7">
        <v>2548.5546862075498</v>
      </c>
      <c r="V110" s="7">
        <v>2531.31103291309</v>
      </c>
      <c r="W110" s="7">
        <v>2408.6056934408898</v>
      </c>
      <c r="X110" s="7">
        <v>2473.9456273209198</v>
      </c>
      <c r="Y110" s="7">
        <v>18230.617472902701</v>
      </c>
      <c r="Z110" s="7">
        <v>17252.935730918602</v>
      </c>
      <c r="AA110" s="7">
        <v>16936.999177292299</v>
      </c>
      <c r="AB110" s="7">
        <v>16170.824897779399</v>
      </c>
      <c r="AC110" s="7">
        <v>14467.0611531051</v>
      </c>
      <c r="AD110" s="7">
        <v>14508.856045025201</v>
      </c>
      <c r="AE110" s="16">
        <f t="shared" si="19"/>
        <v>6.4326377491207607</v>
      </c>
      <c r="AF110" s="16">
        <f t="shared" si="20"/>
        <v>6.5364111848722581</v>
      </c>
      <c r="AG110" s="16">
        <f t="shared" si="21"/>
        <v>6.6457271915541618</v>
      </c>
      <c r="AH110" s="16">
        <f t="shared" si="22"/>
        <v>6.3883200000000189</v>
      </c>
      <c r="AI110" s="16">
        <f t="shared" si="23"/>
        <v>6.0064049472696057</v>
      </c>
      <c r="AJ110" s="16">
        <f t="shared" si="24"/>
        <v>5.8646624585428349</v>
      </c>
      <c r="AK110" s="7">
        <v>2728.1602866663702</v>
      </c>
      <c r="AL110" s="7">
        <v>2564.77626573115</v>
      </c>
      <c r="AM110" s="7">
        <v>2240.1419546028301</v>
      </c>
      <c r="AN110" s="7">
        <v>2204.60315559844</v>
      </c>
      <c r="AO110" s="7">
        <v>2168.4233797997699</v>
      </c>
      <c r="AP110" s="7">
        <v>2087.9127079406298</v>
      </c>
      <c r="AQ110" s="8">
        <v>33.153509</v>
      </c>
      <c r="AR110" s="8">
        <v>28.697610000000001</v>
      </c>
      <c r="AS110" s="8">
        <v>24.456005000000001</v>
      </c>
      <c r="AT110" s="8">
        <v>24.773406000000001</v>
      </c>
      <c r="AU110" s="8">
        <v>24.884584</v>
      </c>
      <c r="AV110" s="8">
        <v>24.978954999999999</v>
      </c>
      <c r="AW110" s="7">
        <v>2728.1602866663702</v>
      </c>
      <c r="AX110" s="7">
        <v>2564.77626573115</v>
      </c>
      <c r="AY110" s="7">
        <v>2240.1419546028301</v>
      </c>
      <c r="AZ110" s="7">
        <v>2204.60315559844</v>
      </c>
      <c r="BA110" s="7">
        <v>2168.4233797997699</v>
      </c>
      <c r="BB110" s="7">
        <v>2087.9127079406298</v>
      </c>
      <c r="BC110" s="8">
        <v>31.91</v>
      </c>
      <c r="BD110" s="8">
        <v>27.89</v>
      </c>
      <c r="BE110" s="8">
        <v>21.5</v>
      </c>
      <c r="BF110" s="8">
        <v>21.58</v>
      </c>
      <c r="BG110" s="8">
        <v>22.4</v>
      </c>
      <c r="BH110" s="8">
        <v>21.08</v>
      </c>
      <c r="BI110" s="2"/>
      <c r="BJ110" s="2"/>
      <c r="BK110" s="2"/>
      <c r="BL110" s="2"/>
      <c r="BM110" s="2"/>
      <c r="BN110" s="2"/>
      <c r="BO110" s="8">
        <v>12.31</v>
      </c>
      <c r="BP110" s="8">
        <v>12.27</v>
      </c>
      <c r="BQ110" s="8">
        <v>11.16</v>
      </c>
      <c r="BR110" s="2"/>
      <c r="BS110" s="8">
        <v>12.46</v>
      </c>
      <c r="BT110" s="8">
        <v>11.97</v>
      </c>
      <c r="BU110" s="7">
        <v>11318.5161230625</v>
      </c>
      <c r="BV110" s="7">
        <v>11031.816757082301</v>
      </c>
      <c r="BW110" s="7">
        <v>11161.3550234083</v>
      </c>
      <c r="BX110" s="7">
        <v>11031.655986317901</v>
      </c>
      <c r="BY110" s="7">
        <v>10323.5837645101</v>
      </c>
      <c r="BZ110" s="7">
        <v>10685.846454672899</v>
      </c>
      <c r="CA110" s="2"/>
      <c r="CB110" s="2"/>
      <c r="CC110" s="2"/>
      <c r="CD110" s="2"/>
      <c r="CE110" s="2"/>
      <c r="CF110" s="2"/>
      <c r="CG110" s="8">
        <v>8.6470000000000002</v>
      </c>
      <c r="CH110" s="8">
        <v>6.04</v>
      </c>
      <c r="CI110" s="8">
        <v>10.967000000000001</v>
      </c>
      <c r="CJ110" s="8">
        <v>12.624000000000001</v>
      </c>
      <c r="CK110" s="8">
        <v>7.101</v>
      </c>
      <c r="CL110" s="8">
        <v>11.656000000000001</v>
      </c>
      <c r="CM110" s="8">
        <f t="shared" si="25"/>
        <v>9.5058333333333334</v>
      </c>
    </row>
    <row r="111" spans="1:91" ht="36" customHeight="1" x14ac:dyDescent="0.25">
      <c r="A111" s="6" t="s">
        <v>301</v>
      </c>
      <c r="B111" s="1" t="s">
        <v>302</v>
      </c>
      <c r="C111" s="1" t="s">
        <v>137</v>
      </c>
      <c r="D111" s="1" t="s">
        <v>57</v>
      </c>
      <c r="E111" s="1" t="s">
        <v>58</v>
      </c>
      <c r="F111" s="2" t="s">
        <v>82</v>
      </c>
      <c r="G111" s="2">
        <f t="shared" si="13"/>
        <v>12.42873113471213</v>
      </c>
      <c r="H111" s="2">
        <f t="shared" si="14"/>
        <v>10.756535110199897</v>
      </c>
      <c r="I111" s="2">
        <f t="shared" si="15"/>
        <v>10.154231347020531</v>
      </c>
      <c r="J111" s="2">
        <f t="shared" si="16"/>
        <v>11.015151515151516</v>
      </c>
      <c r="K111" s="2">
        <f t="shared" si="17"/>
        <v>10.773888363292336</v>
      </c>
      <c r="L111" s="2">
        <f t="shared" si="18"/>
        <v>11.223965763195435</v>
      </c>
      <c r="M111" s="7">
        <v>22235</v>
      </c>
      <c r="N111" s="7">
        <v>20986</v>
      </c>
      <c r="O111" s="7">
        <v>20278</v>
      </c>
      <c r="P111" s="7">
        <v>21810</v>
      </c>
      <c r="Q111" s="7">
        <v>22776</v>
      </c>
      <c r="R111" s="7">
        <v>23604</v>
      </c>
      <c r="S111" s="7">
        <v>1789</v>
      </c>
      <c r="T111" s="7">
        <v>1951</v>
      </c>
      <c r="U111" s="7">
        <v>1997</v>
      </c>
      <c r="V111" s="7">
        <v>1980</v>
      </c>
      <c r="W111" s="7">
        <v>2114</v>
      </c>
      <c r="X111" s="7">
        <v>2103</v>
      </c>
      <c r="Y111" s="7">
        <v>20446</v>
      </c>
      <c r="Z111" s="7">
        <v>19035</v>
      </c>
      <c r="AA111" s="7">
        <v>18281</v>
      </c>
      <c r="AB111" s="7">
        <v>19830</v>
      </c>
      <c r="AC111" s="7">
        <v>20662</v>
      </c>
      <c r="AD111" s="7">
        <v>21501</v>
      </c>
      <c r="AE111" s="16">
        <f t="shared" si="19"/>
        <v>11.42873113471213</v>
      </c>
      <c r="AF111" s="16">
        <f t="shared" si="20"/>
        <v>9.7565351101998967</v>
      </c>
      <c r="AG111" s="16">
        <f t="shared" si="21"/>
        <v>9.1542313470205308</v>
      </c>
      <c r="AH111" s="16">
        <f t="shared" si="22"/>
        <v>10.015151515151516</v>
      </c>
      <c r="AI111" s="16">
        <f t="shared" si="23"/>
        <v>9.7738883632923361</v>
      </c>
      <c r="AJ111" s="16">
        <f t="shared" si="24"/>
        <v>10.223965763195435</v>
      </c>
      <c r="AK111" s="2"/>
      <c r="AL111" s="2"/>
      <c r="AM111" s="2"/>
      <c r="AN111" s="2"/>
      <c r="AO111" s="2"/>
      <c r="AP111" s="7">
        <v>1729</v>
      </c>
      <c r="AQ111" s="2"/>
      <c r="AR111" s="2"/>
      <c r="AS111" s="2"/>
      <c r="AT111" s="2"/>
      <c r="AU111" s="2"/>
      <c r="AV111" s="8">
        <v>19.852733000000001</v>
      </c>
      <c r="AW111" s="2"/>
      <c r="AX111" s="2"/>
      <c r="AY111" s="2"/>
      <c r="AZ111" s="2"/>
      <c r="BA111" s="2"/>
      <c r="BB111" s="7">
        <v>1661</v>
      </c>
      <c r="BC111" s="2"/>
      <c r="BD111" s="2"/>
      <c r="BE111" s="2"/>
      <c r="BF111" s="2"/>
      <c r="BG111" s="2"/>
      <c r="BH111" s="8">
        <v>15.7</v>
      </c>
      <c r="BI111" s="8">
        <v>274</v>
      </c>
      <c r="BJ111" s="8">
        <v>276</v>
      </c>
      <c r="BK111" s="8">
        <v>170</v>
      </c>
      <c r="BL111" s="8">
        <v>160</v>
      </c>
      <c r="BM111" s="8">
        <v>165</v>
      </c>
      <c r="BN111" s="8">
        <v>166</v>
      </c>
      <c r="BO111" s="2"/>
      <c r="BP111" s="2"/>
      <c r="BQ111" s="2"/>
      <c r="BR111" s="2"/>
      <c r="BS111" s="2"/>
      <c r="BT111" s="8">
        <v>6.8</v>
      </c>
      <c r="BU111" s="7">
        <v>14256</v>
      </c>
      <c r="BV111" s="7">
        <v>14213</v>
      </c>
      <c r="BW111" s="7">
        <v>15644</v>
      </c>
      <c r="BX111" s="7">
        <v>15888</v>
      </c>
      <c r="BY111" s="7">
        <v>18370</v>
      </c>
      <c r="BZ111" s="7">
        <v>18886</v>
      </c>
      <c r="CA111" s="8">
        <v>5.5</v>
      </c>
      <c r="CB111" s="8">
        <v>7.6</v>
      </c>
      <c r="CC111" s="8">
        <v>6.4</v>
      </c>
      <c r="CD111" s="8">
        <v>10</v>
      </c>
      <c r="CE111" s="8">
        <v>22</v>
      </c>
      <c r="CF111" s="8">
        <v>27</v>
      </c>
      <c r="CG111" s="8">
        <v>-1.1739999999999999</v>
      </c>
      <c r="CH111" s="8">
        <v>-8.5079999999999991</v>
      </c>
      <c r="CI111" s="8">
        <v>2.1030000000000002</v>
      </c>
      <c r="CJ111" s="8">
        <v>-0.10100000000000001</v>
      </c>
      <c r="CK111" s="8">
        <v>2.46</v>
      </c>
      <c r="CL111" s="8">
        <v>-10.747</v>
      </c>
      <c r="CM111" s="8">
        <f t="shared" si="25"/>
        <v>-2.6611666666666665</v>
      </c>
    </row>
    <row r="112" spans="1:91" ht="36" customHeight="1" x14ac:dyDescent="0.25">
      <c r="A112" s="6" t="s">
        <v>303</v>
      </c>
      <c r="B112" s="1" t="s">
        <v>304</v>
      </c>
      <c r="C112" s="1" t="s">
        <v>70</v>
      </c>
      <c r="D112" s="1" t="s">
        <v>110</v>
      </c>
      <c r="E112" s="1" t="s">
        <v>58</v>
      </c>
      <c r="F112" s="2" t="s">
        <v>235</v>
      </c>
      <c r="G112" s="2" t="e">
        <f t="shared" si="13"/>
        <v>#DIV/0!</v>
      </c>
      <c r="H112" s="2" t="e">
        <f t="shared" si="14"/>
        <v>#DIV/0!</v>
      </c>
      <c r="I112" s="2" t="e">
        <f t="shared" si="15"/>
        <v>#DIV/0!</v>
      </c>
      <c r="J112" s="2" t="e">
        <f t="shared" si="16"/>
        <v>#DIV/0!</v>
      </c>
      <c r="K112" s="2" t="e">
        <f t="shared" si="17"/>
        <v>#DIV/0!</v>
      </c>
      <c r="L112" s="2">
        <f t="shared" si="18"/>
        <v>24.752657676091861</v>
      </c>
      <c r="M112" s="2"/>
      <c r="N112" s="2"/>
      <c r="O112" s="2"/>
      <c r="P112" s="2"/>
      <c r="Q112" s="2"/>
      <c r="R112" s="7">
        <v>23407.524000000001</v>
      </c>
      <c r="S112" s="2"/>
      <c r="T112" s="2"/>
      <c r="U112" s="2"/>
      <c r="V112" s="2"/>
      <c r="W112" s="2"/>
      <c r="X112" s="7">
        <v>945.65700000000004</v>
      </c>
      <c r="Y112" s="2"/>
      <c r="Z112" s="2"/>
      <c r="AA112" s="2"/>
      <c r="AB112" s="2"/>
      <c r="AC112" s="2"/>
      <c r="AD112" s="7">
        <v>22461.866999999998</v>
      </c>
      <c r="AE112" s="16" t="e">
        <f t="shared" si="19"/>
        <v>#DIV/0!</v>
      </c>
      <c r="AF112" s="16" t="e">
        <f t="shared" si="20"/>
        <v>#DIV/0!</v>
      </c>
      <c r="AG112" s="16" t="e">
        <f t="shared" si="21"/>
        <v>#DIV/0!</v>
      </c>
      <c r="AH112" s="16" t="e">
        <f t="shared" si="22"/>
        <v>#DIV/0!</v>
      </c>
      <c r="AI112" s="16" t="e">
        <f t="shared" si="23"/>
        <v>#DIV/0!</v>
      </c>
      <c r="AJ112" s="16">
        <f t="shared" si="24"/>
        <v>23.752657676091857</v>
      </c>
      <c r="AK112" s="2"/>
      <c r="AL112" s="2"/>
      <c r="AM112" s="2"/>
      <c r="AN112" s="2"/>
      <c r="AO112" s="2"/>
      <c r="AP112" s="7">
        <v>1021.39</v>
      </c>
      <c r="AQ112" s="2"/>
      <c r="AR112" s="2"/>
      <c r="AS112" s="2"/>
      <c r="AT112" s="2"/>
      <c r="AU112" s="2"/>
      <c r="AV112" s="8">
        <v>20.219436999999999</v>
      </c>
      <c r="AW112" s="2"/>
      <c r="AX112" s="2"/>
      <c r="AY112" s="2"/>
      <c r="AZ112" s="2"/>
      <c r="BA112" s="2"/>
      <c r="BB112" s="7">
        <v>963.56799999999998</v>
      </c>
      <c r="BC112" s="2"/>
      <c r="BD112" s="2"/>
      <c r="BE112" s="2"/>
      <c r="BF112" s="2"/>
      <c r="BG112" s="2"/>
      <c r="BH112" s="8">
        <v>20.6</v>
      </c>
      <c r="BI112" s="2"/>
      <c r="BJ112" s="2"/>
      <c r="BK112" s="2"/>
      <c r="BL112" s="2"/>
      <c r="BM112" s="2"/>
      <c r="BN112" s="8">
        <v>80</v>
      </c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7">
        <v>16638.419000000002</v>
      </c>
      <c r="CA112" s="2"/>
      <c r="CB112" s="2"/>
      <c r="CC112" s="2"/>
      <c r="CD112" s="2"/>
      <c r="CE112" s="2"/>
      <c r="CF112" s="2"/>
      <c r="CG112" s="2" t="s">
        <v>1650</v>
      </c>
      <c r="CH112" s="2" t="s">
        <v>1650</v>
      </c>
      <c r="CI112" s="2" t="s">
        <v>1650</v>
      </c>
      <c r="CJ112" s="2" t="s">
        <v>1650</v>
      </c>
      <c r="CK112" s="2" t="s">
        <v>1650</v>
      </c>
      <c r="CL112" s="8">
        <v>0.76</v>
      </c>
      <c r="CM112" s="8" t="e">
        <f t="shared" si="25"/>
        <v>#VALUE!</v>
      </c>
    </row>
    <row r="113" spans="1:91" ht="36" customHeight="1" x14ac:dyDescent="0.25">
      <c r="A113" s="6" t="s">
        <v>305</v>
      </c>
      <c r="B113" s="1" t="s">
        <v>306</v>
      </c>
      <c r="C113" s="1" t="s">
        <v>73</v>
      </c>
      <c r="D113" s="1" t="s">
        <v>110</v>
      </c>
      <c r="E113" s="1" t="s">
        <v>189</v>
      </c>
      <c r="F113" s="2" t="s">
        <v>235</v>
      </c>
      <c r="G113" s="2" t="e">
        <f t="shared" si="13"/>
        <v>#DIV/0!</v>
      </c>
      <c r="H113" s="2" t="e">
        <f t="shared" si="14"/>
        <v>#DIV/0!</v>
      </c>
      <c r="I113" s="2" t="e">
        <f t="shared" si="15"/>
        <v>#DIV/0!</v>
      </c>
      <c r="J113" s="2" t="e">
        <f t="shared" si="16"/>
        <v>#DIV/0!</v>
      </c>
      <c r="K113" s="2" t="e">
        <f t="shared" si="17"/>
        <v>#DIV/0!</v>
      </c>
      <c r="L113" s="2">
        <f t="shared" si="18"/>
        <v>11.661106164971958</v>
      </c>
      <c r="M113" s="2"/>
      <c r="N113" s="2"/>
      <c r="O113" s="2"/>
      <c r="P113" s="2"/>
      <c r="Q113" s="2"/>
      <c r="R113" s="7">
        <v>23353.065707585502</v>
      </c>
      <c r="S113" s="2"/>
      <c r="T113" s="2"/>
      <c r="U113" s="2"/>
      <c r="V113" s="2"/>
      <c r="W113" s="2"/>
      <c r="X113" s="7">
        <v>2002.6458362701701</v>
      </c>
      <c r="Y113" s="2"/>
      <c r="Z113" s="2"/>
      <c r="AA113" s="2"/>
      <c r="AB113" s="2"/>
      <c r="AC113" s="2"/>
      <c r="AD113" s="7">
        <v>21350.419871315298</v>
      </c>
      <c r="AE113" s="16" t="e">
        <f t="shared" si="19"/>
        <v>#DIV/0!</v>
      </c>
      <c r="AF113" s="16" t="e">
        <f t="shared" si="20"/>
        <v>#DIV/0!</v>
      </c>
      <c r="AG113" s="16" t="e">
        <f t="shared" si="21"/>
        <v>#DIV/0!</v>
      </c>
      <c r="AH113" s="16" t="e">
        <f t="shared" si="22"/>
        <v>#DIV/0!</v>
      </c>
      <c r="AI113" s="16" t="e">
        <f t="shared" si="23"/>
        <v>#DIV/0!</v>
      </c>
      <c r="AJ113" s="16">
        <f t="shared" si="24"/>
        <v>10.66110616497194</v>
      </c>
      <c r="AK113" s="2"/>
      <c r="AL113" s="2"/>
      <c r="AM113" s="2"/>
      <c r="AN113" s="2"/>
      <c r="AO113" s="2"/>
      <c r="AP113" s="7">
        <v>2314.9619937798102</v>
      </c>
      <c r="AQ113" s="2"/>
      <c r="AR113" s="2"/>
      <c r="AS113" s="2"/>
      <c r="AT113" s="2"/>
      <c r="AU113" s="2"/>
      <c r="AV113" s="8">
        <v>11.546348</v>
      </c>
      <c r="AW113" s="2"/>
      <c r="AX113" s="2"/>
      <c r="AY113" s="2"/>
      <c r="AZ113" s="2"/>
      <c r="BA113" s="2"/>
      <c r="BB113" s="7">
        <v>1429.98540724441</v>
      </c>
      <c r="BC113" s="2"/>
      <c r="BD113" s="2"/>
      <c r="BE113" s="2"/>
      <c r="BF113" s="2"/>
      <c r="BG113" s="2"/>
      <c r="BH113" s="8">
        <v>8.24</v>
      </c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8">
        <v>83.4</v>
      </c>
      <c r="BU113" s="2"/>
      <c r="BV113" s="2"/>
      <c r="BW113" s="2"/>
      <c r="BX113" s="2"/>
      <c r="BY113" s="2"/>
      <c r="BZ113" s="7">
        <v>15443.3606847011</v>
      </c>
      <c r="CA113" s="2"/>
      <c r="CB113" s="2"/>
      <c r="CC113" s="2"/>
      <c r="CD113" s="2"/>
      <c r="CE113" s="2"/>
      <c r="CF113" s="2"/>
      <c r="CG113" s="2" t="s">
        <v>1650</v>
      </c>
      <c r="CH113" s="2" t="s">
        <v>1650</v>
      </c>
      <c r="CI113" s="2" t="s">
        <v>1650</v>
      </c>
      <c r="CJ113" s="2" t="s">
        <v>1650</v>
      </c>
      <c r="CK113" s="2" t="s">
        <v>1650</v>
      </c>
      <c r="CL113" s="8">
        <v>7.6740000000000004</v>
      </c>
      <c r="CM113" s="8" t="e">
        <f t="shared" si="25"/>
        <v>#VALUE!</v>
      </c>
    </row>
    <row r="114" spans="1:91" ht="36" customHeight="1" x14ac:dyDescent="0.25">
      <c r="A114" s="6" t="s">
        <v>307</v>
      </c>
      <c r="B114" s="1" t="s">
        <v>308</v>
      </c>
      <c r="C114" s="1" t="s">
        <v>62</v>
      </c>
      <c r="D114" s="1" t="s">
        <v>57</v>
      </c>
      <c r="E114" s="1" t="s">
        <v>58</v>
      </c>
      <c r="F114" s="2" t="s">
        <v>82</v>
      </c>
      <c r="G114" s="2">
        <f t="shared" si="13"/>
        <v>19.633676943489128</v>
      </c>
      <c r="H114" s="2">
        <f t="shared" si="14"/>
        <v>16.750518787987026</v>
      </c>
      <c r="I114" s="2">
        <f t="shared" si="15"/>
        <v>9.7847251061870129</v>
      </c>
      <c r="J114" s="2">
        <f t="shared" si="16"/>
        <v>13.772127298043564</v>
      </c>
      <c r="K114" s="2">
        <f t="shared" si="17"/>
        <v>13.718569979128555</v>
      </c>
      <c r="L114" s="2">
        <f t="shared" si="18"/>
        <v>29.33560084088764</v>
      </c>
      <c r="M114" s="7">
        <v>21619.643</v>
      </c>
      <c r="N114" s="7">
        <v>17257.825000000001</v>
      </c>
      <c r="O114" s="7">
        <v>9518.6980000000003</v>
      </c>
      <c r="P114" s="7">
        <v>11671.326999999999</v>
      </c>
      <c r="Q114" s="7">
        <v>7341.9179999999997</v>
      </c>
      <c r="R114" s="7">
        <v>14080.179</v>
      </c>
      <c r="S114" s="7">
        <v>1101.1510000000001</v>
      </c>
      <c r="T114" s="7">
        <v>1030.2860000000001</v>
      </c>
      <c r="U114" s="7">
        <v>972.81200000000001</v>
      </c>
      <c r="V114" s="7">
        <v>847.46</v>
      </c>
      <c r="W114" s="7">
        <v>535.18100000000004</v>
      </c>
      <c r="X114" s="7">
        <v>479.96899999999999</v>
      </c>
      <c r="Y114" s="7">
        <v>20518.491999999998</v>
      </c>
      <c r="Z114" s="7">
        <v>16227.539000000001</v>
      </c>
      <c r="AA114" s="7">
        <v>8545.8860000000004</v>
      </c>
      <c r="AB114" s="7">
        <v>10823.867</v>
      </c>
      <c r="AC114" s="7">
        <v>6806.7370000000001</v>
      </c>
      <c r="AD114" s="7">
        <v>13600.21</v>
      </c>
      <c r="AE114" s="16">
        <f t="shared" si="19"/>
        <v>18.633676943489128</v>
      </c>
      <c r="AF114" s="16">
        <f t="shared" si="20"/>
        <v>15.750518787987025</v>
      </c>
      <c r="AG114" s="16">
        <f t="shared" si="21"/>
        <v>8.7847251061870129</v>
      </c>
      <c r="AH114" s="16">
        <f t="shared" si="22"/>
        <v>12.772127298043564</v>
      </c>
      <c r="AI114" s="16">
        <f t="shared" si="23"/>
        <v>12.718569979128556</v>
      </c>
      <c r="AJ114" s="16">
        <f t="shared" si="24"/>
        <v>28.33560084088764</v>
      </c>
      <c r="AK114" s="2"/>
      <c r="AL114" s="2"/>
      <c r="AM114" s="2"/>
      <c r="AN114" s="2"/>
      <c r="AO114" s="7">
        <v>506.17</v>
      </c>
      <c r="AP114" s="7">
        <v>479.90800000000002</v>
      </c>
      <c r="AQ114" s="2"/>
      <c r="AR114" s="2"/>
      <c r="AS114" s="2"/>
      <c r="AT114" s="2"/>
      <c r="AU114" s="8">
        <v>33.496167999999997</v>
      </c>
      <c r="AV114" s="2"/>
      <c r="AW114" s="2"/>
      <c r="AX114" s="2"/>
      <c r="AY114" s="2"/>
      <c r="AZ114" s="2"/>
      <c r="BA114" s="7">
        <v>495.40899999999999</v>
      </c>
      <c r="BB114" s="7">
        <v>466.56799999999998</v>
      </c>
      <c r="BC114" s="2"/>
      <c r="BD114" s="2"/>
      <c r="BE114" s="2"/>
      <c r="BF114" s="2"/>
      <c r="BG114" s="8">
        <v>25.2</v>
      </c>
      <c r="BH114" s="8">
        <v>21.3</v>
      </c>
      <c r="BI114" s="2"/>
      <c r="BJ114" s="2"/>
      <c r="BK114" s="2"/>
      <c r="BL114" s="2"/>
      <c r="BM114" s="8">
        <v>648.29999999999995</v>
      </c>
      <c r="BN114" s="8">
        <v>318.83</v>
      </c>
      <c r="BO114" s="2"/>
      <c r="BP114" s="2"/>
      <c r="BQ114" s="2"/>
      <c r="BR114" s="2"/>
      <c r="BS114" s="2"/>
      <c r="BT114" s="2"/>
      <c r="BU114" s="7">
        <v>1187.3109999999999</v>
      </c>
      <c r="BV114" s="7">
        <v>1407.546</v>
      </c>
      <c r="BW114" s="7">
        <v>1261.08</v>
      </c>
      <c r="BX114" s="7">
        <v>559.60400000000004</v>
      </c>
      <c r="BY114" s="7">
        <v>1241.117</v>
      </c>
      <c r="BZ114" s="7">
        <v>1110.404</v>
      </c>
      <c r="CA114" s="2"/>
      <c r="CB114" s="2"/>
      <c r="CC114" s="2"/>
      <c r="CD114" s="2"/>
      <c r="CE114" s="8">
        <v>0.46</v>
      </c>
      <c r="CF114" s="2"/>
      <c r="CG114" s="8">
        <v>7.9889999999999999</v>
      </c>
      <c r="CH114" s="8">
        <v>8.4719999999999995</v>
      </c>
      <c r="CI114" s="8">
        <v>8.9139999999999997</v>
      </c>
      <c r="CJ114" s="8">
        <v>9.5730000000000004</v>
      </c>
      <c r="CK114" s="8">
        <v>9.6159999999999997</v>
      </c>
      <c r="CL114" s="8">
        <v>12.715</v>
      </c>
      <c r="CM114" s="8">
        <f t="shared" si="25"/>
        <v>9.5465</v>
      </c>
    </row>
    <row r="115" spans="1:91" ht="36" customHeight="1" x14ac:dyDescent="0.25">
      <c r="A115" s="6" t="s">
        <v>309</v>
      </c>
      <c r="B115" s="1" t="s">
        <v>310</v>
      </c>
      <c r="C115" s="1" t="s">
        <v>62</v>
      </c>
      <c r="D115" s="1" t="s">
        <v>57</v>
      </c>
      <c r="E115" s="1" t="s">
        <v>189</v>
      </c>
      <c r="F115" s="2" t="s">
        <v>82</v>
      </c>
      <c r="G115" s="2">
        <f t="shared" si="13"/>
        <v>19.633676943489128</v>
      </c>
      <c r="H115" s="2">
        <f t="shared" si="14"/>
        <v>16.750518787987026</v>
      </c>
      <c r="I115" s="2">
        <f t="shared" si="15"/>
        <v>12.889812181703755</v>
      </c>
      <c r="J115" s="2">
        <f t="shared" si="16"/>
        <v>13.76424846010431</v>
      </c>
      <c r="K115" s="2" t="e">
        <f t="shared" si="17"/>
        <v>#DIV/0!</v>
      </c>
      <c r="L115" s="2" t="e">
        <f t="shared" si="18"/>
        <v>#DIV/0!</v>
      </c>
      <c r="M115" s="7">
        <v>21619.643</v>
      </c>
      <c r="N115" s="7">
        <v>17257.825000000001</v>
      </c>
      <c r="O115" s="7">
        <v>12677.865</v>
      </c>
      <c r="P115" s="7">
        <v>11664.65</v>
      </c>
      <c r="Q115" s="2"/>
      <c r="R115" s="2"/>
      <c r="S115" s="7">
        <v>1101.1510000000001</v>
      </c>
      <c r="T115" s="7">
        <v>1030.2860000000001</v>
      </c>
      <c r="U115" s="7">
        <v>983.55700000000002</v>
      </c>
      <c r="V115" s="7">
        <v>847.46</v>
      </c>
      <c r="W115" s="2"/>
      <c r="X115" s="2"/>
      <c r="Y115" s="7">
        <v>20518.491999999998</v>
      </c>
      <c r="Z115" s="7">
        <v>16227.539000000001</v>
      </c>
      <c r="AA115" s="7">
        <v>11694.308000000001</v>
      </c>
      <c r="AB115" s="7">
        <v>10817.19</v>
      </c>
      <c r="AC115" s="2"/>
      <c r="AD115" s="2"/>
      <c r="AE115" s="16">
        <f t="shared" si="19"/>
        <v>18.633676943489128</v>
      </c>
      <c r="AF115" s="16">
        <f t="shared" si="20"/>
        <v>15.750518787987025</v>
      </c>
      <c r="AG115" s="16">
        <f t="shared" si="21"/>
        <v>11.889812181703755</v>
      </c>
      <c r="AH115" s="16">
        <f t="shared" si="22"/>
        <v>12.764248460104312</v>
      </c>
      <c r="AI115" s="16" t="e">
        <f t="shared" si="23"/>
        <v>#DIV/0!</v>
      </c>
      <c r="AJ115" s="16" t="e">
        <f t="shared" si="24"/>
        <v>#DIV/0!</v>
      </c>
      <c r="AK115" s="7">
        <v>926.59</v>
      </c>
      <c r="AL115" s="7">
        <v>862.13599999999997</v>
      </c>
      <c r="AM115" s="7">
        <v>846.44299999999998</v>
      </c>
      <c r="AN115" s="7">
        <v>735.53599999999994</v>
      </c>
      <c r="AO115" s="2"/>
      <c r="AP115" s="2"/>
      <c r="AQ115" s="8">
        <v>49.793573000000002</v>
      </c>
      <c r="AR115" s="8">
        <v>48.413420000000002</v>
      </c>
      <c r="AS115" s="8">
        <v>50.387141</v>
      </c>
      <c r="AT115" s="2"/>
      <c r="AU115" s="2"/>
      <c r="AV115" s="2"/>
      <c r="AW115" s="7">
        <v>926.59</v>
      </c>
      <c r="AX115" s="7">
        <v>862.13599999999997</v>
      </c>
      <c r="AY115" s="7">
        <v>846.44299999999998</v>
      </c>
      <c r="AZ115" s="7">
        <v>735.53599999999994</v>
      </c>
      <c r="BA115" s="2"/>
      <c r="BB115" s="2"/>
      <c r="BC115" s="8">
        <v>41.9</v>
      </c>
      <c r="BD115" s="8">
        <v>40.51</v>
      </c>
      <c r="BE115" s="8">
        <v>43.36</v>
      </c>
      <c r="BF115" s="2"/>
      <c r="BG115" s="2"/>
      <c r="BH115" s="2"/>
      <c r="BI115" s="8">
        <v>297.95</v>
      </c>
      <c r="BJ115" s="8">
        <v>324.77999999999997</v>
      </c>
      <c r="BK115" s="8">
        <v>260.10000000000002</v>
      </c>
      <c r="BL115" s="8">
        <v>281.89999999999998</v>
      </c>
      <c r="BM115" s="2"/>
      <c r="BN115" s="2"/>
      <c r="BO115" s="8">
        <v>10.01</v>
      </c>
      <c r="BP115" s="8">
        <v>9.74</v>
      </c>
      <c r="BQ115" s="8">
        <v>11.28</v>
      </c>
      <c r="BR115" s="8">
        <v>8.6300000000000008</v>
      </c>
      <c r="BS115" s="2"/>
      <c r="BT115" s="2"/>
      <c r="BU115" s="7">
        <v>1187.3109999999999</v>
      </c>
      <c r="BV115" s="7">
        <v>1402.6669999999999</v>
      </c>
      <c r="BW115" s="7">
        <v>1335.8789999999999</v>
      </c>
      <c r="BX115" s="7">
        <v>552.024</v>
      </c>
      <c r="BY115" s="2"/>
      <c r="BZ115" s="2"/>
      <c r="CA115" s="2"/>
      <c r="CB115" s="2"/>
      <c r="CC115" s="2"/>
      <c r="CD115" s="2"/>
      <c r="CE115" s="2"/>
      <c r="CF115" s="2"/>
      <c r="CG115" s="8">
        <v>7.9889999999999999</v>
      </c>
      <c r="CH115" s="8">
        <v>8.4719999999999995</v>
      </c>
      <c r="CI115" s="8">
        <v>8.8949999999999996</v>
      </c>
      <c r="CJ115" s="8">
        <v>10.042</v>
      </c>
      <c r="CK115" s="2" t="s">
        <v>1650</v>
      </c>
      <c r="CL115" s="2" t="s">
        <v>1650</v>
      </c>
      <c r="CM115" s="8" t="e">
        <f t="shared" si="25"/>
        <v>#VALUE!</v>
      </c>
    </row>
    <row r="116" spans="1:91" ht="36" customHeight="1" x14ac:dyDescent="0.25">
      <c r="A116" s="6" t="s">
        <v>311</v>
      </c>
      <c r="B116" s="1" t="s">
        <v>312</v>
      </c>
      <c r="C116" s="1" t="s">
        <v>313</v>
      </c>
      <c r="D116" s="1" t="s">
        <v>57</v>
      </c>
      <c r="E116" s="1" t="s">
        <v>58</v>
      </c>
      <c r="F116" s="2" t="s">
        <v>82</v>
      </c>
      <c r="G116" s="2">
        <f t="shared" si="13"/>
        <v>9.7365967502706301</v>
      </c>
      <c r="H116" s="2">
        <f t="shared" si="14"/>
        <v>9.2159615457080406</v>
      </c>
      <c r="I116" s="2">
        <f t="shared" si="15"/>
        <v>8.1888685461931008</v>
      </c>
      <c r="J116" s="2">
        <f t="shared" si="16"/>
        <v>7.6865517025009602</v>
      </c>
      <c r="K116" s="2">
        <f t="shared" si="17"/>
        <v>7.2491489269697302</v>
      </c>
      <c r="L116" s="2">
        <f t="shared" si="18"/>
        <v>7.8910183133856817</v>
      </c>
      <c r="M116" s="7">
        <v>21577.495999999999</v>
      </c>
      <c r="N116" s="7">
        <v>19565.855</v>
      </c>
      <c r="O116" s="7">
        <v>14174.088</v>
      </c>
      <c r="P116" s="7">
        <v>12740.029</v>
      </c>
      <c r="Q116" s="7">
        <v>12237.745000000001</v>
      </c>
      <c r="R116" s="7">
        <v>12039.011</v>
      </c>
      <c r="S116" s="7">
        <v>2216.123</v>
      </c>
      <c r="T116" s="7">
        <v>2123.04</v>
      </c>
      <c r="U116" s="7">
        <v>1730.8969999999999</v>
      </c>
      <c r="V116" s="7">
        <v>1657.444</v>
      </c>
      <c r="W116" s="7">
        <v>1688.163</v>
      </c>
      <c r="X116" s="7">
        <v>1525.66</v>
      </c>
      <c r="Y116" s="7">
        <v>19361.373</v>
      </c>
      <c r="Z116" s="7">
        <v>17442.814999999999</v>
      </c>
      <c r="AA116" s="7">
        <v>12443.191000000001</v>
      </c>
      <c r="AB116" s="7">
        <v>11082.584999999999</v>
      </c>
      <c r="AC116" s="7">
        <v>10549.582</v>
      </c>
      <c r="AD116" s="7">
        <v>10513.351000000001</v>
      </c>
      <c r="AE116" s="16">
        <f t="shared" si="19"/>
        <v>8.7365967502706301</v>
      </c>
      <c r="AF116" s="16">
        <f t="shared" si="20"/>
        <v>8.2159615457080406</v>
      </c>
      <c r="AG116" s="16">
        <f t="shared" si="21"/>
        <v>7.1888685461931017</v>
      </c>
      <c r="AH116" s="16">
        <f t="shared" si="22"/>
        <v>6.6865517025009593</v>
      </c>
      <c r="AI116" s="16">
        <f t="shared" si="23"/>
        <v>6.2491489269697302</v>
      </c>
      <c r="AJ116" s="16">
        <f t="shared" si="24"/>
        <v>6.8910183133856826</v>
      </c>
      <c r="AK116" s="7">
        <v>2252.4899999999998</v>
      </c>
      <c r="AL116" s="7">
        <v>2065.4630000000002</v>
      </c>
      <c r="AM116" s="7">
        <v>1495.771</v>
      </c>
      <c r="AN116" s="7">
        <v>1453.402</v>
      </c>
      <c r="AO116" s="7">
        <v>1390.579</v>
      </c>
      <c r="AP116" s="7">
        <v>1360.3879999999999</v>
      </c>
      <c r="AQ116" s="8">
        <v>17.494683999999999</v>
      </c>
      <c r="AR116" s="8">
        <v>17.092305</v>
      </c>
      <c r="AS116" s="8">
        <v>18.843717000000002</v>
      </c>
      <c r="AT116" s="8">
        <v>19.100204999999999</v>
      </c>
      <c r="AU116" s="8">
        <v>19.752724000000001</v>
      </c>
      <c r="AV116" s="8">
        <v>19.405179</v>
      </c>
      <c r="AW116" s="7">
        <v>1965.5509999999999</v>
      </c>
      <c r="AX116" s="7">
        <v>1768.0619999999999</v>
      </c>
      <c r="AY116" s="7">
        <v>1451.1759999999999</v>
      </c>
      <c r="AZ116" s="7">
        <v>1453.402</v>
      </c>
      <c r="BA116" s="7">
        <v>1390.579</v>
      </c>
      <c r="BB116" s="7">
        <v>1360.3879999999999</v>
      </c>
      <c r="BC116" s="8">
        <v>15.5</v>
      </c>
      <c r="BD116" s="8">
        <v>14.2</v>
      </c>
      <c r="BE116" s="8">
        <v>15.8</v>
      </c>
      <c r="BF116" s="8">
        <v>16.7</v>
      </c>
      <c r="BG116" s="8">
        <v>15.9</v>
      </c>
      <c r="BH116" s="8">
        <v>17</v>
      </c>
      <c r="BI116" s="8">
        <v>252.6</v>
      </c>
      <c r="BJ116" s="8">
        <v>257</v>
      </c>
      <c r="BK116" s="8">
        <v>325</v>
      </c>
      <c r="BL116" s="8">
        <v>361</v>
      </c>
      <c r="BM116" s="8">
        <v>276</v>
      </c>
      <c r="BN116" s="8">
        <v>322</v>
      </c>
      <c r="BO116" s="8">
        <v>10.199999999999999</v>
      </c>
      <c r="BP116" s="8">
        <v>7.82</v>
      </c>
      <c r="BQ116" s="8">
        <v>8.6999999999999993</v>
      </c>
      <c r="BR116" s="8">
        <v>9.8800000000000008</v>
      </c>
      <c r="BS116" s="8">
        <v>9.9</v>
      </c>
      <c r="BT116" s="8">
        <v>9.86</v>
      </c>
      <c r="BU116" s="7">
        <v>10587.120999999999</v>
      </c>
      <c r="BV116" s="7">
        <v>9644.9359999999997</v>
      </c>
      <c r="BW116" s="7">
        <v>7604.6850000000004</v>
      </c>
      <c r="BX116" s="7">
        <v>7148.433</v>
      </c>
      <c r="BY116" s="7">
        <v>6912.3329999999996</v>
      </c>
      <c r="BZ116" s="7">
        <v>6912.0420000000004</v>
      </c>
      <c r="CA116" s="8">
        <v>2.4</v>
      </c>
      <c r="CB116" s="8">
        <v>3.5</v>
      </c>
      <c r="CC116" s="8">
        <v>2.7</v>
      </c>
      <c r="CD116" s="8">
        <v>4.7</v>
      </c>
      <c r="CE116" s="8">
        <v>9.1999999999999993</v>
      </c>
      <c r="CF116" s="8">
        <v>13.8</v>
      </c>
      <c r="CG116" s="8">
        <v>11.795999999999999</v>
      </c>
      <c r="CH116" s="8">
        <v>13.090999999999999</v>
      </c>
      <c r="CI116" s="8">
        <v>12.444000000000001</v>
      </c>
      <c r="CJ116" s="8">
        <v>14.077999999999999</v>
      </c>
      <c r="CK116" s="8">
        <v>14.057</v>
      </c>
      <c r="CL116" s="8">
        <v>8.56</v>
      </c>
      <c r="CM116" s="8">
        <f t="shared" si="25"/>
        <v>12.337666666666669</v>
      </c>
    </row>
    <row r="117" spans="1:91" ht="36" customHeight="1" x14ac:dyDescent="0.25">
      <c r="A117" s="6" t="s">
        <v>314</v>
      </c>
      <c r="B117" s="1" t="s">
        <v>315</v>
      </c>
      <c r="C117" s="1" t="s">
        <v>292</v>
      </c>
      <c r="D117" s="1" t="s">
        <v>57</v>
      </c>
      <c r="E117" s="1" t="s">
        <v>58</v>
      </c>
      <c r="F117" s="2" t="s">
        <v>59</v>
      </c>
      <c r="G117" s="2">
        <f t="shared" si="13"/>
        <v>13.397045057881497</v>
      </c>
      <c r="H117" s="2">
        <f t="shared" si="14"/>
        <v>11.26473705270077</v>
      </c>
      <c r="I117" s="2">
        <f t="shared" si="15"/>
        <v>10.9364716735369</v>
      </c>
      <c r="J117" s="2">
        <f t="shared" si="16"/>
        <v>10.322441235897205</v>
      </c>
      <c r="K117" s="2">
        <f t="shared" si="17"/>
        <v>9.1700325924437713</v>
      </c>
      <c r="L117" s="2">
        <f t="shared" si="18"/>
        <v>9.3254263726568762</v>
      </c>
      <c r="M117" s="7">
        <v>23242.855</v>
      </c>
      <c r="N117" s="7">
        <v>19228.219000000001</v>
      </c>
      <c r="O117" s="7">
        <v>17640.495999999999</v>
      </c>
      <c r="P117" s="7">
        <v>16659.935000000001</v>
      </c>
      <c r="Q117" s="7">
        <v>14970.876</v>
      </c>
      <c r="R117" s="7">
        <v>14037.154</v>
      </c>
      <c r="S117" s="7">
        <v>1734.924</v>
      </c>
      <c r="T117" s="7">
        <v>1706.9390000000001</v>
      </c>
      <c r="U117" s="7">
        <v>1612.9970000000001</v>
      </c>
      <c r="V117" s="7">
        <v>1613.953</v>
      </c>
      <c r="W117" s="7">
        <v>1632.587</v>
      </c>
      <c r="X117" s="7">
        <v>1505.2560000000001</v>
      </c>
      <c r="Y117" s="7">
        <v>21507.931</v>
      </c>
      <c r="Z117" s="7">
        <v>17521.28</v>
      </c>
      <c r="AA117" s="7">
        <v>16027.499</v>
      </c>
      <c r="AB117" s="7">
        <v>15045.982</v>
      </c>
      <c r="AC117" s="7">
        <v>13338.289000000001</v>
      </c>
      <c r="AD117" s="7">
        <v>12531.897999999999</v>
      </c>
      <c r="AE117" s="16">
        <f t="shared" si="19"/>
        <v>12.397045057881499</v>
      </c>
      <c r="AF117" s="16">
        <f t="shared" si="20"/>
        <v>10.264737052700768</v>
      </c>
      <c r="AG117" s="16">
        <f t="shared" si="21"/>
        <v>9.9364716735369001</v>
      </c>
      <c r="AH117" s="16">
        <f t="shared" si="22"/>
        <v>9.3224412358972035</v>
      </c>
      <c r="AI117" s="16">
        <f t="shared" si="23"/>
        <v>8.1700325924437713</v>
      </c>
      <c r="AJ117" s="16">
        <f t="shared" si="24"/>
        <v>8.3254263726568762</v>
      </c>
      <c r="AK117" s="7">
        <v>1799.239</v>
      </c>
      <c r="AL117" s="7">
        <v>1705.867</v>
      </c>
      <c r="AM117" s="7">
        <v>1567.51</v>
      </c>
      <c r="AN117" s="7">
        <v>1582.5519999999999</v>
      </c>
      <c r="AO117" s="7">
        <v>1558.0129999999999</v>
      </c>
      <c r="AP117" s="7">
        <v>1249.172</v>
      </c>
      <c r="AQ117" s="8">
        <v>18.816908000000002</v>
      </c>
      <c r="AR117" s="8">
        <v>18.798233</v>
      </c>
      <c r="AS117" s="8">
        <v>17.884207</v>
      </c>
      <c r="AT117" s="8">
        <v>17.520087</v>
      </c>
      <c r="AU117" s="8">
        <v>19.111584000000001</v>
      </c>
      <c r="AV117" s="8">
        <v>17.758754</v>
      </c>
      <c r="AW117" s="7">
        <v>1589.8779999999999</v>
      </c>
      <c r="AX117" s="7">
        <v>1513.0640000000001</v>
      </c>
      <c r="AY117" s="7">
        <v>1376.249</v>
      </c>
      <c r="AZ117" s="7">
        <v>1371.229</v>
      </c>
      <c r="BA117" s="7">
        <v>1347.277</v>
      </c>
      <c r="BB117" s="7">
        <v>1249.172</v>
      </c>
      <c r="BC117" s="8">
        <v>17.239999999999998</v>
      </c>
      <c r="BD117" s="8">
        <v>16.66</v>
      </c>
      <c r="BE117" s="8">
        <v>15.26</v>
      </c>
      <c r="BF117" s="8">
        <v>14.89</v>
      </c>
      <c r="BG117" s="8">
        <v>15.77</v>
      </c>
      <c r="BH117" s="8">
        <v>14.73</v>
      </c>
      <c r="BI117" s="2"/>
      <c r="BJ117" s="8">
        <v>131</v>
      </c>
      <c r="BK117" s="8">
        <v>128</v>
      </c>
      <c r="BL117" s="8">
        <v>127</v>
      </c>
      <c r="BM117" s="8">
        <v>162</v>
      </c>
      <c r="BN117" s="2"/>
      <c r="BO117" s="8">
        <v>6.56</v>
      </c>
      <c r="BP117" s="8">
        <v>7.17</v>
      </c>
      <c r="BQ117" s="8">
        <v>7.17</v>
      </c>
      <c r="BR117" s="8">
        <v>7.49</v>
      </c>
      <c r="BS117" s="2"/>
      <c r="BT117" s="8">
        <v>8.01</v>
      </c>
      <c r="BU117" s="7">
        <v>14724.514999999999</v>
      </c>
      <c r="BV117" s="7">
        <v>15039.373</v>
      </c>
      <c r="BW117" s="7">
        <v>14037.569</v>
      </c>
      <c r="BX117" s="7">
        <v>13361.847</v>
      </c>
      <c r="BY117" s="7">
        <v>12000.728999999999</v>
      </c>
      <c r="BZ117" s="7">
        <v>10725.281000000001</v>
      </c>
      <c r="CA117" s="8">
        <v>2.13</v>
      </c>
      <c r="CB117" s="8">
        <v>2.63</v>
      </c>
      <c r="CC117" s="8">
        <v>2.98</v>
      </c>
      <c r="CD117" s="8">
        <v>3.2</v>
      </c>
      <c r="CE117" s="8">
        <v>4.0999999999999996</v>
      </c>
      <c r="CF117" s="2"/>
      <c r="CG117" s="8">
        <v>8.2929999999999993</v>
      </c>
      <c r="CH117" s="8">
        <v>6.3940000000000001</v>
      </c>
      <c r="CI117" s="8">
        <v>9.5579999999999998</v>
      </c>
      <c r="CJ117" s="8">
        <v>12.648999999999999</v>
      </c>
      <c r="CK117" s="8">
        <v>13.667999999999999</v>
      </c>
      <c r="CL117" s="8">
        <v>14.067</v>
      </c>
      <c r="CM117" s="8">
        <f t="shared" si="25"/>
        <v>10.771499999999998</v>
      </c>
    </row>
    <row r="118" spans="1:91" ht="36" customHeight="1" x14ac:dyDescent="0.25">
      <c r="A118" s="6" t="s">
        <v>316</v>
      </c>
      <c r="B118" s="1" t="s">
        <v>317</v>
      </c>
      <c r="C118" s="1" t="s">
        <v>67</v>
      </c>
      <c r="D118" s="1" t="s">
        <v>57</v>
      </c>
      <c r="E118" s="1" t="s">
        <v>58</v>
      </c>
      <c r="F118" s="2" t="s">
        <v>262</v>
      </c>
      <c r="G118" s="2" t="e">
        <f t="shared" si="13"/>
        <v>#DIV/0!</v>
      </c>
      <c r="H118" s="2" t="e">
        <f t="shared" si="14"/>
        <v>#DIV/0!</v>
      </c>
      <c r="I118" s="2" t="e">
        <f t="shared" si="15"/>
        <v>#DIV/0!</v>
      </c>
      <c r="J118" s="2" t="e">
        <f t="shared" si="16"/>
        <v>#DIV/0!</v>
      </c>
      <c r="K118" s="2" t="e">
        <f t="shared" si="17"/>
        <v>#DIV/0!</v>
      </c>
      <c r="L118" s="2" t="e">
        <f t="shared" si="18"/>
        <v>#DIV/0!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16" t="e">
        <f t="shared" si="19"/>
        <v>#DIV/0!</v>
      </c>
      <c r="AF118" s="16" t="e">
        <f t="shared" si="20"/>
        <v>#DIV/0!</v>
      </c>
      <c r="AG118" s="16" t="e">
        <f t="shared" si="21"/>
        <v>#DIV/0!</v>
      </c>
      <c r="AH118" s="16" t="e">
        <f t="shared" si="22"/>
        <v>#DIV/0!</v>
      </c>
      <c r="AI118" s="16" t="e">
        <f t="shared" si="23"/>
        <v>#DIV/0!</v>
      </c>
      <c r="AJ118" s="16" t="e">
        <f t="shared" si="24"/>
        <v>#DIV/0!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 t="s">
        <v>1650</v>
      </c>
      <c r="CH118" s="2" t="s">
        <v>1650</v>
      </c>
      <c r="CI118" s="2" t="s">
        <v>1650</v>
      </c>
      <c r="CJ118" s="2" t="s">
        <v>1650</v>
      </c>
      <c r="CK118" s="2" t="s">
        <v>1650</v>
      </c>
      <c r="CL118" s="2" t="s">
        <v>1650</v>
      </c>
      <c r="CM118" s="8" t="e">
        <f t="shared" si="25"/>
        <v>#VALUE!</v>
      </c>
    </row>
    <row r="119" spans="1:91" ht="36" customHeight="1" x14ac:dyDescent="0.25">
      <c r="A119" s="6" t="s">
        <v>318</v>
      </c>
      <c r="B119" s="1" t="s">
        <v>319</v>
      </c>
      <c r="C119" s="1" t="s">
        <v>73</v>
      </c>
      <c r="D119" s="1" t="s">
        <v>57</v>
      </c>
      <c r="E119" s="1" t="s">
        <v>58</v>
      </c>
      <c r="F119" s="2" t="s">
        <v>59</v>
      </c>
      <c r="G119" s="2">
        <f t="shared" si="13"/>
        <v>11.17258382642998</v>
      </c>
      <c r="H119" s="2">
        <f t="shared" si="14"/>
        <v>10.511732401397904</v>
      </c>
      <c r="I119" s="2">
        <f t="shared" si="15"/>
        <v>10.850847457627118</v>
      </c>
      <c r="J119" s="2">
        <f t="shared" si="16"/>
        <v>10.287067740407389</v>
      </c>
      <c r="K119" s="2">
        <f t="shared" si="17"/>
        <v>9.8183023872679041</v>
      </c>
      <c r="L119" s="2">
        <f t="shared" si="18"/>
        <v>11.975622143219908</v>
      </c>
      <c r="M119" s="7">
        <v>22658</v>
      </c>
      <c r="N119" s="7">
        <v>21055</v>
      </c>
      <c r="O119" s="7">
        <v>22407</v>
      </c>
      <c r="P119" s="7">
        <v>21716</v>
      </c>
      <c r="Q119" s="7">
        <v>22209</v>
      </c>
      <c r="R119" s="7">
        <v>23580</v>
      </c>
      <c r="S119" s="7">
        <v>2028</v>
      </c>
      <c r="T119" s="7">
        <v>2003</v>
      </c>
      <c r="U119" s="7">
        <v>2065</v>
      </c>
      <c r="V119" s="7">
        <v>2111</v>
      </c>
      <c r="W119" s="7">
        <v>2262</v>
      </c>
      <c r="X119" s="7">
        <v>1969</v>
      </c>
      <c r="Y119" s="7">
        <v>20630</v>
      </c>
      <c r="Z119" s="7">
        <v>19052</v>
      </c>
      <c r="AA119" s="7">
        <v>20342</v>
      </c>
      <c r="AB119" s="7">
        <v>19605</v>
      </c>
      <c r="AC119" s="7">
        <v>19947</v>
      </c>
      <c r="AD119" s="7">
        <v>21611</v>
      </c>
      <c r="AE119" s="16">
        <f t="shared" si="19"/>
        <v>10.17258382642998</v>
      </c>
      <c r="AF119" s="16">
        <f t="shared" si="20"/>
        <v>9.5117324013979037</v>
      </c>
      <c r="AG119" s="16">
        <f t="shared" si="21"/>
        <v>9.8508474576271183</v>
      </c>
      <c r="AH119" s="16">
        <f t="shared" si="22"/>
        <v>9.2870677404073891</v>
      </c>
      <c r="AI119" s="16">
        <f t="shared" si="23"/>
        <v>8.8183023872679041</v>
      </c>
      <c r="AJ119" s="16">
        <f t="shared" si="24"/>
        <v>10.975622143219908</v>
      </c>
      <c r="AK119" s="7">
        <v>1928</v>
      </c>
      <c r="AL119" s="7">
        <v>1942</v>
      </c>
      <c r="AM119" s="7">
        <v>2122</v>
      </c>
      <c r="AN119" s="7">
        <v>2103</v>
      </c>
      <c r="AO119" s="7">
        <v>2328</v>
      </c>
      <c r="AP119" s="7">
        <v>2155</v>
      </c>
      <c r="AQ119" s="8">
        <v>23.658422999999999</v>
      </c>
      <c r="AR119" s="8">
        <v>26.217276999999999</v>
      </c>
      <c r="AS119" s="8">
        <v>24.022801000000001</v>
      </c>
      <c r="AT119" s="8">
        <v>27.337477</v>
      </c>
      <c r="AU119" s="8">
        <v>26.465426000000001</v>
      </c>
      <c r="AV119" s="8">
        <v>19.477692999999999</v>
      </c>
      <c r="AW119" s="7">
        <v>1830</v>
      </c>
      <c r="AX119" s="7">
        <v>1831</v>
      </c>
      <c r="AY119" s="7">
        <v>1805</v>
      </c>
      <c r="AZ119" s="7">
        <v>1794</v>
      </c>
      <c r="BA119" s="7">
        <v>2027</v>
      </c>
      <c r="BB119" s="7">
        <v>1698</v>
      </c>
      <c r="BC119" s="8">
        <v>21.4</v>
      </c>
      <c r="BD119" s="8">
        <v>24</v>
      </c>
      <c r="BE119" s="8">
        <v>21</v>
      </c>
      <c r="BF119" s="8">
        <v>23.2</v>
      </c>
      <c r="BG119" s="8">
        <v>23.7</v>
      </c>
      <c r="BH119" s="8">
        <v>16.8</v>
      </c>
      <c r="BI119" s="8">
        <v>184</v>
      </c>
      <c r="BJ119" s="8">
        <v>216</v>
      </c>
      <c r="BK119" s="8">
        <v>222</v>
      </c>
      <c r="BL119" s="8">
        <v>241</v>
      </c>
      <c r="BM119" s="8">
        <v>196</v>
      </c>
      <c r="BN119" s="8">
        <v>124</v>
      </c>
      <c r="BO119" s="8">
        <v>8.4</v>
      </c>
      <c r="BP119" s="8">
        <v>9.1999999999999993</v>
      </c>
      <c r="BQ119" s="8">
        <v>7.8</v>
      </c>
      <c r="BR119" s="8">
        <v>7.9</v>
      </c>
      <c r="BS119" s="8">
        <v>8.8000000000000007</v>
      </c>
      <c r="BT119" s="8">
        <v>7.3</v>
      </c>
      <c r="BU119" s="7">
        <v>18477</v>
      </c>
      <c r="BV119" s="7">
        <v>16700</v>
      </c>
      <c r="BW119" s="7">
        <v>17847</v>
      </c>
      <c r="BX119" s="7">
        <v>17369</v>
      </c>
      <c r="BY119" s="7">
        <v>17261</v>
      </c>
      <c r="BZ119" s="7">
        <v>17499</v>
      </c>
      <c r="CA119" s="8">
        <v>2.6</v>
      </c>
      <c r="CB119" s="8">
        <v>2.1</v>
      </c>
      <c r="CC119" s="8">
        <v>2.5</v>
      </c>
      <c r="CD119" s="8">
        <v>2.8</v>
      </c>
      <c r="CE119" s="8">
        <v>1.7</v>
      </c>
      <c r="CF119" s="8">
        <v>3.3</v>
      </c>
      <c r="CG119" s="8">
        <v>11.193</v>
      </c>
      <c r="CH119" s="8">
        <v>3.0950000000000002</v>
      </c>
      <c r="CI119" s="8">
        <v>11.913</v>
      </c>
      <c r="CJ119" s="8">
        <v>12.885</v>
      </c>
      <c r="CK119" s="8">
        <v>11.273</v>
      </c>
      <c r="CL119" s="8">
        <v>6.0940000000000003</v>
      </c>
      <c r="CM119" s="8">
        <f t="shared" si="25"/>
        <v>9.408833333333332</v>
      </c>
    </row>
    <row r="120" spans="1:91" ht="36" customHeight="1" x14ac:dyDescent="0.25">
      <c r="A120" s="6" t="s">
        <v>320</v>
      </c>
      <c r="B120" s="1" t="s">
        <v>321</v>
      </c>
      <c r="C120" s="1" t="s">
        <v>56</v>
      </c>
      <c r="D120" s="1" t="s">
        <v>57</v>
      </c>
      <c r="E120" s="1" t="s">
        <v>58</v>
      </c>
      <c r="F120" s="2" t="s">
        <v>322</v>
      </c>
      <c r="G120" s="2" t="e">
        <f t="shared" si="13"/>
        <v>#DIV/0!</v>
      </c>
      <c r="H120" s="2" t="e">
        <f t="shared" si="14"/>
        <v>#DIV/0!</v>
      </c>
      <c r="I120" s="2" t="e">
        <f t="shared" si="15"/>
        <v>#DIV/0!</v>
      </c>
      <c r="J120" s="2" t="e">
        <f t="shared" si="16"/>
        <v>#DIV/0!</v>
      </c>
      <c r="K120" s="2" t="e">
        <f t="shared" si="17"/>
        <v>#DIV/0!</v>
      </c>
      <c r="L120" s="2" t="e">
        <f t="shared" si="18"/>
        <v>#DIV/0!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16" t="e">
        <f t="shared" si="19"/>
        <v>#DIV/0!</v>
      </c>
      <c r="AF120" s="16" t="e">
        <f t="shared" si="20"/>
        <v>#DIV/0!</v>
      </c>
      <c r="AG120" s="16" t="e">
        <f t="shared" si="21"/>
        <v>#DIV/0!</v>
      </c>
      <c r="AH120" s="16" t="e">
        <f t="shared" si="22"/>
        <v>#DIV/0!</v>
      </c>
      <c r="AI120" s="16" t="e">
        <f t="shared" si="23"/>
        <v>#DIV/0!</v>
      </c>
      <c r="AJ120" s="16" t="e">
        <f t="shared" si="24"/>
        <v>#DIV/0!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 t="s">
        <v>1650</v>
      </c>
      <c r="CH120" s="2" t="s">
        <v>1650</v>
      </c>
      <c r="CI120" s="2" t="s">
        <v>1650</v>
      </c>
      <c r="CJ120" s="2" t="s">
        <v>1650</v>
      </c>
      <c r="CK120" s="2" t="s">
        <v>1650</v>
      </c>
      <c r="CL120" s="2" t="s">
        <v>1650</v>
      </c>
      <c r="CM120" s="8" t="e">
        <f t="shared" si="25"/>
        <v>#VALUE!</v>
      </c>
    </row>
    <row r="121" spans="1:91" ht="36" customHeight="1" x14ac:dyDescent="0.25">
      <c r="A121" s="6" t="s">
        <v>323</v>
      </c>
      <c r="B121" s="1" t="s">
        <v>324</v>
      </c>
      <c r="C121" s="1" t="s">
        <v>192</v>
      </c>
      <c r="D121" s="1" t="s">
        <v>110</v>
      </c>
      <c r="E121" s="1" t="s">
        <v>111</v>
      </c>
      <c r="F121" s="2" t="s">
        <v>82</v>
      </c>
      <c r="G121" s="2">
        <f t="shared" si="13"/>
        <v>8.0517923982691588</v>
      </c>
      <c r="H121" s="2">
        <f t="shared" si="14"/>
        <v>7.4525929643189661</v>
      </c>
      <c r="I121" s="2">
        <f t="shared" si="15"/>
        <v>9.2113078955832091</v>
      </c>
      <c r="J121" s="2">
        <f t="shared" si="16"/>
        <v>8.7975793188040399</v>
      </c>
      <c r="K121" s="2">
        <f t="shared" si="17"/>
        <v>9.1363155287150288</v>
      </c>
      <c r="L121" s="2">
        <f t="shared" si="18"/>
        <v>9.0919317582437564</v>
      </c>
      <c r="M121" s="7">
        <v>21091.952000000001</v>
      </c>
      <c r="N121" s="7">
        <v>18682.324000000001</v>
      </c>
      <c r="O121" s="7">
        <v>22224.97</v>
      </c>
      <c r="P121" s="7">
        <v>20957.787</v>
      </c>
      <c r="Q121" s="7">
        <v>22202.671999999999</v>
      </c>
      <c r="R121" s="7">
        <v>17995.806</v>
      </c>
      <c r="S121" s="7">
        <v>2619.5349999999999</v>
      </c>
      <c r="T121" s="7">
        <v>2506.8220000000001</v>
      </c>
      <c r="U121" s="7">
        <v>2412.7919999999999</v>
      </c>
      <c r="V121" s="7">
        <v>2382.2220000000002</v>
      </c>
      <c r="W121" s="7">
        <v>2430.1559999999999</v>
      </c>
      <c r="X121" s="7">
        <v>1979.316</v>
      </c>
      <c r="Y121" s="7">
        <v>18472.417000000001</v>
      </c>
      <c r="Z121" s="7">
        <v>16175.502</v>
      </c>
      <c r="AA121" s="7">
        <v>19812.178</v>
      </c>
      <c r="AB121" s="7">
        <v>18575.564999999999</v>
      </c>
      <c r="AC121" s="7">
        <v>19772.516</v>
      </c>
      <c r="AD121" s="7">
        <v>16016.49</v>
      </c>
      <c r="AE121" s="16">
        <f t="shared" si="19"/>
        <v>7.0517923982691597</v>
      </c>
      <c r="AF121" s="16">
        <f t="shared" si="20"/>
        <v>6.4525929643189661</v>
      </c>
      <c r="AG121" s="16">
        <f t="shared" si="21"/>
        <v>8.2113078955832091</v>
      </c>
      <c r="AH121" s="16">
        <f t="shared" si="22"/>
        <v>7.7975793188040399</v>
      </c>
      <c r="AI121" s="16">
        <f t="shared" si="23"/>
        <v>8.1363155287150288</v>
      </c>
      <c r="AJ121" s="16">
        <f t="shared" si="24"/>
        <v>8.0919317582437564</v>
      </c>
      <c r="AK121" s="7">
        <v>2649.3809999999999</v>
      </c>
      <c r="AL121" s="7">
        <v>2623.4430000000002</v>
      </c>
      <c r="AM121" s="7">
        <v>2525.6089999999999</v>
      </c>
      <c r="AN121" s="7">
        <v>2469.4</v>
      </c>
      <c r="AO121" s="7">
        <v>1876.2819999999999</v>
      </c>
      <c r="AP121" s="7">
        <v>1852.79</v>
      </c>
      <c r="AQ121" s="8">
        <v>32.563302</v>
      </c>
      <c r="AR121" s="8">
        <v>28.386654</v>
      </c>
      <c r="AS121" s="8">
        <v>28.201955000000002</v>
      </c>
      <c r="AT121" s="8">
        <v>25.283598999999999</v>
      </c>
      <c r="AU121" s="8">
        <v>26.327615000000002</v>
      </c>
      <c r="AV121" s="8">
        <v>19.749593999999998</v>
      </c>
      <c r="AW121" s="7">
        <v>2465.1509999999998</v>
      </c>
      <c r="AX121" s="7">
        <v>2411.413</v>
      </c>
      <c r="AY121" s="7">
        <v>2325.6089999999999</v>
      </c>
      <c r="AZ121" s="7">
        <v>2269.4</v>
      </c>
      <c r="BA121" s="7">
        <v>1876.2819999999999</v>
      </c>
      <c r="BB121" s="7">
        <v>1852.79</v>
      </c>
      <c r="BC121" s="8">
        <v>30.64</v>
      </c>
      <c r="BD121" s="8">
        <v>27.31</v>
      </c>
      <c r="BE121" s="8">
        <v>27.18</v>
      </c>
      <c r="BF121" s="8">
        <v>24.09</v>
      </c>
      <c r="BG121" s="8">
        <v>20.329999999999998</v>
      </c>
      <c r="BH121" s="8">
        <v>18.489999999999998</v>
      </c>
      <c r="BI121" s="8">
        <v>160</v>
      </c>
      <c r="BJ121" s="8">
        <v>186</v>
      </c>
      <c r="BK121" s="8">
        <v>277</v>
      </c>
      <c r="BL121" s="8">
        <v>193</v>
      </c>
      <c r="BM121" s="8">
        <v>105</v>
      </c>
      <c r="BN121" s="8">
        <v>137</v>
      </c>
      <c r="BO121" s="2"/>
      <c r="BP121" s="2"/>
      <c r="BQ121" s="2"/>
      <c r="BR121" s="2"/>
      <c r="BS121" s="2"/>
      <c r="BT121" s="2"/>
      <c r="BU121" s="7">
        <v>8957.3089999999993</v>
      </c>
      <c r="BV121" s="7">
        <v>8379.8089999999993</v>
      </c>
      <c r="BW121" s="7">
        <v>10586.895</v>
      </c>
      <c r="BX121" s="7">
        <v>10390.346</v>
      </c>
      <c r="BY121" s="7">
        <v>8737.3889999999992</v>
      </c>
      <c r="BZ121" s="7">
        <v>6536.6009999999997</v>
      </c>
      <c r="CA121" s="2"/>
      <c r="CB121" s="2"/>
      <c r="CC121" s="2"/>
      <c r="CD121" s="2"/>
      <c r="CE121" s="2"/>
      <c r="CF121" s="2"/>
      <c r="CG121" s="8">
        <v>6.242</v>
      </c>
      <c r="CH121" s="8">
        <v>4.49</v>
      </c>
      <c r="CI121" s="8">
        <v>4.1740000000000004</v>
      </c>
      <c r="CJ121" s="8">
        <v>4.4610000000000003</v>
      </c>
      <c r="CK121" s="8">
        <v>5.7</v>
      </c>
      <c r="CL121" s="8">
        <v>6.2679999999999998</v>
      </c>
      <c r="CM121" s="8">
        <f t="shared" si="25"/>
        <v>5.2224999999999993</v>
      </c>
    </row>
    <row r="122" spans="1:91" ht="36" customHeight="1" x14ac:dyDescent="0.25">
      <c r="A122" s="6" t="s">
        <v>325</v>
      </c>
      <c r="B122" s="1" t="s">
        <v>326</v>
      </c>
      <c r="C122" s="1" t="s">
        <v>192</v>
      </c>
      <c r="D122" s="1" t="s">
        <v>57</v>
      </c>
      <c r="E122" s="1" t="s">
        <v>111</v>
      </c>
      <c r="F122" s="2" t="s">
        <v>82</v>
      </c>
      <c r="G122" s="2">
        <f t="shared" si="13"/>
        <v>24.597026738420723</v>
      </c>
      <c r="H122" s="2">
        <f t="shared" si="14"/>
        <v>20.407403904516883</v>
      </c>
      <c r="I122" s="2">
        <f t="shared" si="15"/>
        <v>22.930346586792812</v>
      </c>
      <c r="J122" s="2">
        <f t="shared" si="16"/>
        <v>23.300288937170432</v>
      </c>
      <c r="K122" s="2">
        <f t="shared" si="17"/>
        <v>20.783699271750915</v>
      </c>
      <c r="L122" s="2">
        <f t="shared" si="18"/>
        <v>21.121113383617516</v>
      </c>
      <c r="M122" s="7">
        <v>20915.147000000001</v>
      </c>
      <c r="N122" s="7">
        <v>17046.080000000002</v>
      </c>
      <c r="O122" s="7">
        <v>18832.579000000002</v>
      </c>
      <c r="P122" s="7">
        <v>17555.626</v>
      </c>
      <c r="Q122" s="7">
        <v>15659.499</v>
      </c>
      <c r="R122" s="7">
        <v>15913.724</v>
      </c>
      <c r="S122" s="7">
        <v>850.31200000000001</v>
      </c>
      <c r="T122" s="7">
        <v>835.28899999999999</v>
      </c>
      <c r="U122" s="7">
        <v>821.29499999999996</v>
      </c>
      <c r="V122" s="7">
        <v>753.45100000000002</v>
      </c>
      <c r="W122" s="7">
        <v>753.45100000000002</v>
      </c>
      <c r="X122" s="7">
        <v>753.45100000000002</v>
      </c>
      <c r="Y122" s="7">
        <v>20064.834999999999</v>
      </c>
      <c r="Z122" s="7">
        <v>16210.790999999999</v>
      </c>
      <c r="AA122" s="7">
        <v>18011.284</v>
      </c>
      <c r="AB122" s="7">
        <v>16802.174999999999</v>
      </c>
      <c r="AC122" s="7">
        <v>14906.048000000001</v>
      </c>
      <c r="AD122" s="7">
        <v>15160.272999999999</v>
      </c>
      <c r="AE122" s="16">
        <f t="shared" si="19"/>
        <v>23.59702673842072</v>
      </c>
      <c r="AF122" s="16">
        <f t="shared" si="20"/>
        <v>19.40740390451688</v>
      </c>
      <c r="AG122" s="16">
        <f t="shared" si="21"/>
        <v>21.930346586792808</v>
      </c>
      <c r="AH122" s="16">
        <f t="shared" si="22"/>
        <v>22.300288937170432</v>
      </c>
      <c r="AI122" s="16">
        <f t="shared" si="23"/>
        <v>19.783699271750915</v>
      </c>
      <c r="AJ122" s="16">
        <f t="shared" si="24"/>
        <v>20.121113383617512</v>
      </c>
      <c r="AK122" s="7">
        <v>790.1</v>
      </c>
      <c r="AL122" s="7">
        <v>766.2</v>
      </c>
      <c r="AM122" s="7">
        <v>750</v>
      </c>
      <c r="AN122" s="7">
        <v>787.9</v>
      </c>
      <c r="AO122" s="7">
        <v>768.4</v>
      </c>
      <c r="AP122" s="7">
        <v>672.6</v>
      </c>
      <c r="AQ122" s="2"/>
      <c r="AR122" s="2"/>
      <c r="AS122" s="2"/>
      <c r="AT122" s="8">
        <v>21.736463000000001</v>
      </c>
      <c r="AU122" s="8">
        <v>21.902009</v>
      </c>
      <c r="AV122" s="8">
        <v>22.514596999999998</v>
      </c>
      <c r="AW122" s="2"/>
      <c r="AX122" s="2"/>
      <c r="AY122" s="2"/>
      <c r="AZ122" s="7">
        <v>786.2</v>
      </c>
      <c r="BA122" s="7">
        <v>763.9</v>
      </c>
      <c r="BB122" s="7">
        <v>665.1</v>
      </c>
      <c r="BC122" s="8">
        <v>18.809999999999999</v>
      </c>
      <c r="BD122" s="8">
        <v>20.48</v>
      </c>
      <c r="BE122" s="8">
        <v>21.4</v>
      </c>
      <c r="BF122" s="8">
        <v>22.68</v>
      </c>
      <c r="BG122" s="8">
        <v>22.2</v>
      </c>
      <c r="BH122" s="8">
        <v>19.899999999999999</v>
      </c>
      <c r="BI122" s="2"/>
      <c r="BJ122" s="2"/>
      <c r="BK122" s="2"/>
      <c r="BL122" s="2"/>
      <c r="BM122" s="2"/>
      <c r="BN122" s="2"/>
      <c r="BO122" s="8">
        <v>5.75</v>
      </c>
      <c r="BP122" s="8">
        <v>4.0599999999999996</v>
      </c>
      <c r="BQ122" s="8">
        <v>3.56</v>
      </c>
      <c r="BR122" s="8">
        <v>3.9</v>
      </c>
      <c r="BS122" s="8">
        <v>4.0999999999999996</v>
      </c>
      <c r="BT122" s="8">
        <v>3.5</v>
      </c>
      <c r="BU122" s="7">
        <v>5890.41</v>
      </c>
      <c r="BV122" s="7">
        <v>5613.2039999999997</v>
      </c>
      <c r="BW122" s="7">
        <v>5502.7870000000003</v>
      </c>
      <c r="BX122" s="7">
        <v>5263.6610000000001</v>
      </c>
      <c r="BY122" s="7">
        <v>4873.2110000000002</v>
      </c>
      <c r="BZ122" s="7">
        <v>5474.9970000000003</v>
      </c>
      <c r="CA122" s="2"/>
      <c r="CB122" s="2"/>
      <c r="CC122" s="2"/>
      <c r="CD122" s="2"/>
      <c r="CE122" s="2"/>
      <c r="CF122" s="2"/>
      <c r="CG122" s="8">
        <v>3.1339999999999999</v>
      </c>
      <c r="CH122" s="8">
        <v>4.327</v>
      </c>
      <c r="CI122" s="8">
        <v>3.8210000000000002</v>
      </c>
      <c r="CJ122" s="8">
        <v>1.8740000000000001</v>
      </c>
      <c r="CK122" s="8">
        <v>1.9059999999999999</v>
      </c>
      <c r="CL122" s="8">
        <v>1.867</v>
      </c>
      <c r="CM122" s="8">
        <f t="shared" si="25"/>
        <v>2.8215000000000003</v>
      </c>
    </row>
    <row r="123" spans="1:91" ht="36" customHeight="1" x14ac:dyDescent="0.25">
      <c r="A123" s="6" t="s">
        <v>327</v>
      </c>
      <c r="B123" s="1" t="s">
        <v>328</v>
      </c>
      <c r="C123" s="1" t="s">
        <v>56</v>
      </c>
      <c r="D123" s="1" t="s">
        <v>57</v>
      </c>
      <c r="E123" s="1" t="s">
        <v>111</v>
      </c>
      <c r="F123" s="2" t="s">
        <v>82</v>
      </c>
      <c r="G123" s="2">
        <f t="shared" si="13"/>
        <v>44.397505777792887</v>
      </c>
      <c r="H123" s="2">
        <f t="shared" si="14"/>
        <v>49.659939384256376</v>
      </c>
      <c r="I123" s="2">
        <f t="shared" si="15"/>
        <v>41.66776265687367</v>
      </c>
      <c r="J123" s="2">
        <f t="shared" si="16"/>
        <v>52.179567200857498</v>
      </c>
      <c r="K123" s="2">
        <f t="shared" si="17"/>
        <v>48.900391227738346</v>
      </c>
      <c r="L123" s="2">
        <f t="shared" si="18"/>
        <v>46.999350580907084</v>
      </c>
      <c r="M123" s="7">
        <v>20900.924999999999</v>
      </c>
      <c r="N123" s="7">
        <v>20514.223000000002</v>
      </c>
      <c r="O123" s="7">
        <v>17234.994999999999</v>
      </c>
      <c r="P123" s="7">
        <v>15967.365</v>
      </c>
      <c r="Q123" s="7">
        <v>14736.573</v>
      </c>
      <c r="R123" s="7">
        <v>13822.932000000001</v>
      </c>
      <c r="S123" s="7">
        <v>470.76799999999997</v>
      </c>
      <c r="T123" s="7">
        <v>413.09399999999999</v>
      </c>
      <c r="U123" s="7">
        <v>413.62900000000002</v>
      </c>
      <c r="V123" s="7">
        <v>306.00799999999998</v>
      </c>
      <c r="W123" s="7">
        <v>301.35899999999998</v>
      </c>
      <c r="X123" s="7">
        <v>294.10899999999998</v>
      </c>
      <c r="Y123" s="7">
        <v>20430.156999999999</v>
      </c>
      <c r="Z123" s="7">
        <v>20101.129000000001</v>
      </c>
      <c r="AA123" s="7">
        <v>16821.366000000002</v>
      </c>
      <c r="AB123" s="7">
        <v>15661.357</v>
      </c>
      <c r="AC123" s="7">
        <v>14435.214</v>
      </c>
      <c r="AD123" s="7">
        <v>13528.823</v>
      </c>
      <c r="AE123" s="16">
        <f t="shared" si="19"/>
        <v>43.397505777792887</v>
      </c>
      <c r="AF123" s="16">
        <f t="shared" si="20"/>
        <v>48.659939384256369</v>
      </c>
      <c r="AG123" s="16">
        <f t="shared" si="21"/>
        <v>40.667762656873677</v>
      </c>
      <c r="AH123" s="16">
        <f t="shared" si="22"/>
        <v>51.179567200857498</v>
      </c>
      <c r="AI123" s="16">
        <f t="shared" si="23"/>
        <v>47.900391227738346</v>
      </c>
      <c r="AJ123" s="16">
        <f t="shared" si="24"/>
        <v>45.999350580907084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7">
        <v>18646.058000000001</v>
      </c>
      <c r="BV123" s="7">
        <v>17280.269</v>
      </c>
      <c r="BW123" s="7">
        <v>15077.169</v>
      </c>
      <c r="BX123" s="7">
        <v>13897.225</v>
      </c>
      <c r="BY123" s="7">
        <v>12503.241</v>
      </c>
      <c r="BZ123" s="7">
        <v>11485.242</v>
      </c>
      <c r="CA123" s="2"/>
      <c r="CB123" s="2"/>
      <c r="CC123" s="8">
        <v>1.1000000000000001</v>
      </c>
      <c r="CD123" s="8">
        <v>1.17</v>
      </c>
      <c r="CE123" s="2"/>
      <c r="CF123" s="2"/>
      <c r="CG123" s="8">
        <v>18.393000000000001</v>
      </c>
      <c r="CH123" s="8">
        <v>14.994</v>
      </c>
      <c r="CI123" s="8">
        <v>13.561</v>
      </c>
      <c r="CJ123" s="8">
        <v>20.248000000000001</v>
      </c>
      <c r="CK123" s="8">
        <v>18.954999999999998</v>
      </c>
      <c r="CL123" s="8">
        <v>18.407</v>
      </c>
      <c r="CM123" s="8">
        <f t="shared" si="25"/>
        <v>17.426333333333332</v>
      </c>
    </row>
    <row r="124" spans="1:91" ht="36" customHeight="1" x14ac:dyDescent="0.25">
      <c r="A124" s="6" t="s">
        <v>329</v>
      </c>
      <c r="B124" s="1" t="s">
        <v>330</v>
      </c>
      <c r="C124" s="1" t="s">
        <v>292</v>
      </c>
      <c r="D124" s="1" t="s">
        <v>57</v>
      </c>
      <c r="E124" s="1" t="s">
        <v>58</v>
      </c>
      <c r="F124" s="2" t="s">
        <v>59</v>
      </c>
      <c r="G124" s="2">
        <f t="shared" si="13"/>
        <v>13.617701210073102</v>
      </c>
      <c r="H124" s="2">
        <f t="shared" si="14"/>
        <v>11.626669768949322</v>
      </c>
      <c r="I124" s="2">
        <f t="shared" si="15"/>
        <v>11.689499949652603</v>
      </c>
      <c r="J124" s="2">
        <f t="shared" si="16"/>
        <v>11.658141503166346</v>
      </c>
      <c r="K124" s="2">
        <f t="shared" si="17"/>
        <v>12.600317863121328</v>
      </c>
      <c r="L124" s="2">
        <f t="shared" si="18"/>
        <v>11.441137089091361</v>
      </c>
      <c r="M124" s="7">
        <v>19511.524000000001</v>
      </c>
      <c r="N124" s="7">
        <v>15640.731</v>
      </c>
      <c r="O124" s="7">
        <v>14511.053</v>
      </c>
      <c r="P124" s="7">
        <v>13195.897000000001</v>
      </c>
      <c r="Q124" s="7">
        <v>12502.678</v>
      </c>
      <c r="R124" s="7">
        <v>11373.028</v>
      </c>
      <c r="S124" s="7">
        <v>1432.806</v>
      </c>
      <c r="T124" s="7">
        <v>1345.2460000000001</v>
      </c>
      <c r="U124" s="7">
        <v>1241.375</v>
      </c>
      <c r="V124" s="7">
        <v>1131.904</v>
      </c>
      <c r="W124" s="7">
        <v>992.25099999999998</v>
      </c>
      <c r="X124" s="7">
        <v>994.04700000000003</v>
      </c>
      <c r="Y124" s="7">
        <v>18078.718000000001</v>
      </c>
      <c r="Z124" s="7">
        <v>14295.485000000001</v>
      </c>
      <c r="AA124" s="7">
        <v>13269.678</v>
      </c>
      <c r="AB124" s="7">
        <v>12063.993</v>
      </c>
      <c r="AC124" s="7">
        <v>11510.427</v>
      </c>
      <c r="AD124" s="7">
        <v>10378.981</v>
      </c>
      <c r="AE124" s="16">
        <f t="shared" si="19"/>
        <v>12.617701210073102</v>
      </c>
      <c r="AF124" s="16">
        <f t="shared" si="20"/>
        <v>10.626669768949322</v>
      </c>
      <c r="AG124" s="16">
        <f t="shared" si="21"/>
        <v>10.689499949652603</v>
      </c>
      <c r="AH124" s="16">
        <f t="shared" si="22"/>
        <v>10.658141503166346</v>
      </c>
      <c r="AI124" s="16">
        <f t="shared" si="23"/>
        <v>11.600317863121328</v>
      </c>
      <c r="AJ124" s="16">
        <f t="shared" si="24"/>
        <v>10.44113708909136</v>
      </c>
      <c r="AK124" s="7">
        <v>1353.3230000000001</v>
      </c>
      <c r="AL124" s="7">
        <v>1309.319</v>
      </c>
      <c r="AM124" s="7">
        <v>1181.4549999999999</v>
      </c>
      <c r="AN124" s="7">
        <v>1092.8140000000001</v>
      </c>
      <c r="AO124" s="7">
        <v>1029.2809999999999</v>
      </c>
      <c r="AP124" s="7">
        <v>1038.76</v>
      </c>
      <c r="AQ124" s="8">
        <v>20.172308999999998</v>
      </c>
      <c r="AR124" s="8">
        <v>21.36852</v>
      </c>
      <c r="AS124" s="8">
        <v>18.653389000000001</v>
      </c>
      <c r="AT124" s="8">
        <v>18.320250000000001</v>
      </c>
      <c r="AU124" s="8">
        <v>17.099827000000001</v>
      </c>
      <c r="AV124" s="8">
        <v>18.871317000000001</v>
      </c>
      <c r="AW124" s="7">
        <v>1203.3130000000001</v>
      </c>
      <c r="AX124" s="7">
        <v>1161.865</v>
      </c>
      <c r="AY124" s="7">
        <v>1040.5730000000001</v>
      </c>
      <c r="AZ124" s="7">
        <v>949.84100000000001</v>
      </c>
      <c r="BA124" s="7">
        <v>794.28099999999995</v>
      </c>
      <c r="BB124" s="7">
        <v>823.00400000000002</v>
      </c>
      <c r="BC124" s="8">
        <v>16.940000000000001</v>
      </c>
      <c r="BD124" s="8">
        <v>18.46</v>
      </c>
      <c r="BE124" s="8">
        <v>15.64</v>
      </c>
      <c r="BF124" s="8">
        <v>15.37</v>
      </c>
      <c r="BG124" s="8">
        <v>13.69</v>
      </c>
      <c r="BH124" s="2"/>
      <c r="BI124" s="8">
        <v>228.19</v>
      </c>
      <c r="BJ124" s="8">
        <v>167.6</v>
      </c>
      <c r="BK124" s="8">
        <v>166.54</v>
      </c>
      <c r="BL124" s="8">
        <v>175.25</v>
      </c>
      <c r="BM124" s="2"/>
      <c r="BN124" s="2"/>
      <c r="BO124" s="8">
        <v>7.46</v>
      </c>
      <c r="BP124" s="8">
        <v>7.72</v>
      </c>
      <c r="BQ124" s="8">
        <v>6.85</v>
      </c>
      <c r="BR124" s="8">
        <v>6.89</v>
      </c>
      <c r="BS124" s="8">
        <v>6.25</v>
      </c>
      <c r="BT124" s="2"/>
      <c r="BU124" s="7">
        <v>12473.397000000001</v>
      </c>
      <c r="BV124" s="7">
        <v>11327.727000000001</v>
      </c>
      <c r="BW124" s="7">
        <v>10957.999</v>
      </c>
      <c r="BX124" s="7">
        <v>10056.221</v>
      </c>
      <c r="BY124" s="7">
        <v>9333.2800000000007</v>
      </c>
      <c r="BZ124" s="7">
        <v>8351.3549999999996</v>
      </c>
      <c r="CA124" s="2"/>
      <c r="CB124" s="2"/>
      <c r="CC124" s="2"/>
      <c r="CD124" s="2"/>
      <c r="CE124" s="2"/>
      <c r="CF124" s="2"/>
      <c r="CG124" s="8">
        <v>14.678000000000001</v>
      </c>
      <c r="CH124" s="8">
        <v>10.406000000000001</v>
      </c>
      <c r="CI124" s="8">
        <v>13.779</v>
      </c>
      <c r="CJ124" s="8">
        <v>13.657</v>
      </c>
      <c r="CK124" s="8">
        <v>15.686</v>
      </c>
      <c r="CL124" s="8">
        <v>16.370999999999999</v>
      </c>
      <c r="CM124" s="8">
        <f t="shared" si="25"/>
        <v>14.096166666666663</v>
      </c>
    </row>
    <row r="125" spans="1:91" ht="36" customHeight="1" x14ac:dyDescent="0.25">
      <c r="A125" s="6" t="s">
        <v>331</v>
      </c>
      <c r="B125" s="1" t="s">
        <v>332</v>
      </c>
      <c r="C125" s="1" t="s">
        <v>277</v>
      </c>
      <c r="D125" s="1" t="s">
        <v>110</v>
      </c>
      <c r="E125" s="1" t="s">
        <v>189</v>
      </c>
      <c r="F125" s="2" t="s">
        <v>59</v>
      </c>
      <c r="G125" s="2">
        <f t="shared" si="13"/>
        <v>7.4833182842961863</v>
      </c>
      <c r="H125" s="2">
        <f t="shared" si="14"/>
        <v>6.7652421742142854</v>
      </c>
      <c r="I125" s="2">
        <f t="shared" si="15"/>
        <v>6.0367706750483965</v>
      </c>
      <c r="J125" s="2">
        <f t="shared" si="16"/>
        <v>8.8875502958579951</v>
      </c>
      <c r="K125" s="2">
        <f t="shared" si="17"/>
        <v>6.4090594826558664</v>
      </c>
      <c r="L125" s="2">
        <f t="shared" si="18"/>
        <v>5.9411545497662415</v>
      </c>
      <c r="M125" s="7">
        <v>15660.6267399306</v>
      </c>
      <c r="N125" s="7">
        <v>9478.9552900442104</v>
      </c>
      <c r="O125" s="7">
        <v>8340.3010319721707</v>
      </c>
      <c r="P125" s="7">
        <v>4720.6525043404299</v>
      </c>
      <c r="Q125" s="7">
        <v>3891.55185057382</v>
      </c>
      <c r="R125" s="7">
        <v>2742.81120029158</v>
      </c>
      <c r="S125" s="7">
        <v>2092.7382940258699</v>
      </c>
      <c r="T125" s="7">
        <v>1401.1257906144499</v>
      </c>
      <c r="U125" s="7">
        <v>1381.5832140924099</v>
      </c>
      <c r="V125" s="7">
        <v>531.15339403935297</v>
      </c>
      <c r="W125" s="7">
        <v>607.19546465516498</v>
      </c>
      <c r="X125" s="7">
        <v>461.66299450996399</v>
      </c>
      <c r="Y125" s="7">
        <v>13567.8884459047</v>
      </c>
      <c r="Z125" s="7">
        <v>8077.8294994297603</v>
      </c>
      <c r="AA125" s="7">
        <v>6958.7178178797603</v>
      </c>
      <c r="AB125" s="7">
        <v>4189.4991103010698</v>
      </c>
      <c r="AC125" s="7">
        <v>3284.3563859186502</v>
      </c>
      <c r="AD125" s="7">
        <v>2281.1482057816202</v>
      </c>
      <c r="AE125" s="16">
        <f t="shared" si="19"/>
        <v>6.4833182842961721</v>
      </c>
      <c r="AF125" s="16">
        <f t="shared" si="20"/>
        <v>5.7652421742142854</v>
      </c>
      <c r="AG125" s="16">
        <f t="shared" si="21"/>
        <v>5.0367706750483965</v>
      </c>
      <c r="AH125" s="16">
        <f t="shared" si="22"/>
        <v>7.8875502958579817</v>
      </c>
      <c r="AI125" s="16">
        <f t="shared" si="23"/>
        <v>5.4090594826558585</v>
      </c>
      <c r="AJ125" s="16">
        <f t="shared" si="24"/>
        <v>4.9411545497662503</v>
      </c>
      <c r="AK125" s="7">
        <v>2622.64053238005</v>
      </c>
      <c r="AL125" s="7">
        <v>1551.9539771033301</v>
      </c>
      <c r="AM125" s="7">
        <v>1569.2606574255401</v>
      </c>
      <c r="AN125" s="7">
        <v>737.59291790965403</v>
      </c>
      <c r="AO125" s="7">
        <v>811.32142119593198</v>
      </c>
      <c r="AP125" s="7">
        <v>478.225807410095</v>
      </c>
      <c r="AQ125" s="8">
        <v>16.176835000000001</v>
      </c>
      <c r="AR125" s="8">
        <v>16.143180999999998</v>
      </c>
      <c r="AS125" s="8">
        <v>16.629168</v>
      </c>
      <c r="AT125" s="8">
        <v>10.741917000000001</v>
      </c>
      <c r="AU125" s="2"/>
      <c r="AV125" s="2"/>
      <c r="AW125" s="7">
        <v>2622.64053238005</v>
      </c>
      <c r="AX125" s="7">
        <v>1551.9539771033301</v>
      </c>
      <c r="AY125" s="7">
        <v>1569.2606574255401</v>
      </c>
      <c r="AZ125" s="7">
        <v>737.59291790965403</v>
      </c>
      <c r="BA125" s="7">
        <v>807.78927926302299</v>
      </c>
      <c r="BB125" s="7">
        <v>433.19810359566998</v>
      </c>
      <c r="BC125" s="8">
        <v>20.27</v>
      </c>
      <c r="BD125" s="8">
        <v>17.88</v>
      </c>
      <c r="BE125" s="8">
        <v>18.89</v>
      </c>
      <c r="BF125" s="8">
        <v>14.92</v>
      </c>
      <c r="BG125" s="8">
        <v>21</v>
      </c>
      <c r="BH125" s="8">
        <v>14.81</v>
      </c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7">
        <v>7205.6151056796598</v>
      </c>
      <c r="BV125" s="7">
        <v>4153.4395966488</v>
      </c>
      <c r="BW125" s="7">
        <v>4733.2763108477002</v>
      </c>
      <c r="BX125" s="7">
        <v>2495.3397876799299</v>
      </c>
      <c r="BY125" s="7">
        <v>2030.18543188851</v>
      </c>
      <c r="BZ125" s="7">
        <v>1609.5488207537601</v>
      </c>
      <c r="CA125" s="8">
        <v>8.6</v>
      </c>
      <c r="CB125" s="8">
        <v>10.4</v>
      </c>
      <c r="CC125" s="8">
        <v>9.1</v>
      </c>
      <c r="CD125" s="8">
        <v>9.4</v>
      </c>
      <c r="CE125" s="8">
        <v>8.8000000000000007</v>
      </c>
      <c r="CF125" s="2"/>
      <c r="CG125" s="8">
        <v>46.021000000000001</v>
      </c>
      <c r="CH125" s="8">
        <v>44.284999999999997</v>
      </c>
      <c r="CI125" s="8">
        <v>47.393000000000001</v>
      </c>
      <c r="CJ125" s="8">
        <v>83.37</v>
      </c>
      <c r="CK125" s="8">
        <v>59.566000000000003</v>
      </c>
      <c r="CL125" s="8">
        <v>49.338999999999999</v>
      </c>
      <c r="CM125" s="8">
        <f t="shared" si="25"/>
        <v>54.995666666666665</v>
      </c>
    </row>
    <row r="126" spans="1:91" ht="36" customHeight="1" x14ac:dyDescent="0.25">
      <c r="A126" s="6" t="s">
        <v>333</v>
      </c>
      <c r="B126" s="1" t="s">
        <v>334</v>
      </c>
      <c r="C126" s="1" t="s">
        <v>277</v>
      </c>
      <c r="D126" s="1" t="s">
        <v>57</v>
      </c>
      <c r="E126" s="1" t="s">
        <v>58</v>
      </c>
      <c r="F126" s="2" t="s">
        <v>59</v>
      </c>
      <c r="G126" s="2">
        <f t="shared" si="13"/>
        <v>17.028252489676074</v>
      </c>
      <c r="H126" s="2">
        <f t="shared" si="14"/>
        <v>14.050676277746007</v>
      </c>
      <c r="I126" s="2">
        <f t="shared" si="15"/>
        <v>15.123923912023857</v>
      </c>
      <c r="J126" s="2">
        <f t="shared" si="16"/>
        <v>19.55763103861878</v>
      </c>
      <c r="K126" s="2">
        <f t="shared" si="17"/>
        <v>12.176215018424458</v>
      </c>
      <c r="L126" s="2">
        <f t="shared" si="18"/>
        <v>12.414824536799378</v>
      </c>
      <c r="M126" s="7">
        <v>18836.108</v>
      </c>
      <c r="N126" s="7">
        <v>15847.266</v>
      </c>
      <c r="O126" s="7">
        <v>16283.944</v>
      </c>
      <c r="P126" s="7">
        <v>16126.186</v>
      </c>
      <c r="Q126" s="7">
        <v>6846.6369999999997</v>
      </c>
      <c r="R126" s="7">
        <v>7037.6040000000003</v>
      </c>
      <c r="S126" s="7">
        <v>1106.1679999999999</v>
      </c>
      <c r="T126" s="7">
        <v>1127.865</v>
      </c>
      <c r="U126" s="7">
        <v>1076.701</v>
      </c>
      <c r="V126" s="7">
        <v>824.54700000000003</v>
      </c>
      <c r="W126" s="7">
        <v>562.29600000000005</v>
      </c>
      <c r="X126" s="7">
        <v>566.87099999999998</v>
      </c>
      <c r="Y126" s="7">
        <v>17600.274000000001</v>
      </c>
      <c r="Z126" s="7">
        <v>14589.735000000001</v>
      </c>
      <c r="AA126" s="7">
        <v>15077.576999999999</v>
      </c>
      <c r="AB126" s="7">
        <v>15171.972</v>
      </c>
      <c r="AC126" s="7">
        <v>6154.674</v>
      </c>
      <c r="AD126" s="7">
        <v>6341.0659999999998</v>
      </c>
      <c r="AE126" s="16">
        <f t="shared" si="19"/>
        <v>15.911031597370384</v>
      </c>
      <c r="AF126" s="16">
        <f t="shared" si="20"/>
        <v>12.935710390871249</v>
      </c>
      <c r="AG126" s="16">
        <f t="shared" si="21"/>
        <v>14.003494934991236</v>
      </c>
      <c r="AH126" s="16">
        <f t="shared" si="22"/>
        <v>18.40037256821018</v>
      </c>
      <c r="AI126" s="16">
        <f t="shared" si="23"/>
        <v>10.945612275385205</v>
      </c>
      <c r="AJ126" s="16">
        <f t="shared" si="24"/>
        <v>11.18608290069522</v>
      </c>
      <c r="AK126" s="7">
        <v>1139</v>
      </c>
      <c r="AL126" s="7">
        <v>1182</v>
      </c>
      <c r="AM126" s="7">
        <v>1103.7180000000001</v>
      </c>
      <c r="AN126" s="7">
        <v>852.54200000000003</v>
      </c>
      <c r="AO126" s="7">
        <v>610.58000000000004</v>
      </c>
      <c r="AP126" s="7">
        <v>636.577</v>
      </c>
      <c r="AQ126" s="8">
        <v>20.367667000000001</v>
      </c>
      <c r="AR126" s="8">
        <v>20.562716000000002</v>
      </c>
      <c r="AS126" s="8">
        <v>21.522393999999998</v>
      </c>
      <c r="AT126" s="8">
        <v>17.406192000000001</v>
      </c>
      <c r="AU126" s="8">
        <v>16.443162999999998</v>
      </c>
      <c r="AV126" s="8">
        <v>15.126624</v>
      </c>
      <c r="AW126" s="7">
        <v>1139</v>
      </c>
      <c r="AX126" s="7">
        <v>1182</v>
      </c>
      <c r="AY126" s="7">
        <v>1103.7180000000001</v>
      </c>
      <c r="AZ126" s="7">
        <v>852.54200000000003</v>
      </c>
      <c r="BA126" s="7">
        <v>605.45899999999995</v>
      </c>
      <c r="BB126" s="7">
        <v>633.24699999999996</v>
      </c>
      <c r="BC126" s="8">
        <v>20.96</v>
      </c>
      <c r="BD126" s="8">
        <v>21.55</v>
      </c>
      <c r="BE126" s="8">
        <v>22.06</v>
      </c>
      <c r="BF126" s="8">
        <v>18</v>
      </c>
      <c r="BG126" s="8">
        <v>16.75</v>
      </c>
      <c r="BH126" s="8">
        <v>16.920000000000002</v>
      </c>
      <c r="BI126" s="8">
        <v>499</v>
      </c>
      <c r="BJ126" s="8">
        <v>477</v>
      </c>
      <c r="BK126" s="8">
        <v>512</v>
      </c>
      <c r="BL126" s="8">
        <v>565</v>
      </c>
      <c r="BM126" s="8">
        <v>277</v>
      </c>
      <c r="BN126" s="8">
        <v>270</v>
      </c>
      <c r="BO126" s="8">
        <v>5.9</v>
      </c>
      <c r="BP126" s="8">
        <v>7.36</v>
      </c>
      <c r="BQ126" s="8">
        <v>6.68</v>
      </c>
      <c r="BR126" s="8">
        <v>5.2</v>
      </c>
      <c r="BS126" s="8">
        <v>8.09</v>
      </c>
      <c r="BT126" s="8">
        <v>8.7100000000000009</v>
      </c>
      <c r="BU126" s="7">
        <v>5732.107</v>
      </c>
      <c r="BV126" s="7">
        <v>6096.9210000000003</v>
      </c>
      <c r="BW126" s="7">
        <v>5979.1480000000001</v>
      </c>
      <c r="BX126" s="7">
        <v>6283.4380000000001</v>
      </c>
      <c r="BY126" s="7">
        <v>2766.7379999999998</v>
      </c>
      <c r="BZ126" s="7">
        <v>2926.0329999999999</v>
      </c>
      <c r="CA126" s="8">
        <v>21</v>
      </c>
      <c r="CB126" s="8">
        <v>22.1</v>
      </c>
      <c r="CC126" s="8">
        <v>31.4</v>
      </c>
      <c r="CD126" s="8">
        <v>32.4</v>
      </c>
      <c r="CE126" s="8">
        <v>53.3</v>
      </c>
      <c r="CF126" s="8">
        <v>58.2</v>
      </c>
      <c r="CG126" s="8">
        <v>-1.272</v>
      </c>
      <c r="CH126" s="8">
        <v>5.3490000000000002</v>
      </c>
      <c r="CI126" s="8">
        <v>8.9570000000000007</v>
      </c>
      <c r="CJ126" s="8">
        <v>38.746000000000002</v>
      </c>
      <c r="CK126" s="8">
        <v>-8.6319999999999997</v>
      </c>
      <c r="CL126" s="8">
        <v>-2.1230000000000002</v>
      </c>
      <c r="CM126" s="8">
        <f t="shared" si="25"/>
        <v>6.8375000000000012</v>
      </c>
    </row>
    <row r="127" spans="1:91" ht="36" customHeight="1" x14ac:dyDescent="0.25">
      <c r="A127" s="6" t="s">
        <v>335</v>
      </c>
      <c r="B127" s="1" t="s">
        <v>336</v>
      </c>
      <c r="C127" s="1" t="s">
        <v>300</v>
      </c>
      <c r="D127" s="1" t="s">
        <v>57</v>
      </c>
      <c r="E127" s="1" t="s">
        <v>58</v>
      </c>
      <c r="F127" s="2" t="s">
        <v>82</v>
      </c>
      <c r="G127" s="2">
        <f t="shared" si="13"/>
        <v>7.4479370278408892</v>
      </c>
      <c r="H127" s="2">
        <f t="shared" si="14"/>
        <v>6.8901417525773043</v>
      </c>
      <c r="I127" s="2">
        <f t="shared" si="15"/>
        <v>6.7682814831821858</v>
      </c>
      <c r="J127" s="2">
        <f t="shared" si="16"/>
        <v>6.5662565905096502</v>
      </c>
      <c r="K127" s="2">
        <f t="shared" si="17"/>
        <v>6.2025512637100455</v>
      </c>
      <c r="L127" s="2">
        <f t="shared" si="18"/>
        <v>5.9527164179104366</v>
      </c>
      <c r="M127" s="7">
        <v>18736.432849512799</v>
      </c>
      <c r="N127" s="7">
        <v>17034.171107662802</v>
      </c>
      <c r="O127" s="7">
        <v>15784.333364858199</v>
      </c>
      <c r="P127" s="7">
        <v>15131.9748498718</v>
      </c>
      <c r="Q127" s="7">
        <v>13838.2782190546</v>
      </c>
      <c r="R127" s="7">
        <v>13195.2589391737</v>
      </c>
      <c r="S127" s="7">
        <v>2515.6540367453099</v>
      </c>
      <c r="T127" s="7">
        <v>2472.2526356284402</v>
      </c>
      <c r="U127" s="7">
        <v>2332.1035633755901</v>
      </c>
      <c r="V127" s="7">
        <v>2304.5055643640799</v>
      </c>
      <c r="W127" s="7">
        <v>2231.0622888390699</v>
      </c>
      <c r="X127" s="7">
        <v>2216.6785737469399</v>
      </c>
      <c r="Y127" s="7">
        <v>16220.778812767399</v>
      </c>
      <c r="Z127" s="7">
        <v>14561.9184720344</v>
      </c>
      <c r="AA127" s="7">
        <v>13452.229801482599</v>
      </c>
      <c r="AB127" s="7">
        <v>12827.469285507699</v>
      </c>
      <c r="AC127" s="7">
        <v>11607.2159302155</v>
      </c>
      <c r="AD127" s="7">
        <v>10978.5803654268</v>
      </c>
      <c r="AE127" s="16">
        <f t="shared" si="19"/>
        <v>6.4479370278408537</v>
      </c>
      <c r="AF127" s="16">
        <f t="shared" si="20"/>
        <v>5.8901417525773203</v>
      </c>
      <c r="AG127" s="16">
        <f t="shared" si="21"/>
        <v>5.7682814831821814</v>
      </c>
      <c r="AH127" s="16">
        <f t="shared" si="22"/>
        <v>5.5662565905096413</v>
      </c>
      <c r="AI127" s="16">
        <f t="shared" si="23"/>
        <v>5.2025512637100322</v>
      </c>
      <c r="AJ127" s="16">
        <f t="shared" si="24"/>
        <v>4.9527164179104544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7">
        <v>10456.397271756799</v>
      </c>
      <c r="BV127" s="7">
        <v>9967.4631470915192</v>
      </c>
      <c r="BW127" s="7">
        <v>9445.8092038571103</v>
      </c>
      <c r="BX127" s="7">
        <v>9031.3127556686395</v>
      </c>
      <c r="BY127" s="7">
        <v>8666.9109621693497</v>
      </c>
      <c r="BZ127" s="7">
        <v>8441.9060429443198</v>
      </c>
      <c r="CA127" s="2"/>
      <c r="CB127" s="8">
        <v>2.5</v>
      </c>
      <c r="CC127" s="8">
        <v>3.1</v>
      </c>
      <c r="CD127" s="8">
        <v>5.5</v>
      </c>
      <c r="CE127" s="8">
        <v>9.4</v>
      </c>
      <c r="CF127" s="8">
        <v>9.6999999999999993</v>
      </c>
      <c r="CG127" s="8">
        <v>9.06</v>
      </c>
      <c r="CH127" s="8">
        <v>6.9370000000000003</v>
      </c>
      <c r="CI127" s="8">
        <v>12.1</v>
      </c>
      <c r="CJ127" s="8">
        <v>11.095000000000001</v>
      </c>
      <c r="CK127" s="8">
        <v>9.5310000000000006</v>
      </c>
      <c r="CL127" s="8">
        <v>13.164</v>
      </c>
      <c r="CM127" s="8">
        <f t="shared" si="25"/>
        <v>10.314500000000001</v>
      </c>
    </row>
    <row r="128" spans="1:91" ht="36" customHeight="1" x14ac:dyDescent="0.25">
      <c r="A128" s="6" t="s">
        <v>337</v>
      </c>
      <c r="B128" s="1" t="s">
        <v>338</v>
      </c>
      <c r="C128" s="1" t="s">
        <v>62</v>
      </c>
      <c r="D128" s="1" t="s">
        <v>57</v>
      </c>
      <c r="E128" s="1" t="s">
        <v>58</v>
      </c>
      <c r="F128" s="2" t="s">
        <v>82</v>
      </c>
      <c r="G128" s="2">
        <f t="shared" si="13"/>
        <v>9.1148816006745612</v>
      </c>
      <c r="H128" s="2">
        <f t="shared" si="14"/>
        <v>8.7775361097375466</v>
      </c>
      <c r="I128" s="2">
        <f t="shared" si="15"/>
        <v>8.4401936013968069</v>
      </c>
      <c r="J128" s="2">
        <f t="shared" si="16"/>
        <v>8.5922933908184262</v>
      </c>
      <c r="K128" s="2">
        <f t="shared" si="17"/>
        <v>3.8222987768166026</v>
      </c>
      <c r="L128" s="2">
        <f t="shared" si="18"/>
        <v>3.922057079074996</v>
      </c>
      <c r="M128" s="7">
        <v>18679.455000000002</v>
      </c>
      <c r="N128" s="7">
        <v>17236.157999999999</v>
      </c>
      <c r="O128" s="7">
        <v>16435.589</v>
      </c>
      <c r="P128" s="7">
        <v>15532.915999999999</v>
      </c>
      <c r="Q128" s="7">
        <v>18620.21</v>
      </c>
      <c r="R128" s="7">
        <v>17526.822</v>
      </c>
      <c r="S128" s="7">
        <v>2049.3359999999998</v>
      </c>
      <c r="T128" s="7">
        <v>1963.6669999999999</v>
      </c>
      <c r="U128" s="7">
        <v>1947.3</v>
      </c>
      <c r="V128" s="7">
        <v>1807.7729999999999</v>
      </c>
      <c r="W128" s="7">
        <v>4871.4690000000001</v>
      </c>
      <c r="X128" s="7">
        <v>4468.7830000000004</v>
      </c>
      <c r="Y128" s="7">
        <v>16630.118999999999</v>
      </c>
      <c r="Z128" s="7">
        <v>15272.491</v>
      </c>
      <c r="AA128" s="7">
        <v>14488.289000000001</v>
      </c>
      <c r="AB128" s="7">
        <v>13725.143</v>
      </c>
      <c r="AC128" s="7">
        <v>13748.741</v>
      </c>
      <c r="AD128" s="7">
        <v>13058.039000000001</v>
      </c>
      <c r="AE128" s="16">
        <f t="shared" si="19"/>
        <v>8.1148816006745594</v>
      </c>
      <c r="AF128" s="16">
        <f t="shared" si="20"/>
        <v>7.7775361097375475</v>
      </c>
      <c r="AG128" s="16">
        <f t="shared" si="21"/>
        <v>7.440193601396806</v>
      </c>
      <c r="AH128" s="16">
        <f t="shared" si="22"/>
        <v>7.5922933908184271</v>
      </c>
      <c r="AI128" s="16">
        <f t="shared" si="23"/>
        <v>2.822298776816603</v>
      </c>
      <c r="AJ128" s="16">
        <f t="shared" si="24"/>
        <v>2.9220570790749965</v>
      </c>
      <c r="AK128" s="7">
        <v>1254.8</v>
      </c>
      <c r="AL128" s="7">
        <v>1249.982</v>
      </c>
      <c r="AM128" s="7">
        <v>1113.443</v>
      </c>
      <c r="AN128" s="7">
        <v>1077.9680000000001</v>
      </c>
      <c r="AO128" s="7">
        <v>1658.8140000000001</v>
      </c>
      <c r="AP128" s="7">
        <v>1579.538</v>
      </c>
      <c r="AQ128" s="2"/>
      <c r="AR128" s="2"/>
      <c r="AS128" s="2"/>
      <c r="AT128" s="2"/>
      <c r="AU128" s="2"/>
      <c r="AV128" s="2"/>
      <c r="AW128" s="7">
        <v>1254.8</v>
      </c>
      <c r="AX128" s="7">
        <v>1249.982</v>
      </c>
      <c r="AY128" s="7">
        <v>1113.443</v>
      </c>
      <c r="AZ128" s="7">
        <v>1077.9680000000001</v>
      </c>
      <c r="BA128" s="7">
        <v>1636.5260000000001</v>
      </c>
      <c r="BB128" s="7">
        <v>1557.5550000000001</v>
      </c>
      <c r="BC128" s="8">
        <v>18.54</v>
      </c>
      <c r="BD128" s="8">
        <v>18.43</v>
      </c>
      <c r="BE128" s="8">
        <v>16.149999999999999</v>
      </c>
      <c r="BF128" s="2"/>
      <c r="BG128" s="2"/>
      <c r="BH128" s="2"/>
      <c r="BI128" s="8">
        <v>217.7</v>
      </c>
      <c r="BJ128" s="8">
        <v>255.2</v>
      </c>
      <c r="BK128" s="8">
        <v>528.29999999999995</v>
      </c>
      <c r="BL128" s="8">
        <v>293.60000000000002</v>
      </c>
      <c r="BM128" s="8">
        <v>416.2</v>
      </c>
      <c r="BN128" s="8">
        <v>275.2</v>
      </c>
      <c r="BO128" s="8">
        <v>8.83</v>
      </c>
      <c r="BP128" s="2"/>
      <c r="BQ128" s="2"/>
      <c r="BR128" s="2"/>
      <c r="BS128" s="2"/>
      <c r="BT128" s="2"/>
      <c r="BU128" s="7">
        <v>8237.1509999999998</v>
      </c>
      <c r="BV128" s="7">
        <v>7994.58</v>
      </c>
      <c r="BW128" s="7">
        <v>7609.9709999999995</v>
      </c>
      <c r="BX128" s="7">
        <v>7515.0919999999996</v>
      </c>
      <c r="BY128" s="7">
        <v>7631.4219999999996</v>
      </c>
      <c r="BZ128" s="7">
        <v>7173.5219999999999</v>
      </c>
      <c r="CA128" s="8">
        <v>1.9</v>
      </c>
      <c r="CB128" s="8">
        <v>1.52</v>
      </c>
      <c r="CC128" s="8">
        <v>1.83</v>
      </c>
      <c r="CD128" s="8">
        <v>2.56</v>
      </c>
      <c r="CE128" s="8">
        <v>3.15</v>
      </c>
      <c r="CF128" s="8">
        <v>4.03</v>
      </c>
      <c r="CG128" s="8">
        <v>6.3890000000000002</v>
      </c>
      <c r="CH128" s="8">
        <v>5.1210000000000004</v>
      </c>
      <c r="CI128" s="8">
        <v>7.7930000000000001</v>
      </c>
      <c r="CJ128" s="8">
        <v>7.6369999999999996</v>
      </c>
      <c r="CK128" s="8">
        <v>11.528</v>
      </c>
      <c r="CL128" s="8">
        <v>10.396000000000001</v>
      </c>
      <c r="CM128" s="8">
        <f t="shared" si="25"/>
        <v>8.1440000000000001</v>
      </c>
    </row>
    <row r="129" spans="1:91" ht="36" customHeight="1" x14ac:dyDescent="0.25">
      <c r="A129" s="6" t="s">
        <v>339</v>
      </c>
      <c r="B129" s="1" t="s">
        <v>340</v>
      </c>
      <c r="C129" s="1" t="s">
        <v>62</v>
      </c>
      <c r="D129" s="1" t="s">
        <v>57</v>
      </c>
      <c r="E129" s="1" t="s">
        <v>58</v>
      </c>
      <c r="F129" s="2" t="s">
        <v>82</v>
      </c>
      <c r="G129" s="2">
        <f t="shared" si="13"/>
        <v>16.118044856475834</v>
      </c>
      <c r="H129" s="2">
        <f t="shared" si="14"/>
        <v>15.581638588148857</v>
      </c>
      <c r="I129" s="2">
        <f t="shared" si="15"/>
        <v>14.854199476961757</v>
      </c>
      <c r="J129" s="2">
        <f t="shared" si="16"/>
        <v>14.486660711652164</v>
      </c>
      <c r="K129" s="2">
        <f t="shared" si="17"/>
        <v>14.033630786956866</v>
      </c>
      <c r="L129" s="2">
        <f t="shared" si="18"/>
        <v>13.502707918300803</v>
      </c>
      <c r="M129" s="7">
        <v>18109.252</v>
      </c>
      <c r="N129" s="7">
        <v>18323.82</v>
      </c>
      <c r="O129" s="7">
        <v>17477.258000000002</v>
      </c>
      <c r="P129" s="7">
        <v>17288.264999999999</v>
      </c>
      <c r="Q129" s="7">
        <v>16613.377</v>
      </c>
      <c r="R129" s="7">
        <v>16233.157999999999</v>
      </c>
      <c r="S129" s="7">
        <v>1123.539</v>
      </c>
      <c r="T129" s="7">
        <v>1175.9880000000001</v>
      </c>
      <c r="U129" s="7">
        <v>1176.587</v>
      </c>
      <c r="V129" s="7">
        <v>1193.3920000000001</v>
      </c>
      <c r="W129" s="7">
        <v>1183.826</v>
      </c>
      <c r="X129" s="7">
        <v>1202.2149999999999</v>
      </c>
      <c r="Y129" s="7">
        <v>16985.713</v>
      </c>
      <c r="Z129" s="7">
        <v>17147.831999999999</v>
      </c>
      <c r="AA129" s="7">
        <v>16300.671</v>
      </c>
      <c r="AB129" s="7">
        <v>16094.873</v>
      </c>
      <c r="AC129" s="7">
        <v>15429.550999999999</v>
      </c>
      <c r="AD129" s="7">
        <v>15030.942999999999</v>
      </c>
      <c r="AE129" s="16">
        <f t="shared" si="19"/>
        <v>15.118044856475832</v>
      </c>
      <c r="AF129" s="16">
        <f t="shared" si="20"/>
        <v>14.581638588148857</v>
      </c>
      <c r="AG129" s="16">
        <f t="shared" si="21"/>
        <v>13.854199476961755</v>
      </c>
      <c r="AH129" s="16">
        <f t="shared" si="22"/>
        <v>13.486660711652164</v>
      </c>
      <c r="AI129" s="16">
        <f t="shared" si="23"/>
        <v>13.033630786956866</v>
      </c>
      <c r="AJ129" s="16">
        <f t="shared" si="24"/>
        <v>12.502707918300803</v>
      </c>
      <c r="AK129" s="7">
        <v>1303.6479999999999</v>
      </c>
      <c r="AL129" s="7">
        <v>1215.8820000000001</v>
      </c>
      <c r="AM129" s="7">
        <v>1201.374</v>
      </c>
      <c r="AN129" s="7">
        <v>1154.2</v>
      </c>
      <c r="AO129" s="7">
        <v>1132.568</v>
      </c>
      <c r="AP129" s="7">
        <v>1127.9000000000001</v>
      </c>
      <c r="AQ129" s="8">
        <v>10.116773999999999</v>
      </c>
      <c r="AR129" s="8">
        <v>10.868135000000001</v>
      </c>
      <c r="AS129" s="8">
        <v>11.120863999999999</v>
      </c>
      <c r="AT129" s="8">
        <v>10.962683</v>
      </c>
      <c r="AU129" s="8">
        <v>11.63663</v>
      </c>
      <c r="AV129" s="8">
        <v>11.941546000000001</v>
      </c>
      <c r="AW129" s="7">
        <v>1108.6479999999999</v>
      </c>
      <c r="AX129" s="7">
        <v>1120.741</v>
      </c>
      <c r="AY129" s="7">
        <v>1106.2370000000001</v>
      </c>
      <c r="AZ129" s="7">
        <v>1154.2</v>
      </c>
      <c r="BA129" s="7">
        <v>1132.568</v>
      </c>
      <c r="BB129" s="7">
        <v>1127.9000000000001</v>
      </c>
      <c r="BC129" s="8">
        <v>9.98</v>
      </c>
      <c r="BD129" s="8">
        <v>10.36</v>
      </c>
      <c r="BE129" s="8">
        <v>10.46</v>
      </c>
      <c r="BF129" s="8">
        <v>11.35</v>
      </c>
      <c r="BG129" s="8">
        <v>11.13</v>
      </c>
      <c r="BH129" s="8">
        <v>11.2</v>
      </c>
      <c r="BI129" s="2"/>
      <c r="BJ129" s="2"/>
      <c r="BK129" s="2"/>
      <c r="BL129" s="2"/>
      <c r="BM129" s="2"/>
      <c r="BN129" s="2"/>
      <c r="BO129" s="8">
        <v>5.2</v>
      </c>
      <c r="BP129" s="2"/>
      <c r="BQ129" s="2"/>
      <c r="BR129" s="2"/>
      <c r="BS129" s="2"/>
      <c r="BT129" s="2"/>
      <c r="BU129" s="7">
        <v>14123.043</v>
      </c>
      <c r="BV129" s="7">
        <v>13452.707</v>
      </c>
      <c r="BW129" s="7">
        <v>13033.682000000001</v>
      </c>
      <c r="BX129" s="7">
        <v>13032.217000000001</v>
      </c>
      <c r="BY129" s="7">
        <v>12592.325000000001</v>
      </c>
      <c r="BZ129" s="7">
        <v>12453.326999999999</v>
      </c>
      <c r="CA129" s="8">
        <v>4.78</v>
      </c>
      <c r="CB129" s="8">
        <v>4.2</v>
      </c>
      <c r="CC129" s="8">
        <v>4.2</v>
      </c>
      <c r="CD129" s="8">
        <v>4.0999999999999996</v>
      </c>
      <c r="CE129" s="8">
        <v>4.5</v>
      </c>
      <c r="CF129" s="2"/>
      <c r="CG129" s="8">
        <v>-1.0349999999999999</v>
      </c>
      <c r="CH129" s="8">
        <v>-0.57999999999999996</v>
      </c>
      <c r="CI129" s="8">
        <v>2.4609999999999999</v>
      </c>
      <c r="CJ129" s="8">
        <v>5.4489999999999998</v>
      </c>
      <c r="CK129" s="8">
        <v>0.98199999999999998</v>
      </c>
      <c r="CL129" s="8">
        <v>0.74099999999999999</v>
      </c>
      <c r="CM129" s="8">
        <f t="shared" si="25"/>
        <v>1.3363333333333334</v>
      </c>
    </row>
    <row r="130" spans="1:91" ht="36" customHeight="1" x14ac:dyDescent="0.25">
      <c r="A130" s="6" t="s">
        <v>341</v>
      </c>
      <c r="B130" s="1" t="s">
        <v>342</v>
      </c>
      <c r="C130" s="1" t="s">
        <v>192</v>
      </c>
      <c r="D130" s="1" t="s">
        <v>57</v>
      </c>
      <c r="E130" s="1" t="s">
        <v>58</v>
      </c>
      <c r="F130" s="2" t="s">
        <v>322</v>
      </c>
      <c r="G130" s="2" t="e">
        <f t="shared" si="13"/>
        <v>#DIV/0!</v>
      </c>
      <c r="H130" s="2" t="e">
        <f t="shared" si="14"/>
        <v>#DIV/0!</v>
      </c>
      <c r="I130" s="2" t="e">
        <f t="shared" si="15"/>
        <v>#DIV/0!</v>
      </c>
      <c r="J130" s="2" t="e">
        <f t="shared" si="16"/>
        <v>#DIV/0!</v>
      </c>
      <c r="K130" s="2" t="e">
        <f t="shared" si="17"/>
        <v>#DIV/0!</v>
      </c>
      <c r="L130" s="2" t="e">
        <f t="shared" si="18"/>
        <v>#DIV/0!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16" t="e">
        <f t="shared" si="19"/>
        <v>#DIV/0!</v>
      </c>
      <c r="AF130" s="16" t="e">
        <f t="shared" si="20"/>
        <v>#DIV/0!</v>
      </c>
      <c r="AG130" s="16" t="e">
        <f t="shared" si="21"/>
        <v>#DIV/0!</v>
      </c>
      <c r="AH130" s="16" t="e">
        <f t="shared" si="22"/>
        <v>#DIV/0!</v>
      </c>
      <c r="AI130" s="16" t="e">
        <f t="shared" si="23"/>
        <v>#DIV/0!</v>
      </c>
      <c r="AJ130" s="16" t="e">
        <f t="shared" si="24"/>
        <v>#DIV/0!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 t="s">
        <v>1650</v>
      </c>
      <c r="CH130" s="2" t="s">
        <v>1650</v>
      </c>
      <c r="CI130" s="2" t="s">
        <v>1650</v>
      </c>
      <c r="CJ130" s="2" t="s">
        <v>1650</v>
      </c>
      <c r="CK130" s="2" t="s">
        <v>1650</v>
      </c>
      <c r="CL130" s="2" t="s">
        <v>1650</v>
      </c>
      <c r="CM130" s="8" t="e">
        <f t="shared" si="25"/>
        <v>#VALUE!</v>
      </c>
    </row>
    <row r="131" spans="1:91" ht="36" customHeight="1" x14ac:dyDescent="0.25">
      <c r="A131" s="6" t="s">
        <v>343</v>
      </c>
      <c r="B131" s="1" t="s">
        <v>344</v>
      </c>
      <c r="C131" s="1" t="s">
        <v>98</v>
      </c>
      <c r="D131" s="1" t="s">
        <v>57</v>
      </c>
      <c r="E131" s="1" t="s">
        <v>58</v>
      </c>
      <c r="F131" s="2" t="s">
        <v>235</v>
      </c>
      <c r="G131" s="2" t="e">
        <f t="shared" ref="G131:G194" si="26">M131/S131</f>
        <v>#DIV/0!</v>
      </c>
      <c r="H131" s="2" t="e">
        <f t="shared" ref="H131:H194" si="27">N131/T131</f>
        <v>#DIV/0!</v>
      </c>
      <c r="I131" s="2" t="e">
        <f t="shared" ref="I131:I194" si="28">O131/U131</f>
        <v>#DIV/0!</v>
      </c>
      <c r="J131" s="2" t="e">
        <f t="shared" ref="J131:J194" si="29">P131/V131</f>
        <v>#DIV/0!</v>
      </c>
      <c r="K131" s="2" t="e">
        <f t="shared" ref="K131:K194" si="30">Q131/W131</f>
        <v>#DIV/0!</v>
      </c>
      <c r="L131" s="2">
        <f t="shared" ref="L131:L194" si="31">R131/X131</f>
        <v>18.606868401182634</v>
      </c>
      <c r="M131" s="2"/>
      <c r="N131" s="2"/>
      <c r="O131" s="2"/>
      <c r="P131" s="2"/>
      <c r="Q131" s="2"/>
      <c r="R131" s="7">
        <v>18999.678</v>
      </c>
      <c r="S131" s="2"/>
      <c r="T131" s="2"/>
      <c r="U131" s="2"/>
      <c r="V131" s="2"/>
      <c r="W131" s="2"/>
      <c r="X131" s="7">
        <v>1021.111</v>
      </c>
      <c r="Y131" s="2"/>
      <c r="Z131" s="2"/>
      <c r="AA131" s="2"/>
      <c r="AB131" s="2"/>
      <c r="AC131" s="2"/>
      <c r="AD131" s="7">
        <v>17978.566999999999</v>
      </c>
      <c r="AE131" s="16" t="e">
        <f t="shared" ref="AE131:AE194" si="32">Y131/S131</f>
        <v>#DIV/0!</v>
      </c>
      <c r="AF131" s="16" t="e">
        <f t="shared" ref="AF131:AF194" si="33">Z131/T131</f>
        <v>#DIV/0!</v>
      </c>
      <c r="AG131" s="16" t="e">
        <f t="shared" ref="AG131:AG194" si="34">AA131/U131</f>
        <v>#DIV/0!</v>
      </c>
      <c r="AH131" s="16" t="e">
        <f t="shared" ref="AH131:AH194" si="35">AB131/V131</f>
        <v>#DIV/0!</v>
      </c>
      <c r="AI131" s="16" t="e">
        <f t="shared" ref="AI131:AI194" si="36">AC131/W131</f>
        <v>#DIV/0!</v>
      </c>
      <c r="AJ131" s="16">
        <f t="shared" ref="AJ131:AJ194" si="37">AD131/X131</f>
        <v>17.606868401182634</v>
      </c>
      <c r="AK131" s="2"/>
      <c r="AL131" s="2"/>
      <c r="AM131" s="2"/>
      <c r="AN131" s="2"/>
      <c r="AO131" s="2"/>
      <c r="AP131" s="7">
        <v>992.35400000000004</v>
      </c>
      <c r="AQ131" s="2"/>
      <c r="AR131" s="2"/>
      <c r="AS131" s="2"/>
      <c r="AT131" s="2"/>
      <c r="AU131" s="2"/>
      <c r="AV131" s="8">
        <v>17.511133999999998</v>
      </c>
      <c r="AW131" s="2"/>
      <c r="AX131" s="2"/>
      <c r="AY131" s="2"/>
      <c r="AZ131" s="2"/>
      <c r="BA131" s="2"/>
      <c r="BB131" s="7">
        <v>1017.155</v>
      </c>
      <c r="BC131" s="2"/>
      <c r="BD131" s="2"/>
      <c r="BE131" s="2"/>
      <c r="BF131" s="2"/>
      <c r="BG131" s="2"/>
      <c r="BH131" s="8">
        <v>16.79</v>
      </c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7">
        <v>15602.004000000001</v>
      </c>
      <c r="CA131" s="2"/>
      <c r="CB131" s="2"/>
      <c r="CC131" s="2"/>
      <c r="CD131" s="2"/>
      <c r="CE131" s="2"/>
      <c r="CF131" s="2"/>
      <c r="CG131" s="2" t="s">
        <v>1650</v>
      </c>
      <c r="CH131" s="2" t="s">
        <v>1650</v>
      </c>
      <c r="CI131" s="2" t="s">
        <v>1650</v>
      </c>
      <c r="CJ131" s="2" t="s">
        <v>1650</v>
      </c>
      <c r="CK131" s="2" t="s">
        <v>1650</v>
      </c>
      <c r="CL131" s="8">
        <v>13.792999999999999</v>
      </c>
      <c r="CM131" s="8" t="e">
        <f t="shared" ref="CM131:CM194" si="38">(CG131+CH131+CI131+CJ131+CK131+CL131)/6</f>
        <v>#VALUE!</v>
      </c>
    </row>
    <row r="132" spans="1:91" ht="36" customHeight="1" x14ac:dyDescent="0.25">
      <c r="A132" s="6" t="s">
        <v>345</v>
      </c>
      <c r="B132" s="1" t="s">
        <v>346</v>
      </c>
      <c r="C132" s="1" t="s">
        <v>137</v>
      </c>
      <c r="D132" s="1" t="s">
        <v>57</v>
      </c>
      <c r="E132" s="1" t="s">
        <v>111</v>
      </c>
      <c r="F132" s="2" t="s">
        <v>82</v>
      </c>
      <c r="G132" s="2">
        <f t="shared" si="26"/>
        <v>17.299482189046543</v>
      </c>
      <c r="H132" s="2">
        <f t="shared" si="27"/>
        <v>6.217186993626445</v>
      </c>
      <c r="I132" s="2">
        <f t="shared" si="28"/>
        <v>1.0014547524548947</v>
      </c>
      <c r="J132" s="2">
        <f t="shared" si="29"/>
        <v>1</v>
      </c>
      <c r="K132" s="2" t="e">
        <f t="shared" si="30"/>
        <v>#DIV/0!</v>
      </c>
      <c r="L132" s="2" t="e">
        <f t="shared" si="31"/>
        <v>#DIV/0!</v>
      </c>
      <c r="M132" s="7">
        <v>17663.273000000001</v>
      </c>
      <c r="N132" s="7">
        <v>2992.73</v>
      </c>
      <c r="O132" s="7">
        <v>189.999</v>
      </c>
      <c r="P132" s="7">
        <v>5</v>
      </c>
      <c r="Q132" s="2"/>
      <c r="R132" s="2"/>
      <c r="S132" s="7">
        <v>1021.029</v>
      </c>
      <c r="T132" s="7">
        <v>481.36399999999998</v>
      </c>
      <c r="U132" s="7">
        <v>189.72300000000001</v>
      </c>
      <c r="V132" s="7">
        <v>5</v>
      </c>
      <c r="W132" s="2"/>
      <c r="X132" s="2"/>
      <c r="Y132" s="7">
        <v>16642.243999999999</v>
      </c>
      <c r="Z132" s="7">
        <v>2511.366</v>
      </c>
      <c r="AA132" s="7">
        <v>0.27600000000000002</v>
      </c>
      <c r="AB132" s="2"/>
      <c r="AC132" s="2"/>
      <c r="AD132" s="2"/>
      <c r="AE132" s="16">
        <f t="shared" si="32"/>
        <v>16.29948218904654</v>
      </c>
      <c r="AF132" s="16">
        <f t="shared" si="33"/>
        <v>5.217186993626445</v>
      </c>
      <c r="AG132" s="16">
        <f t="shared" si="34"/>
        <v>1.4547524548947676E-3</v>
      </c>
      <c r="AH132" s="16">
        <f t="shared" si="35"/>
        <v>0</v>
      </c>
      <c r="AI132" s="16" t="e">
        <f t="shared" si="36"/>
        <v>#DIV/0!</v>
      </c>
      <c r="AJ132" s="16" t="e">
        <f t="shared" si="37"/>
        <v>#DIV/0!</v>
      </c>
      <c r="AK132" s="7">
        <v>1012.727</v>
      </c>
      <c r="AL132" s="7">
        <v>477.3</v>
      </c>
      <c r="AM132" s="7">
        <v>189.7</v>
      </c>
      <c r="AN132" s="2"/>
      <c r="AO132" s="2"/>
      <c r="AP132" s="2"/>
      <c r="AQ132" s="8">
        <v>33.351864999999997</v>
      </c>
      <c r="AR132" s="8">
        <v>33.439667</v>
      </c>
      <c r="AS132" s="8">
        <v>195.79257000000001</v>
      </c>
      <c r="AT132" s="2"/>
      <c r="AU132" s="2"/>
      <c r="AV132" s="2"/>
      <c r="AW132" s="7">
        <v>1012.727</v>
      </c>
      <c r="AX132" s="7">
        <v>477.3</v>
      </c>
      <c r="AY132" s="7">
        <v>189.7</v>
      </c>
      <c r="AZ132" s="2"/>
      <c r="BA132" s="2"/>
      <c r="BB132" s="2"/>
      <c r="BC132" s="8">
        <v>33.08</v>
      </c>
      <c r="BD132" s="8">
        <v>33.159999999999997</v>
      </c>
      <c r="BE132" s="8">
        <v>195.7</v>
      </c>
      <c r="BF132" s="2"/>
      <c r="BG132" s="2"/>
      <c r="BH132" s="2"/>
      <c r="BI132" s="8">
        <v>207.12</v>
      </c>
      <c r="BJ132" s="2"/>
      <c r="BK132" s="2"/>
      <c r="BL132" s="2"/>
      <c r="BM132" s="2"/>
      <c r="BN132" s="2"/>
      <c r="BO132" s="8">
        <v>7.26</v>
      </c>
      <c r="BP132" s="8">
        <v>12.96</v>
      </c>
      <c r="BQ132" s="8">
        <v>99.9</v>
      </c>
      <c r="BR132" s="2"/>
      <c r="BS132" s="2"/>
      <c r="BT132" s="2"/>
      <c r="BU132" s="7">
        <v>155.21</v>
      </c>
      <c r="BV132" s="7">
        <v>138.447</v>
      </c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8">
        <v>6.4480000000000004</v>
      </c>
      <c r="CH132" s="8">
        <v>2.4750000000000001</v>
      </c>
      <c r="CI132" s="8">
        <v>-0.30499999999999999</v>
      </c>
      <c r="CJ132" s="2" t="s">
        <v>1650</v>
      </c>
      <c r="CK132" s="2" t="s">
        <v>1650</v>
      </c>
      <c r="CL132" s="2" t="s">
        <v>1650</v>
      </c>
      <c r="CM132" s="8" t="e">
        <f t="shared" si="38"/>
        <v>#VALUE!</v>
      </c>
    </row>
    <row r="133" spans="1:91" ht="36" customHeight="1" x14ac:dyDescent="0.25">
      <c r="A133" s="6" t="s">
        <v>347</v>
      </c>
      <c r="B133" s="1" t="s">
        <v>348</v>
      </c>
      <c r="C133" s="1" t="s">
        <v>62</v>
      </c>
      <c r="D133" s="1" t="s">
        <v>57</v>
      </c>
      <c r="E133" s="1" t="s">
        <v>58</v>
      </c>
      <c r="F133" s="2" t="s">
        <v>82</v>
      </c>
      <c r="G133" s="2">
        <f t="shared" si="26"/>
        <v>14.1958276349032</v>
      </c>
      <c r="H133" s="2">
        <f t="shared" si="27"/>
        <v>12.277464510023231</v>
      </c>
      <c r="I133" s="2">
        <f t="shared" si="28"/>
        <v>10.576924395679754</v>
      </c>
      <c r="J133" s="2">
        <f t="shared" si="29"/>
        <v>8.9799071219526709</v>
      </c>
      <c r="K133" s="2">
        <f t="shared" si="30"/>
        <v>9.4049055894910438</v>
      </c>
      <c r="L133" s="2">
        <f t="shared" si="31"/>
        <v>9.8868698285588934</v>
      </c>
      <c r="M133" s="7">
        <v>17199.537</v>
      </c>
      <c r="N133" s="7">
        <v>14270.097</v>
      </c>
      <c r="O133" s="7">
        <v>11722.088</v>
      </c>
      <c r="P133" s="7">
        <v>9653.0229999999992</v>
      </c>
      <c r="Q133" s="7">
        <v>9963.2090000000007</v>
      </c>
      <c r="R133" s="7">
        <v>10094.415000000001</v>
      </c>
      <c r="S133" s="7">
        <v>1211.5909999999999</v>
      </c>
      <c r="T133" s="7">
        <v>1162.3</v>
      </c>
      <c r="U133" s="7">
        <v>1108.27</v>
      </c>
      <c r="V133" s="7">
        <v>1074.9580000000001</v>
      </c>
      <c r="W133" s="7">
        <v>1059.3630000000001</v>
      </c>
      <c r="X133" s="7">
        <v>1020.992</v>
      </c>
      <c r="Y133" s="7">
        <v>15987.946</v>
      </c>
      <c r="Z133" s="7">
        <v>13107.797</v>
      </c>
      <c r="AA133" s="7">
        <v>10613.817999999999</v>
      </c>
      <c r="AB133" s="7">
        <v>8578.0650000000005</v>
      </c>
      <c r="AC133" s="7">
        <v>8903.8459999999995</v>
      </c>
      <c r="AD133" s="7">
        <v>9073.4230000000007</v>
      </c>
      <c r="AE133" s="16">
        <f t="shared" si="32"/>
        <v>13.195827634903198</v>
      </c>
      <c r="AF133" s="16">
        <f t="shared" si="33"/>
        <v>11.277464510023231</v>
      </c>
      <c r="AG133" s="16">
        <f t="shared" si="34"/>
        <v>9.5769243956797521</v>
      </c>
      <c r="AH133" s="16">
        <f t="shared" si="35"/>
        <v>7.9799071219526718</v>
      </c>
      <c r="AI133" s="16">
        <f t="shared" si="36"/>
        <v>8.4049055894910421</v>
      </c>
      <c r="AJ133" s="16">
        <f t="shared" si="37"/>
        <v>8.8868698285588934</v>
      </c>
      <c r="AK133" s="7">
        <v>740.21900000000005</v>
      </c>
      <c r="AL133" s="7">
        <v>654.41999999999996</v>
      </c>
      <c r="AM133" s="7">
        <v>858.75800000000004</v>
      </c>
      <c r="AN133" s="7">
        <v>791.31200000000001</v>
      </c>
      <c r="AO133" s="7">
        <v>746.39200000000005</v>
      </c>
      <c r="AP133" s="7">
        <v>868.68600000000004</v>
      </c>
      <c r="AQ133" s="8">
        <v>49.035611000000003</v>
      </c>
      <c r="AR133" s="8">
        <v>47.983578999999999</v>
      </c>
      <c r="AS133" s="8">
        <v>45.424160000000001</v>
      </c>
      <c r="AT133" s="8">
        <v>48.672854000000001</v>
      </c>
      <c r="AU133" s="8">
        <v>39.862347</v>
      </c>
      <c r="AV133" s="8">
        <v>38.602874999999997</v>
      </c>
      <c r="AW133" s="7">
        <v>740.21900000000005</v>
      </c>
      <c r="AX133" s="7">
        <v>654.41999999999996</v>
      </c>
      <c r="AY133" s="7">
        <v>858.75800000000004</v>
      </c>
      <c r="AZ133" s="7">
        <v>791.31200000000001</v>
      </c>
      <c r="BA133" s="7">
        <v>744.755</v>
      </c>
      <c r="BB133" s="7">
        <v>866.90899999999999</v>
      </c>
      <c r="BC133" s="8">
        <v>30.09</v>
      </c>
      <c r="BD133" s="8">
        <v>26.61</v>
      </c>
      <c r="BE133" s="8">
        <v>35.200000000000003</v>
      </c>
      <c r="BF133" s="8">
        <v>35.83</v>
      </c>
      <c r="BG133" s="8">
        <v>28.02</v>
      </c>
      <c r="BH133" s="8">
        <v>32.770000000000003</v>
      </c>
      <c r="BI133" s="8">
        <v>167.09</v>
      </c>
      <c r="BJ133" s="8">
        <v>148</v>
      </c>
      <c r="BK133" s="8">
        <v>167</v>
      </c>
      <c r="BL133" s="8">
        <v>228</v>
      </c>
      <c r="BM133" s="8">
        <v>261</v>
      </c>
      <c r="BN133" s="8">
        <v>234</v>
      </c>
      <c r="BO133" s="8">
        <v>11.08</v>
      </c>
      <c r="BP133" s="8">
        <v>9.91</v>
      </c>
      <c r="BQ133" s="8">
        <v>11.1</v>
      </c>
      <c r="BR133" s="8">
        <v>11.87</v>
      </c>
      <c r="BS133" s="8">
        <v>10.96</v>
      </c>
      <c r="BT133" s="8">
        <v>11.58</v>
      </c>
      <c r="BU133" s="7">
        <v>978.75300000000004</v>
      </c>
      <c r="BV133" s="7">
        <v>783.14300000000003</v>
      </c>
      <c r="BW133" s="7">
        <v>639.66300000000001</v>
      </c>
      <c r="BX133" s="7">
        <v>444.98</v>
      </c>
      <c r="BY133" s="7">
        <v>522.76700000000005</v>
      </c>
      <c r="BZ133" s="7">
        <v>491.63499999999999</v>
      </c>
      <c r="CA133" s="8">
        <v>0.01</v>
      </c>
      <c r="CB133" s="8">
        <v>0.01</v>
      </c>
      <c r="CC133" s="8">
        <v>0.01</v>
      </c>
      <c r="CD133" s="8">
        <v>0.01</v>
      </c>
      <c r="CE133" s="8">
        <v>1.57</v>
      </c>
      <c r="CF133" s="8">
        <v>1.44</v>
      </c>
      <c r="CG133" s="8">
        <v>7.7249999999999996</v>
      </c>
      <c r="CH133" s="8">
        <v>6.4009999999999998</v>
      </c>
      <c r="CI133" s="8">
        <v>5.6710000000000003</v>
      </c>
      <c r="CJ133" s="8">
        <v>8.2550000000000008</v>
      </c>
      <c r="CK133" s="8">
        <v>10.210000000000001</v>
      </c>
      <c r="CL133" s="8">
        <v>10.617000000000001</v>
      </c>
      <c r="CM133" s="8">
        <f t="shared" si="38"/>
        <v>8.1465000000000014</v>
      </c>
    </row>
    <row r="134" spans="1:91" ht="36" customHeight="1" x14ac:dyDescent="0.25">
      <c r="A134" s="6" t="s">
        <v>349</v>
      </c>
      <c r="B134" s="1" t="s">
        <v>350</v>
      </c>
      <c r="C134" s="1" t="s">
        <v>56</v>
      </c>
      <c r="D134" s="1" t="s">
        <v>57</v>
      </c>
      <c r="E134" s="1" t="s">
        <v>58</v>
      </c>
      <c r="F134" s="2" t="s">
        <v>59</v>
      </c>
      <c r="G134" s="2">
        <f t="shared" si="26"/>
        <v>16.517403394381052</v>
      </c>
      <c r="H134" s="2">
        <f t="shared" si="27"/>
        <v>17.379748090845979</v>
      </c>
      <c r="I134" s="2">
        <f t="shared" si="28"/>
        <v>14.200616986407018</v>
      </c>
      <c r="J134" s="2">
        <f t="shared" si="29"/>
        <v>17.560944553767797</v>
      </c>
      <c r="K134" s="2">
        <f t="shared" si="30"/>
        <v>17.989401875989767</v>
      </c>
      <c r="L134" s="2">
        <f t="shared" si="31"/>
        <v>19.734559958826555</v>
      </c>
      <c r="M134" s="7">
        <v>17226</v>
      </c>
      <c r="N134" s="7">
        <v>17524</v>
      </c>
      <c r="O134" s="7">
        <v>14730.3</v>
      </c>
      <c r="P134" s="7">
        <v>15170.9</v>
      </c>
      <c r="Q134" s="7">
        <v>14767.5</v>
      </c>
      <c r="R134" s="7">
        <v>15337.7</v>
      </c>
      <c r="S134" s="7">
        <v>1042.9000000000001</v>
      </c>
      <c r="T134" s="7">
        <v>1008.3</v>
      </c>
      <c r="U134" s="7">
        <v>1037.3</v>
      </c>
      <c r="V134" s="7">
        <v>863.9</v>
      </c>
      <c r="W134" s="7">
        <v>820.9</v>
      </c>
      <c r="X134" s="7">
        <v>777.2</v>
      </c>
      <c r="Y134" s="7">
        <v>16183.1</v>
      </c>
      <c r="Z134" s="7">
        <v>16515.7</v>
      </c>
      <c r="AA134" s="7">
        <v>13693</v>
      </c>
      <c r="AB134" s="7">
        <v>14307</v>
      </c>
      <c r="AC134" s="7">
        <v>13946.6</v>
      </c>
      <c r="AD134" s="7">
        <v>14560.5</v>
      </c>
      <c r="AE134" s="16">
        <f t="shared" si="32"/>
        <v>15.517403394381052</v>
      </c>
      <c r="AF134" s="16">
        <f t="shared" si="33"/>
        <v>16.379748090845979</v>
      </c>
      <c r="AG134" s="16">
        <f t="shared" si="34"/>
        <v>13.200616986407018</v>
      </c>
      <c r="AH134" s="16">
        <f t="shared" si="35"/>
        <v>16.560944553767797</v>
      </c>
      <c r="AI134" s="16">
        <f t="shared" si="36"/>
        <v>16.989401875989767</v>
      </c>
      <c r="AJ134" s="16">
        <f t="shared" si="37"/>
        <v>18.734559958826555</v>
      </c>
      <c r="AK134" s="7">
        <v>1203.68</v>
      </c>
      <c r="AL134" s="7">
        <v>1196.08</v>
      </c>
      <c r="AM134" s="7">
        <v>1200.78</v>
      </c>
      <c r="AN134" s="7">
        <v>1050.3</v>
      </c>
      <c r="AO134" s="7">
        <v>987.86</v>
      </c>
      <c r="AP134" s="7">
        <v>872</v>
      </c>
      <c r="AQ134" s="8">
        <v>10.713431</v>
      </c>
      <c r="AR134" s="8">
        <v>9.6126439999999995</v>
      </c>
      <c r="AS134" s="8">
        <v>10.591773</v>
      </c>
      <c r="AT134" s="8">
        <v>9.198969</v>
      </c>
      <c r="AU134" s="8">
        <v>8.6793790000000008</v>
      </c>
      <c r="AV134" s="8">
        <v>8.4518679999999993</v>
      </c>
      <c r="AW134" s="7">
        <v>1035.57</v>
      </c>
      <c r="AX134" s="7">
        <v>997.97</v>
      </c>
      <c r="AY134" s="7">
        <v>1000.78</v>
      </c>
      <c r="AZ134" s="7">
        <v>850.3</v>
      </c>
      <c r="BA134" s="7">
        <v>787.86</v>
      </c>
      <c r="BB134" s="7">
        <v>722</v>
      </c>
      <c r="BC134" s="8">
        <v>10.64</v>
      </c>
      <c r="BD134" s="8">
        <v>9.51</v>
      </c>
      <c r="BE134" s="8">
        <v>10.220000000000001</v>
      </c>
      <c r="BF134" s="8">
        <v>9.0500000000000007</v>
      </c>
      <c r="BG134" s="8">
        <v>8.33</v>
      </c>
      <c r="BH134" s="8">
        <v>7.85</v>
      </c>
      <c r="BI134" s="8">
        <v>116.7</v>
      </c>
      <c r="BJ134" s="8">
        <v>125.3</v>
      </c>
      <c r="BK134" s="8">
        <v>114.6</v>
      </c>
      <c r="BL134" s="2"/>
      <c r="BM134" s="8">
        <v>116.3</v>
      </c>
      <c r="BN134" s="8">
        <v>117.8</v>
      </c>
      <c r="BO134" s="8">
        <v>7.28</v>
      </c>
      <c r="BP134" s="8">
        <v>5.38</v>
      </c>
      <c r="BQ134" s="8">
        <v>6.08</v>
      </c>
      <c r="BR134" s="8">
        <v>5.0199999999999996</v>
      </c>
      <c r="BS134" s="8">
        <v>4.8099999999999996</v>
      </c>
      <c r="BT134" s="2"/>
      <c r="BU134" s="7">
        <v>10599.5</v>
      </c>
      <c r="BV134" s="7">
        <v>11168.5</v>
      </c>
      <c r="BW134" s="7">
        <v>9714.7000000000007</v>
      </c>
      <c r="BX134" s="7">
        <v>9008.1</v>
      </c>
      <c r="BY134" s="7">
        <v>9221.4</v>
      </c>
      <c r="BZ134" s="7">
        <v>8551.7999999999993</v>
      </c>
      <c r="CA134" s="8">
        <v>3.3</v>
      </c>
      <c r="CB134" s="8">
        <v>3.4</v>
      </c>
      <c r="CC134" s="8">
        <v>4</v>
      </c>
      <c r="CD134" s="2"/>
      <c r="CE134" s="2"/>
      <c r="CF134" s="2"/>
      <c r="CG134" s="8">
        <v>6.5679999999999996</v>
      </c>
      <c r="CH134" s="8">
        <v>-2.1920000000000002</v>
      </c>
      <c r="CI134" s="8">
        <v>2.8439999999999999</v>
      </c>
      <c r="CJ134" s="8">
        <v>4.0750000000000002</v>
      </c>
      <c r="CK134" s="8">
        <v>9.0020000000000007</v>
      </c>
      <c r="CL134" s="8">
        <v>9.4700000000000006</v>
      </c>
      <c r="CM134" s="8">
        <f t="shared" si="38"/>
        <v>4.9611666666666663</v>
      </c>
    </row>
    <row r="135" spans="1:91" ht="36" customHeight="1" x14ac:dyDescent="0.25">
      <c r="A135" s="6" t="s">
        <v>351</v>
      </c>
      <c r="B135" s="1" t="s">
        <v>352</v>
      </c>
      <c r="C135" s="1" t="s">
        <v>353</v>
      </c>
      <c r="D135" s="1" t="s">
        <v>57</v>
      </c>
      <c r="E135" s="1" t="s">
        <v>58</v>
      </c>
      <c r="F135" s="2" t="s">
        <v>59</v>
      </c>
      <c r="G135" s="2">
        <f t="shared" si="26"/>
        <v>16.000831688375033</v>
      </c>
      <c r="H135" s="2">
        <f t="shared" si="27"/>
        <v>14.550031977275371</v>
      </c>
      <c r="I135" s="2">
        <f t="shared" si="28"/>
        <v>12.165610221310871</v>
      </c>
      <c r="J135" s="2">
        <f t="shared" si="29"/>
        <v>11.499889355508127</v>
      </c>
      <c r="K135" s="2">
        <f t="shared" si="30"/>
        <v>10.290441500784045</v>
      </c>
      <c r="L135" s="2">
        <f t="shared" si="31"/>
        <v>10.387749892576505</v>
      </c>
      <c r="M135" s="7">
        <v>16795.625</v>
      </c>
      <c r="N135" s="7">
        <v>14014.358</v>
      </c>
      <c r="O135" s="7">
        <v>10536.781000000001</v>
      </c>
      <c r="P135" s="7">
        <v>9354.1939999999995</v>
      </c>
      <c r="Q135" s="7">
        <v>7815.8270000000002</v>
      </c>
      <c r="R135" s="7">
        <v>7324.9530000000004</v>
      </c>
      <c r="S135" s="7">
        <v>1049.672</v>
      </c>
      <c r="T135" s="7">
        <v>963.18399999999997</v>
      </c>
      <c r="U135" s="7">
        <v>866.11199999999997</v>
      </c>
      <c r="V135" s="7">
        <v>813.41600000000005</v>
      </c>
      <c r="W135" s="7">
        <v>759.52300000000002</v>
      </c>
      <c r="X135" s="7">
        <v>705.15300000000002</v>
      </c>
      <c r="Y135" s="7">
        <v>15745.953</v>
      </c>
      <c r="Z135" s="7">
        <v>13051.174000000001</v>
      </c>
      <c r="AA135" s="7">
        <v>9670.6689999999999</v>
      </c>
      <c r="AB135" s="7">
        <v>8540.7780000000002</v>
      </c>
      <c r="AC135" s="7">
        <v>7056.3040000000001</v>
      </c>
      <c r="AD135" s="7">
        <v>6619.8</v>
      </c>
      <c r="AE135" s="16">
        <f t="shared" si="32"/>
        <v>15.000831688375035</v>
      </c>
      <c r="AF135" s="16">
        <f t="shared" si="33"/>
        <v>13.550031977275371</v>
      </c>
      <c r="AG135" s="16">
        <f t="shared" si="34"/>
        <v>11.165610221310869</v>
      </c>
      <c r="AH135" s="16">
        <f t="shared" si="35"/>
        <v>10.499889355508127</v>
      </c>
      <c r="AI135" s="16">
        <f t="shared" si="36"/>
        <v>9.2904415007840448</v>
      </c>
      <c r="AJ135" s="16">
        <f t="shared" si="37"/>
        <v>9.3877498925765046</v>
      </c>
      <c r="AK135" s="7">
        <v>906.78700000000003</v>
      </c>
      <c r="AL135" s="7">
        <v>924.16099999999994</v>
      </c>
      <c r="AM135" s="7">
        <v>713.88099999999997</v>
      </c>
      <c r="AN135" s="7">
        <v>645.15099999999995</v>
      </c>
      <c r="AO135" s="7">
        <v>592.80100000000004</v>
      </c>
      <c r="AP135" s="7">
        <v>553.65200000000004</v>
      </c>
      <c r="AQ135" s="8">
        <v>28.462485999999998</v>
      </c>
      <c r="AR135" s="8">
        <v>29.425491000000001</v>
      </c>
      <c r="AS135" s="8">
        <v>27.260006000000001</v>
      </c>
      <c r="AT135" s="8">
        <v>26.324269999999999</v>
      </c>
      <c r="AU135" s="8">
        <v>29.357448999999999</v>
      </c>
      <c r="AV135" s="8">
        <v>28.181747999999999</v>
      </c>
      <c r="AW135" s="7">
        <v>906.78700000000003</v>
      </c>
      <c r="AX135" s="7">
        <v>924.16099999999994</v>
      </c>
      <c r="AY135" s="7">
        <v>713.88099999999997</v>
      </c>
      <c r="AZ135" s="7">
        <v>645.15099999999995</v>
      </c>
      <c r="BA135" s="7">
        <v>592.80100000000004</v>
      </c>
      <c r="BB135" s="7">
        <v>553.65200000000004</v>
      </c>
      <c r="BC135" s="8">
        <v>24.6</v>
      </c>
      <c r="BD135" s="8">
        <v>28.2</v>
      </c>
      <c r="BE135" s="8">
        <v>22.5</v>
      </c>
      <c r="BF135" s="8">
        <v>20.9</v>
      </c>
      <c r="BG135" s="8">
        <v>22.91</v>
      </c>
      <c r="BH135" s="8">
        <v>22.1</v>
      </c>
      <c r="BI135" s="8">
        <v>474.8</v>
      </c>
      <c r="BJ135" s="8">
        <v>1070.7</v>
      </c>
      <c r="BK135" s="8">
        <v>314</v>
      </c>
      <c r="BL135" s="8">
        <v>349</v>
      </c>
      <c r="BM135" s="8">
        <v>474</v>
      </c>
      <c r="BN135" s="8">
        <v>288</v>
      </c>
      <c r="BO135" s="8">
        <v>10.3</v>
      </c>
      <c r="BP135" s="8">
        <v>6.4</v>
      </c>
      <c r="BQ135" s="8">
        <v>6.5</v>
      </c>
      <c r="BR135" s="8">
        <v>6.54</v>
      </c>
      <c r="BS135" s="8">
        <v>7.12</v>
      </c>
      <c r="BT135" s="8">
        <v>7.3</v>
      </c>
      <c r="BU135" s="7">
        <v>6691.76</v>
      </c>
      <c r="BV135" s="7">
        <v>6032.7479999999996</v>
      </c>
      <c r="BW135" s="7">
        <v>5996.59</v>
      </c>
      <c r="BX135" s="7">
        <v>5320.098</v>
      </c>
      <c r="BY135" s="7">
        <v>4676.8029999999999</v>
      </c>
      <c r="BZ135" s="7">
        <v>4605.1369999999997</v>
      </c>
      <c r="CA135" s="2"/>
      <c r="CB135" s="2"/>
      <c r="CC135" s="2"/>
      <c r="CD135" s="2"/>
      <c r="CE135" s="2"/>
      <c r="CF135" s="2"/>
      <c r="CG135" s="8">
        <v>10.305999999999999</v>
      </c>
      <c r="CH135" s="8">
        <v>12.403</v>
      </c>
      <c r="CI135" s="8">
        <v>16.068000000000001</v>
      </c>
      <c r="CJ135" s="8">
        <v>16.942</v>
      </c>
      <c r="CK135" s="8">
        <v>17.282</v>
      </c>
      <c r="CL135" s="8">
        <v>16.815000000000001</v>
      </c>
      <c r="CM135" s="8">
        <f t="shared" si="38"/>
        <v>14.969333333333333</v>
      </c>
    </row>
    <row r="136" spans="1:91" ht="36" customHeight="1" x14ac:dyDescent="0.25">
      <c r="A136" s="6" t="s">
        <v>354</v>
      </c>
      <c r="B136" s="1" t="s">
        <v>355</v>
      </c>
      <c r="C136" s="1" t="s">
        <v>70</v>
      </c>
      <c r="D136" s="1" t="s">
        <v>57</v>
      </c>
      <c r="E136" s="1" t="s">
        <v>111</v>
      </c>
      <c r="F136" s="2" t="s">
        <v>82</v>
      </c>
      <c r="G136" s="2">
        <f t="shared" si="26"/>
        <v>19.762094861754282</v>
      </c>
      <c r="H136" s="2">
        <f t="shared" si="27"/>
        <v>17.702559405179795</v>
      </c>
      <c r="I136" s="2">
        <f t="shared" si="28"/>
        <v>15.697619047619048</v>
      </c>
      <c r="J136" s="2">
        <f t="shared" si="29"/>
        <v>15.72853870941969</v>
      </c>
      <c r="K136" s="2">
        <f t="shared" si="30"/>
        <v>14.739928568203821</v>
      </c>
      <c r="L136" s="2">
        <f t="shared" si="31"/>
        <v>14.260198795775844</v>
      </c>
      <c r="M136" s="7">
        <v>16583.52</v>
      </c>
      <c r="N136" s="7">
        <v>14513.939</v>
      </c>
      <c r="O136" s="7">
        <v>12381.654</v>
      </c>
      <c r="P136" s="7">
        <v>11811.817999999999</v>
      </c>
      <c r="Q136" s="7">
        <v>11753.678</v>
      </c>
      <c r="R136" s="7">
        <v>11259.197</v>
      </c>
      <c r="S136" s="7">
        <v>839.15800000000002</v>
      </c>
      <c r="T136" s="7">
        <v>819.87800000000004</v>
      </c>
      <c r="U136" s="7">
        <v>788.76</v>
      </c>
      <c r="V136" s="7">
        <v>750.98</v>
      </c>
      <c r="W136" s="7">
        <v>797.404</v>
      </c>
      <c r="X136" s="7">
        <v>789.55399999999997</v>
      </c>
      <c r="Y136" s="7">
        <v>15744.361999999999</v>
      </c>
      <c r="Z136" s="7">
        <v>13694.061</v>
      </c>
      <c r="AA136" s="7">
        <v>11592.894</v>
      </c>
      <c r="AB136" s="7">
        <v>11060.838</v>
      </c>
      <c r="AC136" s="7">
        <v>10956.273999999999</v>
      </c>
      <c r="AD136" s="7">
        <v>10469.643</v>
      </c>
      <c r="AE136" s="16">
        <f t="shared" si="32"/>
        <v>18.762094861754282</v>
      </c>
      <c r="AF136" s="16">
        <f t="shared" si="33"/>
        <v>16.702559405179795</v>
      </c>
      <c r="AG136" s="16">
        <f t="shared" si="34"/>
        <v>14.697619047619048</v>
      </c>
      <c r="AH136" s="16">
        <f t="shared" si="35"/>
        <v>14.728538709419691</v>
      </c>
      <c r="AI136" s="16">
        <f t="shared" si="36"/>
        <v>13.739928568203821</v>
      </c>
      <c r="AJ136" s="16">
        <f t="shared" si="37"/>
        <v>13.260198795775844</v>
      </c>
      <c r="AK136" s="7">
        <v>1004.351</v>
      </c>
      <c r="AL136" s="7">
        <v>967.904</v>
      </c>
      <c r="AM136" s="7">
        <v>943.64700000000005</v>
      </c>
      <c r="AN136" s="7">
        <v>901.70500000000004</v>
      </c>
      <c r="AO136" s="7">
        <v>949.63</v>
      </c>
      <c r="AP136" s="7">
        <v>896.02800000000002</v>
      </c>
      <c r="AQ136" s="8">
        <v>16.665700000000001</v>
      </c>
      <c r="AR136" s="8">
        <v>17.053825</v>
      </c>
      <c r="AS136" s="8">
        <v>15.823357</v>
      </c>
      <c r="AT136" s="8">
        <v>15.03885</v>
      </c>
      <c r="AU136" s="8">
        <v>16.375578000000001</v>
      </c>
      <c r="AV136" s="8">
        <v>16.726177</v>
      </c>
      <c r="AW136" s="7">
        <v>799.351</v>
      </c>
      <c r="AX136" s="7">
        <v>785.75099999999998</v>
      </c>
      <c r="AY136" s="7">
        <v>752.47400000000005</v>
      </c>
      <c r="AZ136" s="7">
        <v>730.62300000000005</v>
      </c>
      <c r="BA136" s="7">
        <v>735.16200000000003</v>
      </c>
      <c r="BB136" s="7">
        <v>727.30499999999995</v>
      </c>
      <c r="BC136" s="8">
        <v>15.88</v>
      </c>
      <c r="BD136" s="8">
        <v>16.34</v>
      </c>
      <c r="BE136" s="8">
        <v>15.1</v>
      </c>
      <c r="BF136" s="8">
        <v>14.63</v>
      </c>
      <c r="BG136" s="8">
        <v>15.1</v>
      </c>
      <c r="BH136" s="8">
        <v>15.41</v>
      </c>
      <c r="BI136" s="8">
        <v>212.7</v>
      </c>
      <c r="BJ136" s="8">
        <v>234.4</v>
      </c>
      <c r="BK136" s="8">
        <v>206.1</v>
      </c>
      <c r="BL136" s="8">
        <v>197.2</v>
      </c>
      <c r="BM136" s="8">
        <v>194.1</v>
      </c>
      <c r="BN136" s="8">
        <v>225.7</v>
      </c>
      <c r="BO136" s="2"/>
      <c r="BP136" s="2"/>
      <c r="BQ136" s="2"/>
      <c r="BR136" s="2"/>
      <c r="BS136" s="2"/>
      <c r="BT136" s="2"/>
      <c r="BU136" s="7">
        <v>10328.869000000001</v>
      </c>
      <c r="BV136" s="7">
        <v>9606.7340000000004</v>
      </c>
      <c r="BW136" s="7">
        <v>9005.8169999999991</v>
      </c>
      <c r="BX136" s="7">
        <v>8113.9750000000004</v>
      </c>
      <c r="BY136" s="7">
        <v>7001.6260000000002</v>
      </c>
      <c r="BZ136" s="7">
        <v>6984.39</v>
      </c>
      <c r="CA136" s="8">
        <v>3.8</v>
      </c>
      <c r="CB136" s="8">
        <v>5.4</v>
      </c>
      <c r="CC136" s="8">
        <v>6.6</v>
      </c>
      <c r="CD136" s="8">
        <v>9.8000000000000007</v>
      </c>
      <c r="CE136" s="2"/>
      <c r="CF136" s="2"/>
      <c r="CG136" s="8">
        <v>6.6619999999999999</v>
      </c>
      <c r="CH136" s="8">
        <v>4.6509999999999998</v>
      </c>
      <c r="CI136" s="8">
        <v>6.7380000000000004</v>
      </c>
      <c r="CJ136" s="8">
        <v>4.5819999999999999</v>
      </c>
      <c r="CK136" s="8">
        <v>2.3319999999999999</v>
      </c>
      <c r="CL136" s="8">
        <v>8.02</v>
      </c>
      <c r="CM136" s="8">
        <f t="shared" si="38"/>
        <v>5.4974999999999996</v>
      </c>
    </row>
    <row r="137" spans="1:91" ht="36" customHeight="1" x14ac:dyDescent="0.25">
      <c r="A137" s="6" t="s">
        <v>356</v>
      </c>
      <c r="B137" s="1" t="s">
        <v>357</v>
      </c>
      <c r="C137" s="1" t="s">
        <v>70</v>
      </c>
      <c r="D137" s="1" t="s">
        <v>57</v>
      </c>
      <c r="E137" s="1" t="s">
        <v>58</v>
      </c>
      <c r="F137" s="2" t="s">
        <v>59</v>
      </c>
      <c r="G137" s="2">
        <f t="shared" si="26"/>
        <v>16.353490486753095</v>
      </c>
      <c r="H137" s="2">
        <f t="shared" si="27"/>
        <v>15.741046654774767</v>
      </c>
      <c r="I137" s="2">
        <f t="shared" si="28"/>
        <v>14.705093294871476</v>
      </c>
      <c r="J137" s="2">
        <f t="shared" si="29"/>
        <v>14.533531271360218</v>
      </c>
      <c r="K137" s="2">
        <f t="shared" si="30"/>
        <v>14.283768488969129</v>
      </c>
      <c r="L137" s="2">
        <f t="shared" si="31"/>
        <v>13.463135042857875</v>
      </c>
      <c r="M137" s="7">
        <v>17804.780999999999</v>
      </c>
      <c r="N137" s="7">
        <v>15663.522000000001</v>
      </c>
      <c r="O137" s="7">
        <v>14192.062</v>
      </c>
      <c r="P137" s="7">
        <v>13608.036</v>
      </c>
      <c r="Q137" s="7">
        <v>13995.822</v>
      </c>
      <c r="R137" s="7">
        <v>12365.903</v>
      </c>
      <c r="S137" s="7">
        <v>1088.7449999999999</v>
      </c>
      <c r="T137" s="7">
        <v>995.07500000000005</v>
      </c>
      <c r="U137" s="7">
        <v>965.11199999999997</v>
      </c>
      <c r="V137" s="7">
        <v>936.32</v>
      </c>
      <c r="W137" s="7">
        <v>979.84100000000001</v>
      </c>
      <c r="X137" s="7">
        <v>918.50099999999998</v>
      </c>
      <c r="Y137" s="7">
        <v>16716.036</v>
      </c>
      <c r="Z137" s="7">
        <v>14668.447</v>
      </c>
      <c r="AA137" s="7">
        <v>13226.95</v>
      </c>
      <c r="AB137" s="7">
        <v>12671.716</v>
      </c>
      <c r="AC137" s="7">
        <v>13015.981</v>
      </c>
      <c r="AD137" s="7">
        <v>11447.402</v>
      </c>
      <c r="AE137" s="16">
        <f t="shared" si="32"/>
        <v>15.353490486753097</v>
      </c>
      <c r="AF137" s="16">
        <f t="shared" si="33"/>
        <v>14.741046654774765</v>
      </c>
      <c r="AG137" s="16">
        <f t="shared" si="34"/>
        <v>13.705093294871478</v>
      </c>
      <c r="AH137" s="16">
        <f t="shared" si="35"/>
        <v>13.533531271360218</v>
      </c>
      <c r="AI137" s="16">
        <f t="shared" si="36"/>
        <v>13.283768488969129</v>
      </c>
      <c r="AJ137" s="16">
        <f t="shared" si="37"/>
        <v>12.463135042857875</v>
      </c>
      <c r="AK137" s="7">
        <v>1054.7049999999999</v>
      </c>
      <c r="AL137" s="7">
        <v>1057.0999999999999</v>
      </c>
      <c r="AM137" s="7">
        <v>981.20100000000002</v>
      </c>
      <c r="AN137" s="7">
        <v>1056.921</v>
      </c>
      <c r="AO137" s="7">
        <v>1089.1210000000001</v>
      </c>
      <c r="AP137" s="7">
        <v>1084.9870000000001</v>
      </c>
      <c r="AQ137" s="8">
        <v>15.302562</v>
      </c>
      <c r="AR137" s="2"/>
      <c r="AS137" s="8">
        <v>12.853622</v>
      </c>
      <c r="AT137" s="8">
        <v>12.032816</v>
      </c>
      <c r="AU137" s="8">
        <v>12.217088</v>
      </c>
      <c r="AV137" s="8">
        <v>11.404795</v>
      </c>
      <c r="AW137" s="7">
        <v>1050.575</v>
      </c>
      <c r="AX137" s="2"/>
      <c r="AY137" s="7">
        <v>928.58399999999995</v>
      </c>
      <c r="AZ137" s="2"/>
      <c r="BA137" s="2"/>
      <c r="BB137" s="7">
        <v>889.20500000000004</v>
      </c>
      <c r="BC137" s="8">
        <v>14.766</v>
      </c>
      <c r="BD137" s="8">
        <v>14.7</v>
      </c>
      <c r="BE137" s="8">
        <v>12.367000000000001</v>
      </c>
      <c r="BF137" s="8">
        <v>12.3</v>
      </c>
      <c r="BG137" s="8">
        <v>11.65</v>
      </c>
      <c r="BH137" s="8">
        <v>11.041</v>
      </c>
      <c r="BI137" s="8">
        <v>213.2704</v>
      </c>
      <c r="BJ137" s="8">
        <v>206.73689999999999</v>
      </c>
      <c r="BK137" s="8">
        <v>179.77</v>
      </c>
      <c r="BL137" s="2"/>
      <c r="BM137" s="2"/>
      <c r="BN137" s="8">
        <v>146.62</v>
      </c>
      <c r="BO137" s="2"/>
      <c r="BP137" s="2"/>
      <c r="BQ137" s="2"/>
      <c r="BR137" s="2"/>
      <c r="BS137" s="2"/>
      <c r="BT137" s="8">
        <v>6.9290000000000003</v>
      </c>
      <c r="BU137" s="7">
        <v>13884.922</v>
      </c>
      <c r="BV137" s="7">
        <v>12966.585999999999</v>
      </c>
      <c r="BW137" s="7">
        <v>12034.686</v>
      </c>
      <c r="BX137" s="7">
        <v>12070.869000000001</v>
      </c>
      <c r="BY137" s="7">
        <v>10486.066000000001</v>
      </c>
      <c r="BZ137" s="7">
        <v>9508.4269999999997</v>
      </c>
      <c r="CA137" s="8">
        <v>4.0999999999999996</v>
      </c>
      <c r="CB137" s="8">
        <v>5.4</v>
      </c>
      <c r="CC137" s="8">
        <v>6.31</v>
      </c>
      <c r="CD137" s="8">
        <v>6.98</v>
      </c>
      <c r="CE137" s="8">
        <v>15.11</v>
      </c>
      <c r="CF137" s="8">
        <v>16.05</v>
      </c>
      <c r="CG137" s="8">
        <v>6.3449999999999998</v>
      </c>
      <c r="CH137" s="8">
        <v>3.17</v>
      </c>
      <c r="CI137" s="8">
        <v>5.976</v>
      </c>
      <c r="CJ137" s="8">
        <v>4.6230000000000002</v>
      </c>
      <c r="CK137" s="8">
        <v>6.5919999999999996</v>
      </c>
      <c r="CL137" s="8">
        <v>3</v>
      </c>
      <c r="CM137" s="8">
        <f t="shared" si="38"/>
        <v>4.9509999999999996</v>
      </c>
    </row>
    <row r="138" spans="1:91" ht="36" customHeight="1" x14ac:dyDescent="0.25">
      <c r="A138" s="6" t="s">
        <v>358</v>
      </c>
      <c r="B138" s="1" t="s">
        <v>359</v>
      </c>
      <c r="C138" s="1" t="s">
        <v>56</v>
      </c>
      <c r="D138" s="1" t="s">
        <v>110</v>
      </c>
      <c r="E138" s="1" t="s">
        <v>58</v>
      </c>
      <c r="F138" s="2" t="s">
        <v>59</v>
      </c>
      <c r="G138" s="2">
        <f t="shared" si="26"/>
        <v>4.9011574468746826</v>
      </c>
      <c r="H138" s="2">
        <f t="shared" si="27"/>
        <v>5.4225401473871191</v>
      </c>
      <c r="I138" s="2">
        <f t="shared" si="28"/>
        <v>5.2734895353723186</v>
      </c>
      <c r="J138" s="2">
        <f t="shared" si="29"/>
        <v>5.2949934749080558</v>
      </c>
      <c r="K138" s="2">
        <f t="shared" si="30"/>
        <v>4.941309067269076</v>
      </c>
      <c r="L138" s="2">
        <f t="shared" si="31"/>
        <v>5.2932459042046833</v>
      </c>
      <c r="M138" s="7">
        <v>17650.058000000001</v>
      </c>
      <c r="N138" s="7">
        <v>14683.343999999999</v>
      </c>
      <c r="O138" s="7">
        <v>14156.535</v>
      </c>
      <c r="P138" s="7">
        <v>13210.924000000001</v>
      </c>
      <c r="Q138" s="7">
        <v>12115.739</v>
      </c>
      <c r="R138" s="7">
        <v>12177.271000000001</v>
      </c>
      <c r="S138" s="7">
        <v>3601.2020000000002</v>
      </c>
      <c r="T138" s="7">
        <v>2707.835</v>
      </c>
      <c r="U138" s="7">
        <v>2684.4720000000002</v>
      </c>
      <c r="V138" s="7">
        <v>2494.9839999999999</v>
      </c>
      <c r="W138" s="7">
        <v>2451.9290000000001</v>
      </c>
      <c r="X138" s="7">
        <v>2300.5300000000002</v>
      </c>
      <c r="Y138" s="7">
        <v>14048.856</v>
      </c>
      <c r="Z138" s="7">
        <v>11975.509</v>
      </c>
      <c r="AA138" s="7">
        <v>11472.063</v>
      </c>
      <c r="AB138" s="7">
        <v>10715.94</v>
      </c>
      <c r="AC138" s="7">
        <v>9663.81</v>
      </c>
      <c r="AD138" s="7">
        <v>9876.741</v>
      </c>
      <c r="AE138" s="16">
        <f t="shared" si="32"/>
        <v>3.9011574468746821</v>
      </c>
      <c r="AF138" s="16">
        <f t="shared" si="33"/>
        <v>4.4225401473871191</v>
      </c>
      <c r="AG138" s="16">
        <f t="shared" si="34"/>
        <v>4.2734895353723186</v>
      </c>
      <c r="AH138" s="16">
        <f t="shared" si="35"/>
        <v>4.2949934749080558</v>
      </c>
      <c r="AI138" s="16">
        <f t="shared" si="36"/>
        <v>3.9413090672690765</v>
      </c>
      <c r="AJ138" s="16">
        <f t="shared" si="37"/>
        <v>4.2932459042046833</v>
      </c>
      <c r="AK138" s="7">
        <v>2276</v>
      </c>
      <c r="AL138" s="7">
        <v>1850</v>
      </c>
      <c r="AM138" s="7">
        <v>1766</v>
      </c>
      <c r="AN138" s="7">
        <v>1628</v>
      </c>
      <c r="AO138" s="2"/>
      <c r="AP138" s="7">
        <v>1504</v>
      </c>
      <c r="AQ138" s="8">
        <v>33.63409</v>
      </c>
      <c r="AR138" s="8">
        <v>29.429790000000001</v>
      </c>
      <c r="AS138" s="8">
        <v>29.600529000000002</v>
      </c>
      <c r="AT138" s="8">
        <v>31.199000000000002</v>
      </c>
      <c r="AU138" s="2"/>
      <c r="AV138" s="8">
        <v>29.142766999999999</v>
      </c>
      <c r="AW138" s="7">
        <v>2276</v>
      </c>
      <c r="AX138" s="7">
        <v>1850</v>
      </c>
      <c r="AY138" s="7">
        <v>1766</v>
      </c>
      <c r="AZ138" s="7">
        <v>1628</v>
      </c>
      <c r="BA138" s="2"/>
      <c r="BB138" s="7">
        <v>1433</v>
      </c>
      <c r="BC138" s="8">
        <v>21.3</v>
      </c>
      <c r="BD138" s="8">
        <v>20.100000000000001</v>
      </c>
      <c r="BE138" s="8">
        <v>19.5</v>
      </c>
      <c r="BF138" s="8">
        <v>20.399999999999999</v>
      </c>
      <c r="BG138" s="2"/>
      <c r="BH138" s="8">
        <v>18.2</v>
      </c>
      <c r="BI138" s="8">
        <v>127</v>
      </c>
      <c r="BJ138" s="8">
        <v>146</v>
      </c>
      <c r="BK138" s="8">
        <v>140</v>
      </c>
      <c r="BL138" s="8">
        <v>129</v>
      </c>
      <c r="BM138" s="2"/>
      <c r="BN138" s="2"/>
      <c r="BO138" s="2"/>
      <c r="BP138" s="2"/>
      <c r="BQ138" s="2"/>
      <c r="BR138" s="2"/>
      <c r="BS138" s="2"/>
      <c r="BT138" s="2"/>
      <c r="BU138" s="7">
        <v>4530.6270000000004</v>
      </c>
      <c r="BV138" s="7">
        <v>3560.5610000000001</v>
      </c>
      <c r="BW138" s="7">
        <v>3321.7109999999998</v>
      </c>
      <c r="BX138" s="7">
        <v>2962.3919999999998</v>
      </c>
      <c r="BY138" s="7">
        <v>3022.7779999999998</v>
      </c>
      <c r="BZ138" s="7">
        <v>2878.788</v>
      </c>
      <c r="CA138" s="2"/>
      <c r="CB138" s="2"/>
      <c r="CC138" s="2"/>
      <c r="CD138" s="2"/>
      <c r="CE138" s="2"/>
      <c r="CF138" s="2"/>
      <c r="CG138" s="8">
        <v>31.402999999999999</v>
      </c>
      <c r="CH138" s="8">
        <v>13.625</v>
      </c>
      <c r="CI138" s="8">
        <v>17.303000000000001</v>
      </c>
      <c r="CJ138" s="8">
        <v>21.266999999999999</v>
      </c>
      <c r="CK138" s="8">
        <v>19.241</v>
      </c>
      <c r="CL138" s="8">
        <v>18.984000000000002</v>
      </c>
      <c r="CM138" s="8">
        <f t="shared" si="38"/>
        <v>20.303833333333333</v>
      </c>
    </row>
    <row r="139" spans="1:91" ht="36" customHeight="1" x14ac:dyDescent="0.25">
      <c r="A139" s="6" t="s">
        <v>360</v>
      </c>
      <c r="B139" s="1" t="s">
        <v>361</v>
      </c>
      <c r="C139" s="1" t="s">
        <v>56</v>
      </c>
      <c r="D139" s="1" t="s">
        <v>57</v>
      </c>
      <c r="E139" s="1" t="s">
        <v>58</v>
      </c>
      <c r="F139" s="2" t="s">
        <v>82</v>
      </c>
      <c r="G139" s="2">
        <f t="shared" si="26"/>
        <v>33.979809345210185</v>
      </c>
      <c r="H139" s="2">
        <f t="shared" si="27"/>
        <v>33.718237043304704</v>
      </c>
      <c r="I139" s="2">
        <f t="shared" si="28"/>
        <v>28.418885951275971</v>
      </c>
      <c r="J139" s="2">
        <f t="shared" si="29"/>
        <v>27.753636380062702</v>
      </c>
      <c r="K139" s="2">
        <f t="shared" si="30"/>
        <v>29.684081266905253</v>
      </c>
      <c r="L139" s="2">
        <f t="shared" si="31"/>
        <v>24.694047934520995</v>
      </c>
      <c r="M139" s="7">
        <v>16307.76</v>
      </c>
      <c r="N139" s="7">
        <v>16657.18</v>
      </c>
      <c r="O139" s="7">
        <v>15027.168</v>
      </c>
      <c r="P139" s="7">
        <v>12287.867</v>
      </c>
      <c r="Q139" s="7">
        <v>10732.992</v>
      </c>
      <c r="R139" s="7">
        <v>9039.0339999999997</v>
      </c>
      <c r="S139" s="7">
        <v>479.92500000000001</v>
      </c>
      <c r="T139" s="7">
        <v>494.01100000000002</v>
      </c>
      <c r="U139" s="7">
        <v>528.774</v>
      </c>
      <c r="V139" s="7">
        <v>442.74799999999999</v>
      </c>
      <c r="W139" s="7">
        <v>361.57400000000001</v>
      </c>
      <c r="X139" s="7">
        <v>366.041</v>
      </c>
      <c r="Y139" s="7">
        <v>15827.834999999999</v>
      </c>
      <c r="Z139" s="7">
        <v>16163.169</v>
      </c>
      <c r="AA139" s="7">
        <v>14498.394</v>
      </c>
      <c r="AB139" s="7">
        <v>11845.119000000001</v>
      </c>
      <c r="AC139" s="7">
        <v>10371.418</v>
      </c>
      <c r="AD139" s="7">
        <v>8672.9930000000004</v>
      </c>
      <c r="AE139" s="16">
        <f t="shared" si="32"/>
        <v>32.979809345210185</v>
      </c>
      <c r="AF139" s="16">
        <f t="shared" si="33"/>
        <v>32.718237043304704</v>
      </c>
      <c r="AG139" s="16">
        <f t="shared" si="34"/>
        <v>27.418885951275971</v>
      </c>
      <c r="AH139" s="16">
        <f t="shared" si="35"/>
        <v>26.753636380062702</v>
      </c>
      <c r="AI139" s="16">
        <f t="shared" si="36"/>
        <v>28.684081266905253</v>
      </c>
      <c r="AJ139" s="16">
        <f t="shared" si="37"/>
        <v>23.694047934520999</v>
      </c>
      <c r="AK139" s="7">
        <v>575</v>
      </c>
      <c r="AL139" s="7">
        <v>591</v>
      </c>
      <c r="AM139" s="7">
        <v>623</v>
      </c>
      <c r="AN139" s="7">
        <v>501</v>
      </c>
      <c r="AO139" s="7">
        <v>413</v>
      </c>
      <c r="AP139" s="7">
        <v>361</v>
      </c>
      <c r="AQ139" s="8">
        <v>10.994845</v>
      </c>
      <c r="AR139" s="8">
        <v>10.968273</v>
      </c>
      <c r="AS139" s="8">
        <v>11.106363999999999</v>
      </c>
      <c r="AT139" s="8">
        <v>10.272575</v>
      </c>
      <c r="AU139" s="8">
        <v>9.0303199999999997</v>
      </c>
      <c r="AV139" s="8">
        <v>10.256122</v>
      </c>
      <c r="AW139" s="7">
        <v>473</v>
      </c>
      <c r="AX139" s="7">
        <v>488</v>
      </c>
      <c r="AY139" s="7">
        <v>520</v>
      </c>
      <c r="AZ139" s="7">
        <v>418</v>
      </c>
      <c r="BA139" s="7">
        <v>362</v>
      </c>
      <c r="BB139" s="7">
        <v>312</v>
      </c>
      <c r="BC139" s="8">
        <v>10.77</v>
      </c>
      <c r="BD139" s="8">
        <v>10.84</v>
      </c>
      <c r="BE139" s="2"/>
      <c r="BF139" s="2"/>
      <c r="BG139" s="8">
        <v>9.0500000000000007</v>
      </c>
      <c r="BH139" s="8">
        <v>8.76</v>
      </c>
      <c r="BI139" s="8">
        <v>197.04</v>
      </c>
      <c r="BJ139" s="8">
        <v>198.33</v>
      </c>
      <c r="BK139" s="8">
        <v>208.06</v>
      </c>
      <c r="BL139" s="8">
        <v>189.45</v>
      </c>
      <c r="BM139" s="8">
        <v>155</v>
      </c>
      <c r="BN139" s="8">
        <v>118</v>
      </c>
      <c r="BO139" s="8">
        <v>3.56</v>
      </c>
      <c r="BP139" s="8">
        <v>2.99</v>
      </c>
      <c r="BQ139" s="8">
        <v>3.55</v>
      </c>
      <c r="BR139" s="8">
        <v>2.99</v>
      </c>
      <c r="BS139" s="8">
        <v>3.19</v>
      </c>
      <c r="BT139" s="8">
        <v>3.38</v>
      </c>
      <c r="BU139" s="7">
        <v>11599.018</v>
      </c>
      <c r="BV139" s="7">
        <v>11499.386</v>
      </c>
      <c r="BW139" s="7">
        <v>11561.366</v>
      </c>
      <c r="BX139" s="7">
        <v>9722.1509999999998</v>
      </c>
      <c r="BY139" s="7">
        <v>8174.55</v>
      </c>
      <c r="BZ139" s="7">
        <v>7027.7690000000002</v>
      </c>
      <c r="CA139" s="2"/>
      <c r="CB139" s="2"/>
      <c r="CC139" s="2"/>
      <c r="CD139" s="2"/>
      <c r="CE139" s="2"/>
      <c r="CF139" s="2"/>
      <c r="CG139" s="8">
        <v>2.2909999999999999</v>
      </c>
      <c r="CH139" s="8">
        <v>-8.5440000000000005</v>
      </c>
      <c r="CI139" s="8">
        <v>0.91200000000000003</v>
      </c>
      <c r="CJ139" s="8">
        <v>-3.645</v>
      </c>
      <c r="CK139" s="8">
        <v>-3.6120000000000001</v>
      </c>
      <c r="CL139" s="8">
        <v>1.9590000000000001</v>
      </c>
      <c r="CM139" s="8">
        <f t="shared" si="38"/>
        <v>-1.7731666666666668</v>
      </c>
    </row>
    <row r="140" spans="1:91" ht="36" customHeight="1" x14ac:dyDescent="0.25">
      <c r="A140" s="6" t="s">
        <v>362</v>
      </c>
      <c r="B140" s="1" t="s">
        <v>363</v>
      </c>
      <c r="C140" s="1" t="s">
        <v>70</v>
      </c>
      <c r="D140" s="1" t="s">
        <v>57</v>
      </c>
      <c r="E140" s="1" t="s">
        <v>58</v>
      </c>
      <c r="F140" s="2" t="s">
        <v>59</v>
      </c>
      <c r="G140" s="2">
        <f t="shared" si="26"/>
        <v>14.641552736450226</v>
      </c>
      <c r="H140" s="2">
        <f t="shared" si="27"/>
        <v>11.124478262631447</v>
      </c>
      <c r="I140" s="2">
        <f t="shared" si="28"/>
        <v>12.821168440002266</v>
      </c>
      <c r="J140" s="2">
        <f t="shared" si="29"/>
        <v>13.248367409423372</v>
      </c>
      <c r="K140" s="2">
        <f t="shared" si="30"/>
        <v>12.21488581249066</v>
      </c>
      <c r="L140" s="2">
        <f t="shared" si="31"/>
        <v>12.925697695821174</v>
      </c>
      <c r="M140" s="7">
        <v>16191.61</v>
      </c>
      <c r="N140" s="7">
        <v>13176.989</v>
      </c>
      <c r="O140" s="7">
        <v>11765.575999999999</v>
      </c>
      <c r="P140" s="7">
        <v>9735.8940000000002</v>
      </c>
      <c r="Q140" s="7">
        <v>8991.0110000000004</v>
      </c>
      <c r="R140" s="7">
        <v>8356.7350000000006</v>
      </c>
      <c r="S140" s="7">
        <v>1105.867</v>
      </c>
      <c r="T140" s="7">
        <v>1184.5039999999999</v>
      </c>
      <c r="U140" s="7">
        <v>917.66800000000001</v>
      </c>
      <c r="V140" s="7">
        <v>734.875</v>
      </c>
      <c r="W140" s="7">
        <v>736.07</v>
      </c>
      <c r="X140" s="7">
        <v>646.52099999999996</v>
      </c>
      <c r="Y140" s="7">
        <v>15085.743</v>
      </c>
      <c r="Z140" s="7">
        <v>11992.485000000001</v>
      </c>
      <c r="AA140" s="7">
        <v>10847.907999999999</v>
      </c>
      <c r="AB140" s="7">
        <v>9001.0190000000002</v>
      </c>
      <c r="AC140" s="7">
        <v>8254.9410000000007</v>
      </c>
      <c r="AD140" s="7">
        <v>7710.2139999999999</v>
      </c>
      <c r="AE140" s="16">
        <f t="shared" si="32"/>
        <v>13.641552736450224</v>
      </c>
      <c r="AF140" s="16">
        <f t="shared" si="33"/>
        <v>10.124478262631449</v>
      </c>
      <c r="AG140" s="16">
        <f t="shared" si="34"/>
        <v>11.821168440002266</v>
      </c>
      <c r="AH140" s="16">
        <f t="shared" si="35"/>
        <v>12.248367409423372</v>
      </c>
      <c r="AI140" s="16">
        <f t="shared" si="36"/>
        <v>11.21488581249066</v>
      </c>
      <c r="AJ140" s="16">
        <f t="shared" si="37"/>
        <v>11.925697695821173</v>
      </c>
      <c r="AK140" s="7">
        <v>758.96299999999997</v>
      </c>
      <c r="AL140" s="7">
        <v>676.10299999999995</v>
      </c>
      <c r="AM140" s="7">
        <v>570.93899999999996</v>
      </c>
      <c r="AN140" s="7">
        <v>494.84399999999999</v>
      </c>
      <c r="AO140" s="7">
        <v>538.67499999999995</v>
      </c>
      <c r="AP140" s="7">
        <v>470.06</v>
      </c>
      <c r="AQ140" s="8">
        <v>25.358820999999999</v>
      </c>
      <c r="AR140" s="8">
        <v>32.316920000000003</v>
      </c>
      <c r="AS140" s="8">
        <v>25.869857</v>
      </c>
      <c r="AT140" s="8">
        <v>25.949297000000001</v>
      </c>
      <c r="AU140" s="8">
        <v>28.716367999999999</v>
      </c>
      <c r="AV140" s="8">
        <v>25.730602000000001</v>
      </c>
      <c r="AW140" s="7">
        <v>758.96299999999997</v>
      </c>
      <c r="AX140" s="7">
        <v>676.10299999999995</v>
      </c>
      <c r="AY140" s="7">
        <v>570.93899999999996</v>
      </c>
      <c r="AZ140" s="7">
        <v>494.84399999999999</v>
      </c>
      <c r="BA140" s="7">
        <v>495.67500000000001</v>
      </c>
      <c r="BB140" s="7">
        <v>427.06</v>
      </c>
      <c r="BC140" s="8">
        <v>17.4039</v>
      </c>
      <c r="BD140" s="8">
        <v>18.446200000000001</v>
      </c>
      <c r="BE140" s="8">
        <v>16.100000000000001</v>
      </c>
      <c r="BF140" s="8">
        <v>17.5</v>
      </c>
      <c r="BG140" s="8">
        <v>19.34</v>
      </c>
      <c r="BH140" s="8">
        <v>17</v>
      </c>
      <c r="BI140" s="8">
        <v>378</v>
      </c>
      <c r="BJ140" s="8">
        <v>443</v>
      </c>
      <c r="BK140" s="2"/>
      <c r="BL140" s="2"/>
      <c r="BM140" s="2"/>
      <c r="BN140" s="8">
        <v>363.4</v>
      </c>
      <c r="BO140" s="8">
        <v>4.6040999999999999</v>
      </c>
      <c r="BP140" s="8">
        <v>5.1273</v>
      </c>
      <c r="BQ140" s="8">
        <v>4.8449999999999998</v>
      </c>
      <c r="BR140" s="8">
        <v>4.9589999999999996</v>
      </c>
      <c r="BS140" s="8">
        <v>5.4989999999999997</v>
      </c>
      <c r="BT140" s="8">
        <v>5.0190000000000001</v>
      </c>
      <c r="BU140" s="7">
        <v>9636.4089999999997</v>
      </c>
      <c r="BV140" s="7">
        <v>8259.9169999999995</v>
      </c>
      <c r="BW140" s="7">
        <v>6869.7659999999996</v>
      </c>
      <c r="BX140" s="7">
        <v>5531.7020000000002</v>
      </c>
      <c r="BY140" s="7">
        <v>2908.009</v>
      </c>
      <c r="BZ140" s="7">
        <v>1881.9269999999999</v>
      </c>
      <c r="CA140" s="2"/>
      <c r="CB140" s="2"/>
      <c r="CC140" s="2"/>
      <c r="CD140" s="2"/>
      <c r="CE140" s="2"/>
      <c r="CF140" s="2"/>
      <c r="CG140" s="8">
        <v>35.515000000000001</v>
      </c>
      <c r="CH140" s="8">
        <v>29.318999999999999</v>
      </c>
      <c r="CI140" s="8">
        <v>35.450000000000003</v>
      </c>
      <c r="CJ140" s="8">
        <v>29.904</v>
      </c>
      <c r="CK140" s="8">
        <v>32.411000000000001</v>
      </c>
      <c r="CL140" s="8">
        <v>28.588999999999999</v>
      </c>
      <c r="CM140" s="8">
        <f t="shared" si="38"/>
        <v>31.864666666666668</v>
      </c>
    </row>
    <row r="141" spans="1:91" ht="36" customHeight="1" x14ac:dyDescent="0.25">
      <c r="A141" s="6" t="s">
        <v>364</v>
      </c>
      <c r="B141" s="1" t="s">
        <v>365</v>
      </c>
      <c r="C141" s="1" t="s">
        <v>73</v>
      </c>
      <c r="D141" s="1" t="s">
        <v>57</v>
      </c>
      <c r="E141" s="1" t="s">
        <v>189</v>
      </c>
      <c r="F141" s="2" t="s">
        <v>82</v>
      </c>
      <c r="G141" s="2">
        <f t="shared" si="26"/>
        <v>21.965942861806088</v>
      </c>
      <c r="H141" s="2">
        <f t="shared" si="27"/>
        <v>24.180597669880445</v>
      </c>
      <c r="I141" s="2">
        <f t="shared" si="28"/>
        <v>21.557412214949967</v>
      </c>
      <c r="J141" s="2">
        <f t="shared" si="29"/>
        <v>22.246101831443049</v>
      </c>
      <c r="K141" s="2">
        <f t="shared" si="30"/>
        <v>22.977189218432091</v>
      </c>
      <c r="L141" s="2">
        <f t="shared" si="31"/>
        <v>22.062604410290678</v>
      </c>
      <c r="M141" s="7">
        <v>16150.13</v>
      </c>
      <c r="N141" s="7">
        <v>17137.249</v>
      </c>
      <c r="O141" s="7">
        <v>15918.489</v>
      </c>
      <c r="P141" s="7">
        <v>14140.045</v>
      </c>
      <c r="Q141" s="7">
        <v>13676.046</v>
      </c>
      <c r="R141" s="7">
        <v>12150.141</v>
      </c>
      <c r="S141" s="7">
        <v>735.23500000000001</v>
      </c>
      <c r="T141" s="7">
        <v>708.71900000000005</v>
      </c>
      <c r="U141" s="7">
        <v>738.423</v>
      </c>
      <c r="V141" s="7">
        <v>635.61900000000003</v>
      </c>
      <c r="W141" s="7">
        <v>595.20100000000002</v>
      </c>
      <c r="X141" s="7">
        <v>550.71199999999999</v>
      </c>
      <c r="Y141" s="7">
        <v>15414.895</v>
      </c>
      <c r="Z141" s="7">
        <v>16428.53</v>
      </c>
      <c r="AA141" s="7">
        <v>15180.066000000001</v>
      </c>
      <c r="AB141" s="7">
        <v>13504.425999999999</v>
      </c>
      <c r="AC141" s="7">
        <v>13080.844999999999</v>
      </c>
      <c r="AD141" s="7">
        <v>11599.429</v>
      </c>
      <c r="AE141" s="16">
        <f t="shared" si="32"/>
        <v>20.965942861806088</v>
      </c>
      <c r="AF141" s="16">
        <f t="shared" si="33"/>
        <v>23.180597669880441</v>
      </c>
      <c r="AG141" s="16">
        <f t="shared" si="34"/>
        <v>20.55741221494997</v>
      </c>
      <c r="AH141" s="16">
        <f t="shared" si="35"/>
        <v>21.246101831443049</v>
      </c>
      <c r="AI141" s="16">
        <f t="shared" si="36"/>
        <v>21.977189218432091</v>
      </c>
      <c r="AJ141" s="16">
        <f t="shared" si="37"/>
        <v>21.062604410290678</v>
      </c>
      <c r="AK141" s="7">
        <v>733.26599999999996</v>
      </c>
      <c r="AL141" s="7">
        <v>705.45799999999997</v>
      </c>
      <c r="AM141" s="7">
        <v>737.18100000000004</v>
      </c>
      <c r="AN141" s="7">
        <v>628.49</v>
      </c>
      <c r="AO141" s="7">
        <v>545.94799999999998</v>
      </c>
      <c r="AP141" s="7">
        <v>473.81599999999997</v>
      </c>
      <c r="AQ141" s="8">
        <v>21.12641</v>
      </c>
      <c r="AR141" s="8">
        <v>21.274087999999999</v>
      </c>
      <c r="AS141" s="8">
        <v>20.057203999999999</v>
      </c>
      <c r="AT141" s="8">
        <v>22.198912</v>
      </c>
      <c r="AU141" s="8">
        <v>22.852934000000001</v>
      </c>
      <c r="AV141" s="8">
        <v>24.127749000000001</v>
      </c>
      <c r="AW141" s="7">
        <v>733.26599999999996</v>
      </c>
      <c r="AX141" s="7">
        <v>705.45799999999997</v>
      </c>
      <c r="AY141" s="7">
        <v>737.18100000000004</v>
      </c>
      <c r="AZ141" s="7">
        <v>628.49</v>
      </c>
      <c r="BA141" s="7">
        <v>545.94799999999998</v>
      </c>
      <c r="BB141" s="7">
        <v>473.81599999999997</v>
      </c>
      <c r="BC141" s="8">
        <v>21.07</v>
      </c>
      <c r="BD141" s="8">
        <v>21.18</v>
      </c>
      <c r="BE141" s="8">
        <v>20</v>
      </c>
      <c r="BF141" s="8">
        <v>21.9</v>
      </c>
      <c r="BG141" s="2"/>
      <c r="BH141" s="8">
        <v>20.76</v>
      </c>
      <c r="BI141" s="8">
        <v>202</v>
      </c>
      <c r="BJ141" s="8">
        <v>164</v>
      </c>
      <c r="BK141" s="8">
        <v>212</v>
      </c>
      <c r="BL141" s="8">
        <v>209</v>
      </c>
      <c r="BM141" s="8">
        <v>277</v>
      </c>
      <c r="BN141" s="8">
        <v>218</v>
      </c>
      <c r="BO141" s="8">
        <v>4.4800000000000004</v>
      </c>
      <c r="BP141" s="8">
        <v>4.07</v>
      </c>
      <c r="BQ141" s="8">
        <v>4.5999999999999996</v>
      </c>
      <c r="BR141" s="8">
        <v>4.4000000000000004</v>
      </c>
      <c r="BS141" s="8">
        <v>3.9</v>
      </c>
      <c r="BT141" s="8">
        <v>3.89</v>
      </c>
      <c r="BU141" s="7">
        <v>13042.215</v>
      </c>
      <c r="BV141" s="7">
        <v>13725.887000000001</v>
      </c>
      <c r="BW141" s="7">
        <v>12608.803</v>
      </c>
      <c r="BX141" s="7">
        <v>11155.163</v>
      </c>
      <c r="BY141" s="7">
        <v>10155.373</v>
      </c>
      <c r="BZ141" s="7">
        <v>8621.4089999999997</v>
      </c>
      <c r="CA141" s="8">
        <v>19</v>
      </c>
      <c r="CB141" s="8">
        <v>25</v>
      </c>
      <c r="CC141" s="8">
        <v>15</v>
      </c>
      <c r="CD141" s="8">
        <v>9</v>
      </c>
      <c r="CE141" s="8">
        <v>5</v>
      </c>
      <c r="CF141" s="2"/>
      <c r="CG141" s="8">
        <v>15.25</v>
      </c>
      <c r="CH141" s="8">
        <v>-5.0460000000000003</v>
      </c>
      <c r="CI141" s="8">
        <v>5.3120000000000003</v>
      </c>
      <c r="CJ141" s="8">
        <v>-0.39</v>
      </c>
      <c r="CK141" s="8">
        <v>9.9939999999999998</v>
      </c>
      <c r="CL141" s="8">
        <v>21.459</v>
      </c>
      <c r="CM141" s="8">
        <f t="shared" si="38"/>
        <v>7.7631666666666668</v>
      </c>
    </row>
    <row r="142" spans="1:91" ht="36" customHeight="1" x14ac:dyDescent="0.25">
      <c r="A142" s="6" t="s">
        <v>366</v>
      </c>
      <c r="B142" s="1" t="s">
        <v>367</v>
      </c>
      <c r="C142" s="1" t="s">
        <v>73</v>
      </c>
      <c r="D142" s="1" t="s">
        <v>57</v>
      </c>
      <c r="E142" s="1" t="s">
        <v>58</v>
      </c>
      <c r="F142" s="2" t="s">
        <v>59</v>
      </c>
      <c r="G142" s="2">
        <f t="shared" si="26"/>
        <v>11.570484351750871</v>
      </c>
      <c r="H142" s="2">
        <f t="shared" si="27"/>
        <v>11.171057211288876</v>
      </c>
      <c r="I142" s="2">
        <f t="shared" si="28"/>
        <v>10.875876709935666</v>
      </c>
      <c r="J142" s="2">
        <f t="shared" si="29"/>
        <v>11.023546852021969</v>
      </c>
      <c r="K142" s="2">
        <f t="shared" si="30"/>
        <v>10.865476412842703</v>
      </c>
      <c r="L142" s="2">
        <f t="shared" si="31"/>
        <v>10.988348698525622</v>
      </c>
      <c r="M142" s="7">
        <v>16306.596</v>
      </c>
      <c r="N142" s="7">
        <v>15149.026</v>
      </c>
      <c r="O142" s="7">
        <v>14318.852999999999</v>
      </c>
      <c r="P142" s="7">
        <v>13980.007</v>
      </c>
      <c r="Q142" s="7">
        <v>14658.875</v>
      </c>
      <c r="R142" s="7">
        <v>14877.411</v>
      </c>
      <c r="S142" s="7">
        <v>1409.327</v>
      </c>
      <c r="T142" s="7">
        <v>1356.096</v>
      </c>
      <c r="U142" s="7">
        <v>1316.57</v>
      </c>
      <c r="V142" s="7">
        <v>1268.1949999999999</v>
      </c>
      <c r="W142" s="7">
        <v>1349.124</v>
      </c>
      <c r="X142" s="7">
        <v>1353.9259999999999</v>
      </c>
      <c r="Y142" s="7">
        <v>14897.269</v>
      </c>
      <c r="Z142" s="7">
        <v>13792.93</v>
      </c>
      <c r="AA142" s="7">
        <v>13002.282999999999</v>
      </c>
      <c r="AB142" s="7">
        <v>12711.812</v>
      </c>
      <c r="AC142" s="7">
        <v>13309.751</v>
      </c>
      <c r="AD142" s="7">
        <v>13523.485000000001</v>
      </c>
      <c r="AE142" s="16">
        <f t="shared" si="32"/>
        <v>10.570484351750871</v>
      </c>
      <c r="AF142" s="16">
        <f t="shared" si="33"/>
        <v>10.171057211288877</v>
      </c>
      <c r="AG142" s="16">
        <f t="shared" si="34"/>
        <v>9.8758767099356657</v>
      </c>
      <c r="AH142" s="16">
        <f t="shared" si="35"/>
        <v>10.023546852021969</v>
      </c>
      <c r="AI142" s="16">
        <f t="shared" si="36"/>
        <v>9.8654764128427033</v>
      </c>
      <c r="AJ142" s="16">
        <f t="shared" si="37"/>
        <v>9.9883486985256216</v>
      </c>
      <c r="AK142" s="7">
        <v>1181.749</v>
      </c>
      <c r="AL142" s="7">
        <v>1148.913</v>
      </c>
      <c r="AM142" s="7">
        <v>1134.21</v>
      </c>
      <c r="AN142" s="7">
        <v>1144.9490000000001</v>
      </c>
      <c r="AO142" s="7">
        <v>1173.7380000000001</v>
      </c>
      <c r="AP142" s="7">
        <v>1175.403</v>
      </c>
      <c r="AQ142" s="8">
        <v>35.942042000000001</v>
      </c>
      <c r="AR142" s="8">
        <v>32.329050000000002</v>
      </c>
      <c r="AS142" s="8">
        <v>31.310257</v>
      </c>
      <c r="AT142" s="8">
        <v>27.689344999999999</v>
      </c>
      <c r="AU142" s="8">
        <v>27.095631000000001</v>
      </c>
      <c r="AV142" s="8">
        <v>24.078357</v>
      </c>
      <c r="AW142" s="7">
        <v>1030.789</v>
      </c>
      <c r="AX142" s="7">
        <v>1066.5840000000001</v>
      </c>
      <c r="AY142" s="7">
        <v>1051.6420000000001</v>
      </c>
      <c r="AZ142" s="7">
        <v>982.05799999999999</v>
      </c>
      <c r="BA142" s="7">
        <v>1021.773</v>
      </c>
      <c r="BB142" s="7">
        <v>1070.5160000000001</v>
      </c>
      <c r="BC142" s="8">
        <v>26.3</v>
      </c>
      <c r="BD142" s="8">
        <v>25.4</v>
      </c>
      <c r="BE142" s="8">
        <v>25.01</v>
      </c>
      <c r="BF142" s="8">
        <v>21.4</v>
      </c>
      <c r="BG142" s="8">
        <v>20.3</v>
      </c>
      <c r="BH142" s="8">
        <v>19</v>
      </c>
      <c r="BI142" s="8">
        <v>172</v>
      </c>
      <c r="BJ142" s="8">
        <v>177.39</v>
      </c>
      <c r="BK142" s="8">
        <v>156.9</v>
      </c>
      <c r="BL142" s="8">
        <v>140.6</v>
      </c>
      <c r="BM142" s="8">
        <v>163.6</v>
      </c>
      <c r="BN142" s="8">
        <v>156.6</v>
      </c>
      <c r="BO142" s="8">
        <v>6.3</v>
      </c>
      <c r="BP142" s="8">
        <v>7.07</v>
      </c>
      <c r="BQ142" s="8">
        <v>7.3</v>
      </c>
      <c r="BR142" s="8">
        <v>6.9</v>
      </c>
      <c r="BS142" s="8">
        <v>6.7</v>
      </c>
      <c r="BT142" s="8">
        <v>6.9</v>
      </c>
      <c r="BU142" s="7">
        <v>8875.6010000000006</v>
      </c>
      <c r="BV142" s="7">
        <v>8448.3279999999995</v>
      </c>
      <c r="BW142" s="7">
        <v>8597.8940000000002</v>
      </c>
      <c r="BX142" s="7">
        <v>8561.4969999999994</v>
      </c>
      <c r="BY142" s="7">
        <v>9103.3269999999993</v>
      </c>
      <c r="BZ142" s="7">
        <v>9624.0470000000005</v>
      </c>
      <c r="CA142" s="8">
        <v>1.7</v>
      </c>
      <c r="CB142" s="8">
        <v>2.2000000000000002</v>
      </c>
      <c r="CC142" s="2"/>
      <c r="CD142" s="2"/>
      <c r="CE142" s="2"/>
      <c r="CF142" s="2"/>
      <c r="CG142" s="8">
        <v>12.662000000000001</v>
      </c>
      <c r="CH142" s="8">
        <v>3.9980000000000002</v>
      </c>
      <c r="CI142" s="8">
        <v>9.0790000000000006</v>
      </c>
      <c r="CJ142" s="8">
        <v>6.2690000000000001</v>
      </c>
      <c r="CK142" s="8">
        <v>8.9329999999999998</v>
      </c>
      <c r="CL142" s="8">
        <v>6.3360000000000003</v>
      </c>
      <c r="CM142" s="8">
        <f t="shared" si="38"/>
        <v>7.8795000000000002</v>
      </c>
    </row>
    <row r="143" spans="1:91" ht="36" customHeight="1" x14ac:dyDescent="0.25">
      <c r="A143" s="6" t="s">
        <v>368</v>
      </c>
      <c r="B143" s="1" t="s">
        <v>369</v>
      </c>
      <c r="C143" s="1" t="s">
        <v>137</v>
      </c>
      <c r="D143" s="1" t="s">
        <v>110</v>
      </c>
      <c r="E143" s="1" t="s">
        <v>58</v>
      </c>
      <c r="F143" s="2" t="s">
        <v>295</v>
      </c>
      <c r="G143" s="2" t="e">
        <f t="shared" si="26"/>
        <v>#DIV/0!</v>
      </c>
      <c r="H143" s="2" t="e">
        <f t="shared" si="27"/>
        <v>#DIV/0!</v>
      </c>
      <c r="I143" s="2">
        <f t="shared" si="28"/>
        <v>6.9439578450273132</v>
      </c>
      <c r="J143" s="2">
        <f t="shared" si="29"/>
        <v>4.2819592763390029</v>
      </c>
      <c r="K143" s="2">
        <f t="shared" si="30"/>
        <v>7.4361045030199726</v>
      </c>
      <c r="L143" s="2">
        <f t="shared" si="31"/>
        <v>8.6043147066812669</v>
      </c>
      <c r="M143" s="2"/>
      <c r="N143" s="2"/>
      <c r="O143" s="7">
        <v>16047.2265867965</v>
      </c>
      <c r="P143" s="7">
        <v>17453.978977752002</v>
      </c>
      <c r="Q143" s="7">
        <v>18768.609186472098</v>
      </c>
      <c r="R143" s="7">
        <v>24190.900909992601</v>
      </c>
      <c r="S143" s="2"/>
      <c r="T143" s="2"/>
      <c r="U143" s="7">
        <v>2310.9625583755801</v>
      </c>
      <c r="V143" s="7">
        <v>4076.1665049450999</v>
      </c>
      <c r="W143" s="7">
        <v>2523.9840535928101</v>
      </c>
      <c r="X143" s="7">
        <v>2811.4849043362301</v>
      </c>
      <c r="Y143" s="2"/>
      <c r="Z143" s="2"/>
      <c r="AA143" s="7">
        <v>13736.264028420899</v>
      </c>
      <c r="AB143" s="7">
        <v>13377.8124728069</v>
      </c>
      <c r="AC143" s="7">
        <v>16244.625132879301</v>
      </c>
      <c r="AD143" s="7">
        <v>21379.4160056564</v>
      </c>
      <c r="AE143" s="16" t="e">
        <f t="shared" si="32"/>
        <v>#DIV/0!</v>
      </c>
      <c r="AF143" s="16" t="e">
        <f t="shared" si="33"/>
        <v>#DIV/0!</v>
      </c>
      <c r="AG143" s="16">
        <f t="shared" si="34"/>
        <v>5.9439578450273043</v>
      </c>
      <c r="AH143" s="16">
        <f t="shared" si="35"/>
        <v>3.281959276339002</v>
      </c>
      <c r="AI143" s="16">
        <f t="shared" si="36"/>
        <v>6.4361045030199771</v>
      </c>
      <c r="AJ143" s="16">
        <f t="shared" si="37"/>
        <v>7.6043147066812775</v>
      </c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7">
        <v>15686.435192118301</v>
      </c>
      <c r="BX143" s="7">
        <v>16317.258153173099</v>
      </c>
      <c r="BY143" s="7">
        <v>17504.504676643799</v>
      </c>
      <c r="BZ143" s="7">
        <v>23706.041585978899</v>
      </c>
      <c r="CA143" s="2"/>
      <c r="CB143" s="2"/>
      <c r="CC143" s="2"/>
      <c r="CD143" s="2"/>
      <c r="CE143" s="2"/>
      <c r="CF143" s="2"/>
      <c r="CG143" s="2" t="s">
        <v>1650</v>
      </c>
      <c r="CH143" s="2" t="s">
        <v>1650</v>
      </c>
      <c r="CI143" s="8">
        <v>3.254</v>
      </c>
      <c r="CJ143" s="8">
        <v>-0.83699999999999997</v>
      </c>
      <c r="CK143" s="8">
        <v>-7.4530000000000003</v>
      </c>
      <c r="CL143" s="8">
        <v>-0.58199999999999996</v>
      </c>
      <c r="CM143" s="8" t="e">
        <f t="shared" si="38"/>
        <v>#VALUE!</v>
      </c>
    </row>
    <row r="144" spans="1:91" ht="36" customHeight="1" x14ac:dyDescent="0.25">
      <c r="A144" s="6" t="s">
        <v>370</v>
      </c>
      <c r="B144" s="1" t="s">
        <v>371</v>
      </c>
      <c r="C144" s="1" t="s">
        <v>98</v>
      </c>
      <c r="D144" s="1" t="s">
        <v>57</v>
      </c>
      <c r="E144" s="1" t="s">
        <v>111</v>
      </c>
      <c r="F144" s="2" t="s">
        <v>82</v>
      </c>
      <c r="G144" s="2">
        <f t="shared" si="26"/>
        <v>21.604010894192825</v>
      </c>
      <c r="H144" s="2">
        <f t="shared" si="27"/>
        <v>20.81093290592678</v>
      </c>
      <c r="I144" s="2">
        <f t="shared" si="28"/>
        <v>19.206211447425048</v>
      </c>
      <c r="J144" s="2">
        <f t="shared" si="29"/>
        <v>19.568592427322514</v>
      </c>
      <c r="K144" s="2">
        <f t="shared" si="30"/>
        <v>84.157850655279645</v>
      </c>
      <c r="L144" s="2">
        <f t="shared" si="31"/>
        <v>20.497316086925675</v>
      </c>
      <c r="M144" s="7">
        <v>15761.486999999999</v>
      </c>
      <c r="N144" s="7">
        <v>15529.243</v>
      </c>
      <c r="O144" s="7">
        <v>13120.877</v>
      </c>
      <c r="P144" s="7">
        <v>12138.574000000001</v>
      </c>
      <c r="Q144" s="7">
        <v>12258.684999999999</v>
      </c>
      <c r="R144" s="7">
        <v>12135.353999999999</v>
      </c>
      <c r="S144" s="7">
        <v>729.56299999999999</v>
      </c>
      <c r="T144" s="7">
        <v>746.20600000000002</v>
      </c>
      <c r="U144" s="7">
        <v>683.15800000000002</v>
      </c>
      <c r="V144" s="7">
        <v>620.30899999999997</v>
      </c>
      <c r="W144" s="7">
        <v>145.66300000000001</v>
      </c>
      <c r="X144" s="7">
        <v>592.04600000000005</v>
      </c>
      <c r="Y144" s="7">
        <v>15031.924000000001</v>
      </c>
      <c r="Z144" s="7">
        <v>14783.037</v>
      </c>
      <c r="AA144" s="7">
        <v>12437.718999999999</v>
      </c>
      <c r="AB144" s="7">
        <v>11518.264999999999</v>
      </c>
      <c r="AC144" s="7">
        <v>12113.022000000001</v>
      </c>
      <c r="AD144" s="7">
        <v>11543.308000000001</v>
      </c>
      <c r="AE144" s="16">
        <f t="shared" si="32"/>
        <v>20.604010894192825</v>
      </c>
      <c r="AF144" s="16">
        <f t="shared" si="33"/>
        <v>19.81093290592678</v>
      </c>
      <c r="AG144" s="16">
        <f t="shared" si="34"/>
        <v>18.206211447425044</v>
      </c>
      <c r="AH144" s="16">
        <f t="shared" si="35"/>
        <v>18.56859242732251</v>
      </c>
      <c r="AI144" s="16">
        <f t="shared" si="36"/>
        <v>83.157850655279645</v>
      </c>
      <c r="AJ144" s="16">
        <f t="shared" si="37"/>
        <v>19.497316086925679</v>
      </c>
      <c r="AK144" s="7">
        <v>702.47</v>
      </c>
      <c r="AL144" s="7">
        <v>707.25</v>
      </c>
      <c r="AM144" s="7">
        <v>578.38199999999995</v>
      </c>
      <c r="AN144" s="7">
        <v>545.56799999999998</v>
      </c>
      <c r="AO144" s="7">
        <v>547.15899999999999</v>
      </c>
      <c r="AP144" s="7">
        <v>526.255</v>
      </c>
      <c r="AQ144" s="8">
        <v>18.631273</v>
      </c>
      <c r="AR144" s="8">
        <v>20.088218000000001</v>
      </c>
      <c r="AS144" s="8">
        <v>19.532399999999999</v>
      </c>
      <c r="AT144" s="8">
        <v>17.856507000000001</v>
      </c>
      <c r="AU144" s="8">
        <v>4.5649189999999997</v>
      </c>
      <c r="AV144" s="8">
        <v>19.855461999999999</v>
      </c>
      <c r="AW144" s="7">
        <v>702.47</v>
      </c>
      <c r="AX144" s="7">
        <v>703.71100000000001</v>
      </c>
      <c r="AY144" s="7">
        <v>578.27200000000005</v>
      </c>
      <c r="AZ144" s="7">
        <v>545.322</v>
      </c>
      <c r="BA144" s="7">
        <v>546.44600000000003</v>
      </c>
      <c r="BB144" s="7">
        <v>524.90800000000002</v>
      </c>
      <c r="BC144" s="8">
        <v>17.940000000000001</v>
      </c>
      <c r="BD144" s="8">
        <v>18.940000000000001</v>
      </c>
      <c r="BE144" s="8">
        <v>16.53</v>
      </c>
      <c r="BF144" s="8">
        <v>15.7</v>
      </c>
      <c r="BG144" s="8">
        <v>17.13</v>
      </c>
      <c r="BH144" s="8">
        <v>17.600000000000001</v>
      </c>
      <c r="BI144" s="8">
        <v>139</v>
      </c>
      <c r="BJ144" s="8">
        <v>129</v>
      </c>
      <c r="BK144" s="8">
        <v>121</v>
      </c>
      <c r="BL144" s="8">
        <v>147</v>
      </c>
      <c r="BM144" s="8">
        <v>118</v>
      </c>
      <c r="BN144" s="8">
        <v>118</v>
      </c>
      <c r="BO144" s="2"/>
      <c r="BP144" s="2"/>
      <c r="BQ144" s="2"/>
      <c r="BR144" s="2"/>
      <c r="BS144" s="2"/>
      <c r="BT144" s="2"/>
      <c r="BU144" s="7">
        <v>12482.847</v>
      </c>
      <c r="BV144" s="7">
        <v>11703.888000000001</v>
      </c>
      <c r="BW144" s="7">
        <v>10598.466</v>
      </c>
      <c r="BX144" s="7">
        <v>9724.2080000000005</v>
      </c>
      <c r="BY144" s="7">
        <v>9077.8909999999996</v>
      </c>
      <c r="BZ144" s="7">
        <v>9376.06</v>
      </c>
      <c r="CA144" s="8">
        <v>1.18</v>
      </c>
      <c r="CB144" s="8">
        <v>1.1100000000000001</v>
      </c>
      <c r="CC144" s="8">
        <v>1.2</v>
      </c>
      <c r="CD144" s="8">
        <v>1.3</v>
      </c>
      <c r="CE144" s="8">
        <v>1.4</v>
      </c>
      <c r="CF144" s="8">
        <v>1.6</v>
      </c>
      <c r="CG144" s="8">
        <v>17.471</v>
      </c>
      <c r="CH144" s="8">
        <v>8.6679999999999993</v>
      </c>
      <c r="CI144" s="8">
        <v>9.4550000000000001</v>
      </c>
      <c r="CJ144" s="8">
        <v>14.247999999999999</v>
      </c>
      <c r="CK144" s="8">
        <v>73.53</v>
      </c>
      <c r="CL144" s="8">
        <v>14.965</v>
      </c>
      <c r="CM144" s="8">
        <f t="shared" si="38"/>
        <v>23.056166666666666</v>
      </c>
    </row>
    <row r="145" spans="1:91" ht="36" customHeight="1" x14ac:dyDescent="0.25">
      <c r="A145" s="6" t="s">
        <v>372</v>
      </c>
      <c r="B145" s="1" t="s">
        <v>373</v>
      </c>
      <c r="C145" s="1" t="s">
        <v>103</v>
      </c>
      <c r="D145" s="1" t="s">
        <v>110</v>
      </c>
      <c r="E145" s="1" t="s">
        <v>111</v>
      </c>
      <c r="F145" s="2" t="s">
        <v>82</v>
      </c>
      <c r="G145" s="2">
        <f t="shared" si="26"/>
        <v>25.205035936965039</v>
      </c>
      <c r="H145" s="2">
        <f t="shared" si="27"/>
        <v>25.010042129597384</v>
      </c>
      <c r="I145" s="2">
        <f t="shared" si="28"/>
        <v>22.47675522169293</v>
      </c>
      <c r="J145" s="2">
        <f t="shared" si="29"/>
        <v>22.829790803594072</v>
      </c>
      <c r="K145" s="2">
        <f t="shared" si="30"/>
        <v>24.184832973387902</v>
      </c>
      <c r="L145" s="2">
        <f t="shared" si="31"/>
        <v>22.847174298439054</v>
      </c>
      <c r="M145" s="7">
        <v>15733.206168000001</v>
      </c>
      <c r="N145" s="7">
        <v>14583.677419</v>
      </c>
      <c r="O145" s="7">
        <v>12267.813</v>
      </c>
      <c r="P145" s="7">
        <v>11974.933000000001</v>
      </c>
      <c r="Q145" s="7">
        <v>12161.44</v>
      </c>
      <c r="R145" s="7">
        <v>2641.933</v>
      </c>
      <c r="S145" s="7">
        <v>624.20883696999999</v>
      </c>
      <c r="T145" s="7">
        <v>583.11286896000001</v>
      </c>
      <c r="U145" s="7">
        <v>545.79999999999995</v>
      </c>
      <c r="V145" s="7">
        <v>524.53099999999995</v>
      </c>
      <c r="W145" s="7">
        <v>502.85399999999998</v>
      </c>
      <c r="X145" s="7">
        <v>115.63500000000001</v>
      </c>
      <c r="Y145" s="7">
        <v>15108.99733201</v>
      </c>
      <c r="Z145" s="7">
        <v>14000.564550139999</v>
      </c>
      <c r="AA145" s="7">
        <v>11722.013000000001</v>
      </c>
      <c r="AB145" s="7">
        <v>11450.402</v>
      </c>
      <c r="AC145" s="7">
        <v>11658.585999999999</v>
      </c>
      <c r="AD145" s="7">
        <v>2476.2689999999998</v>
      </c>
      <c r="AE145" s="16">
        <f t="shared" si="32"/>
        <v>24.205035938535023</v>
      </c>
      <c r="AF145" s="16">
        <f t="shared" si="33"/>
        <v>24.010042129768877</v>
      </c>
      <c r="AG145" s="16">
        <f t="shared" si="34"/>
        <v>21.47675522169293</v>
      </c>
      <c r="AH145" s="16">
        <f t="shared" si="35"/>
        <v>21.829790803594069</v>
      </c>
      <c r="AI145" s="16">
        <f t="shared" si="36"/>
        <v>23.184832973387902</v>
      </c>
      <c r="AJ145" s="16">
        <f t="shared" si="37"/>
        <v>21.414528473213124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7">
        <v>11115.528093999999</v>
      </c>
      <c r="BV145" s="7">
        <v>10053.888826</v>
      </c>
      <c r="BW145" s="7">
        <v>9569.1790000000001</v>
      </c>
      <c r="BX145" s="7">
        <v>9216.0580000000009</v>
      </c>
      <c r="BY145" s="7">
        <v>9192.1659999999993</v>
      </c>
      <c r="BZ145" s="7">
        <v>2048.462</v>
      </c>
      <c r="CA145" s="2"/>
      <c r="CB145" s="2"/>
      <c r="CC145" s="2"/>
      <c r="CD145" s="2"/>
      <c r="CE145" s="2"/>
      <c r="CF145" s="2"/>
      <c r="CG145" s="8">
        <v>9.7729999999999997</v>
      </c>
      <c r="CH145" s="8">
        <v>10.125</v>
      </c>
      <c r="CI145" s="8">
        <v>7.1159999999999997</v>
      </c>
      <c r="CJ145" s="8">
        <v>7.3310000000000004</v>
      </c>
      <c r="CK145" s="8">
        <v>6.04</v>
      </c>
      <c r="CL145" s="8">
        <v>14.675000000000001</v>
      </c>
      <c r="CM145" s="8">
        <f t="shared" si="38"/>
        <v>9.1766666666666676</v>
      </c>
    </row>
    <row r="146" spans="1:91" ht="36" customHeight="1" x14ac:dyDescent="0.25">
      <c r="A146" s="6" t="s">
        <v>374</v>
      </c>
      <c r="B146" s="1" t="s">
        <v>375</v>
      </c>
      <c r="C146" s="1" t="s">
        <v>87</v>
      </c>
      <c r="D146" s="1" t="s">
        <v>57</v>
      </c>
      <c r="E146" s="1" t="s">
        <v>58</v>
      </c>
      <c r="F146" s="2" t="s">
        <v>170</v>
      </c>
      <c r="G146" s="2" t="e">
        <f t="shared" si="26"/>
        <v>#DIV/0!</v>
      </c>
      <c r="H146" s="2">
        <f t="shared" si="27"/>
        <v>18.518521461247474</v>
      </c>
      <c r="I146" s="2">
        <f t="shared" si="28"/>
        <v>14.618840619860624</v>
      </c>
      <c r="J146" s="2">
        <f t="shared" si="29"/>
        <v>13.32723569719095</v>
      </c>
      <c r="K146" s="2">
        <f t="shared" si="30"/>
        <v>12.434072514523987</v>
      </c>
      <c r="L146" s="2">
        <f t="shared" si="31"/>
        <v>12.994752887536348</v>
      </c>
      <c r="M146" s="2"/>
      <c r="N146" s="7">
        <v>13751.316999999999</v>
      </c>
      <c r="O146" s="7">
        <v>11609.026</v>
      </c>
      <c r="P146" s="7">
        <v>10090.370000000001</v>
      </c>
      <c r="Q146" s="7">
        <v>8492.5709999999999</v>
      </c>
      <c r="R146" s="7">
        <v>7199.34</v>
      </c>
      <c r="S146" s="2"/>
      <c r="T146" s="7">
        <v>742.57100000000003</v>
      </c>
      <c r="U146" s="7">
        <v>794.11400000000003</v>
      </c>
      <c r="V146" s="7">
        <v>757.12400000000002</v>
      </c>
      <c r="W146" s="7">
        <v>683.00800000000004</v>
      </c>
      <c r="X146" s="7">
        <v>554.01900000000001</v>
      </c>
      <c r="Y146" s="2"/>
      <c r="Z146" s="7">
        <v>13008.745999999999</v>
      </c>
      <c r="AA146" s="7">
        <v>10814.912</v>
      </c>
      <c r="AB146" s="7">
        <v>9333.2459999999992</v>
      </c>
      <c r="AC146" s="7">
        <v>7809.5630000000001</v>
      </c>
      <c r="AD146" s="7">
        <v>6645.3209999999999</v>
      </c>
      <c r="AE146" s="16" t="e">
        <f t="shared" si="32"/>
        <v>#DIV/0!</v>
      </c>
      <c r="AF146" s="16">
        <f t="shared" si="33"/>
        <v>17.518521461247474</v>
      </c>
      <c r="AG146" s="16">
        <f t="shared" si="34"/>
        <v>13.618840619860624</v>
      </c>
      <c r="AH146" s="16">
        <f t="shared" si="35"/>
        <v>12.327235697190947</v>
      </c>
      <c r="AI146" s="16">
        <f t="shared" si="36"/>
        <v>11.434072514523988</v>
      </c>
      <c r="AJ146" s="16">
        <f t="shared" si="37"/>
        <v>11.994752887536348</v>
      </c>
      <c r="AK146" s="2"/>
      <c r="AL146" s="7">
        <v>711</v>
      </c>
      <c r="AM146" s="7">
        <v>732</v>
      </c>
      <c r="AN146" s="7">
        <v>757</v>
      </c>
      <c r="AO146" s="7">
        <v>703.6</v>
      </c>
      <c r="AP146" s="7">
        <v>554.29999999999995</v>
      </c>
      <c r="AQ146" s="2"/>
      <c r="AR146" s="8">
        <v>21.725307000000001</v>
      </c>
      <c r="AS146" s="8">
        <v>27.679122</v>
      </c>
      <c r="AT146" s="8">
        <v>34.650984000000001</v>
      </c>
      <c r="AU146" s="8">
        <v>31.886461000000001</v>
      </c>
      <c r="AV146" s="8">
        <v>25.996856000000001</v>
      </c>
      <c r="AW146" s="2"/>
      <c r="AX146" s="7">
        <v>711</v>
      </c>
      <c r="AY146" s="7">
        <v>732</v>
      </c>
      <c r="AZ146" s="7">
        <v>698</v>
      </c>
      <c r="BA146" s="7">
        <v>644.5</v>
      </c>
      <c r="BB146" s="7">
        <v>495.2</v>
      </c>
      <c r="BC146" s="2"/>
      <c r="BD146" s="8">
        <v>20.8</v>
      </c>
      <c r="BE146" s="8">
        <v>25.5</v>
      </c>
      <c r="BF146" s="8">
        <v>32</v>
      </c>
      <c r="BG146" s="8">
        <v>30.1</v>
      </c>
      <c r="BH146" s="8">
        <v>23.2</v>
      </c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7">
        <v>9815.3950000000004</v>
      </c>
      <c r="BW146" s="7">
        <v>9003.1440000000002</v>
      </c>
      <c r="BX146" s="7">
        <v>7931.9989999999998</v>
      </c>
      <c r="BY146" s="7">
        <v>7100.8940000000002</v>
      </c>
      <c r="BZ146" s="7">
        <v>6632.7619999999997</v>
      </c>
      <c r="CA146" s="2"/>
      <c r="CB146" s="2"/>
      <c r="CC146" s="2"/>
      <c r="CD146" s="2"/>
      <c r="CE146" s="2"/>
      <c r="CF146" s="2"/>
      <c r="CG146" s="2" t="s">
        <v>1650</v>
      </c>
      <c r="CH146" s="8">
        <v>4.1340000000000003</v>
      </c>
      <c r="CI146" s="8">
        <v>4.3550000000000004</v>
      </c>
      <c r="CJ146" s="8">
        <v>3.81</v>
      </c>
      <c r="CK146" s="8">
        <v>6.7249999999999996</v>
      </c>
      <c r="CL146" s="8">
        <v>5.6230000000000002</v>
      </c>
      <c r="CM146" s="8" t="e">
        <f t="shared" si="38"/>
        <v>#VALUE!</v>
      </c>
    </row>
    <row r="147" spans="1:91" ht="36" customHeight="1" x14ac:dyDescent="0.25">
      <c r="A147" s="6" t="s">
        <v>376</v>
      </c>
      <c r="B147" s="1" t="s">
        <v>377</v>
      </c>
      <c r="C147" s="1" t="s">
        <v>73</v>
      </c>
      <c r="D147" s="1" t="s">
        <v>57</v>
      </c>
      <c r="E147" s="1" t="s">
        <v>58</v>
      </c>
      <c r="F147" s="2" t="s">
        <v>59</v>
      </c>
      <c r="G147" s="2">
        <f t="shared" si="26"/>
        <v>13.202059478994851</v>
      </c>
      <c r="H147" s="2">
        <f t="shared" si="27"/>
        <v>11.49500004966016</v>
      </c>
      <c r="I147" s="2">
        <f t="shared" si="28"/>
        <v>10.060218481223256</v>
      </c>
      <c r="J147" s="2">
        <f t="shared" si="29"/>
        <v>9.7583437736368328</v>
      </c>
      <c r="K147" s="2">
        <f t="shared" si="30"/>
        <v>9.7762551893335434</v>
      </c>
      <c r="L147" s="2">
        <f t="shared" si="31"/>
        <v>10.048904425344785</v>
      </c>
      <c r="M147" s="7">
        <v>16504.185000000001</v>
      </c>
      <c r="N147" s="7">
        <v>13888.397000000001</v>
      </c>
      <c r="O147" s="7">
        <v>12081.588</v>
      </c>
      <c r="P147" s="7">
        <v>10850.078</v>
      </c>
      <c r="Q147" s="7">
        <v>9902.32</v>
      </c>
      <c r="R147" s="7">
        <v>9081.0040000000008</v>
      </c>
      <c r="S147" s="7">
        <v>1250.1220000000001</v>
      </c>
      <c r="T147" s="7">
        <v>1208.212</v>
      </c>
      <c r="U147" s="7">
        <v>1200.9269999999999</v>
      </c>
      <c r="V147" s="7">
        <v>1111.877</v>
      </c>
      <c r="W147" s="7">
        <v>1012.895</v>
      </c>
      <c r="X147" s="7">
        <v>903.68100000000004</v>
      </c>
      <c r="Y147" s="7">
        <v>15254.063</v>
      </c>
      <c r="Z147" s="7">
        <v>12680.184999999999</v>
      </c>
      <c r="AA147" s="7">
        <v>10880.661</v>
      </c>
      <c r="AB147" s="7">
        <v>9738.2009999999991</v>
      </c>
      <c r="AC147" s="7">
        <v>8889.4249999999993</v>
      </c>
      <c r="AD147" s="7">
        <v>8177.3230000000003</v>
      </c>
      <c r="AE147" s="16">
        <f t="shared" si="32"/>
        <v>12.202059478994849</v>
      </c>
      <c r="AF147" s="16">
        <f t="shared" si="33"/>
        <v>10.495000049660158</v>
      </c>
      <c r="AG147" s="16">
        <f t="shared" si="34"/>
        <v>9.0602184812232558</v>
      </c>
      <c r="AH147" s="16">
        <f t="shared" si="35"/>
        <v>8.758343773636831</v>
      </c>
      <c r="AI147" s="16">
        <f t="shared" si="36"/>
        <v>8.7762551893335434</v>
      </c>
      <c r="AJ147" s="16">
        <f t="shared" si="37"/>
        <v>9.0489044253447837</v>
      </c>
      <c r="AK147" s="7">
        <v>1398.799</v>
      </c>
      <c r="AL147" s="7">
        <v>1110.1659999999999</v>
      </c>
      <c r="AM147" s="7">
        <v>1086.5840000000001</v>
      </c>
      <c r="AN147" s="7">
        <v>1003.0359999999999</v>
      </c>
      <c r="AO147" s="7">
        <v>937.06799999999998</v>
      </c>
      <c r="AP147" s="7">
        <v>839.428</v>
      </c>
      <c r="AQ147" s="8">
        <v>19.071736000000001</v>
      </c>
      <c r="AR147" s="8">
        <v>20.418050000000001</v>
      </c>
      <c r="AS147" s="8">
        <v>19.728767999999999</v>
      </c>
      <c r="AT147" s="8">
        <v>19.349751999999999</v>
      </c>
      <c r="AU147" s="8">
        <v>20.754066999999999</v>
      </c>
      <c r="AV147" s="8">
        <v>20.686237999999999</v>
      </c>
      <c r="AW147" s="7">
        <v>1144.1010000000001</v>
      </c>
      <c r="AX147" s="7">
        <v>1103.807</v>
      </c>
      <c r="AY147" s="7">
        <v>1086.5840000000001</v>
      </c>
      <c r="AZ147" s="7">
        <v>1003.0359999999999</v>
      </c>
      <c r="BA147" s="7">
        <v>937.06799999999998</v>
      </c>
      <c r="BB147" s="7">
        <v>839.428</v>
      </c>
      <c r="BC147" s="8">
        <v>17.45</v>
      </c>
      <c r="BD147" s="8">
        <v>18.649999999999999</v>
      </c>
      <c r="BE147" s="8">
        <v>17.899999999999999</v>
      </c>
      <c r="BF147" s="8">
        <v>17.5</v>
      </c>
      <c r="BG147" s="8">
        <v>19.2</v>
      </c>
      <c r="BH147" s="8">
        <v>19.2</v>
      </c>
      <c r="BI147" s="8">
        <v>229</v>
      </c>
      <c r="BJ147" s="8">
        <v>231.58</v>
      </c>
      <c r="BK147" s="8">
        <v>235</v>
      </c>
      <c r="BL147" s="8">
        <v>228</v>
      </c>
      <c r="BM147" s="8">
        <v>225</v>
      </c>
      <c r="BN147" s="8">
        <v>320</v>
      </c>
      <c r="BO147" s="8">
        <v>8.11</v>
      </c>
      <c r="BP147" s="8">
        <v>8.77</v>
      </c>
      <c r="BQ147" s="8">
        <v>8.5</v>
      </c>
      <c r="BR147" s="8">
        <v>8.6</v>
      </c>
      <c r="BS147" s="8">
        <v>8.9</v>
      </c>
      <c r="BT147" s="8">
        <v>8.8000000000000007</v>
      </c>
      <c r="BU147" s="7">
        <v>10167.798000000001</v>
      </c>
      <c r="BV147" s="7">
        <v>9156.7099999999991</v>
      </c>
      <c r="BW147" s="7">
        <v>8209.0139999999992</v>
      </c>
      <c r="BX147" s="7">
        <v>7247.97</v>
      </c>
      <c r="BY147" s="7">
        <v>6597.9009999999998</v>
      </c>
      <c r="BZ147" s="7">
        <v>5708.3379999999997</v>
      </c>
      <c r="CA147" s="2"/>
      <c r="CB147" s="2"/>
      <c r="CC147" s="2"/>
      <c r="CD147" s="2"/>
      <c r="CE147" s="2"/>
      <c r="CF147" s="2"/>
      <c r="CG147" s="8">
        <v>5.3710000000000004</v>
      </c>
      <c r="CH147" s="8">
        <v>2.9359999999999999</v>
      </c>
      <c r="CI147" s="8">
        <v>4.5039999999999996</v>
      </c>
      <c r="CJ147" s="8">
        <v>4.0510000000000002</v>
      </c>
      <c r="CK147" s="8">
        <v>4.8959999999999999</v>
      </c>
      <c r="CL147" s="8">
        <v>4.2690000000000001</v>
      </c>
      <c r="CM147" s="8">
        <f t="shared" si="38"/>
        <v>4.3378333333333332</v>
      </c>
    </row>
    <row r="148" spans="1:91" ht="36" customHeight="1" x14ac:dyDescent="0.25">
      <c r="A148" s="6" t="s">
        <v>378</v>
      </c>
      <c r="B148" s="1" t="s">
        <v>379</v>
      </c>
      <c r="C148" s="1" t="s">
        <v>62</v>
      </c>
      <c r="D148" s="1" t="s">
        <v>57</v>
      </c>
      <c r="E148" s="1" t="s">
        <v>111</v>
      </c>
      <c r="F148" s="2" t="s">
        <v>82</v>
      </c>
      <c r="G148" s="2" t="e">
        <f t="shared" si="26"/>
        <v>#DIV/0!</v>
      </c>
      <c r="H148" s="2" t="e">
        <f t="shared" si="27"/>
        <v>#DIV/0!</v>
      </c>
      <c r="I148" s="2" t="e">
        <f t="shared" si="28"/>
        <v>#DIV/0!</v>
      </c>
      <c r="J148" s="2" t="e">
        <f t="shared" si="29"/>
        <v>#DIV/0!</v>
      </c>
      <c r="K148" s="2" t="e">
        <f t="shared" si="30"/>
        <v>#DIV/0!</v>
      </c>
      <c r="L148" s="2" t="e">
        <f t="shared" si="31"/>
        <v>#DIV/0!</v>
      </c>
      <c r="M148" s="7">
        <v>14551.852999999999</v>
      </c>
      <c r="N148" s="7">
        <v>15070.540999999999</v>
      </c>
      <c r="O148" s="7">
        <v>15475.927</v>
      </c>
      <c r="P148" s="7">
        <v>14210.284</v>
      </c>
      <c r="Q148" s="7">
        <v>11430.34</v>
      </c>
      <c r="R148" s="7">
        <v>10594.91</v>
      </c>
      <c r="S148" s="2"/>
      <c r="T148" s="2"/>
      <c r="U148" s="2"/>
      <c r="V148" s="2"/>
      <c r="W148" s="2"/>
      <c r="X148" s="2"/>
      <c r="Y148" s="7">
        <v>14551.852999999999</v>
      </c>
      <c r="Z148" s="7">
        <v>15070.540999999999</v>
      </c>
      <c r="AA148" s="7">
        <v>15475.927</v>
      </c>
      <c r="AB148" s="7">
        <v>14210.284</v>
      </c>
      <c r="AC148" s="7">
        <v>11430.34</v>
      </c>
      <c r="AD148" s="7">
        <v>10594.91</v>
      </c>
      <c r="AE148" s="16" t="e">
        <f t="shared" si="32"/>
        <v>#DIV/0!</v>
      </c>
      <c r="AF148" s="16" t="e">
        <f t="shared" si="33"/>
        <v>#DIV/0!</v>
      </c>
      <c r="AG148" s="16" t="e">
        <f t="shared" si="34"/>
        <v>#DIV/0!</v>
      </c>
      <c r="AH148" s="16" t="e">
        <f t="shared" si="35"/>
        <v>#DIV/0!</v>
      </c>
      <c r="AI148" s="16" t="e">
        <f t="shared" si="36"/>
        <v>#DIV/0!</v>
      </c>
      <c r="AJ148" s="16" t="e">
        <f t="shared" si="37"/>
        <v>#DIV/0!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7">
        <v>6764.2579999999998</v>
      </c>
      <c r="BV148" s="7">
        <v>6659.9449999999997</v>
      </c>
      <c r="BW148" s="7">
        <v>7172.576</v>
      </c>
      <c r="BX148" s="7">
        <v>7249.68</v>
      </c>
      <c r="BY148" s="7">
        <v>6197.6719999999996</v>
      </c>
      <c r="BZ148" s="7">
        <v>6177.6859999999997</v>
      </c>
      <c r="CA148" s="2"/>
      <c r="CB148" s="2"/>
      <c r="CC148" s="2"/>
      <c r="CD148" s="2"/>
      <c r="CE148" s="2"/>
      <c r="CF148" s="2"/>
      <c r="CG148" s="2" t="s">
        <v>1650</v>
      </c>
      <c r="CH148" s="2" t="s">
        <v>1650</v>
      </c>
      <c r="CI148" s="2" t="s">
        <v>1650</v>
      </c>
      <c r="CJ148" s="2" t="s">
        <v>1650</v>
      </c>
      <c r="CK148" s="2" t="s">
        <v>1650</v>
      </c>
      <c r="CL148" s="2" t="s">
        <v>1650</v>
      </c>
      <c r="CM148" s="8" t="e">
        <f t="shared" si="38"/>
        <v>#VALUE!</v>
      </c>
    </row>
    <row r="149" spans="1:91" ht="36" customHeight="1" x14ac:dyDescent="0.25">
      <c r="A149" s="6" t="s">
        <v>380</v>
      </c>
      <c r="B149" s="1" t="s">
        <v>381</v>
      </c>
      <c r="C149" s="1" t="s">
        <v>67</v>
      </c>
      <c r="D149" s="1" t="s">
        <v>110</v>
      </c>
      <c r="E149" s="1" t="s">
        <v>58</v>
      </c>
      <c r="F149" s="2" t="s">
        <v>59</v>
      </c>
      <c r="G149" s="2">
        <f t="shared" si="26"/>
        <v>10.492327868852458</v>
      </c>
      <c r="H149" s="2">
        <f t="shared" si="27"/>
        <v>11.703283788454891</v>
      </c>
      <c r="I149" s="2">
        <f t="shared" si="28"/>
        <v>12.098333212024166</v>
      </c>
      <c r="J149" s="2">
        <f t="shared" si="29"/>
        <v>11.403407082773732</v>
      </c>
      <c r="K149" s="2">
        <f t="shared" si="30"/>
        <v>12.23898208700597</v>
      </c>
      <c r="L149" s="2">
        <f t="shared" si="31"/>
        <v>11.816491163248967</v>
      </c>
      <c r="M149" s="7">
        <v>16000.8</v>
      </c>
      <c r="N149" s="7">
        <v>16928.8</v>
      </c>
      <c r="O149" s="7">
        <v>16621.900000000001</v>
      </c>
      <c r="P149" s="7">
        <v>16132.4</v>
      </c>
      <c r="Q149" s="7">
        <v>17217.8</v>
      </c>
      <c r="R149" s="7">
        <v>19188.8</v>
      </c>
      <c r="S149" s="7">
        <v>1525</v>
      </c>
      <c r="T149" s="7">
        <v>1446.5</v>
      </c>
      <c r="U149" s="7">
        <v>1373.9</v>
      </c>
      <c r="V149" s="7">
        <v>1414.7</v>
      </c>
      <c r="W149" s="7">
        <v>1406.8</v>
      </c>
      <c r="X149" s="7">
        <v>1623.9</v>
      </c>
      <c r="Y149" s="7">
        <v>14475.8</v>
      </c>
      <c r="Z149" s="7">
        <v>15482.3</v>
      </c>
      <c r="AA149" s="7">
        <v>15248</v>
      </c>
      <c r="AB149" s="7">
        <v>14717.7</v>
      </c>
      <c r="AC149" s="7">
        <v>15811</v>
      </c>
      <c r="AD149" s="7">
        <v>17564.900000000001</v>
      </c>
      <c r="AE149" s="16">
        <f t="shared" si="32"/>
        <v>9.4923278688524579</v>
      </c>
      <c r="AF149" s="16">
        <f t="shared" si="33"/>
        <v>10.703283788454891</v>
      </c>
      <c r="AG149" s="16">
        <f t="shared" si="34"/>
        <v>11.098333212024164</v>
      </c>
      <c r="AH149" s="16">
        <f t="shared" si="35"/>
        <v>10.403407082773732</v>
      </c>
      <c r="AI149" s="16">
        <f t="shared" si="36"/>
        <v>11.238982087005972</v>
      </c>
      <c r="AJ149" s="16">
        <f t="shared" si="37"/>
        <v>10.816491163248969</v>
      </c>
      <c r="AK149" s="7">
        <v>1951</v>
      </c>
      <c r="AL149" s="7">
        <v>1908</v>
      </c>
      <c r="AM149" s="7">
        <v>1367</v>
      </c>
      <c r="AN149" s="7">
        <v>1360</v>
      </c>
      <c r="AO149" s="7">
        <v>1358</v>
      </c>
      <c r="AP149" s="7">
        <v>1438</v>
      </c>
      <c r="AQ149" s="8">
        <v>18.611179</v>
      </c>
      <c r="AR149" s="8">
        <v>16.225463000000001</v>
      </c>
      <c r="AS149" s="8">
        <v>12.046471</v>
      </c>
      <c r="AT149" s="8">
        <v>12.550568</v>
      </c>
      <c r="AU149" s="8">
        <v>11.998294</v>
      </c>
      <c r="AV149" s="8">
        <v>12.556251</v>
      </c>
      <c r="AW149" s="7">
        <v>1361</v>
      </c>
      <c r="AX149" s="7">
        <v>1273</v>
      </c>
      <c r="AY149" s="7">
        <v>1367</v>
      </c>
      <c r="AZ149" s="7">
        <v>1360</v>
      </c>
      <c r="BA149" s="7">
        <v>1358</v>
      </c>
      <c r="BB149" s="7">
        <v>1438</v>
      </c>
      <c r="BC149" s="8">
        <v>16.600000000000001</v>
      </c>
      <c r="BD149" s="8">
        <v>14.3</v>
      </c>
      <c r="BE149" s="8">
        <v>12</v>
      </c>
      <c r="BF149" s="8">
        <v>12.1</v>
      </c>
      <c r="BG149" s="8">
        <v>11.6</v>
      </c>
      <c r="BH149" s="8">
        <v>13.5</v>
      </c>
      <c r="BI149" s="8">
        <v>274</v>
      </c>
      <c r="BJ149" s="8">
        <v>271</v>
      </c>
      <c r="BK149" s="8">
        <v>235</v>
      </c>
      <c r="BL149" s="8">
        <v>318</v>
      </c>
      <c r="BM149" s="8">
        <v>750</v>
      </c>
      <c r="BN149" s="8">
        <v>328</v>
      </c>
      <c r="BO149" s="8">
        <v>8.1</v>
      </c>
      <c r="BP149" s="8">
        <v>7.4</v>
      </c>
      <c r="BQ149" s="8">
        <v>7.1</v>
      </c>
      <c r="BR149" s="8">
        <v>7.2</v>
      </c>
      <c r="BS149" s="8">
        <v>7</v>
      </c>
      <c r="BT149" s="8">
        <v>6.7</v>
      </c>
      <c r="BU149" s="7">
        <v>8842.4</v>
      </c>
      <c r="BV149" s="7">
        <v>8767.6</v>
      </c>
      <c r="BW149" s="7">
        <v>9529.6</v>
      </c>
      <c r="BX149" s="7">
        <v>9823.2000000000007</v>
      </c>
      <c r="BY149" s="7">
        <v>9708.7999999999993</v>
      </c>
      <c r="BZ149" s="7">
        <v>9925.4</v>
      </c>
      <c r="CA149" s="8">
        <v>1.9</v>
      </c>
      <c r="CB149" s="8">
        <v>1.6</v>
      </c>
      <c r="CC149" s="8">
        <v>1.3</v>
      </c>
      <c r="CD149" s="8">
        <v>1.4</v>
      </c>
      <c r="CE149" s="8">
        <v>1</v>
      </c>
      <c r="CF149" s="2"/>
      <c r="CG149" s="8">
        <v>6.8390000000000004</v>
      </c>
      <c r="CH149" s="8">
        <v>5.835</v>
      </c>
      <c r="CI149" s="8">
        <v>0.64800000000000002</v>
      </c>
      <c r="CJ149" s="8">
        <v>-7.38</v>
      </c>
      <c r="CK149" s="8">
        <v>-10.151</v>
      </c>
      <c r="CL149" s="8">
        <v>2.7829999999999999</v>
      </c>
      <c r="CM149" s="8">
        <f t="shared" si="38"/>
        <v>-0.23766666666666678</v>
      </c>
    </row>
    <row r="150" spans="1:91" ht="36" customHeight="1" x14ac:dyDescent="0.25">
      <c r="A150" s="6" t="s">
        <v>382</v>
      </c>
      <c r="B150" s="1" t="s">
        <v>383</v>
      </c>
      <c r="C150" s="1" t="s">
        <v>384</v>
      </c>
      <c r="D150" s="1" t="s">
        <v>57</v>
      </c>
      <c r="E150" s="1" t="s">
        <v>58</v>
      </c>
      <c r="F150" s="2" t="s">
        <v>82</v>
      </c>
      <c r="G150" s="2">
        <f t="shared" si="26"/>
        <v>12.748497937910917</v>
      </c>
      <c r="H150" s="2">
        <f t="shared" si="27"/>
        <v>11.986325635371939</v>
      </c>
      <c r="I150" s="2">
        <f t="shared" si="28"/>
        <v>11.607409359835453</v>
      </c>
      <c r="J150" s="2">
        <f t="shared" si="29"/>
        <v>12.218674966025672</v>
      </c>
      <c r="K150" s="2">
        <f t="shared" si="30"/>
        <v>12.286446028269792</v>
      </c>
      <c r="L150" s="2">
        <f t="shared" si="31"/>
        <v>14.705738513167876</v>
      </c>
      <c r="M150" s="7">
        <v>14358.441999999999</v>
      </c>
      <c r="N150" s="7">
        <v>12910.771000000001</v>
      </c>
      <c r="O150" s="7">
        <v>12330.609</v>
      </c>
      <c r="P150" s="7">
        <v>12146.987999999999</v>
      </c>
      <c r="Q150" s="7">
        <v>11820.63</v>
      </c>
      <c r="R150" s="7">
        <v>10722.851000000001</v>
      </c>
      <c r="S150" s="7">
        <v>1126.2850000000001</v>
      </c>
      <c r="T150" s="7">
        <v>1077.125</v>
      </c>
      <c r="U150" s="7">
        <v>1062.3050000000001</v>
      </c>
      <c r="V150" s="7">
        <v>994.13300000000004</v>
      </c>
      <c r="W150" s="7">
        <v>962.08699999999999</v>
      </c>
      <c r="X150" s="7">
        <v>729.16099999999994</v>
      </c>
      <c r="Y150" s="7">
        <v>13232.156999999999</v>
      </c>
      <c r="Z150" s="7">
        <v>11833.646000000001</v>
      </c>
      <c r="AA150" s="7">
        <v>11268.304</v>
      </c>
      <c r="AB150" s="7">
        <v>11152.855</v>
      </c>
      <c r="AC150" s="7">
        <v>10858.543</v>
      </c>
      <c r="AD150" s="7">
        <v>9993.69</v>
      </c>
      <c r="AE150" s="16">
        <f t="shared" si="32"/>
        <v>11.748497937910917</v>
      </c>
      <c r="AF150" s="16">
        <f t="shared" si="33"/>
        <v>10.986325635371939</v>
      </c>
      <c r="AG150" s="16">
        <f t="shared" si="34"/>
        <v>10.607409359835451</v>
      </c>
      <c r="AH150" s="16">
        <f t="shared" si="35"/>
        <v>11.218674966025672</v>
      </c>
      <c r="AI150" s="16">
        <f t="shared" si="36"/>
        <v>11.286446028269792</v>
      </c>
      <c r="AJ150" s="16">
        <f t="shared" si="37"/>
        <v>13.705738513167876</v>
      </c>
      <c r="AK150" s="7">
        <v>1148.5999999999999</v>
      </c>
      <c r="AL150" s="7">
        <v>1101.4000000000001</v>
      </c>
      <c r="AM150" s="7">
        <v>1063.8599999999999</v>
      </c>
      <c r="AN150" s="7">
        <v>986.40499999999997</v>
      </c>
      <c r="AO150" s="7">
        <v>931.48500000000001</v>
      </c>
      <c r="AP150" s="7">
        <v>774.53700000000003</v>
      </c>
      <c r="AQ150" s="8">
        <v>25.029112000000001</v>
      </c>
      <c r="AR150" s="8">
        <v>23.996903</v>
      </c>
      <c r="AS150" s="8">
        <v>23.039994</v>
      </c>
      <c r="AT150" s="8">
        <v>21.271519999999999</v>
      </c>
      <c r="AU150" s="8">
        <v>20.035088999999999</v>
      </c>
      <c r="AV150" s="8">
        <v>15.856185999999999</v>
      </c>
      <c r="AW150" s="7">
        <v>985.4</v>
      </c>
      <c r="AX150" s="7">
        <v>938.2</v>
      </c>
      <c r="AY150" s="7">
        <v>899.38800000000003</v>
      </c>
      <c r="AZ150" s="7">
        <v>853.38900000000001</v>
      </c>
      <c r="BA150" s="7">
        <v>774.46900000000005</v>
      </c>
      <c r="BB150" s="7">
        <v>589.60199999999998</v>
      </c>
      <c r="BC150" s="8">
        <v>21.9</v>
      </c>
      <c r="BD150" s="8">
        <v>20.9</v>
      </c>
      <c r="BE150" s="8">
        <v>19.510000000000002</v>
      </c>
      <c r="BF150" s="8">
        <v>18.260000000000002</v>
      </c>
      <c r="BG150" s="8">
        <v>16.13</v>
      </c>
      <c r="BH150" s="8">
        <v>12.82</v>
      </c>
      <c r="BI150" s="8">
        <v>459.3</v>
      </c>
      <c r="BJ150" s="8">
        <v>462.8</v>
      </c>
      <c r="BK150" s="8">
        <v>514.6</v>
      </c>
      <c r="BL150" s="8">
        <v>296.8</v>
      </c>
      <c r="BM150" s="8">
        <v>149</v>
      </c>
      <c r="BN150" s="8">
        <v>131</v>
      </c>
      <c r="BO150" s="8">
        <v>6.7</v>
      </c>
      <c r="BP150" s="8">
        <v>7.13</v>
      </c>
      <c r="BQ150" s="8">
        <v>7.15</v>
      </c>
      <c r="BR150" s="8">
        <v>6.86</v>
      </c>
      <c r="BS150" s="8">
        <v>6.4</v>
      </c>
      <c r="BT150" s="2"/>
      <c r="BU150" s="7">
        <v>5202.4480000000003</v>
      </c>
      <c r="BV150" s="7">
        <v>4867.1279999999997</v>
      </c>
      <c r="BW150" s="7">
        <v>4585.2340000000004</v>
      </c>
      <c r="BX150" s="7">
        <v>4498.0929999999998</v>
      </c>
      <c r="BY150" s="7">
        <v>4304.6049999999996</v>
      </c>
      <c r="BZ150" s="7">
        <v>4122.9719999999998</v>
      </c>
      <c r="CA150" s="8">
        <v>4.0999999999999996</v>
      </c>
      <c r="CB150" s="8">
        <v>50</v>
      </c>
      <c r="CC150" s="2"/>
      <c r="CD150" s="8">
        <v>5.3</v>
      </c>
      <c r="CE150" s="2"/>
      <c r="CF150" s="2"/>
      <c r="CG150" s="8">
        <v>7.1619999999999999</v>
      </c>
      <c r="CH150" s="8">
        <v>1.411</v>
      </c>
      <c r="CI150" s="8">
        <v>8.3970000000000002</v>
      </c>
      <c r="CJ150" s="8">
        <v>7.1619999999999999</v>
      </c>
      <c r="CK150" s="8">
        <v>14.53</v>
      </c>
      <c r="CL150" s="8">
        <v>20.010000000000002</v>
      </c>
      <c r="CM150" s="8">
        <f t="shared" si="38"/>
        <v>9.7786666666666662</v>
      </c>
    </row>
    <row r="151" spans="1:91" ht="36" customHeight="1" x14ac:dyDescent="0.25">
      <c r="A151" s="6" t="s">
        <v>385</v>
      </c>
      <c r="B151" s="1" t="s">
        <v>386</v>
      </c>
      <c r="C151" s="1" t="s">
        <v>103</v>
      </c>
      <c r="D151" s="1" t="s">
        <v>57</v>
      </c>
      <c r="E151" s="1" t="s">
        <v>58</v>
      </c>
      <c r="F151" s="2" t="s">
        <v>82</v>
      </c>
      <c r="G151" s="2">
        <f t="shared" si="26"/>
        <v>7.5851260621715646</v>
      </c>
      <c r="H151" s="2">
        <f t="shared" si="27"/>
        <v>7.8176278440649094</v>
      </c>
      <c r="I151" s="2">
        <f t="shared" si="28"/>
        <v>7.1736623406616085</v>
      </c>
      <c r="J151" s="2">
        <f t="shared" si="29"/>
        <v>7.0959321090774639</v>
      </c>
      <c r="K151" s="2">
        <f t="shared" si="30"/>
        <v>7.651875266030193</v>
      </c>
      <c r="L151" s="2">
        <f t="shared" si="31"/>
        <v>8.211816301661262</v>
      </c>
      <c r="M151" s="7">
        <v>14265.339</v>
      </c>
      <c r="N151" s="7">
        <v>13969.499</v>
      </c>
      <c r="O151" s="7">
        <v>12549.196</v>
      </c>
      <c r="P151" s="7">
        <v>11630.105</v>
      </c>
      <c r="Q151" s="7">
        <v>10462.608</v>
      </c>
      <c r="R151" s="7">
        <v>10013.768</v>
      </c>
      <c r="S151" s="7">
        <v>1880.6990000000001</v>
      </c>
      <c r="T151" s="7">
        <v>1786.923</v>
      </c>
      <c r="U151" s="7">
        <v>1749.3430000000001</v>
      </c>
      <c r="V151" s="7">
        <v>1638.982</v>
      </c>
      <c r="W151" s="7">
        <v>1367.326</v>
      </c>
      <c r="X151" s="7">
        <v>1219.434</v>
      </c>
      <c r="Y151" s="7">
        <v>12118.567999999999</v>
      </c>
      <c r="Z151" s="7">
        <v>11933.959000000001</v>
      </c>
      <c r="AA151" s="7">
        <v>10580.034</v>
      </c>
      <c r="AB151" s="7">
        <v>9748.52</v>
      </c>
      <c r="AC151" s="7">
        <v>9095.2819999999992</v>
      </c>
      <c r="AD151" s="7">
        <v>8794.3340000000007</v>
      </c>
      <c r="AE151" s="16">
        <f t="shared" si="32"/>
        <v>6.4436510042276831</v>
      </c>
      <c r="AF151" s="16">
        <f t="shared" si="33"/>
        <v>6.6784964992895617</v>
      </c>
      <c r="AG151" s="16">
        <f t="shared" si="34"/>
        <v>6.0480043079030237</v>
      </c>
      <c r="AH151" s="16">
        <f t="shared" si="35"/>
        <v>5.9479115694986282</v>
      </c>
      <c r="AI151" s="16">
        <f t="shared" si="36"/>
        <v>6.651875266030193</v>
      </c>
      <c r="AJ151" s="16">
        <f t="shared" si="37"/>
        <v>7.2118163016612638</v>
      </c>
      <c r="AK151" s="7">
        <v>1351.7570000000001</v>
      </c>
      <c r="AL151" s="7">
        <v>1316.7</v>
      </c>
      <c r="AM151" s="7">
        <v>1292.5999999999999</v>
      </c>
      <c r="AN151" s="7">
        <v>1222.2</v>
      </c>
      <c r="AO151" s="7">
        <v>972.2</v>
      </c>
      <c r="AP151" s="7">
        <v>988.2</v>
      </c>
      <c r="AQ151" s="8">
        <v>22.472666</v>
      </c>
      <c r="AR151" s="8">
        <v>22.716797</v>
      </c>
      <c r="AS151" s="8">
        <v>21.075303999999999</v>
      </c>
      <c r="AT151" s="8">
        <v>21.209605</v>
      </c>
      <c r="AU151" s="8">
        <v>19.151565000000002</v>
      </c>
      <c r="AV151" s="8">
        <v>18.176634</v>
      </c>
      <c r="AW151" s="7">
        <v>1119.0840000000001</v>
      </c>
      <c r="AX151" s="7">
        <v>1085.8</v>
      </c>
      <c r="AY151" s="7">
        <v>1086.5999999999999</v>
      </c>
      <c r="AZ151" s="7">
        <v>1029</v>
      </c>
      <c r="BA151" s="7">
        <v>914.5</v>
      </c>
      <c r="BB151" s="7">
        <v>975.1</v>
      </c>
      <c r="BC151" s="8">
        <v>13.624599999999999</v>
      </c>
      <c r="BD151" s="8">
        <v>13.8</v>
      </c>
      <c r="BE151" s="8">
        <v>13.09</v>
      </c>
      <c r="BF151" s="8">
        <v>13.32</v>
      </c>
      <c r="BG151" s="8">
        <v>12.81</v>
      </c>
      <c r="BH151" s="8">
        <v>14.54</v>
      </c>
      <c r="BI151" s="8">
        <v>190.7</v>
      </c>
      <c r="BJ151" s="8">
        <v>216.3</v>
      </c>
      <c r="BK151" s="8">
        <v>160.1</v>
      </c>
      <c r="BL151" s="8">
        <v>144.5</v>
      </c>
      <c r="BM151" s="2"/>
      <c r="BN151" s="2"/>
      <c r="BO151" s="8">
        <v>7.6707999999999998</v>
      </c>
      <c r="BP151" s="8">
        <v>7.8010000000000002</v>
      </c>
      <c r="BQ151" s="8">
        <v>8.68</v>
      </c>
      <c r="BR151" s="8">
        <v>9.02</v>
      </c>
      <c r="BS151" s="2"/>
      <c r="BT151" s="8">
        <v>9.1</v>
      </c>
      <c r="BU151" s="7">
        <v>8070.8180000000002</v>
      </c>
      <c r="BV151" s="7">
        <v>8026.0569999999998</v>
      </c>
      <c r="BW151" s="7">
        <v>7938.308</v>
      </c>
      <c r="BX151" s="7">
        <v>7753.5259999999998</v>
      </c>
      <c r="BY151" s="7">
        <v>7141.9030000000002</v>
      </c>
      <c r="BZ151" s="7">
        <v>6754.1970000000001</v>
      </c>
      <c r="CA151" s="8">
        <v>2</v>
      </c>
      <c r="CB151" s="8">
        <v>2</v>
      </c>
      <c r="CC151" s="8">
        <v>1.9</v>
      </c>
      <c r="CD151" s="8">
        <v>1.8</v>
      </c>
      <c r="CE151" s="2"/>
      <c r="CF151" s="2"/>
      <c r="CG151" s="8">
        <v>4.9169999999999998</v>
      </c>
      <c r="CH151" s="8">
        <v>3.028</v>
      </c>
      <c r="CI151" s="8">
        <v>8.2569999999999997</v>
      </c>
      <c r="CJ151" s="8">
        <v>8.5289999999999999</v>
      </c>
      <c r="CK151" s="8">
        <v>6.6710000000000003</v>
      </c>
      <c r="CL151" s="8">
        <v>6.0270000000000001</v>
      </c>
      <c r="CM151" s="8">
        <f t="shared" si="38"/>
        <v>6.2381666666666655</v>
      </c>
    </row>
    <row r="152" spans="1:91" ht="36" customHeight="1" x14ac:dyDescent="0.25">
      <c r="A152" s="6" t="s">
        <v>387</v>
      </c>
      <c r="B152" s="1" t="s">
        <v>388</v>
      </c>
      <c r="C152" s="1" t="s">
        <v>192</v>
      </c>
      <c r="D152" s="1" t="s">
        <v>57</v>
      </c>
      <c r="E152" s="1" t="s">
        <v>111</v>
      </c>
      <c r="F152" s="2" t="s">
        <v>82</v>
      </c>
      <c r="G152" s="2">
        <f t="shared" si="26"/>
        <v>13.302146859366731</v>
      </c>
      <c r="H152" s="2">
        <f t="shared" si="27"/>
        <v>13.215233178991827</v>
      </c>
      <c r="I152" s="2">
        <f t="shared" si="28"/>
        <v>13.670714772084279</v>
      </c>
      <c r="J152" s="2">
        <f t="shared" si="29"/>
        <v>14.640953417142507</v>
      </c>
      <c r="K152" s="2">
        <f t="shared" si="30"/>
        <v>12.734353590558046</v>
      </c>
      <c r="L152" s="2">
        <f t="shared" si="31"/>
        <v>13.730359389121398</v>
      </c>
      <c r="M152" s="7">
        <v>14177.906999999999</v>
      </c>
      <c r="N152" s="7">
        <v>13716.857</v>
      </c>
      <c r="O152" s="7">
        <v>14254.591</v>
      </c>
      <c r="P152" s="7">
        <v>15286.883</v>
      </c>
      <c r="Q152" s="7">
        <v>13085.618</v>
      </c>
      <c r="R152" s="7">
        <v>13414.822</v>
      </c>
      <c r="S152" s="7">
        <v>1065.836</v>
      </c>
      <c r="T152" s="7">
        <v>1037.9580000000001</v>
      </c>
      <c r="U152" s="7">
        <v>1042.71</v>
      </c>
      <c r="V152" s="7">
        <v>1044.1179999999999</v>
      </c>
      <c r="W152" s="7">
        <v>1027.5840000000001</v>
      </c>
      <c r="X152" s="7">
        <v>977.01900000000001</v>
      </c>
      <c r="Y152" s="7">
        <v>13112.071</v>
      </c>
      <c r="Z152" s="7">
        <v>12678.898999999999</v>
      </c>
      <c r="AA152" s="7">
        <v>13211.880999999999</v>
      </c>
      <c r="AB152" s="7">
        <v>14242.764999999999</v>
      </c>
      <c r="AC152" s="7">
        <v>12058.034</v>
      </c>
      <c r="AD152" s="7">
        <v>12437.803</v>
      </c>
      <c r="AE152" s="16">
        <f t="shared" si="32"/>
        <v>12.302146859366731</v>
      </c>
      <c r="AF152" s="16">
        <f t="shared" si="33"/>
        <v>12.215233178991827</v>
      </c>
      <c r="AG152" s="16">
        <f t="shared" si="34"/>
        <v>12.670714772084279</v>
      </c>
      <c r="AH152" s="16">
        <f t="shared" si="35"/>
        <v>13.640953417142507</v>
      </c>
      <c r="AI152" s="16">
        <f t="shared" si="36"/>
        <v>11.734353590558046</v>
      </c>
      <c r="AJ152" s="16">
        <f t="shared" si="37"/>
        <v>12.730359389121398</v>
      </c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8">
        <v>25.6</v>
      </c>
      <c r="BI152" s="8">
        <v>125.8</v>
      </c>
      <c r="BJ152" s="8">
        <v>124.3</v>
      </c>
      <c r="BK152" s="8">
        <v>159</v>
      </c>
      <c r="BL152" s="8">
        <v>141</v>
      </c>
      <c r="BM152" s="8">
        <v>117</v>
      </c>
      <c r="BN152" s="8">
        <v>123.6</v>
      </c>
      <c r="BO152" s="2"/>
      <c r="BP152" s="2"/>
      <c r="BQ152" s="2"/>
      <c r="BR152" s="2"/>
      <c r="BS152" s="2"/>
      <c r="BT152" s="2"/>
      <c r="BU152" s="7">
        <v>3731.6129999999998</v>
      </c>
      <c r="BV152" s="7">
        <v>3444.1860000000001</v>
      </c>
      <c r="BW152" s="7">
        <v>3451.7269999999999</v>
      </c>
      <c r="BX152" s="7">
        <v>3135.3429999999998</v>
      </c>
      <c r="BY152" s="7">
        <v>2765.7939999999999</v>
      </c>
      <c r="BZ152" s="7">
        <v>2844.5160000000001</v>
      </c>
      <c r="CA152" s="2"/>
      <c r="CB152" s="2"/>
      <c r="CC152" s="2"/>
      <c r="CD152" s="2"/>
      <c r="CE152" s="2"/>
      <c r="CF152" s="2"/>
      <c r="CG152" s="8">
        <v>6.8230000000000004</v>
      </c>
      <c r="CH152" s="8">
        <v>6.62</v>
      </c>
      <c r="CI152" s="8">
        <v>6.4539999999999997</v>
      </c>
      <c r="CJ152" s="8">
        <v>7.0860000000000003</v>
      </c>
      <c r="CK152" s="8">
        <v>7.9720000000000004</v>
      </c>
      <c r="CL152" s="8">
        <v>8.8989999999999991</v>
      </c>
      <c r="CM152" s="8">
        <f t="shared" si="38"/>
        <v>7.3090000000000011</v>
      </c>
    </row>
    <row r="153" spans="1:91" ht="36" customHeight="1" x14ac:dyDescent="0.25">
      <c r="A153" s="6" t="s">
        <v>389</v>
      </c>
      <c r="B153" s="1" t="s">
        <v>390</v>
      </c>
      <c r="C153" s="1" t="s">
        <v>73</v>
      </c>
      <c r="D153" s="1" t="s">
        <v>57</v>
      </c>
      <c r="E153" s="1" t="s">
        <v>58</v>
      </c>
      <c r="F153" s="2" t="s">
        <v>295</v>
      </c>
      <c r="G153" s="2" t="e">
        <f t="shared" si="26"/>
        <v>#DIV/0!</v>
      </c>
      <c r="H153" s="2" t="e">
        <f t="shared" si="27"/>
        <v>#DIV/0!</v>
      </c>
      <c r="I153" s="2">
        <f t="shared" si="28"/>
        <v>23.744020750802363</v>
      </c>
      <c r="J153" s="2">
        <f t="shared" si="29"/>
        <v>21.415618423167643</v>
      </c>
      <c r="K153" s="2">
        <f t="shared" si="30"/>
        <v>23.814572738709426</v>
      </c>
      <c r="L153" s="2">
        <f t="shared" si="31"/>
        <v>28.552379496466326</v>
      </c>
      <c r="M153" s="2"/>
      <c r="N153" s="2"/>
      <c r="O153" s="7">
        <v>14271.035</v>
      </c>
      <c r="P153" s="7">
        <v>11457.826999999999</v>
      </c>
      <c r="Q153" s="7">
        <v>11622.987999999999</v>
      </c>
      <c r="R153" s="7">
        <v>12140.329</v>
      </c>
      <c r="S153" s="2"/>
      <c r="T153" s="2"/>
      <c r="U153" s="7">
        <v>601.03700000000003</v>
      </c>
      <c r="V153" s="7">
        <v>535.02200000000005</v>
      </c>
      <c r="W153" s="7">
        <v>488.06200000000001</v>
      </c>
      <c r="X153" s="7">
        <v>425.19499999999999</v>
      </c>
      <c r="Y153" s="2"/>
      <c r="Z153" s="2"/>
      <c r="AA153" s="7">
        <v>13669.998</v>
      </c>
      <c r="AB153" s="7">
        <v>10922.805</v>
      </c>
      <c r="AC153" s="7">
        <v>11134.925999999999</v>
      </c>
      <c r="AD153" s="7">
        <v>11715.134</v>
      </c>
      <c r="AE153" s="16" t="e">
        <f t="shared" si="32"/>
        <v>#DIV/0!</v>
      </c>
      <c r="AF153" s="16" t="e">
        <f t="shared" si="33"/>
        <v>#DIV/0!</v>
      </c>
      <c r="AG153" s="16">
        <f t="shared" si="34"/>
        <v>22.74402075080236</v>
      </c>
      <c r="AH153" s="16">
        <f t="shared" si="35"/>
        <v>20.415618423167643</v>
      </c>
      <c r="AI153" s="16">
        <f t="shared" si="36"/>
        <v>22.814572738709426</v>
      </c>
      <c r="AJ153" s="16">
        <f t="shared" si="37"/>
        <v>27.552379496466326</v>
      </c>
      <c r="AK153" s="2"/>
      <c r="AL153" s="2"/>
      <c r="AM153" s="7">
        <v>471.82900000000001</v>
      </c>
      <c r="AN153" s="7">
        <v>429.57100000000003</v>
      </c>
      <c r="AO153" s="7">
        <v>379.87099999999998</v>
      </c>
      <c r="AP153" s="7">
        <v>331.72199999999998</v>
      </c>
      <c r="AQ153" s="2"/>
      <c r="AR153" s="2"/>
      <c r="AS153" s="8">
        <v>29.990579</v>
      </c>
      <c r="AT153" s="8">
        <v>28.006696000000002</v>
      </c>
      <c r="AU153" s="8">
        <v>22.314465999999999</v>
      </c>
      <c r="AV153" s="8">
        <v>21.872733</v>
      </c>
      <c r="AW153" s="2"/>
      <c r="AX153" s="2"/>
      <c r="AY153" s="7">
        <v>471.82900000000001</v>
      </c>
      <c r="AZ153" s="7">
        <v>429.57100000000003</v>
      </c>
      <c r="BA153" s="7">
        <v>379.87099999999998</v>
      </c>
      <c r="BB153" s="7">
        <v>331.72199999999998</v>
      </c>
      <c r="BC153" s="2"/>
      <c r="BD153" s="2"/>
      <c r="BE153" s="8">
        <v>23.54</v>
      </c>
      <c r="BF153" s="8">
        <v>22.49</v>
      </c>
      <c r="BG153" s="8">
        <v>17.37</v>
      </c>
      <c r="BH153" s="8">
        <v>17.059999999999999</v>
      </c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7">
        <v>1625.0350000000001</v>
      </c>
      <c r="BX153" s="7">
        <v>1295.133</v>
      </c>
      <c r="BY153" s="7">
        <v>1209.625</v>
      </c>
      <c r="BZ153" s="7">
        <v>1848.2149999999999</v>
      </c>
      <c r="CA153" s="2"/>
      <c r="CB153" s="2"/>
      <c r="CC153" s="2"/>
      <c r="CD153" s="2"/>
      <c r="CE153" s="2"/>
      <c r="CF153" s="2"/>
      <c r="CG153" s="2" t="s">
        <v>1650</v>
      </c>
      <c r="CH153" s="2" t="s">
        <v>1650</v>
      </c>
      <c r="CI153" s="8">
        <v>28.585000000000001</v>
      </c>
      <c r="CJ153" s="8">
        <v>26.227</v>
      </c>
      <c r="CK153" s="8">
        <v>28.599</v>
      </c>
      <c r="CL153" s="8">
        <v>27.55</v>
      </c>
      <c r="CM153" s="8" t="e">
        <f t="shared" si="38"/>
        <v>#VALUE!</v>
      </c>
    </row>
    <row r="154" spans="1:91" ht="36" customHeight="1" x14ac:dyDescent="0.25">
      <c r="A154" s="6" t="s">
        <v>391</v>
      </c>
      <c r="B154" s="1" t="s">
        <v>392</v>
      </c>
      <c r="C154" s="1" t="s">
        <v>70</v>
      </c>
      <c r="D154" s="1" t="s">
        <v>57</v>
      </c>
      <c r="E154" s="1" t="s">
        <v>111</v>
      </c>
      <c r="F154" s="2" t="s">
        <v>59</v>
      </c>
      <c r="G154" s="2">
        <f t="shared" si="26"/>
        <v>6.0013273798307631</v>
      </c>
      <c r="H154" s="2">
        <f t="shared" si="27"/>
        <v>6.0194119902614345</v>
      </c>
      <c r="I154" s="2">
        <f t="shared" si="28"/>
        <v>7.1473886868403387</v>
      </c>
      <c r="J154" s="2">
        <f t="shared" si="29"/>
        <v>6.7601256378086312</v>
      </c>
      <c r="K154" s="2">
        <f t="shared" si="30"/>
        <v>7.4060192769924145</v>
      </c>
      <c r="L154" s="2">
        <f t="shared" si="31"/>
        <v>8.041704278883067</v>
      </c>
      <c r="M154" s="7">
        <v>14363.799000000001</v>
      </c>
      <c r="N154" s="7">
        <v>13029.558999999999</v>
      </c>
      <c r="O154" s="7">
        <v>13650.669</v>
      </c>
      <c r="P154" s="7">
        <v>12403.465</v>
      </c>
      <c r="Q154" s="7">
        <v>11690.12</v>
      </c>
      <c r="R154" s="7">
        <v>10966.448</v>
      </c>
      <c r="S154" s="7">
        <v>2393.4369999999999</v>
      </c>
      <c r="T154" s="7">
        <v>2164.59</v>
      </c>
      <c r="U154" s="7">
        <v>1909.8820000000001</v>
      </c>
      <c r="V154" s="7">
        <v>1834.798</v>
      </c>
      <c r="W154" s="7">
        <v>1578.462</v>
      </c>
      <c r="X154" s="7">
        <v>1363.6969999999999</v>
      </c>
      <c r="Y154" s="7">
        <v>11970.361999999999</v>
      </c>
      <c r="Z154" s="7">
        <v>10864.968999999999</v>
      </c>
      <c r="AA154" s="7">
        <v>11740.787</v>
      </c>
      <c r="AB154" s="7">
        <v>10568.666999999999</v>
      </c>
      <c r="AC154" s="7">
        <v>10111.657999999999</v>
      </c>
      <c r="AD154" s="7">
        <v>9602.7510000000002</v>
      </c>
      <c r="AE154" s="16">
        <f t="shared" si="32"/>
        <v>5.0013273798307623</v>
      </c>
      <c r="AF154" s="16">
        <f t="shared" si="33"/>
        <v>5.0194119902614345</v>
      </c>
      <c r="AG154" s="16">
        <f t="shared" si="34"/>
        <v>6.1473886868403387</v>
      </c>
      <c r="AH154" s="16">
        <f t="shared" si="35"/>
        <v>5.7601256378086303</v>
      </c>
      <c r="AI154" s="16">
        <f t="shared" si="36"/>
        <v>6.4060192769924136</v>
      </c>
      <c r="AJ154" s="16">
        <f t="shared" si="37"/>
        <v>7.0417042788830662</v>
      </c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7">
        <v>13275.073</v>
      </c>
      <c r="BV154" s="7">
        <v>11887.084000000001</v>
      </c>
      <c r="BW154" s="7">
        <v>11881.130999999999</v>
      </c>
      <c r="BX154" s="7">
        <v>11274.655000000001</v>
      </c>
      <c r="BY154" s="7">
        <v>10540.696</v>
      </c>
      <c r="BZ154" s="7">
        <v>9829.5220000000008</v>
      </c>
      <c r="CA154" s="2"/>
      <c r="CB154" s="2"/>
      <c r="CC154" s="2"/>
      <c r="CD154" s="2"/>
      <c r="CE154" s="2"/>
      <c r="CF154" s="2"/>
      <c r="CG154" s="8">
        <v>17.63</v>
      </c>
      <c r="CH154" s="8">
        <v>16.937000000000001</v>
      </c>
      <c r="CI154" s="8">
        <v>21.504000000000001</v>
      </c>
      <c r="CJ154" s="8">
        <v>20.443000000000001</v>
      </c>
      <c r="CK154" s="8">
        <v>18.826000000000001</v>
      </c>
      <c r="CL154" s="8">
        <v>14.401999999999999</v>
      </c>
      <c r="CM154" s="8">
        <f t="shared" si="38"/>
        <v>18.290333333333333</v>
      </c>
    </row>
    <row r="155" spans="1:91" ht="36" customHeight="1" x14ac:dyDescent="0.25">
      <c r="A155" s="6" t="s">
        <v>393</v>
      </c>
      <c r="B155" s="1" t="s">
        <v>394</v>
      </c>
      <c r="C155" s="1" t="s">
        <v>395</v>
      </c>
      <c r="D155" s="1" t="s">
        <v>57</v>
      </c>
      <c r="E155" s="1" t="s">
        <v>189</v>
      </c>
      <c r="F155" s="2" t="s">
        <v>59</v>
      </c>
      <c r="G155" s="2">
        <f t="shared" si="26"/>
        <v>8.598140495867769</v>
      </c>
      <c r="H155" s="2">
        <f t="shared" si="27"/>
        <v>8.9623468652414129</v>
      </c>
      <c r="I155" s="2">
        <f t="shared" si="28"/>
        <v>8.4169116732597384</v>
      </c>
      <c r="J155" s="2">
        <f t="shared" si="29"/>
        <v>8.5169715002106159</v>
      </c>
      <c r="K155" s="2">
        <f t="shared" si="30"/>
        <v>7.7824166219560738</v>
      </c>
      <c r="L155" s="2">
        <f t="shared" si="31"/>
        <v>7.4437826961770615</v>
      </c>
      <c r="M155" s="7">
        <v>13316.8</v>
      </c>
      <c r="N155" s="7">
        <v>14924.1</v>
      </c>
      <c r="O155" s="7">
        <v>13738.664000000001</v>
      </c>
      <c r="P155" s="7">
        <v>15305.858</v>
      </c>
      <c r="Q155" s="7">
        <v>3597.2820000000002</v>
      </c>
      <c r="R155" s="7">
        <v>832.40099999999995</v>
      </c>
      <c r="S155" s="7">
        <v>1548.8</v>
      </c>
      <c r="T155" s="7">
        <v>1665.2</v>
      </c>
      <c r="U155" s="7">
        <v>1632.269</v>
      </c>
      <c r="V155" s="7">
        <v>1797.1010000000001</v>
      </c>
      <c r="W155" s="7">
        <v>462.23200000000003</v>
      </c>
      <c r="X155" s="7">
        <v>111.825</v>
      </c>
      <c r="Y155" s="7">
        <v>11768</v>
      </c>
      <c r="Z155" s="7">
        <v>13258.9</v>
      </c>
      <c r="AA155" s="7">
        <v>12106.395</v>
      </c>
      <c r="AB155" s="7">
        <v>13508.757</v>
      </c>
      <c r="AC155" s="7">
        <v>3135.05</v>
      </c>
      <c r="AD155" s="7">
        <v>720.57600000000002</v>
      </c>
      <c r="AE155" s="16">
        <f t="shared" si="32"/>
        <v>7.598140495867769</v>
      </c>
      <c r="AF155" s="16">
        <f t="shared" si="33"/>
        <v>7.962346865241412</v>
      </c>
      <c r="AG155" s="16">
        <f t="shared" si="34"/>
        <v>7.4169116732597384</v>
      </c>
      <c r="AH155" s="16">
        <f t="shared" si="35"/>
        <v>7.5169715002106159</v>
      </c>
      <c r="AI155" s="16">
        <f t="shared" si="36"/>
        <v>6.7824166219560738</v>
      </c>
      <c r="AJ155" s="16">
        <f t="shared" si="37"/>
        <v>6.4437826961770623</v>
      </c>
      <c r="AK155" s="7">
        <v>1429.8</v>
      </c>
      <c r="AL155" s="7">
        <v>1586.4</v>
      </c>
      <c r="AM155" s="7">
        <v>1566.6369999999999</v>
      </c>
      <c r="AN155" s="7">
        <v>1660.6210000000001</v>
      </c>
      <c r="AO155" s="7">
        <v>445.16500000000002</v>
      </c>
      <c r="AP155" s="7">
        <v>103.791</v>
      </c>
      <c r="AQ155" s="8">
        <v>22.164660999999999</v>
      </c>
      <c r="AR155" s="8">
        <v>23.498864000000001</v>
      </c>
      <c r="AS155" s="8">
        <v>20.482475999999998</v>
      </c>
      <c r="AT155" s="8">
        <v>19.520627999999999</v>
      </c>
      <c r="AU155" s="8">
        <v>18.363862000000001</v>
      </c>
      <c r="AV155" s="8">
        <v>24.584433000000001</v>
      </c>
      <c r="AW155" s="7">
        <v>1429.8</v>
      </c>
      <c r="AX155" s="7">
        <v>1586.4</v>
      </c>
      <c r="AY155" s="7">
        <v>1566.6369999999999</v>
      </c>
      <c r="AZ155" s="7">
        <v>1660.6210000000001</v>
      </c>
      <c r="BA155" s="7">
        <v>445.16500000000002</v>
      </c>
      <c r="BB155" s="7">
        <v>103.791</v>
      </c>
      <c r="BC155" s="8">
        <v>20.5</v>
      </c>
      <c r="BD155" s="8">
        <v>22.4</v>
      </c>
      <c r="BE155" s="8">
        <v>19.66</v>
      </c>
      <c r="BF155" s="8">
        <v>18.04</v>
      </c>
      <c r="BG155" s="8">
        <v>17.690000000000001</v>
      </c>
      <c r="BH155" s="8">
        <v>22.82</v>
      </c>
      <c r="BI155" s="8">
        <v>137.30000000000001</v>
      </c>
      <c r="BJ155" s="8">
        <v>197.2</v>
      </c>
      <c r="BK155" s="8">
        <v>150</v>
      </c>
      <c r="BL155" s="8">
        <v>189</v>
      </c>
      <c r="BM155" s="2"/>
      <c r="BN155" s="2"/>
      <c r="BO155" s="8">
        <v>10.3</v>
      </c>
      <c r="BP155" s="8">
        <v>10.199999999999999</v>
      </c>
      <c r="BQ155" s="8">
        <v>10.9</v>
      </c>
      <c r="BR155" s="8">
        <v>10.4</v>
      </c>
      <c r="BS155" s="2"/>
      <c r="BT155" s="2"/>
      <c r="BU155" s="7">
        <v>9946.7000000000007</v>
      </c>
      <c r="BV155" s="7">
        <v>9430.7999999999993</v>
      </c>
      <c r="BW155" s="7">
        <v>10222.547</v>
      </c>
      <c r="BX155" s="7">
        <v>11472.138000000001</v>
      </c>
      <c r="BY155" s="7">
        <v>3221.002</v>
      </c>
      <c r="BZ155" s="7">
        <v>542.22</v>
      </c>
      <c r="CA155" s="8">
        <v>1.8</v>
      </c>
      <c r="CB155" s="8">
        <v>3.2</v>
      </c>
      <c r="CC155" s="8">
        <v>3.8</v>
      </c>
      <c r="CD155" s="8">
        <v>5.3</v>
      </c>
      <c r="CE155" s="2"/>
      <c r="CF155" s="2"/>
      <c r="CG155" s="8">
        <v>5.32</v>
      </c>
      <c r="CH155" s="8">
        <v>2.15</v>
      </c>
      <c r="CI155" s="8">
        <v>3.6309999999999998</v>
      </c>
      <c r="CJ155" s="8">
        <v>7.7679999999999998</v>
      </c>
      <c r="CK155" s="8">
        <v>3.0960000000000001</v>
      </c>
      <c r="CL155" s="8">
        <v>5.617</v>
      </c>
      <c r="CM155" s="8">
        <f t="shared" si="38"/>
        <v>4.5970000000000004</v>
      </c>
    </row>
    <row r="156" spans="1:91" ht="36" customHeight="1" x14ac:dyDescent="0.25">
      <c r="A156" s="6" t="s">
        <v>396</v>
      </c>
      <c r="B156" s="1" t="s">
        <v>397</v>
      </c>
      <c r="C156" s="1" t="s">
        <v>395</v>
      </c>
      <c r="D156" s="1" t="s">
        <v>57</v>
      </c>
      <c r="E156" s="1" t="s">
        <v>58</v>
      </c>
      <c r="F156" s="2" t="s">
        <v>59</v>
      </c>
      <c r="G156" s="2">
        <f t="shared" si="26"/>
        <v>9.4761904761904763</v>
      </c>
      <c r="H156" s="2">
        <f t="shared" si="27"/>
        <v>8.58881199538639</v>
      </c>
      <c r="I156" s="2">
        <f t="shared" si="28"/>
        <v>6.6710301650540691</v>
      </c>
      <c r="J156" s="2">
        <f t="shared" si="29"/>
        <v>6.3867655447803768</v>
      </c>
      <c r="K156" s="2">
        <f t="shared" si="30"/>
        <v>6.1765049678550552</v>
      </c>
      <c r="L156" s="2">
        <f t="shared" si="31"/>
        <v>6.2548899755501219</v>
      </c>
      <c r="M156" s="7">
        <v>16517</v>
      </c>
      <c r="N156" s="7">
        <v>14893</v>
      </c>
      <c r="O156" s="7">
        <v>11721</v>
      </c>
      <c r="P156" s="7">
        <v>11196</v>
      </c>
      <c r="Q156" s="7">
        <v>10568</v>
      </c>
      <c r="R156" s="7">
        <v>10233</v>
      </c>
      <c r="S156" s="7">
        <v>1743</v>
      </c>
      <c r="T156" s="7">
        <v>1734</v>
      </c>
      <c r="U156" s="7">
        <v>1757</v>
      </c>
      <c r="V156" s="7">
        <v>1753</v>
      </c>
      <c r="W156" s="7">
        <v>1711</v>
      </c>
      <c r="X156" s="7">
        <v>1636</v>
      </c>
      <c r="Y156" s="7">
        <v>14774</v>
      </c>
      <c r="Z156" s="7">
        <v>13159</v>
      </c>
      <c r="AA156" s="7">
        <v>9964</v>
      </c>
      <c r="AB156" s="7">
        <v>9443</v>
      </c>
      <c r="AC156" s="7">
        <v>8857</v>
      </c>
      <c r="AD156" s="7">
        <v>8597</v>
      </c>
      <c r="AE156" s="16">
        <f t="shared" si="32"/>
        <v>8.4761904761904763</v>
      </c>
      <c r="AF156" s="16">
        <f t="shared" si="33"/>
        <v>7.58881199538639</v>
      </c>
      <c r="AG156" s="16">
        <f t="shared" si="34"/>
        <v>5.6710301650540691</v>
      </c>
      <c r="AH156" s="16">
        <f t="shared" si="35"/>
        <v>5.3867655447803768</v>
      </c>
      <c r="AI156" s="16">
        <f t="shared" si="36"/>
        <v>5.1765049678550552</v>
      </c>
      <c r="AJ156" s="16">
        <f t="shared" si="37"/>
        <v>5.2548899755501219</v>
      </c>
      <c r="AK156" s="7">
        <v>1518</v>
      </c>
      <c r="AL156" s="7">
        <v>1704</v>
      </c>
      <c r="AM156" s="7">
        <v>1538</v>
      </c>
      <c r="AN156" s="7">
        <v>1539</v>
      </c>
      <c r="AO156" s="7">
        <v>1538</v>
      </c>
      <c r="AP156" s="7">
        <v>1443</v>
      </c>
      <c r="AQ156" s="8">
        <v>37.883068999999999</v>
      </c>
      <c r="AR156" s="8">
        <v>42.479177</v>
      </c>
      <c r="AS156" s="8">
        <v>46.322172000000002</v>
      </c>
      <c r="AT156" s="8">
        <v>47.791711999999997</v>
      </c>
      <c r="AU156" s="8">
        <v>44.638663999999999</v>
      </c>
      <c r="AV156" s="8">
        <v>43.452855</v>
      </c>
      <c r="AW156" s="7">
        <v>1518</v>
      </c>
      <c r="AX156" s="7">
        <v>1704</v>
      </c>
      <c r="AY156" s="7">
        <v>1538</v>
      </c>
      <c r="AZ156" s="7">
        <v>1539</v>
      </c>
      <c r="BA156" s="7">
        <v>1538</v>
      </c>
      <c r="BB156" s="7">
        <v>1443</v>
      </c>
      <c r="BC156" s="8">
        <v>33</v>
      </c>
      <c r="BD156" s="8">
        <v>41.7</v>
      </c>
      <c r="BE156" s="8">
        <v>40.6</v>
      </c>
      <c r="BF156" s="8">
        <v>42</v>
      </c>
      <c r="BG156" s="8">
        <v>40.1</v>
      </c>
      <c r="BH156" s="8">
        <v>38.299999999999997</v>
      </c>
      <c r="BI156" s="8">
        <v>205.6</v>
      </c>
      <c r="BJ156" s="2"/>
      <c r="BK156" s="2"/>
      <c r="BL156" s="2"/>
      <c r="BM156" s="2"/>
      <c r="BN156" s="2"/>
      <c r="BO156" s="8">
        <v>9.4</v>
      </c>
      <c r="BP156" s="8">
        <v>11.7</v>
      </c>
      <c r="BQ156" s="8">
        <v>13.4</v>
      </c>
      <c r="BR156" s="8">
        <v>13.9</v>
      </c>
      <c r="BS156" s="8">
        <v>14.7</v>
      </c>
      <c r="BT156" s="8">
        <v>14.1</v>
      </c>
      <c r="BU156" s="7">
        <v>9117</v>
      </c>
      <c r="BV156" s="7">
        <v>8520</v>
      </c>
      <c r="BW156" s="7">
        <v>8278</v>
      </c>
      <c r="BX156" s="7">
        <v>7784</v>
      </c>
      <c r="BY156" s="7">
        <v>7265</v>
      </c>
      <c r="BZ156" s="7">
        <v>6821</v>
      </c>
      <c r="CA156" s="2"/>
      <c r="CB156" s="2"/>
      <c r="CC156" s="2"/>
      <c r="CD156" s="2"/>
      <c r="CE156" s="2"/>
      <c r="CF156" s="2"/>
      <c r="CG156" s="8">
        <v>12.53</v>
      </c>
      <c r="CH156" s="8">
        <v>12.63</v>
      </c>
      <c r="CI156" s="8">
        <v>14.178000000000001</v>
      </c>
      <c r="CJ156" s="8">
        <v>14.912000000000001</v>
      </c>
      <c r="CK156" s="8">
        <v>13.694000000000001</v>
      </c>
      <c r="CL156" s="8">
        <v>13.295</v>
      </c>
      <c r="CM156" s="8">
        <f t="shared" si="38"/>
        <v>13.539833333333334</v>
      </c>
    </row>
    <row r="157" spans="1:91" ht="36" customHeight="1" x14ac:dyDescent="0.25">
      <c r="A157" s="6" t="s">
        <v>398</v>
      </c>
      <c r="B157" s="1" t="s">
        <v>399</v>
      </c>
      <c r="C157" s="1" t="s">
        <v>62</v>
      </c>
      <c r="D157" s="1" t="s">
        <v>57</v>
      </c>
      <c r="E157" s="1" t="s">
        <v>111</v>
      </c>
      <c r="F157" s="2" t="s">
        <v>82</v>
      </c>
      <c r="G157" s="2">
        <f t="shared" si="26"/>
        <v>30.066425529331145</v>
      </c>
      <c r="H157" s="2">
        <f t="shared" si="27"/>
        <v>50.77013604799258</v>
      </c>
      <c r="I157" s="2">
        <f t="shared" si="28"/>
        <v>45.074212569452108</v>
      </c>
      <c r="J157" s="2">
        <f t="shared" si="29"/>
        <v>39.77536137999963</v>
      </c>
      <c r="K157" s="2">
        <f t="shared" si="30"/>
        <v>31.498284958723101</v>
      </c>
      <c r="L157" s="2">
        <f t="shared" si="31"/>
        <v>26.562918516533156</v>
      </c>
      <c r="M157" s="7">
        <v>13865.072</v>
      </c>
      <c r="N157" s="7">
        <v>11281.174999999999</v>
      </c>
      <c r="O157" s="7">
        <v>9799.8549999999996</v>
      </c>
      <c r="P157" s="7">
        <v>8596.0920000000006</v>
      </c>
      <c r="Q157" s="7">
        <v>7337.1790000000001</v>
      </c>
      <c r="R157" s="7">
        <v>6144.6139999999996</v>
      </c>
      <c r="S157" s="7">
        <v>461.14800000000002</v>
      </c>
      <c r="T157" s="7">
        <v>222.20099999999999</v>
      </c>
      <c r="U157" s="7">
        <v>217.416</v>
      </c>
      <c r="V157" s="7">
        <v>216.11600000000001</v>
      </c>
      <c r="W157" s="7">
        <v>232.93899999999999</v>
      </c>
      <c r="X157" s="7">
        <v>231.32300000000001</v>
      </c>
      <c r="Y157" s="7">
        <v>13403.924000000001</v>
      </c>
      <c r="Z157" s="7">
        <v>11058.974</v>
      </c>
      <c r="AA157" s="7">
        <v>9582.4390000000003</v>
      </c>
      <c r="AB157" s="7">
        <v>8379.9760000000006</v>
      </c>
      <c r="AC157" s="7">
        <v>7104.24</v>
      </c>
      <c r="AD157" s="7">
        <v>5913.2910000000002</v>
      </c>
      <c r="AE157" s="16">
        <f t="shared" si="32"/>
        <v>29.066425529331148</v>
      </c>
      <c r="AF157" s="16">
        <f t="shared" si="33"/>
        <v>49.770136047992587</v>
      </c>
      <c r="AG157" s="16">
        <f t="shared" si="34"/>
        <v>44.074212569452115</v>
      </c>
      <c r="AH157" s="16">
        <f t="shared" si="35"/>
        <v>38.77536137999963</v>
      </c>
      <c r="AI157" s="16">
        <f t="shared" si="36"/>
        <v>30.498284958723101</v>
      </c>
      <c r="AJ157" s="16">
        <f t="shared" si="37"/>
        <v>25.562918516533159</v>
      </c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7">
        <v>1366.9839999999999</v>
      </c>
      <c r="BV157" s="7">
        <v>927.98800000000006</v>
      </c>
      <c r="BW157" s="7">
        <v>701.07600000000002</v>
      </c>
      <c r="BX157" s="7">
        <v>336.92700000000002</v>
      </c>
      <c r="BY157" s="7">
        <v>92.099000000000004</v>
      </c>
      <c r="BZ157" s="7">
        <v>40.098999999999997</v>
      </c>
      <c r="CA157" s="2"/>
      <c r="CB157" s="2"/>
      <c r="CC157" s="2"/>
      <c r="CD157" s="2"/>
      <c r="CE157" s="2"/>
      <c r="CF157" s="2"/>
      <c r="CG157" s="8">
        <v>3.4</v>
      </c>
      <c r="CH157" s="8">
        <v>3.7189999999999999</v>
      </c>
      <c r="CI157" s="8">
        <v>0.13800000000000001</v>
      </c>
      <c r="CJ157" s="8">
        <v>3.75</v>
      </c>
      <c r="CK157" s="8">
        <v>1.0980000000000001</v>
      </c>
      <c r="CL157" s="8">
        <v>6.6589999999999998</v>
      </c>
      <c r="CM157" s="8">
        <f t="shared" si="38"/>
        <v>3.1273333333333331</v>
      </c>
    </row>
    <row r="158" spans="1:91" ht="36" customHeight="1" x14ac:dyDescent="0.25">
      <c r="A158" s="6" t="s">
        <v>400</v>
      </c>
      <c r="B158" s="1" t="s">
        <v>401</v>
      </c>
      <c r="C158" s="1" t="s">
        <v>67</v>
      </c>
      <c r="D158" s="1" t="s">
        <v>57</v>
      </c>
      <c r="E158" s="1" t="s">
        <v>58</v>
      </c>
      <c r="F158" s="2" t="s">
        <v>262</v>
      </c>
      <c r="G158" s="2" t="e">
        <f t="shared" si="26"/>
        <v>#DIV/0!</v>
      </c>
      <c r="H158" s="2" t="e">
        <f t="shared" si="27"/>
        <v>#DIV/0!</v>
      </c>
      <c r="I158" s="2" t="e">
        <f t="shared" si="28"/>
        <v>#DIV/0!</v>
      </c>
      <c r="J158" s="2" t="e">
        <f t="shared" si="29"/>
        <v>#DIV/0!</v>
      </c>
      <c r="K158" s="2" t="e">
        <f t="shared" si="30"/>
        <v>#DIV/0!</v>
      </c>
      <c r="L158" s="2" t="e">
        <f t="shared" si="31"/>
        <v>#DIV/0!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16" t="e">
        <f t="shared" si="32"/>
        <v>#DIV/0!</v>
      </c>
      <c r="AF158" s="16" t="e">
        <f t="shared" si="33"/>
        <v>#DIV/0!</v>
      </c>
      <c r="AG158" s="16" t="e">
        <f t="shared" si="34"/>
        <v>#DIV/0!</v>
      </c>
      <c r="AH158" s="16" t="e">
        <f t="shared" si="35"/>
        <v>#DIV/0!</v>
      </c>
      <c r="AI158" s="16" t="e">
        <f t="shared" si="36"/>
        <v>#DIV/0!</v>
      </c>
      <c r="AJ158" s="16" t="e">
        <f t="shared" si="37"/>
        <v>#DIV/0!</v>
      </c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 t="s">
        <v>1650</v>
      </c>
      <c r="CH158" s="2" t="s">
        <v>1650</v>
      </c>
      <c r="CI158" s="2" t="s">
        <v>1650</v>
      </c>
      <c r="CJ158" s="2" t="s">
        <v>1650</v>
      </c>
      <c r="CK158" s="2" t="s">
        <v>1650</v>
      </c>
      <c r="CL158" s="2" t="s">
        <v>1650</v>
      </c>
      <c r="CM158" s="8" t="e">
        <f t="shared" si="38"/>
        <v>#VALUE!</v>
      </c>
    </row>
    <row r="159" spans="1:91" ht="36" customHeight="1" x14ac:dyDescent="0.25">
      <c r="A159" s="6" t="s">
        <v>402</v>
      </c>
      <c r="B159" s="1" t="s">
        <v>403</v>
      </c>
      <c r="C159" s="1" t="s">
        <v>67</v>
      </c>
      <c r="D159" s="1" t="s">
        <v>57</v>
      </c>
      <c r="E159" s="1" t="s">
        <v>58</v>
      </c>
      <c r="F159" s="2" t="s">
        <v>262</v>
      </c>
      <c r="G159" s="2" t="e">
        <f t="shared" si="26"/>
        <v>#DIV/0!</v>
      </c>
      <c r="H159" s="2" t="e">
        <f t="shared" si="27"/>
        <v>#DIV/0!</v>
      </c>
      <c r="I159" s="2" t="e">
        <f t="shared" si="28"/>
        <v>#DIV/0!</v>
      </c>
      <c r="J159" s="2" t="e">
        <f t="shared" si="29"/>
        <v>#DIV/0!</v>
      </c>
      <c r="K159" s="2" t="e">
        <f t="shared" si="30"/>
        <v>#DIV/0!</v>
      </c>
      <c r="L159" s="2" t="e">
        <f t="shared" si="31"/>
        <v>#DIV/0!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16" t="e">
        <f t="shared" si="32"/>
        <v>#DIV/0!</v>
      </c>
      <c r="AF159" s="16" t="e">
        <f t="shared" si="33"/>
        <v>#DIV/0!</v>
      </c>
      <c r="AG159" s="16" t="e">
        <f t="shared" si="34"/>
        <v>#DIV/0!</v>
      </c>
      <c r="AH159" s="16" t="e">
        <f t="shared" si="35"/>
        <v>#DIV/0!</v>
      </c>
      <c r="AI159" s="16" t="e">
        <f t="shared" si="36"/>
        <v>#DIV/0!</v>
      </c>
      <c r="AJ159" s="16" t="e">
        <f t="shared" si="37"/>
        <v>#DIV/0!</v>
      </c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 t="s">
        <v>1650</v>
      </c>
      <c r="CH159" s="2" t="s">
        <v>1650</v>
      </c>
      <c r="CI159" s="2" t="s">
        <v>1650</v>
      </c>
      <c r="CJ159" s="2" t="s">
        <v>1650</v>
      </c>
      <c r="CK159" s="2" t="s">
        <v>1650</v>
      </c>
      <c r="CL159" s="2" t="s">
        <v>1650</v>
      </c>
      <c r="CM159" s="8" t="e">
        <f t="shared" si="38"/>
        <v>#VALUE!</v>
      </c>
    </row>
    <row r="160" spans="1:91" ht="36" customHeight="1" x14ac:dyDescent="0.25">
      <c r="A160" s="6" t="s">
        <v>404</v>
      </c>
      <c r="B160" s="1" t="s">
        <v>405</v>
      </c>
      <c r="C160" s="1" t="s">
        <v>137</v>
      </c>
      <c r="D160" s="1" t="s">
        <v>57</v>
      </c>
      <c r="E160" s="1" t="s">
        <v>58</v>
      </c>
      <c r="F160" s="2" t="s">
        <v>59</v>
      </c>
      <c r="G160" s="2">
        <f t="shared" si="26"/>
        <v>7.2144148798760011</v>
      </c>
      <c r="H160" s="2">
        <f t="shared" si="27"/>
        <v>7.4921968787515008</v>
      </c>
      <c r="I160" s="2">
        <f t="shared" si="28"/>
        <v>6.8574625195793244</v>
      </c>
      <c r="J160" s="2">
        <f t="shared" si="29"/>
        <v>6.0244748113399957</v>
      </c>
      <c r="K160" s="2">
        <f t="shared" si="30"/>
        <v>4.724035608308605</v>
      </c>
      <c r="L160" s="2">
        <f t="shared" si="31"/>
        <v>4.7308877928483355</v>
      </c>
      <c r="M160" s="7">
        <v>27927</v>
      </c>
      <c r="N160" s="7">
        <v>31205</v>
      </c>
      <c r="O160" s="7">
        <v>30646</v>
      </c>
      <c r="P160" s="7">
        <v>29538</v>
      </c>
      <c r="Q160" s="7">
        <v>30248</v>
      </c>
      <c r="R160" s="7">
        <v>30694</v>
      </c>
      <c r="S160" s="7">
        <v>3871</v>
      </c>
      <c r="T160" s="7">
        <v>4165</v>
      </c>
      <c r="U160" s="7">
        <v>4469</v>
      </c>
      <c r="V160" s="7">
        <v>4903</v>
      </c>
      <c r="W160" s="7">
        <v>6403</v>
      </c>
      <c r="X160" s="7">
        <v>6488</v>
      </c>
      <c r="Y160" s="7">
        <v>24056</v>
      </c>
      <c r="Z160" s="7">
        <v>27040</v>
      </c>
      <c r="AA160" s="7">
        <v>26177</v>
      </c>
      <c r="AB160" s="7">
        <v>24635</v>
      </c>
      <c r="AC160" s="7">
        <v>23845</v>
      </c>
      <c r="AD160" s="7">
        <v>24206</v>
      </c>
      <c r="AE160" s="16">
        <f t="shared" si="32"/>
        <v>6.2144148798760011</v>
      </c>
      <c r="AF160" s="16">
        <f t="shared" si="33"/>
        <v>6.4921968787515008</v>
      </c>
      <c r="AG160" s="16">
        <f t="shared" si="34"/>
        <v>5.8574625195793244</v>
      </c>
      <c r="AH160" s="16">
        <f t="shared" si="35"/>
        <v>5.0244748113399957</v>
      </c>
      <c r="AI160" s="16">
        <f t="shared" si="36"/>
        <v>3.7240356083086055</v>
      </c>
      <c r="AJ160" s="16">
        <f t="shared" si="37"/>
        <v>3.7308877928483355</v>
      </c>
      <c r="AK160" s="7">
        <v>4055</v>
      </c>
      <c r="AL160" s="7">
        <v>4031</v>
      </c>
      <c r="AM160" s="7">
        <v>4342</v>
      </c>
      <c r="AN160" s="7">
        <v>4930</v>
      </c>
      <c r="AO160" s="7">
        <v>6694</v>
      </c>
      <c r="AP160" s="7">
        <v>6872</v>
      </c>
      <c r="AQ160" s="8">
        <v>28.020268000000002</v>
      </c>
      <c r="AR160" s="8">
        <v>29.476292000000001</v>
      </c>
      <c r="AS160" s="8">
        <v>29.749700000000001</v>
      </c>
      <c r="AT160" s="8">
        <v>30.246760999999999</v>
      </c>
      <c r="AU160" s="8">
        <v>32.348185999999998</v>
      </c>
      <c r="AV160" s="8">
        <v>30.882003000000001</v>
      </c>
      <c r="AW160" s="7">
        <v>3841</v>
      </c>
      <c r="AX160" s="7">
        <v>3709</v>
      </c>
      <c r="AY160" s="7">
        <v>3983</v>
      </c>
      <c r="AZ160" s="7">
        <v>4463</v>
      </c>
      <c r="BA160" s="7">
        <v>6175</v>
      </c>
      <c r="BB160" s="7">
        <v>6262</v>
      </c>
      <c r="BC160" s="8">
        <v>27.8</v>
      </c>
      <c r="BD160" s="8">
        <v>26.3</v>
      </c>
      <c r="BE160" s="8">
        <v>26.5</v>
      </c>
      <c r="BF160" s="8">
        <v>27.5</v>
      </c>
      <c r="BG160" s="8">
        <v>31.2</v>
      </c>
      <c r="BH160" s="8">
        <v>29.8</v>
      </c>
      <c r="BI160" s="8">
        <v>167</v>
      </c>
      <c r="BJ160" s="8">
        <v>250</v>
      </c>
      <c r="BK160" s="8">
        <v>181</v>
      </c>
      <c r="BL160" s="8">
        <v>191</v>
      </c>
      <c r="BM160" s="2"/>
      <c r="BN160" s="2"/>
      <c r="BO160" s="8">
        <v>16.3</v>
      </c>
      <c r="BP160" s="8">
        <v>14</v>
      </c>
      <c r="BQ160" s="8">
        <v>12.6</v>
      </c>
      <c r="BR160" s="8">
        <v>14.7</v>
      </c>
      <c r="BS160" s="8">
        <v>19.7</v>
      </c>
      <c r="BT160" s="8">
        <v>19.600000000000001</v>
      </c>
      <c r="BU160" s="7">
        <v>7930</v>
      </c>
      <c r="BV160" s="7">
        <v>20022</v>
      </c>
      <c r="BW160" s="7">
        <v>21362</v>
      </c>
      <c r="BX160" s="7">
        <v>21016</v>
      </c>
      <c r="BY160" s="7">
        <v>21950</v>
      </c>
      <c r="BZ160" s="7">
        <v>22014</v>
      </c>
      <c r="CA160" s="2"/>
      <c r="CB160" s="2"/>
      <c r="CC160" s="2"/>
      <c r="CD160" s="2"/>
      <c r="CE160" s="2"/>
      <c r="CF160" s="2"/>
      <c r="CG160" s="8">
        <v>0.93</v>
      </c>
      <c r="CH160" s="8">
        <v>-6.4109999999999996</v>
      </c>
      <c r="CI160" s="8">
        <v>1.88</v>
      </c>
      <c r="CJ160" s="8">
        <v>2.0190000000000001</v>
      </c>
      <c r="CK160" s="8">
        <v>-2.6240000000000001</v>
      </c>
      <c r="CL160" s="8">
        <v>0.49299999999999999</v>
      </c>
      <c r="CM160" s="8">
        <f t="shared" si="38"/>
        <v>-0.61883333333333324</v>
      </c>
    </row>
    <row r="161" spans="1:91" ht="36" customHeight="1" x14ac:dyDescent="0.25">
      <c r="A161" s="6" t="s">
        <v>406</v>
      </c>
      <c r="B161" s="1" t="s">
        <v>66</v>
      </c>
      <c r="C161" s="1" t="s">
        <v>98</v>
      </c>
      <c r="D161" s="1" t="s">
        <v>57</v>
      </c>
      <c r="E161" s="1" t="s">
        <v>111</v>
      </c>
      <c r="F161" s="2" t="s">
        <v>82</v>
      </c>
      <c r="G161" s="2" t="e">
        <f t="shared" si="26"/>
        <v>#DIV/0!</v>
      </c>
      <c r="H161" s="2" t="e">
        <f t="shared" si="27"/>
        <v>#DIV/0!</v>
      </c>
      <c r="I161" s="2" t="e">
        <f t="shared" si="28"/>
        <v>#DIV/0!</v>
      </c>
      <c r="J161" s="2" t="e">
        <f t="shared" si="29"/>
        <v>#DIV/0!</v>
      </c>
      <c r="K161" s="2" t="e">
        <f t="shared" si="30"/>
        <v>#DIV/0!</v>
      </c>
      <c r="L161" s="2" t="e">
        <f t="shared" si="31"/>
        <v>#DIV/0!</v>
      </c>
      <c r="M161" s="7">
        <v>12976.772999999999</v>
      </c>
      <c r="N161" s="7">
        <v>11346.413</v>
      </c>
      <c r="O161" s="7">
        <v>11951.98</v>
      </c>
      <c r="P161" s="7">
        <v>12791.713</v>
      </c>
      <c r="Q161" s="7">
        <v>13724.78</v>
      </c>
      <c r="R161" s="7">
        <v>12425.973</v>
      </c>
      <c r="S161" s="2"/>
      <c r="T161" s="2"/>
      <c r="U161" s="2"/>
      <c r="V161" s="2"/>
      <c r="W161" s="2"/>
      <c r="X161" s="2"/>
      <c r="Y161" s="7">
        <v>12976.772999999999</v>
      </c>
      <c r="Z161" s="7">
        <v>11346.413</v>
      </c>
      <c r="AA161" s="7">
        <v>11951.98</v>
      </c>
      <c r="AB161" s="7">
        <v>12791.713</v>
      </c>
      <c r="AC161" s="7">
        <v>13724.78</v>
      </c>
      <c r="AD161" s="7">
        <v>12425.973</v>
      </c>
      <c r="AE161" s="16" t="e">
        <f t="shared" si="32"/>
        <v>#DIV/0!</v>
      </c>
      <c r="AF161" s="16" t="e">
        <f t="shared" si="33"/>
        <v>#DIV/0!</v>
      </c>
      <c r="AG161" s="16" t="e">
        <f t="shared" si="34"/>
        <v>#DIV/0!</v>
      </c>
      <c r="AH161" s="16" t="e">
        <f t="shared" si="35"/>
        <v>#DIV/0!</v>
      </c>
      <c r="AI161" s="16" t="e">
        <f t="shared" si="36"/>
        <v>#DIV/0!</v>
      </c>
      <c r="AJ161" s="16" t="e">
        <f t="shared" si="37"/>
        <v>#DIV/0!</v>
      </c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7">
        <v>472.54399999999998</v>
      </c>
      <c r="BV161" s="7">
        <v>355.55900000000003</v>
      </c>
      <c r="BW161" s="7">
        <v>305.70800000000003</v>
      </c>
      <c r="BX161" s="7">
        <v>445.12900000000002</v>
      </c>
      <c r="BY161" s="7">
        <v>352.363</v>
      </c>
      <c r="BZ161" s="7">
        <v>350.036</v>
      </c>
      <c r="CA161" s="2"/>
      <c r="CB161" s="2"/>
      <c r="CC161" s="2"/>
      <c r="CD161" s="2"/>
      <c r="CE161" s="2"/>
      <c r="CF161" s="2"/>
      <c r="CG161" s="2" t="s">
        <v>1650</v>
      </c>
      <c r="CH161" s="2" t="s">
        <v>1650</v>
      </c>
      <c r="CI161" s="2" t="s">
        <v>1650</v>
      </c>
      <c r="CJ161" s="2" t="s">
        <v>1650</v>
      </c>
      <c r="CK161" s="2" t="s">
        <v>1650</v>
      </c>
      <c r="CL161" s="2" t="s">
        <v>1650</v>
      </c>
      <c r="CM161" s="8" t="e">
        <f t="shared" si="38"/>
        <v>#VALUE!</v>
      </c>
    </row>
    <row r="162" spans="1:91" ht="36" customHeight="1" x14ac:dyDescent="0.25">
      <c r="A162" s="6" t="s">
        <v>407</v>
      </c>
      <c r="B162" s="1" t="s">
        <v>408</v>
      </c>
      <c r="C162" s="1" t="s">
        <v>292</v>
      </c>
      <c r="D162" s="1" t="s">
        <v>57</v>
      </c>
      <c r="E162" s="1" t="s">
        <v>58</v>
      </c>
      <c r="F162" s="2" t="s">
        <v>82</v>
      </c>
      <c r="G162" s="2">
        <f t="shared" si="26"/>
        <v>11.807617796196155</v>
      </c>
      <c r="H162" s="2">
        <f t="shared" si="27"/>
        <v>11.596716415324407</v>
      </c>
      <c r="I162" s="2">
        <f t="shared" si="28"/>
        <v>11.486387335227441</v>
      </c>
      <c r="J162" s="2">
        <f t="shared" si="29"/>
        <v>11.427428243465631</v>
      </c>
      <c r="K162" s="2">
        <f t="shared" si="30"/>
        <v>11.286318232279529</v>
      </c>
      <c r="L162" s="2">
        <f t="shared" si="31"/>
        <v>12.173634205629314</v>
      </c>
      <c r="M162" s="7">
        <v>12616.415999999999</v>
      </c>
      <c r="N162" s="7">
        <v>10708.895</v>
      </c>
      <c r="O162" s="7">
        <v>10050.52</v>
      </c>
      <c r="P162" s="7">
        <v>9756.2240000000002</v>
      </c>
      <c r="Q162" s="7">
        <v>9221.0010000000002</v>
      </c>
      <c r="R162" s="7">
        <v>8543.7729999999992</v>
      </c>
      <c r="S162" s="7">
        <v>1068.498</v>
      </c>
      <c r="T162" s="7">
        <v>923.44200000000001</v>
      </c>
      <c r="U162" s="7">
        <v>874.99400000000003</v>
      </c>
      <c r="V162" s="7">
        <v>853.755</v>
      </c>
      <c r="W162" s="7">
        <v>817.00699999999995</v>
      </c>
      <c r="X162" s="7">
        <v>701.82600000000002</v>
      </c>
      <c r="Y162" s="7">
        <v>11547.918</v>
      </c>
      <c r="Z162" s="7">
        <v>9785.4529999999995</v>
      </c>
      <c r="AA162" s="7">
        <v>9175.5259999999998</v>
      </c>
      <c r="AB162" s="7">
        <v>8902.4689999999991</v>
      </c>
      <c r="AC162" s="7">
        <v>8403.9940000000006</v>
      </c>
      <c r="AD162" s="7">
        <v>7841.9470000000001</v>
      </c>
      <c r="AE162" s="16">
        <f t="shared" si="32"/>
        <v>10.807617796196155</v>
      </c>
      <c r="AF162" s="16">
        <f t="shared" si="33"/>
        <v>10.596716415324405</v>
      </c>
      <c r="AG162" s="16">
        <f t="shared" si="34"/>
        <v>10.486387335227441</v>
      </c>
      <c r="AH162" s="16">
        <f t="shared" si="35"/>
        <v>10.427428243465631</v>
      </c>
      <c r="AI162" s="16">
        <f t="shared" si="36"/>
        <v>10.286318232279529</v>
      </c>
      <c r="AJ162" s="16">
        <f t="shared" si="37"/>
        <v>11.173634205629316</v>
      </c>
      <c r="AK162" s="7">
        <v>1010.951</v>
      </c>
      <c r="AL162" s="7">
        <v>938.74099999999999</v>
      </c>
      <c r="AM162" s="7">
        <v>945.34400000000005</v>
      </c>
      <c r="AN162" s="7">
        <v>889.59900000000005</v>
      </c>
      <c r="AO162" s="7">
        <v>887.73699999999997</v>
      </c>
      <c r="AP162" s="7">
        <v>680.08199999999999</v>
      </c>
      <c r="AQ162" s="8">
        <v>7.5640989999999997</v>
      </c>
      <c r="AR162" s="8">
        <v>7.7940969999999998</v>
      </c>
      <c r="AS162" s="8">
        <v>7.8056049999999999</v>
      </c>
      <c r="AT162" s="8">
        <v>7.7458850000000004</v>
      </c>
      <c r="AU162" s="8">
        <v>7.9361569999999997</v>
      </c>
      <c r="AV162" s="8">
        <v>7.2097410000000002</v>
      </c>
      <c r="AW162" s="7">
        <v>885.70699999999999</v>
      </c>
      <c r="AX162" s="7">
        <v>830.86</v>
      </c>
      <c r="AY162" s="7">
        <v>838.322</v>
      </c>
      <c r="AZ162" s="7">
        <v>783.04399999999998</v>
      </c>
      <c r="BA162" s="7">
        <v>781.6</v>
      </c>
      <c r="BB162" s="7">
        <v>663.93399999999997</v>
      </c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7">
        <v>9422.3780000000006</v>
      </c>
      <c r="BV162" s="7">
        <v>7936.6679999999997</v>
      </c>
      <c r="BW162" s="7">
        <v>7512.5110000000004</v>
      </c>
      <c r="BX162" s="7">
        <v>7115.5879999999997</v>
      </c>
      <c r="BY162" s="7">
        <v>6576.2759999999998</v>
      </c>
      <c r="BZ162" s="7">
        <v>6096.6959999999999</v>
      </c>
      <c r="CA162" s="2"/>
      <c r="CB162" s="2"/>
      <c r="CC162" s="2"/>
      <c r="CD162" s="2"/>
      <c r="CE162" s="2"/>
      <c r="CF162" s="2"/>
      <c r="CG162" s="8">
        <v>8.6910000000000007</v>
      </c>
      <c r="CH162" s="8">
        <v>6.226</v>
      </c>
      <c r="CI162" s="8">
        <v>10.23</v>
      </c>
      <c r="CJ162" s="8">
        <v>11.303000000000001</v>
      </c>
      <c r="CK162" s="8">
        <v>11.196</v>
      </c>
      <c r="CL162" s="8">
        <v>14.798</v>
      </c>
      <c r="CM162" s="8">
        <f t="shared" si="38"/>
        <v>10.407333333333334</v>
      </c>
    </row>
    <row r="163" spans="1:91" ht="36" customHeight="1" x14ac:dyDescent="0.25">
      <c r="A163" s="6" t="s">
        <v>409</v>
      </c>
      <c r="B163" s="1" t="s">
        <v>410</v>
      </c>
      <c r="C163" s="1" t="s">
        <v>56</v>
      </c>
      <c r="D163" s="1" t="s">
        <v>57</v>
      </c>
      <c r="E163" s="1" t="s">
        <v>111</v>
      </c>
      <c r="F163" s="2" t="s">
        <v>82</v>
      </c>
      <c r="G163" s="2">
        <f t="shared" si="26"/>
        <v>33.204324049210186</v>
      </c>
      <c r="H163" s="2">
        <f t="shared" si="27"/>
        <v>30.747707981458799</v>
      </c>
      <c r="I163" s="2">
        <f t="shared" si="28"/>
        <v>32.946891048569547</v>
      </c>
      <c r="J163" s="2">
        <f t="shared" si="29"/>
        <v>27.681585577784592</v>
      </c>
      <c r="K163" s="2">
        <f t="shared" si="30"/>
        <v>28.033604607487163</v>
      </c>
      <c r="L163" s="2">
        <f t="shared" si="31"/>
        <v>25.651921570144808</v>
      </c>
      <c r="M163" s="7">
        <v>12525.966</v>
      </c>
      <c r="N163" s="7">
        <v>11396.146000000001</v>
      </c>
      <c r="O163" s="7">
        <v>11329.710999999999</v>
      </c>
      <c r="P163" s="7">
        <v>9206.84</v>
      </c>
      <c r="Q163" s="7">
        <v>8956.1759999999995</v>
      </c>
      <c r="R163" s="7">
        <v>7955.61</v>
      </c>
      <c r="S163" s="7">
        <v>377.23899999999998</v>
      </c>
      <c r="T163" s="7">
        <v>370.63400000000001</v>
      </c>
      <c r="U163" s="7">
        <v>343.87799999999999</v>
      </c>
      <c r="V163" s="7">
        <v>332.59800000000001</v>
      </c>
      <c r="W163" s="7">
        <v>319.48</v>
      </c>
      <c r="X163" s="7">
        <v>310.137</v>
      </c>
      <c r="Y163" s="7">
        <v>12148.727000000001</v>
      </c>
      <c r="Z163" s="7">
        <v>11025.512000000001</v>
      </c>
      <c r="AA163" s="7">
        <v>10985.833000000001</v>
      </c>
      <c r="AB163" s="7">
        <v>8874.2420000000002</v>
      </c>
      <c r="AC163" s="7">
        <v>8636.6959999999999</v>
      </c>
      <c r="AD163" s="7">
        <v>7645.473</v>
      </c>
      <c r="AE163" s="16">
        <f t="shared" si="32"/>
        <v>32.204324049210186</v>
      </c>
      <c r="AF163" s="16">
        <f t="shared" si="33"/>
        <v>29.747707981458799</v>
      </c>
      <c r="AG163" s="16">
        <f t="shared" si="34"/>
        <v>31.946891048569555</v>
      </c>
      <c r="AH163" s="16">
        <f t="shared" si="35"/>
        <v>26.681585577784592</v>
      </c>
      <c r="AI163" s="16">
        <f t="shared" si="36"/>
        <v>27.033604607487163</v>
      </c>
      <c r="AJ163" s="16">
        <f t="shared" si="37"/>
        <v>24.651921570144808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7">
        <v>1961.0650000000001</v>
      </c>
      <c r="BV163" s="7">
        <v>1365.1569999999999</v>
      </c>
      <c r="BW163" s="7">
        <v>1000.521</v>
      </c>
      <c r="BX163" s="7">
        <v>637.11800000000005</v>
      </c>
      <c r="BY163" s="7">
        <v>316.52600000000001</v>
      </c>
      <c r="BZ163" s="7">
        <v>57.892000000000003</v>
      </c>
      <c r="CA163" s="2"/>
      <c r="CB163" s="2"/>
      <c r="CC163" s="2"/>
      <c r="CD163" s="2"/>
      <c r="CE163" s="2"/>
      <c r="CF163" s="2"/>
      <c r="CG163" s="8">
        <v>8.3970000000000002</v>
      </c>
      <c r="CH163" s="8">
        <v>12.324</v>
      </c>
      <c r="CI163" s="8">
        <v>8.2479999999999993</v>
      </c>
      <c r="CJ163" s="8">
        <v>8.1760000000000002</v>
      </c>
      <c r="CK163" s="8">
        <v>6.3079999999999998</v>
      </c>
      <c r="CL163" s="8">
        <v>7.8620000000000001</v>
      </c>
      <c r="CM163" s="8">
        <f t="shared" si="38"/>
        <v>8.5525000000000002</v>
      </c>
    </row>
    <row r="164" spans="1:91" ht="36" customHeight="1" x14ac:dyDescent="0.25">
      <c r="A164" s="6" t="s">
        <v>411</v>
      </c>
      <c r="B164" s="1" t="s">
        <v>412</v>
      </c>
      <c r="C164" s="1" t="s">
        <v>70</v>
      </c>
      <c r="D164" s="1" t="s">
        <v>57</v>
      </c>
      <c r="E164" s="1" t="s">
        <v>58</v>
      </c>
      <c r="F164" s="2" t="s">
        <v>59</v>
      </c>
      <c r="G164" s="2">
        <f t="shared" si="26"/>
        <v>7.9918633551082339</v>
      </c>
      <c r="H164" s="2">
        <f t="shared" si="27"/>
        <v>7.7590263503234276</v>
      </c>
      <c r="I164" s="2">
        <f t="shared" si="28"/>
        <v>6.8397306480444815</v>
      </c>
      <c r="J164" s="2">
        <f t="shared" si="29"/>
        <v>6.4306106922549695</v>
      </c>
      <c r="K164" s="2">
        <f t="shared" si="30"/>
        <v>6.9804905170455003</v>
      </c>
      <c r="L164" s="2">
        <f t="shared" si="31"/>
        <v>7.088763031601431</v>
      </c>
      <c r="M164" s="7">
        <v>12977.891</v>
      </c>
      <c r="N164" s="7">
        <v>12026.196</v>
      </c>
      <c r="O164" s="7">
        <v>10526.023999999999</v>
      </c>
      <c r="P164" s="7">
        <v>9382.2610000000004</v>
      </c>
      <c r="Q164" s="7">
        <v>9554.33</v>
      </c>
      <c r="R164" s="7">
        <v>8708.9140000000007</v>
      </c>
      <c r="S164" s="7">
        <v>1623.8879999999999</v>
      </c>
      <c r="T164" s="7">
        <v>1549.962</v>
      </c>
      <c r="U164" s="7">
        <v>1538.953</v>
      </c>
      <c r="V164" s="7">
        <v>1459</v>
      </c>
      <c r="W164" s="7">
        <v>1368.7190000000001</v>
      </c>
      <c r="X164" s="7">
        <v>1228.5519999999999</v>
      </c>
      <c r="Y164" s="7">
        <v>11354.003000000001</v>
      </c>
      <c r="Z164" s="7">
        <v>10476.234</v>
      </c>
      <c r="AA164" s="7">
        <v>8987.0709999999999</v>
      </c>
      <c r="AB164" s="7">
        <v>7923.2610000000004</v>
      </c>
      <c r="AC164" s="7">
        <v>8185.6109999999999</v>
      </c>
      <c r="AD164" s="7">
        <v>7480.3620000000001</v>
      </c>
      <c r="AE164" s="16">
        <f t="shared" si="32"/>
        <v>6.9918633551082348</v>
      </c>
      <c r="AF164" s="16">
        <f t="shared" si="33"/>
        <v>6.7590263503234276</v>
      </c>
      <c r="AG164" s="16">
        <f t="shared" si="34"/>
        <v>5.8397306480444824</v>
      </c>
      <c r="AH164" s="16">
        <f t="shared" si="35"/>
        <v>5.4306106922549695</v>
      </c>
      <c r="AI164" s="16">
        <f t="shared" si="36"/>
        <v>5.9804905170455003</v>
      </c>
      <c r="AJ164" s="16">
        <f t="shared" si="37"/>
        <v>6.0887630316014301</v>
      </c>
      <c r="AK164" s="7">
        <v>1859</v>
      </c>
      <c r="AL164" s="7">
        <v>1342.527</v>
      </c>
      <c r="AM164" s="7">
        <v>1340.62</v>
      </c>
      <c r="AN164" s="7">
        <v>1257.489</v>
      </c>
      <c r="AO164" s="7">
        <v>1191.097</v>
      </c>
      <c r="AP164" s="7">
        <v>1079.0999999999999</v>
      </c>
      <c r="AQ164" s="8">
        <v>16.890867</v>
      </c>
      <c r="AR164" s="8">
        <v>16.867439000000001</v>
      </c>
      <c r="AS164" s="8">
        <v>16.714811000000001</v>
      </c>
      <c r="AT164" s="8">
        <v>16.257484999999999</v>
      </c>
      <c r="AU164" s="8">
        <v>18.554860999999999</v>
      </c>
      <c r="AV164" s="8">
        <v>17.518024</v>
      </c>
      <c r="AW164" s="7">
        <v>1457</v>
      </c>
      <c r="AX164" s="7">
        <v>1067.9639999999999</v>
      </c>
      <c r="AY164" s="7">
        <v>1063.075</v>
      </c>
      <c r="AZ164" s="7">
        <v>980.24099999999999</v>
      </c>
      <c r="BA164" s="7">
        <v>898.35599999999999</v>
      </c>
      <c r="BB164" s="7">
        <v>1055.7190000000001</v>
      </c>
      <c r="BC164" s="8">
        <v>15.15</v>
      </c>
      <c r="BD164" s="8">
        <v>11.622</v>
      </c>
      <c r="BE164" s="8">
        <v>11.55</v>
      </c>
      <c r="BF164" s="8">
        <v>10.92</v>
      </c>
      <c r="BG164" s="8">
        <v>12.18</v>
      </c>
      <c r="BH164" s="8">
        <v>15.05</v>
      </c>
      <c r="BI164" s="8">
        <v>1414</v>
      </c>
      <c r="BJ164" s="2"/>
      <c r="BK164" s="8">
        <v>1523.8</v>
      </c>
      <c r="BL164" s="8">
        <v>1793</v>
      </c>
      <c r="BM164" s="2"/>
      <c r="BN164" s="2"/>
      <c r="BO164" s="8">
        <v>10.62</v>
      </c>
      <c r="BP164" s="2"/>
      <c r="BQ164" s="8">
        <v>9.7200000000000006</v>
      </c>
      <c r="BR164" s="8">
        <v>10.050000000000001</v>
      </c>
      <c r="BS164" s="2"/>
      <c r="BT164" s="2"/>
      <c r="BU164" s="7">
        <v>10352.391</v>
      </c>
      <c r="BV164" s="7">
        <v>9164.16</v>
      </c>
      <c r="BW164" s="7">
        <v>7673.2730000000001</v>
      </c>
      <c r="BX164" s="7">
        <v>7278.1149999999998</v>
      </c>
      <c r="BY164" s="7">
        <v>6402.1930000000002</v>
      </c>
      <c r="BZ164" s="7">
        <v>5928.2120000000004</v>
      </c>
      <c r="CA164" s="2"/>
      <c r="CB164" s="2"/>
      <c r="CC164" s="2"/>
      <c r="CD164" s="8">
        <v>9.5</v>
      </c>
      <c r="CE164" s="2"/>
      <c r="CF164" s="2"/>
      <c r="CG164" s="8">
        <v>9.2289999999999992</v>
      </c>
      <c r="CH164" s="8">
        <v>5.9279999999999999</v>
      </c>
      <c r="CI164" s="8">
        <v>11.425000000000001</v>
      </c>
      <c r="CJ164" s="8">
        <v>13.912000000000001</v>
      </c>
      <c r="CK164" s="8">
        <v>18.161000000000001</v>
      </c>
      <c r="CL164" s="8">
        <v>59.444000000000003</v>
      </c>
      <c r="CM164" s="8">
        <f t="shared" si="38"/>
        <v>19.683166666666668</v>
      </c>
    </row>
    <row r="165" spans="1:91" ht="36" customHeight="1" x14ac:dyDescent="0.25">
      <c r="A165" s="6" t="s">
        <v>413</v>
      </c>
      <c r="B165" s="1" t="s">
        <v>414</v>
      </c>
      <c r="C165" s="1" t="s">
        <v>192</v>
      </c>
      <c r="D165" s="1" t="s">
        <v>57</v>
      </c>
      <c r="E165" s="1" t="s">
        <v>111</v>
      </c>
      <c r="F165" s="2" t="s">
        <v>235</v>
      </c>
      <c r="G165" s="2" t="e">
        <f t="shared" si="26"/>
        <v>#DIV/0!</v>
      </c>
      <c r="H165" s="2" t="e">
        <f t="shared" si="27"/>
        <v>#DIV/0!</v>
      </c>
      <c r="I165" s="2" t="e">
        <f t="shared" si="28"/>
        <v>#DIV/0!</v>
      </c>
      <c r="J165" s="2" t="e">
        <f t="shared" si="29"/>
        <v>#DIV/0!</v>
      </c>
      <c r="K165" s="2" t="e">
        <f t="shared" si="30"/>
        <v>#DIV/0!</v>
      </c>
      <c r="L165" s="2">
        <f t="shared" si="31"/>
        <v>30.756682804589868</v>
      </c>
      <c r="M165" s="2"/>
      <c r="N165" s="2"/>
      <c r="O165" s="2"/>
      <c r="P165" s="2"/>
      <c r="Q165" s="2"/>
      <c r="R165" s="7">
        <v>13353.752</v>
      </c>
      <c r="S165" s="2"/>
      <c r="T165" s="2"/>
      <c r="U165" s="2"/>
      <c r="V165" s="2"/>
      <c r="W165" s="2"/>
      <c r="X165" s="7">
        <v>434.17399999999998</v>
      </c>
      <c r="Y165" s="2"/>
      <c r="Z165" s="2"/>
      <c r="AA165" s="2"/>
      <c r="AB165" s="2"/>
      <c r="AC165" s="2"/>
      <c r="AD165" s="7">
        <v>12919.578</v>
      </c>
      <c r="AE165" s="16" t="e">
        <f t="shared" si="32"/>
        <v>#DIV/0!</v>
      </c>
      <c r="AF165" s="16" t="e">
        <f t="shared" si="33"/>
        <v>#DIV/0!</v>
      </c>
      <c r="AG165" s="16" t="e">
        <f t="shared" si="34"/>
        <v>#DIV/0!</v>
      </c>
      <c r="AH165" s="16" t="e">
        <f t="shared" si="35"/>
        <v>#DIV/0!</v>
      </c>
      <c r="AI165" s="16" t="e">
        <f t="shared" si="36"/>
        <v>#DIV/0!</v>
      </c>
      <c r="AJ165" s="16">
        <f t="shared" si="37"/>
        <v>29.756682804589865</v>
      </c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7">
        <v>7913.2020000000002</v>
      </c>
      <c r="CA165" s="2"/>
      <c r="CB165" s="2"/>
      <c r="CC165" s="2"/>
      <c r="CD165" s="2"/>
      <c r="CE165" s="2"/>
      <c r="CF165" s="2"/>
      <c r="CG165" s="2" t="s">
        <v>1650</v>
      </c>
      <c r="CH165" s="2" t="s">
        <v>1650</v>
      </c>
      <c r="CI165" s="2" t="s">
        <v>1650</v>
      </c>
      <c r="CJ165" s="2" t="s">
        <v>1650</v>
      </c>
      <c r="CK165" s="2" t="s">
        <v>1650</v>
      </c>
      <c r="CL165" s="8">
        <v>31.123999999999999</v>
      </c>
      <c r="CM165" s="8" t="e">
        <f t="shared" si="38"/>
        <v>#VALUE!</v>
      </c>
    </row>
    <row r="166" spans="1:91" ht="36" customHeight="1" x14ac:dyDescent="0.25">
      <c r="A166" s="6" t="s">
        <v>415</v>
      </c>
      <c r="B166" s="1" t="s">
        <v>416</v>
      </c>
      <c r="C166" s="1" t="s">
        <v>300</v>
      </c>
      <c r="D166" s="1" t="s">
        <v>57</v>
      </c>
      <c r="E166" s="1" t="s">
        <v>58</v>
      </c>
      <c r="F166" s="2" t="s">
        <v>82</v>
      </c>
      <c r="G166" s="2">
        <f t="shared" si="26"/>
        <v>8.261324977618596</v>
      </c>
      <c r="H166" s="2">
        <f t="shared" si="27"/>
        <v>7.9419298921417374</v>
      </c>
      <c r="I166" s="2">
        <f t="shared" si="28"/>
        <v>7.4778295201457539</v>
      </c>
      <c r="J166" s="2">
        <f t="shared" si="29"/>
        <v>7.6913144244564844</v>
      </c>
      <c r="K166" s="2">
        <f t="shared" si="30"/>
        <v>8.0337557884474684</v>
      </c>
      <c r="L166" s="2">
        <f t="shared" si="31"/>
        <v>8.2128192288432373</v>
      </c>
      <c r="M166" s="7">
        <v>12263.8300415669</v>
      </c>
      <c r="N166" s="7">
        <v>10947.390603932599</v>
      </c>
      <c r="O166" s="7">
        <v>9887.6800489209909</v>
      </c>
      <c r="P166" s="7">
        <v>9408.5118503864596</v>
      </c>
      <c r="Q166" s="7">
        <v>8767.4523957865604</v>
      </c>
      <c r="R166" s="7">
        <v>8681.9690240056298</v>
      </c>
      <c r="S166" s="7">
        <v>1484.4870616749499</v>
      </c>
      <c r="T166" s="7">
        <v>1378.42951934953</v>
      </c>
      <c r="U166" s="7">
        <v>1322.2660428782101</v>
      </c>
      <c r="V166" s="7">
        <v>1223.2644943586899</v>
      </c>
      <c r="W166" s="7">
        <v>1091.3267252153901</v>
      </c>
      <c r="X166" s="7">
        <v>1057.12408639347</v>
      </c>
      <c r="Y166" s="7">
        <v>10779.342979892001</v>
      </c>
      <c r="Z166" s="7">
        <v>9568.9610845831103</v>
      </c>
      <c r="AA166" s="7">
        <v>8565.4140060427799</v>
      </c>
      <c r="AB166" s="7">
        <v>8185.2473560277704</v>
      </c>
      <c r="AC166" s="7">
        <v>7676.1256705711703</v>
      </c>
      <c r="AD166" s="7">
        <v>7624.8449376121698</v>
      </c>
      <c r="AE166" s="16">
        <f t="shared" si="32"/>
        <v>7.2613249776186297</v>
      </c>
      <c r="AF166" s="16">
        <f t="shared" si="33"/>
        <v>6.9419298921417667</v>
      </c>
      <c r="AG166" s="16">
        <f t="shared" si="34"/>
        <v>6.477829520145753</v>
      </c>
      <c r="AH166" s="16">
        <f t="shared" si="35"/>
        <v>6.6913144244564853</v>
      </c>
      <c r="AI166" s="16">
        <f t="shared" si="36"/>
        <v>7.0337557884474693</v>
      </c>
      <c r="AJ166" s="16">
        <f t="shared" si="37"/>
        <v>7.2128192288432471</v>
      </c>
      <c r="AK166" s="7">
        <v>1385.8756561456</v>
      </c>
      <c r="AL166" s="7">
        <v>1346.1723570612101</v>
      </c>
      <c r="AM166" s="7">
        <v>1310.48638993497</v>
      </c>
      <c r="AN166" s="7">
        <v>1235.9548003370301</v>
      </c>
      <c r="AO166" s="7">
        <v>1112.07337024751</v>
      </c>
      <c r="AP166" s="7">
        <v>1050.90415248504</v>
      </c>
      <c r="AQ166" s="8">
        <v>19.816208</v>
      </c>
      <c r="AR166" s="8">
        <v>19.101929999999999</v>
      </c>
      <c r="AS166" s="8">
        <v>19.773796000000001</v>
      </c>
      <c r="AT166" s="8">
        <v>20.470359999999999</v>
      </c>
      <c r="AU166" s="8">
        <v>19.035910000000001</v>
      </c>
      <c r="AV166" s="8">
        <v>18.526765000000001</v>
      </c>
      <c r="AW166" s="7">
        <v>1336.03835550745</v>
      </c>
      <c r="AX166" s="7">
        <v>1264.6666054355701</v>
      </c>
      <c r="AY166" s="7">
        <v>1199.2489854369101</v>
      </c>
      <c r="AZ166" s="7">
        <v>1099.0614996770901</v>
      </c>
      <c r="BA166" s="7">
        <v>949.424992848241</v>
      </c>
      <c r="BB166" s="7">
        <v>889.45054890466804</v>
      </c>
      <c r="BC166" s="8">
        <v>17.8</v>
      </c>
      <c r="BD166" s="8">
        <v>17.53</v>
      </c>
      <c r="BE166" s="8">
        <v>17.93</v>
      </c>
      <c r="BF166" s="8">
        <v>18.39</v>
      </c>
      <c r="BG166" s="8">
        <v>16.559999999999999</v>
      </c>
      <c r="BH166" s="8">
        <v>15.59</v>
      </c>
      <c r="BI166" s="2"/>
      <c r="BJ166" s="2"/>
      <c r="BK166" s="2"/>
      <c r="BL166" s="2"/>
      <c r="BM166" s="2"/>
      <c r="BN166" s="2"/>
      <c r="BO166" s="2"/>
      <c r="BP166" s="2"/>
      <c r="BQ166" s="8">
        <v>11.44</v>
      </c>
      <c r="BR166" s="2"/>
      <c r="BS166" s="2"/>
      <c r="BT166" s="2"/>
      <c r="BU166" s="7">
        <v>6981.6077717967801</v>
      </c>
      <c r="BV166" s="7">
        <v>6930.9092897031696</v>
      </c>
      <c r="BW166" s="7">
        <v>6390.3278620128203</v>
      </c>
      <c r="BX166" s="7">
        <v>6109.8423155492101</v>
      </c>
      <c r="BY166" s="7">
        <v>5758.1249356142698</v>
      </c>
      <c r="BZ166" s="7">
        <v>5777.3922277908396</v>
      </c>
      <c r="CA166" s="8">
        <v>5.3</v>
      </c>
      <c r="CB166" s="8">
        <v>6.7</v>
      </c>
      <c r="CC166" s="8">
        <v>7</v>
      </c>
      <c r="CD166" s="8">
        <v>7</v>
      </c>
      <c r="CE166" s="2"/>
      <c r="CF166" s="2"/>
      <c r="CG166" s="8">
        <v>11.611000000000001</v>
      </c>
      <c r="CH166" s="8">
        <v>4.6420000000000003</v>
      </c>
      <c r="CI166" s="8">
        <v>12.26</v>
      </c>
      <c r="CJ166" s="8">
        <v>14.182</v>
      </c>
      <c r="CK166" s="8">
        <v>7.7990000000000004</v>
      </c>
      <c r="CL166" s="8">
        <v>15.185</v>
      </c>
      <c r="CM166" s="8">
        <f t="shared" si="38"/>
        <v>10.9465</v>
      </c>
    </row>
    <row r="167" spans="1:91" ht="36" customHeight="1" x14ac:dyDescent="0.25">
      <c r="A167" s="6" t="s">
        <v>417</v>
      </c>
      <c r="B167" s="1" t="s">
        <v>418</v>
      </c>
      <c r="C167" s="1" t="s">
        <v>137</v>
      </c>
      <c r="D167" s="1" t="s">
        <v>57</v>
      </c>
      <c r="E167" s="1" t="s">
        <v>189</v>
      </c>
      <c r="F167" s="2" t="s">
        <v>82</v>
      </c>
      <c r="G167" s="2">
        <f t="shared" si="26"/>
        <v>12.970578467708801</v>
      </c>
      <c r="H167" s="2">
        <f t="shared" si="27"/>
        <v>10.746340566856301</v>
      </c>
      <c r="I167" s="2">
        <f t="shared" si="28"/>
        <v>9.8081831542117683</v>
      </c>
      <c r="J167" s="2">
        <f t="shared" si="29"/>
        <v>9.6780507618759</v>
      </c>
      <c r="K167" s="2">
        <f t="shared" si="30"/>
        <v>10.012831244843216</v>
      </c>
      <c r="L167" s="2">
        <f t="shared" si="31"/>
        <v>9.7023334820002631</v>
      </c>
      <c r="M167" s="7">
        <v>12185.625</v>
      </c>
      <c r="N167" s="7">
        <v>12570.907999999999</v>
      </c>
      <c r="O167" s="7">
        <v>12199.888999999999</v>
      </c>
      <c r="P167" s="7">
        <v>12103.98</v>
      </c>
      <c r="Q167" s="7">
        <v>13336.921</v>
      </c>
      <c r="R167" s="7">
        <v>13182.968000000001</v>
      </c>
      <c r="S167" s="7">
        <v>939.48199999999997</v>
      </c>
      <c r="T167" s="7">
        <v>1169.7850000000001</v>
      </c>
      <c r="U167" s="7">
        <v>1243.848</v>
      </c>
      <c r="V167" s="7">
        <v>1250.663</v>
      </c>
      <c r="W167" s="7">
        <v>1331.9829999999999</v>
      </c>
      <c r="X167" s="7">
        <v>1358.742</v>
      </c>
      <c r="Y167" s="7">
        <v>11246.143</v>
      </c>
      <c r="Z167" s="7">
        <v>11401.123</v>
      </c>
      <c r="AA167" s="7">
        <v>10956.040999999999</v>
      </c>
      <c r="AB167" s="7">
        <v>10853.316999999999</v>
      </c>
      <c r="AC167" s="7">
        <v>12004.938</v>
      </c>
      <c r="AD167" s="7">
        <v>11824.226000000001</v>
      </c>
      <c r="AE167" s="16">
        <f t="shared" si="32"/>
        <v>11.970578467708801</v>
      </c>
      <c r="AF167" s="16">
        <f t="shared" si="33"/>
        <v>9.7463405668563023</v>
      </c>
      <c r="AG167" s="16">
        <f t="shared" si="34"/>
        <v>8.8081831542117683</v>
      </c>
      <c r="AH167" s="16">
        <f t="shared" si="35"/>
        <v>8.6780507618759</v>
      </c>
      <c r="AI167" s="16">
        <f t="shared" si="36"/>
        <v>9.0128312448432162</v>
      </c>
      <c r="AJ167" s="16">
        <f t="shared" si="37"/>
        <v>8.7023334820002631</v>
      </c>
      <c r="AK167" s="7">
        <v>881.77200000000005</v>
      </c>
      <c r="AL167" s="7">
        <v>1118</v>
      </c>
      <c r="AM167" s="7">
        <v>1052</v>
      </c>
      <c r="AN167" s="7">
        <v>1065</v>
      </c>
      <c r="AO167" s="7">
        <v>996</v>
      </c>
      <c r="AP167" s="7">
        <v>1009</v>
      </c>
      <c r="AQ167" s="8">
        <v>15.828618000000001</v>
      </c>
      <c r="AR167" s="8">
        <v>16.043009000000001</v>
      </c>
      <c r="AS167" s="8">
        <v>19.705552999999998</v>
      </c>
      <c r="AT167" s="8">
        <v>20.871773999999998</v>
      </c>
      <c r="AU167" s="8">
        <v>19.431218000000001</v>
      </c>
      <c r="AV167" s="8">
        <v>17.677451999999999</v>
      </c>
      <c r="AW167" s="7">
        <v>881.77200000000005</v>
      </c>
      <c r="AX167" s="7">
        <v>1093</v>
      </c>
      <c r="AY167" s="7">
        <v>1050</v>
      </c>
      <c r="AZ167" s="7">
        <v>1060</v>
      </c>
      <c r="BA167" s="7">
        <v>959</v>
      </c>
      <c r="BB167" s="7">
        <v>968</v>
      </c>
      <c r="BC167" s="8">
        <v>14.86</v>
      </c>
      <c r="BD167" s="8">
        <v>15</v>
      </c>
      <c r="BE167" s="8">
        <v>16.600000000000001</v>
      </c>
      <c r="BF167" s="8">
        <v>17.7</v>
      </c>
      <c r="BG167" s="8">
        <v>14</v>
      </c>
      <c r="BH167" s="8">
        <v>12.6</v>
      </c>
      <c r="BI167" s="8">
        <v>151</v>
      </c>
      <c r="BJ167" s="8">
        <v>142</v>
      </c>
      <c r="BK167" s="8">
        <v>150</v>
      </c>
      <c r="BL167" s="8">
        <v>137</v>
      </c>
      <c r="BM167" s="8">
        <v>124</v>
      </c>
      <c r="BN167" s="8">
        <v>136</v>
      </c>
      <c r="BO167" s="8">
        <v>7.11</v>
      </c>
      <c r="BP167" s="8">
        <v>8.67</v>
      </c>
      <c r="BQ167" s="8">
        <v>8.64</v>
      </c>
      <c r="BR167" s="8">
        <v>8.8800000000000008</v>
      </c>
      <c r="BS167" s="8">
        <v>7.43</v>
      </c>
      <c r="BT167" s="8">
        <v>7.41</v>
      </c>
      <c r="BU167" s="7">
        <v>2.7639999999999998</v>
      </c>
      <c r="BV167" s="7">
        <v>9947.1669999999995</v>
      </c>
      <c r="BW167" s="7">
        <v>9740.2639999999992</v>
      </c>
      <c r="BX167" s="7">
        <v>9716.7960000000003</v>
      </c>
      <c r="BY167" s="7">
        <v>10681.062</v>
      </c>
      <c r="BZ167" s="7">
        <v>10750.419</v>
      </c>
      <c r="CA167" s="2"/>
      <c r="CB167" s="2"/>
      <c r="CC167" s="2"/>
      <c r="CD167" s="2"/>
      <c r="CE167" s="2"/>
      <c r="CF167" s="2"/>
      <c r="CG167" s="8">
        <v>-20.56</v>
      </c>
      <c r="CH167" s="8">
        <v>-5.0090000000000003</v>
      </c>
      <c r="CI167" s="8">
        <v>3.4119999999999999</v>
      </c>
      <c r="CJ167" s="8">
        <v>15.003</v>
      </c>
      <c r="CK167" s="8">
        <v>15.83</v>
      </c>
      <c r="CL167" s="8">
        <v>13.581</v>
      </c>
      <c r="CM167" s="8">
        <f t="shared" si="38"/>
        <v>3.7094999999999998</v>
      </c>
    </row>
    <row r="168" spans="1:91" ht="36" customHeight="1" x14ac:dyDescent="0.25">
      <c r="A168" s="6" t="s">
        <v>419</v>
      </c>
      <c r="B168" s="1" t="s">
        <v>420</v>
      </c>
      <c r="C168" s="1" t="s">
        <v>98</v>
      </c>
      <c r="D168" s="1" t="s">
        <v>57</v>
      </c>
      <c r="E168" s="1" t="s">
        <v>111</v>
      </c>
      <c r="F168" s="2" t="s">
        <v>82</v>
      </c>
      <c r="G168" s="2">
        <f t="shared" si="26"/>
        <v>24.911090160028223</v>
      </c>
      <c r="H168" s="2">
        <f t="shared" si="27"/>
        <v>24.868825321979909</v>
      </c>
      <c r="I168" s="2">
        <f t="shared" si="28"/>
        <v>26.085170164389989</v>
      </c>
      <c r="J168" s="2">
        <f t="shared" si="29"/>
        <v>25.480078180909498</v>
      </c>
      <c r="K168" s="2">
        <f t="shared" si="30"/>
        <v>24.980906630251898</v>
      </c>
      <c r="L168" s="2">
        <f t="shared" si="31"/>
        <v>25.713632362315469</v>
      </c>
      <c r="M168" s="7">
        <v>12075.078</v>
      </c>
      <c r="N168" s="7">
        <v>11898.39</v>
      </c>
      <c r="O168" s="7">
        <v>11564.495000000001</v>
      </c>
      <c r="P168" s="7">
        <v>10859.38</v>
      </c>
      <c r="Q168" s="7">
        <v>10244.42</v>
      </c>
      <c r="R168" s="7">
        <v>10165.216</v>
      </c>
      <c r="S168" s="7">
        <v>484.72699999999998</v>
      </c>
      <c r="T168" s="7">
        <v>478.44600000000003</v>
      </c>
      <c r="U168" s="7">
        <v>443.33600000000001</v>
      </c>
      <c r="V168" s="7">
        <v>426.19099999999997</v>
      </c>
      <c r="W168" s="7">
        <v>410.09</v>
      </c>
      <c r="X168" s="7">
        <v>395.32400000000001</v>
      </c>
      <c r="Y168" s="7">
        <v>11590.351000000001</v>
      </c>
      <c r="Z168" s="7">
        <v>11419.944</v>
      </c>
      <c r="AA168" s="7">
        <v>11121.159</v>
      </c>
      <c r="AB168" s="7">
        <v>10433.189</v>
      </c>
      <c r="AC168" s="7">
        <v>9834.33</v>
      </c>
      <c r="AD168" s="7">
        <v>9769.8919999999998</v>
      </c>
      <c r="AE168" s="16">
        <f t="shared" si="32"/>
        <v>23.911090160028223</v>
      </c>
      <c r="AF168" s="16">
        <f t="shared" si="33"/>
        <v>23.868825321979909</v>
      </c>
      <c r="AG168" s="16">
        <f t="shared" si="34"/>
        <v>25.085170164389986</v>
      </c>
      <c r="AH168" s="16">
        <f t="shared" si="35"/>
        <v>24.480078180909501</v>
      </c>
      <c r="AI168" s="16">
        <f t="shared" si="36"/>
        <v>23.980906630251898</v>
      </c>
      <c r="AJ168" s="16">
        <f t="shared" si="37"/>
        <v>24.713632362315465</v>
      </c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7">
        <v>7972.2780000000002</v>
      </c>
      <c r="BV168" s="7">
        <v>7102.4390000000003</v>
      </c>
      <c r="BW168" s="7">
        <v>6190.473</v>
      </c>
      <c r="BX168" s="7">
        <v>4907.4880000000003</v>
      </c>
      <c r="BY168" s="7">
        <v>3509.902</v>
      </c>
      <c r="BZ168" s="7">
        <v>1456.9459999999999</v>
      </c>
      <c r="CA168" s="2"/>
      <c r="CB168" s="2"/>
      <c r="CC168" s="2"/>
      <c r="CD168" s="2"/>
      <c r="CE168" s="2"/>
      <c r="CF168" s="2"/>
      <c r="CG168" s="8">
        <v>1.976</v>
      </c>
      <c r="CH168" s="8">
        <v>9.2629999999999999</v>
      </c>
      <c r="CI168" s="8">
        <v>8.8930000000000007</v>
      </c>
      <c r="CJ168" s="8">
        <v>8.25</v>
      </c>
      <c r="CK168" s="8">
        <v>9.9499999999999993</v>
      </c>
      <c r="CL168" s="8">
        <v>8.0389999999999997</v>
      </c>
      <c r="CM168" s="8">
        <f t="shared" si="38"/>
        <v>7.7285000000000004</v>
      </c>
    </row>
    <row r="169" spans="1:91" ht="36" customHeight="1" x14ac:dyDescent="0.25">
      <c r="A169" s="6" t="s">
        <v>421</v>
      </c>
      <c r="B169" s="1" t="s">
        <v>422</v>
      </c>
      <c r="C169" s="1" t="s">
        <v>73</v>
      </c>
      <c r="D169" s="1" t="s">
        <v>57</v>
      </c>
      <c r="E169" s="1" t="s">
        <v>189</v>
      </c>
      <c r="F169" s="2" t="s">
        <v>82</v>
      </c>
      <c r="G169" s="2">
        <f t="shared" si="26"/>
        <v>7.0707720323404155</v>
      </c>
      <c r="H169" s="2">
        <f t="shared" si="27"/>
        <v>6.9587654567496253</v>
      </c>
      <c r="I169" s="2">
        <f t="shared" si="28"/>
        <v>8.2223005675050782</v>
      </c>
      <c r="J169" s="2">
        <f t="shared" si="29"/>
        <v>8.9347461472767122</v>
      </c>
      <c r="K169" s="2">
        <f t="shared" si="30"/>
        <v>13.574733606192289</v>
      </c>
      <c r="L169" s="2">
        <f t="shared" si="31"/>
        <v>14.125253916113099</v>
      </c>
      <c r="M169" s="7">
        <v>12269.84</v>
      </c>
      <c r="N169" s="7">
        <v>12197.846</v>
      </c>
      <c r="O169" s="7">
        <v>14669.611999999999</v>
      </c>
      <c r="P169" s="7">
        <v>16519.335999999999</v>
      </c>
      <c r="Q169" s="7">
        <v>16762.434000000001</v>
      </c>
      <c r="R169" s="7">
        <v>8699.08</v>
      </c>
      <c r="S169" s="7">
        <v>1735.29</v>
      </c>
      <c r="T169" s="7">
        <v>1752.875</v>
      </c>
      <c r="U169" s="7">
        <v>1784.125</v>
      </c>
      <c r="V169" s="7">
        <v>1848.8869999999999</v>
      </c>
      <c r="W169" s="7">
        <v>1234.826</v>
      </c>
      <c r="X169" s="7">
        <v>615.85299999999995</v>
      </c>
      <c r="Y169" s="7">
        <v>10534.55</v>
      </c>
      <c r="Z169" s="7">
        <v>10444.971</v>
      </c>
      <c r="AA169" s="7">
        <v>12885.486999999999</v>
      </c>
      <c r="AB169" s="7">
        <v>14670.449000000001</v>
      </c>
      <c r="AC169" s="7">
        <v>15527.608</v>
      </c>
      <c r="AD169" s="7">
        <v>8083.2269999999999</v>
      </c>
      <c r="AE169" s="16">
        <f t="shared" si="32"/>
        <v>6.0707720323404155</v>
      </c>
      <c r="AF169" s="16">
        <f t="shared" si="33"/>
        <v>5.9587654567496253</v>
      </c>
      <c r="AG169" s="16">
        <f t="shared" si="34"/>
        <v>7.2223005675050791</v>
      </c>
      <c r="AH169" s="16">
        <f t="shared" si="35"/>
        <v>7.9347461472767131</v>
      </c>
      <c r="AI169" s="16">
        <f t="shared" si="36"/>
        <v>12.574733606192289</v>
      </c>
      <c r="AJ169" s="16">
        <f t="shared" si="37"/>
        <v>13.125253916113099</v>
      </c>
      <c r="AK169" s="7">
        <v>2014.5419999999999</v>
      </c>
      <c r="AL169" s="7">
        <v>2028.92</v>
      </c>
      <c r="AM169" s="7">
        <v>2069.8310000000001</v>
      </c>
      <c r="AN169" s="7">
        <v>2136.8229999999999</v>
      </c>
      <c r="AO169" s="7">
        <v>1533.058</v>
      </c>
      <c r="AP169" s="7">
        <v>613.26800000000003</v>
      </c>
      <c r="AQ169" s="8">
        <v>16.237341000000001</v>
      </c>
      <c r="AR169" s="8">
        <v>17.816783000000001</v>
      </c>
      <c r="AS169" s="8">
        <v>14.586772</v>
      </c>
      <c r="AT169" s="8">
        <v>13.58873</v>
      </c>
      <c r="AU169" s="8">
        <v>29.301983</v>
      </c>
      <c r="AV169" s="8">
        <v>16.329035000000001</v>
      </c>
      <c r="AW169" s="7">
        <v>1714.5419999999999</v>
      </c>
      <c r="AX169" s="7">
        <v>1728.92</v>
      </c>
      <c r="AY169" s="7">
        <v>1769.8309999999999</v>
      </c>
      <c r="AZ169" s="7">
        <v>1836.8230000000001</v>
      </c>
      <c r="BA169" s="7">
        <v>1233.058</v>
      </c>
      <c r="BB169" s="7">
        <v>613.26800000000003</v>
      </c>
      <c r="BC169" s="8">
        <v>16.04</v>
      </c>
      <c r="BD169" s="8">
        <v>17.57</v>
      </c>
      <c r="BE169" s="8">
        <v>14.47</v>
      </c>
      <c r="BF169" s="8">
        <v>13.5</v>
      </c>
      <c r="BG169" s="8">
        <v>29.26</v>
      </c>
      <c r="BH169" s="8">
        <v>16.260000000000002</v>
      </c>
      <c r="BI169" s="8">
        <v>227.279</v>
      </c>
      <c r="BJ169" s="8">
        <v>167.44</v>
      </c>
      <c r="BK169" s="8">
        <v>144</v>
      </c>
      <c r="BL169" s="8">
        <v>150</v>
      </c>
      <c r="BM169" s="8">
        <v>180.27</v>
      </c>
      <c r="BN169" s="8">
        <v>172</v>
      </c>
      <c r="BO169" s="8">
        <v>7.66</v>
      </c>
      <c r="BP169" s="8">
        <v>9.07</v>
      </c>
      <c r="BQ169" s="8">
        <v>9</v>
      </c>
      <c r="BR169" s="8">
        <v>7.33</v>
      </c>
      <c r="BS169" s="8">
        <v>6.72</v>
      </c>
      <c r="BT169" s="8">
        <v>5.9</v>
      </c>
      <c r="BU169" s="7">
        <v>7642.6729999999998</v>
      </c>
      <c r="BV169" s="7">
        <v>6592.0020000000004</v>
      </c>
      <c r="BW169" s="7">
        <v>9603.0769999999993</v>
      </c>
      <c r="BX169" s="7">
        <v>9570.5679999999993</v>
      </c>
      <c r="BY169" s="7">
        <v>6638.93</v>
      </c>
      <c r="BZ169" s="7">
        <v>5886.4560000000001</v>
      </c>
      <c r="CA169" s="2"/>
      <c r="CB169" s="2"/>
      <c r="CC169" s="2"/>
      <c r="CD169" s="2"/>
      <c r="CE169" s="2"/>
      <c r="CF169" s="2"/>
      <c r="CG169" s="8">
        <v>-1.4830000000000001</v>
      </c>
      <c r="CH169" s="8">
        <v>-0.97399999999999998</v>
      </c>
      <c r="CI169" s="8">
        <v>-4.4160000000000004</v>
      </c>
      <c r="CJ169" s="8">
        <v>0.28299999999999997</v>
      </c>
      <c r="CK169" s="8">
        <v>-0.47399999999999998</v>
      </c>
      <c r="CL169" s="8">
        <v>0.42199999999999999</v>
      </c>
      <c r="CM169" s="8">
        <f t="shared" si="38"/>
        <v>-1.107</v>
      </c>
    </row>
    <row r="170" spans="1:91" ht="36" customHeight="1" x14ac:dyDescent="0.25">
      <c r="A170" s="6" t="s">
        <v>423</v>
      </c>
      <c r="B170" s="1" t="s">
        <v>424</v>
      </c>
      <c r="C170" s="1" t="s">
        <v>137</v>
      </c>
      <c r="D170" s="1" t="s">
        <v>110</v>
      </c>
      <c r="E170" s="1" t="s">
        <v>58</v>
      </c>
      <c r="F170" s="2" t="s">
        <v>322</v>
      </c>
      <c r="G170" s="2" t="e">
        <f t="shared" si="26"/>
        <v>#DIV/0!</v>
      </c>
      <c r="H170" s="2" t="e">
        <f t="shared" si="27"/>
        <v>#DIV/0!</v>
      </c>
      <c r="I170" s="2" t="e">
        <f t="shared" si="28"/>
        <v>#DIV/0!</v>
      </c>
      <c r="J170" s="2" t="e">
        <f t="shared" si="29"/>
        <v>#DIV/0!</v>
      </c>
      <c r="K170" s="2" t="e">
        <f t="shared" si="30"/>
        <v>#DIV/0!</v>
      </c>
      <c r="L170" s="2" t="e">
        <f t="shared" si="31"/>
        <v>#DIV/0!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16" t="e">
        <f t="shared" si="32"/>
        <v>#DIV/0!</v>
      </c>
      <c r="AF170" s="16" t="e">
        <f t="shared" si="33"/>
        <v>#DIV/0!</v>
      </c>
      <c r="AG170" s="16" t="e">
        <f t="shared" si="34"/>
        <v>#DIV/0!</v>
      </c>
      <c r="AH170" s="16" t="e">
        <f t="shared" si="35"/>
        <v>#DIV/0!</v>
      </c>
      <c r="AI170" s="16" t="e">
        <f t="shared" si="36"/>
        <v>#DIV/0!</v>
      </c>
      <c r="AJ170" s="16" t="e">
        <f t="shared" si="37"/>
        <v>#DIV/0!</v>
      </c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 t="s">
        <v>1650</v>
      </c>
      <c r="CH170" s="2" t="s">
        <v>1650</v>
      </c>
      <c r="CI170" s="2" t="s">
        <v>1650</v>
      </c>
      <c r="CJ170" s="2" t="s">
        <v>1650</v>
      </c>
      <c r="CK170" s="2" t="s">
        <v>1650</v>
      </c>
      <c r="CL170" s="2" t="s">
        <v>1650</v>
      </c>
      <c r="CM170" s="8" t="e">
        <f t="shared" si="38"/>
        <v>#VALUE!</v>
      </c>
    </row>
    <row r="171" spans="1:91" ht="36" customHeight="1" x14ac:dyDescent="0.25">
      <c r="A171" s="6" t="s">
        <v>425</v>
      </c>
      <c r="B171" s="1" t="s">
        <v>426</v>
      </c>
      <c r="C171" s="1" t="s">
        <v>87</v>
      </c>
      <c r="D171" s="1" t="s">
        <v>57</v>
      </c>
      <c r="E171" s="1" t="s">
        <v>58</v>
      </c>
      <c r="F171" s="2" t="s">
        <v>59</v>
      </c>
      <c r="G171" s="2">
        <f t="shared" si="26"/>
        <v>15.781945213753577</v>
      </c>
      <c r="H171" s="2">
        <f t="shared" si="27"/>
        <v>15.855267459472428</v>
      </c>
      <c r="I171" s="2">
        <f t="shared" si="28"/>
        <v>15.896986209745638</v>
      </c>
      <c r="J171" s="2">
        <f t="shared" si="29"/>
        <v>15.708108804469614</v>
      </c>
      <c r="K171" s="2">
        <f t="shared" si="30"/>
        <v>15.969312165773164</v>
      </c>
      <c r="L171" s="2">
        <f t="shared" si="31"/>
        <v>15.47192750391855</v>
      </c>
      <c r="M171" s="7">
        <v>11653.341</v>
      </c>
      <c r="N171" s="7">
        <v>10572.768</v>
      </c>
      <c r="O171" s="7">
        <v>9697.098</v>
      </c>
      <c r="P171" s="7">
        <v>9266.8259999999991</v>
      </c>
      <c r="Q171" s="7">
        <v>9550</v>
      </c>
      <c r="R171" s="7">
        <v>9485.9779999999992</v>
      </c>
      <c r="S171" s="7">
        <v>738.39700000000005</v>
      </c>
      <c r="T171" s="7">
        <v>666.83</v>
      </c>
      <c r="U171" s="7">
        <v>609.99599999999998</v>
      </c>
      <c r="V171" s="7">
        <v>589.93899999999996</v>
      </c>
      <c r="W171" s="7">
        <v>598.02200000000005</v>
      </c>
      <c r="X171" s="7">
        <v>613.10900000000004</v>
      </c>
      <c r="Y171" s="7">
        <v>10914.944</v>
      </c>
      <c r="Z171" s="7">
        <v>9905.9380000000001</v>
      </c>
      <c r="AA171" s="7">
        <v>9087.1020000000008</v>
      </c>
      <c r="AB171" s="7">
        <v>8676.8870000000006</v>
      </c>
      <c r="AC171" s="7">
        <v>8951.9779999999992</v>
      </c>
      <c r="AD171" s="7">
        <v>8872.8690000000006</v>
      </c>
      <c r="AE171" s="16">
        <f t="shared" si="32"/>
        <v>14.781945213753575</v>
      </c>
      <c r="AF171" s="16">
        <f t="shared" si="33"/>
        <v>14.855267459472428</v>
      </c>
      <c r="AG171" s="16">
        <f t="shared" si="34"/>
        <v>14.89698620974564</v>
      </c>
      <c r="AH171" s="16">
        <f t="shared" si="35"/>
        <v>14.708108804469617</v>
      </c>
      <c r="AI171" s="16">
        <f t="shared" si="36"/>
        <v>14.969312165773163</v>
      </c>
      <c r="AJ171" s="16">
        <f t="shared" si="37"/>
        <v>14.471927503918552</v>
      </c>
      <c r="AK171" s="7">
        <v>459.72</v>
      </c>
      <c r="AL171" s="7">
        <v>504.32100000000003</v>
      </c>
      <c r="AM171" s="7">
        <v>490.71899999999999</v>
      </c>
      <c r="AN171" s="7">
        <v>451.73899999999998</v>
      </c>
      <c r="AO171" s="7">
        <v>486.49900000000002</v>
      </c>
      <c r="AP171" s="7">
        <v>525.79999999999995</v>
      </c>
      <c r="AQ171" s="8">
        <v>25.110847</v>
      </c>
      <c r="AR171" s="8">
        <v>22.007518000000001</v>
      </c>
      <c r="AS171" s="8">
        <v>23.132774999999999</v>
      </c>
      <c r="AT171" s="8">
        <v>26.825005000000001</v>
      </c>
      <c r="AU171" s="8">
        <v>28.748501000000001</v>
      </c>
      <c r="AV171" s="8">
        <v>30.691020999999999</v>
      </c>
      <c r="AW171" s="7">
        <v>389.09</v>
      </c>
      <c r="AX171" s="7">
        <v>424.26499999999999</v>
      </c>
      <c r="AY171" s="7">
        <v>388.11099999999999</v>
      </c>
      <c r="AZ171" s="7">
        <v>384.19400000000002</v>
      </c>
      <c r="BA171" s="7">
        <v>375.45100000000002</v>
      </c>
      <c r="BB171" s="7">
        <v>389.65199999999999</v>
      </c>
      <c r="BC171" s="8">
        <v>13.2</v>
      </c>
      <c r="BD171" s="8">
        <v>14</v>
      </c>
      <c r="BE171" s="8">
        <v>14.7</v>
      </c>
      <c r="BF171" s="8">
        <v>17.5</v>
      </c>
      <c r="BG171" s="8">
        <v>18</v>
      </c>
      <c r="BH171" s="8">
        <v>19.5</v>
      </c>
      <c r="BI171" s="8">
        <v>139.82</v>
      </c>
      <c r="BJ171" s="8">
        <v>138</v>
      </c>
      <c r="BK171" s="8">
        <v>118</v>
      </c>
      <c r="BL171" s="8">
        <v>134</v>
      </c>
      <c r="BM171" s="8">
        <v>161</v>
      </c>
      <c r="BN171" s="8">
        <v>209</v>
      </c>
      <c r="BO171" s="8">
        <v>3.86</v>
      </c>
      <c r="BP171" s="8">
        <v>4.6100000000000003</v>
      </c>
      <c r="BQ171" s="8">
        <v>4.58</v>
      </c>
      <c r="BR171" s="8">
        <v>4.74</v>
      </c>
      <c r="BS171" s="8">
        <v>4.55</v>
      </c>
      <c r="BT171" s="8">
        <v>4.75</v>
      </c>
      <c r="BU171" s="7">
        <v>7486.3710000000001</v>
      </c>
      <c r="BV171" s="7">
        <v>6999.8140000000003</v>
      </c>
      <c r="BW171" s="7">
        <v>6429.143</v>
      </c>
      <c r="BX171" s="7">
        <v>6106.7169999999996</v>
      </c>
      <c r="BY171" s="7">
        <v>5838.73</v>
      </c>
      <c r="BZ171" s="7">
        <v>5674.8850000000002</v>
      </c>
      <c r="CA171" s="2"/>
      <c r="CB171" s="2"/>
      <c r="CC171" s="2"/>
      <c r="CD171" s="2"/>
      <c r="CE171" s="2"/>
      <c r="CF171" s="2"/>
      <c r="CG171" s="8">
        <v>11.46</v>
      </c>
      <c r="CH171" s="8">
        <v>8.2170000000000005</v>
      </c>
      <c r="CI171" s="8">
        <v>12.255000000000001</v>
      </c>
      <c r="CJ171" s="8">
        <v>11.457000000000001</v>
      </c>
      <c r="CK171" s="8">
        <v>8.2129999999999992</v>
      </c>
      <c r="CL171" s="8">
        <v>10.025</v>
      </c>
      <c r="CM171" s="8">
        <f t="shared" si="38"/>
        <v>10.271166666666668</v>
      </c>
    </row>
    <row r="172" spans="1:91" ht="36" customHeight="1" x14ac:dyDescent="0.25">
      <c r="A172" s="6" t="s">
        <v>427</v>
      </c>
      <c r="B172" s="1" t="s">
        <v>428</v>
      </c>
      <c r="C172" s="1" t="s">
        <v>192</v>
      </c>
      <c r="D172" s="1" t="s">
        <v>57</v>
      </c>
      <c r="E172" s="1" t="s">
        <v>111</v>
      </c>
      <c r="F172" s="2" t="s">
        <v>82</v>
      </c>
      <c r="G172" s="2">
        <f t="shared" si="26"/>
        <v>19.689554353404954</v>
      </c>
      <c r="H172" s="2">
        <f t="shared" si="27"/>
        <v>19.733368111077095</v>
      </c>
      <c r="I172" s="2">
        <f t="shared" si="28"/>
        <v>20.871351793741514</v>
      </c>
      <c r="J172" s="2">
        <f t="shared" si="29"/>
        <v>22.236084142067163</v>
      </c>
      <c r="K172" s="2">
        <f t="shared" si="30"/>
        <v>21.129266010700448</v>
      </c>
      <c r="L172" s="2">
        <f t="shared" si="31"/>
        <v>18.121028750229218</v>
      </c>
      <c r="M172" s="7">
        <v>11615.6121184367</v>
      </c>
      <c r="N172" s="7">
        <v>9655.2482442374294</v>
      </c>
      <c r="O172" s="7">
        <v>9472.2970676013101</v>
      </c>
      <c r="P172" s="7">
        <v>9740.2304084711595</v>
      </c>
      <c r="Q172" s="7">
        <v>8707.6082135808792</v>
      </c>
      <c r="R172" s="7">
        <v>8673.7071202560801</v>
      </c>
      <c r="S172" s="7">
        <v>589.93778680562104</v>
      </c>
      <c r="T172" s="7">
        <v>489.28536628359802</v>
      </c>
      <c r="U172" s="7">
        <v>453.84204919787101</v>
      </c>
      <c r="V172" s="7">
        <v>438.03712678187702</v>
      </c>
      <c r="W172" s="7">
        <v>412.11124935296402</v>
      </c>
      <c r="X172" s="7">
        <v>478.65423314591698</v>
      </c>
      <c r="Y172" s="7">
        <v>11025.6743316311</v>
      </c>
      <c r="Z172" s="7">
        <v>9165.9628779538398</v>
      </c>
      <c r="AA172" s="7">
        <v>9018.4550184034397</v>
      </c>
      <c r="AB172" s="7">
        <v>9302.1932816892895</v>
      </c>
      <c r="AC172" s="7">
        <v>8295.4969642279102</v>
      </c>
      <c r="AD172" s="7">
        <v>8195.0528871101596</v>
      </c>
      <c r="AE172" s="16">
        <f t="shared" si="32"/>
        <v>18.68955435340499</v>
      </c>
      <c r="AF172" s="16">
        <f t="shared" si="33"/>
        <v>18.733368111077112</v>
      </c>
      <c r="AG172" s="16">
        <f t="shared" si="34"/>
        <v>19.871351793741518</v>
      </c>
      <c r="AH172" s="16">
        <f t="shared" si="35"/>
        <v>21.236084142067181</v>
      </c>
      <c r="AI172" s="16">
        <f t="shared" si="36"/>
        <v>20.129266010700434</v>
      </c>
      <c r="AJ172" s="16">
        <f t="shared" si="37"/>
        <v>17.121028750229211</v>
      </c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7">
        <v>2352.18626717693</v>
      </c>
      <c r="BV172" s="7">
        <v>1978.2887686700201</v>
      </c>
      <c r="BW172" s="7">
        <v>2345.1418814375602</v>
      </c>
      <c r="BX172" s="7">
        <v>3024.8055691711702</v>
      </c>
      <c r="BY172" s="7">
        <v>2723.3700664008002</v>
      </c>
      <c r="BZ172" s="7">
        <v>2573.2807589245799</v>
      </c>
      <c r="CA172" s="2"/>
      <c r="CB172" s="2"/>
      <c r="CC172" s="2"/>
      <c r="CD172" s="2"/>
      <c r="CE172" s="2"/>
      <c r="CF172" s="2"/>
      <c r="CG172" s="8">
        <v>17.867000000000001</v>
      </c>
      <c r="CH172" s="8">
        <v>20.651</v>
      </c>
      <c r="CI172" s="8">
        <v>17.399999999999999</v>
      </c>
      <c r="CJ172" s="8">
        <v>30.655999999999999</v>
      </c>
      <c r="CK172" s="8">
        <v>28.792000000000002</v>
      </c>
      <c r="CL172" s="8">
        <v>23.73</v>
      </c>
      <c r="CM172" s="8">
        <f t="shared" si="38"/>
        <v>23.182666666666666</v>
      </c>
    </row>
    <row r="173" spans="1:91" ht="36" customHeight="1" x14ac:dyDescent="0.25">
      <c r="A173" s="6" t="s">
        <v>429</v>
      </c>
      <c r="B173" s="1" t="s">
        <v>430</v>
      </c>
      <c r="C173" s="1" t="s">
        <v>67</v>
      </c>
      <c r="D173" s="1" t="s">
        <v>57</v>
      </c>
      <c r="E173" s="1" t="s">
        <v>111</v>
      </c>
      <c r="F173" s="2" t="s">
        <v>82</v>
      </c>
      <c r="G173" s="2">
        <f t="shared" si="26"/>
        <v>34.598679282967993</v>
      </c>
      <c r="H173" s="2">
        <f t="shared" si="27"/>
        <v>29.205637778884348</v>
      </c>
      <c r="I173" s="2">
        <f t="shared" si="28"/>
        <v>22.365228621595346</v>
      </c>
      <c r="J173" s="2">
        <f t="shared" si="29"/>
        <v>1.0079936051159073</v>
      </c>
      <c r="K173" s="2">
        <f t="shared" si="30"/>
        <v>1</v>
      </c>
      <c r="L173" s="2" t="e">
        <f t="shared" si="31"/>
        <v>#DIV/0!</v>
      </c>
      <c r="M173" s="7">
        <v>11086.523999999999</v>
      </c>
      <c r="N173" s="7">
        <v>7800.5630000000001</v>
      </c>
      <c r="O173" s="7">
        <v>4623.7650000000003</v>
      </c>
      <c r="P173" s="7">
        <v>5.0439999999999996</v>
      </c>
      <c r="Q173" s="7">
        <v>5.5E-2</v>
      </c>
      <c r="R173" s="2"/>
      <c r="S173" s="7">
        <v>320.43200000000002</v>
      </c>
      <c r="T173" s="7">
        <v>267.09100000000001</v>
      </c>
      <c r="U173" s="7">
        <v>206.739</v>
      </c>
      <c r="V173" s="7">
        <v>5.0039999999999996</v>
      </c>
      <c r="W173" s="7">
        <v>5.5E-2</v>
      </c>
      <c r="X173" s="2"/>
      <c r="Y173" s="7">
        <v>10766.092000000001</v>
      </c>
      <c r="Z173" s="7">
        <v>7533.4719999999998</v>
      </c>
      <c r="AA173" s="7">
        <v>4417.0259999999998</v>
      </c>
      <c r="AB173" s="7">
        <v>0.04</v>
      </c>
      <c r="AC173" s="7">
        <v>0</v>
      </c>
      <c r="AD173" s="2"/>
      <c r="AE173" s="16">
        <f t="shared" si="32"/>
        <v>33.598679282967993</v>
      </c>
      <c r="AF173" s="16">
        <f t="shared" si="33"/>
        <v>28.205637778884348</v>
      </c>
      <c r="AG173" s="16">
        <f t="shared" si="34"/>
        <v>21.365228621595342</v>
      </c>
      <c r="AH173" s="16">
        <f t="shared" si="35"/>
        <v>7.9936051159072742E-3</v>
      </c>
      <c r="AI173" s="16">
        <f t="shared" si="36"/>
        <v>0</v>
      </c>
      <c r="AJ173" s="16" t="e">
        <f t="shared" si="37"/>
        <v>#DIV/0!</v>
      </c>
      <c r="AK173" s="7">
        <v>564.43499999999995</v>
      </c>
      <c r="AL173" s="7">
        <v>266.02499999999998</v>
      </c>
      <c r="AM173" s="7">
        <v>206.22300000000001</v>
      </c>
      <c r="AN173" s="7">
        <v>5.0549999999999997</v>
      </c>
      <c r="AO173" s="2"/>
      <c r="AP173" s="2"/>
      <c r="AQ173" s="2"/>
      <c r="AR173" s="2"/>
      <c r="AS173" s="2"/>
      <c r="AT173" s="2"/>
      <c r="AU173" s="2"/>
      <c r="AV173" s="2"/>
      <c r="AW173" s="7">
        <v>564.43499999999995</v>
      </c>
      <c r="AX173" s="7">
        <v>266.02499999999998</v>
      </c>
      <c r="AY173" s="7">
        <v>206.22300000000001</v>
      </c>
      <c r="AZ173" s="7">
        <v>5.0549999999999997</v>
      </c>
      <c r="BA173" s="2"/>
      <c r="BB173" s="2"/>
      <c r="BC173" s="8">
        <v>32.200000000000003</v>
      </c>
      <c r="BD173" s="8">
        <v>36.6</v>
      </c>
      <c r="BE173" s="8">
        <v>53.545000000000002</v>
      </c>
      <c r="BF173" s="2"/>
      <c r="BG173" s="2"/>
      <c r="BH173" s="2"/>
      <c r="BI173" s="8">
        <v>146.30000000000001</v>
      </c>
      <c r="BJ173" s="8">
        <v>146.19999999999999</v>
      </c>
      <c r="BK173" s="8">
        <v>122</v>
      </c>
      <c r="BL173" s="2"/>
      <c r="BM173" s="2"/>
      <c r="BN173" s="2"/>
      <c r="BO173" s="8">
        <v>4.0999999999999996</v>
      </c>
      <c r="BP173" s="8">
        <v>3.5</v>
      </c>
      <c r="BQ173" s="8">
        <v>4.3</v>
      </c>
      <c r="BR173" s="2"/>
      <c r="BS173" s="2"/>
      <c r="BT173" s="2"/>
      <c r="BU173" s="7">
        <v>415.42</v>
      </c>
      <c r="BV173" s="7">
        <v>213.11099999999999</v>
      </c>
      <c r="BW173" s="7">
        <v>3.0000000000000001E-3</v>
      </c>
      <c r="BX173" s="7">
        <v>0</v>
      </c>
      <c r="BY173" s="2"/>
      <c r="BZ173" s="2"/>
      <c r="CA173" s="2"/>
      <c r="CB173" s="2"/>
      <c r="CC173" s="2"/>
      <c r="CD173" s="2"/>
      <c r="CE173" s="2"/>
      <c r="CF173" s="2"/>
      <c r="CG173" s="8">
        <v>3.9710000000000001</v>
      </c>
      <c r="CH173" s="8">
        <v>0.85299999999999998</v>
      </c>
      <c r="CI173" s="8">
        <v>-31.785</v>
      </c>
      <c r="CJ173" s="8">
        <v>-1.0189999999999999</v>
      </c>
      <c r="CK173" s="8">
        <v>0</v>
      </c>
      <c r="CL173" s="2" t="s">
        <v>1650</v>
      </c>
      <c r="CM173" s="8" t="e">
        <f t="shared" si="38"/>
        <v>#VALUE!</v>
      </c>
    </row>
    <row r="174" spans="1:91" ht="36" customHeight="1" x14ac:dyDescent="0.25">
      <c r="A174" s="6" t="s">
        <v>431</v>
      </c>
      <c r="B174" s="1" t="s">
        <v>432</v>
      </c>
      <c r="C174" s="1" t="s">
        <v>353</v>
      </c>
      <c r="D174" s="1" t="s">
        <v>57</v>
      </c>
      <c r="E174" s="1" t="s">
        <v>58</v>
      </c>
      <c r="F174" s="2" t="s">
        <v>82</v>
      </c>
      <c r="G174" s="2">
        <f t="shared" si="26"/>
        <v>11.706200182395646</v>
      </c>
      <c r="H174" s="2">
        <f t="shared" si="27"/>
        <v>11.664702945353984</v>
      </c>
      <c r="I174" s="2">
        <f t="shared" si="28"/>
        <v>10.89574046968535</v>
      </c>
      <c r="J174" s="2">
        <f t="shared" si="29"/>
        <v>10.180203562011259</v>
      </c>
      <c r="K174" s="2">
        <f t="shared" si="30"/>
        <v>10.054588873515778</v>
      </c>
      <c r="L174" s="2">
        <f t="shared" si="31"/>
        <v>9.4439469938785958</v>
      </c>
      <c r="M174" s="7">
        <v>11064.677</v>
      </c>
      <c r="N174" s="7">
        <v>10232.814</v>
      </c>
      <c r="O174" s="7">
        <v>8538.24</v>
      </c>
      <c r="P174" s="7">
        <v>7856.6229999999996</v>
      </c>
      <c r="Q174" s="7">
        <v>7717.6409999999996</v>
      </c>
      <c r="R174" s="7">
        <v>7517.9390000000003</v>
      </c>
      <c r="S174" s="7">
        <v>945.19799999999998</v>
      </c>
      <c r="T174" s="7">
        <v>877.24599999999998</v>
      </c>
      <c r="U174" s="7">
        <v>783.63099999999997</v>
      </c>
      <c r="V174" s="7">
        <v>771.755</v>
      </c>
      <c r="W174" s="7">
        <v>767.57399999999996</v>
      </c>
      <c r="X174" s="7">
        <v>796.05899999999997</v>
      </c>
      <c r="Y174" s="7">
        <v>10119.478999999999</v>
      </c>
      <c r="Z174" s="7">
        <v>9355.5679999999993</v>
      </c>
      <c r="AA174" s="7">
        <v>7754.6090000000004</v>
      </c>
      <c r="AB174" s="7">
        <v>7084.8680000000004</v>
      </c>
      <c r="AC174" s="7">
        <v>6950.067</v>
      </c>
      <c r="AD174" s="7">
        <v>6721.88</v>
      </c>
      <c r="AE174" s="16">
        <f t="shared" si="32"/>
        <v>10.706200182395646</v>
      </c>
      <c r="AF174" s="16">
        <f t="shared" si="33"/>
        <v>10.664702945353982</v>
      </c>
      <c r="AG174" s="16">
        <f t="shared" si="34"/>
        <v>9.8957404696853501</v>
      </c>
      <c r="AH174" s="16">
        <f t="shared" si="35"/>
        <v>9.1802035620112612</v>
      </c>
      <c r="AI174" s="16">
        <f t="shared" si="36"/>
        <v>9.0545888735157796</v>
      </c>
      <c r="AJ174" s="16">
        <f t="shared" si="37"/>
        <v>8.443946993878594</v>
      </c>
      <c r="AK174" s="7">
        <v>825.10400000000004</v>
      </c>
      <c r="AL174" s="7">
        <v>821.20500000000004</v>
      </c>
      <c r="AM174" s="7">
        <v>767.60599999999999</v>
      </c>
      <c r="AN174" s="7">
        <v>649.55100000000004</v>
      </c>
      <c r="AO174" s="7">
        <v>656.93499999999995</v>
      </c>
      <c r="AP174" s="7">
        <v>664.76300000000003</v>
      </c>
      <c r="AQ174" s="8">
        <v>24.942052</v>
      </c>
      <c r="AR174" s="8">
        <v>22.895132</v>
      </c>
      <c r="AS174" s="8">
        <v>23.276035</v>
      </c>
      <c r="AT174" s="8">
        <v>22.255029</v>
      </c>
      <c r="AU174" s="8">
        <v>23.343430000000001</v>
      </c>
      <c r="AV174" s="8">
        <v>23.337357999999998</v>
      </c>
      <c r="AW174" s="7">
        <v>820.80499999999995</v>
      </c>
      <c r="AX174" s="7">
        <v>810.82100000000003</v>
      </c>
      <c r="AY174" s="7">
        <v>756.33799999999997</v>
      </c>
      <c r="AZ174" s="7">
        <v>636.51199999999994</v>
      </c>
      <c r="BA174" s="7">
        <v>647.26</v>
      </c>
      <c r="BB174" s="7">
        <v>657.38499999999999</v>
      </c>
      <c r="BC174" s="8">
        <v>21.66</v>
      </c>
      <c r="BD174" s="8">
        <v>21.16</v>
      </c>
      <c r="BE174" s="8">
        <v>22.47</v>
      </c>
      <c r="BF174" s="8">
        <v>18.399999999999999</v>
      </c>
      <c r="BG174" s="8">
        <v>19.7</v>
      </c>
      <c r="BH174" s="8">
        <v>19.3</v>
      </c>
      <c r="BI174" s="8">
        <v>338.44</v>
      </c>
      <c r="BJ174" s="8">
        <v>657.13</v>
      </c>
      <c r="BK174" s="8">
        <v>223.52</v>
      </c>
      <c r="BL174" s="8">
        <v>170.3</v>
      </c>
      <c r="BM174" s="8">
        <v>266.01</v>
      </c>
      <c r="BN174" s="8">
        <v>200.06</v>
      </c>
      <c r="BO174" s="8">
        <v>6.9</v>
      </c>
      <c r="BP174" s="8">
        <v>7.3</v>
      </c>
      <c r="BQ174" s="2"/>
      <c r="BR174" s="8">
        <v>7.5</v>
      </c>
      <c r="BS174" s="8">
        <v>7.7</v>
      </c>
      <c r="BT174" s="8">
        <v>8</v>
      </c>
      <c r="BU174" s="7">
        <v>6295.1689999999999</v>
      </c>
      <c r="BV174" s="7">
        <v>5810.4880000000003</v>
      </c>
      <c r="BW174" s="7">
        <v>6266.6509999999998</v>
      </c>
      <c r="BX174" s="7">
        <v>6280.4189999999999</v>
      </c>
      <c r="BY174" s="7">
        <v>5739.0910000000003</v>
      </c>
      <c r="BZ174" s="7">
        <v>5339.4080000000004</v>
      </c>
      <c r="CA174" s="2"/>
      <c r="CB174" s="2"/>
      <c r="CC174" s="2"/>
      <c r="CD174" s="2"/>
      <c r="CE174" s="2"/>
      <c r="CF174" s="2"/>
      <c r="CG174" s="8">
        <v>15.106999999999999</v>
      </c>
      <c r="CH174" s="8">
        <v>13.218</v>
      </c>
      <c r="CI174" s="8">
        <v>17.951000000000001</v>
      </c>
      <c r="CJ174" s="8">
        <v>16.07</v>
      </c>
      <c r="CK174" s="8">
        <v>14.218</v>
      </c>
      <c r="CL174" s="8">
        <v>12.430999999999999</v>
      </c>
      <c r="CM174" s="8">
        <f t="shared" si="38"/>
        <v>14.832499999999998</v>
      </c>
    </row>
    <row r="175" spans="1:91" ht="36" customHeight="1" x14ac:dyDescent="0.25">
      <c r="A175" s="6" t="s">
        <v>433</v>
      </c>
      <c r="B175" s="1" t="s">
        <v>434</v>
      </c>
      <c r="C175" s="1" t="s">
        <v>56</v>
      </c>
      <c r="D175" s="1" t="s">
        <v>110</v>
      </c>
      <c r="E175" s="1" t="s">
        <v>58</v>
      </c>
      <c r="F175" s="2" t="s">
        <v>82</v>
      </c>
      <c r="G175" s="2">
        <f t="shared" si="26"/>
        <v>9.5412421743399225</v>
      </c>
      <c r="H175" s="2">
        <f t="shared" si="27"/>
        <v>9.791937757565039</v>
      </c>
      <c r="I175" s="2">
        <f t="shared" si="28"/>
        <v>9.2972362249693088</v>
      </c>
      <c r="J175" s="2">
        <f t="shared" si="29"/>
        <v>9.9073084458491607</v>
      </c>
      <c r="K175" s="2">
        <f t="shared" si="30"/>
        <v>9.2819008263483127</v>
      </c>
      <c r="L175" s="2">
        <f t="shared" si="31"/>
        <v>9.9201062171679268</v>
      </c>
      <c r="M175" s="7">
        <v>10971.503000000001</v>
      </c>
      <c r="N175" s="7">
        <v>9245.3420000000006</v>
      </c>
      <c r="O175" s="7">
        <v>8269.9660000000003</v>
      </c>
      <c r="P175" s="7">
        <v>8576.3209999999999</v>
      </c>
      <c r="Q175" s="7">
        <v>7830.1279999999997</v>
      </c>
      <c r="R175" s="7">
        <v>8076.7619999999997</v>
      </c>
      <c r="S175" s="7">
        <v>1149.903</v>
      </c>
      <c r="T175" s="7">
        <v>944.17899999999997</v>
      </c>
      <c r="U175" s="7">
        <v>889.50800000000004</v>
      </c>
      <c r="V175" s="7">
        <v>865.65599999999995</v>
      </c>
      <c r="W175" s="7">
        <v>843.59100000000001</v>
      </c>
      <c r="X175" s="7">
        <v>814.18100000000004</v>
      </c>
      <c r="Y175" s="7">
        <v>9821.6</v>
      </c>
      <c r="Z175" s="7">
        <v>8301.1630000000005</v>
      </c>
      <c r="AA175" s="7">
        <v>7380.4579999999996</v>
      </c>
      <c r="AB175" s="7">
        <v>7710.665</v>
      </c>
      <c r="AC175" s="7">
        <v>6986.5370000000003</v>
      </c>
      <c r="AD175" s="7">
        <v>7262.5810000000001</v>
      </c>
      <c r="AE175" s="16">
        <f t="shared" si="32"/>
        <v>8.5412421743399225</v>
      </c>
      <c r="AF175" s="16">
        <f t="shared" si="33"/>
        <v>8.791937757565039</v>
      </c>
      <c r="AG175" s="16">
        <f t="shared" si="34"/>
        <v>8.2972362249693088</v>
      </c>
      <c r="AH175" s="16">
        <f t="shared" si="35"/>
        <v>8.9073084458491607</v>
      </c>
      <c r="AI175" s="16">
        <f t="shared" si="36"/>
        <v>8.2819008263483127</v>
      </c>
      <c r="AJ175" s="16">
        <f t="shared" si="37"/>
        <v>8.9201062171679268</v>
      </c>
      <c r="AK175" s="7">
        <v>828.68299999999999</v>
      </c>
      <c r="AL175" s="7">
        <v>699.61199999999997</v>
      </c>
      <c r="AM175" s="7">
        <v>634.05799999999999</v>
      </c>
      <c r="AN175" s="2"/>
      <c r="AO175" s="2"/>
      <c r="AP175" s="7">
        <v>698.86699999999996</v>
      </c>
      <c r="AQ175" s="8">
        <v>20.989571999999999</v>
      </c>
      <c r="AR175" s="8">
        <v>21.981662</v>
      </c>
      <c r="AS175" s="8">
        <v>22.1892</v>
      </c>
      <c r="AT175" s="2"/>
      <c r="AU175" s="2"/>
      <c r="AV175" s="8">
        <v>20.650251999999998</v>
      </c>
      <c r="AW175" s="7">
        <v>819.79600000000005</v>
      </c>
      <c r="AX175" s="7">
        <v>687.82899999999995</v>
      </c>
      <c r="AY175" s="7">
        <v>619.11800000000005</v>
      </c>
      <c r="AZ175" s="2"/>
      <c r="BA175" s="2"/>
      <c r="BB175" s="7">
        <v>633.06399999999996</v>
      </c>
      <c r="BC175" s="8">
        <v>14.96</v>
      </c>
      <c r="BD175" s="8">
        <v>16.010000000000002</v>
      </c>
      <c r="BE175" s="8">
        <v>15.44</v>
      </c>
      <c r="BF175" s="2"/>
      <c r="BG175" s="2"/>
      <c r="BH175" s="8">
        <v>16.059999999999999</v>
      </c>
      <c r="BI175" s="8">
        <v>176</v>
      </c>
      <c r="BJ175" s="8">
        <v>170</v>
      </c>
      <c r="BK175" s="2"/>
      <c r="BL175" s="2"/>
      <c r="BM175" s="8">
        <v>146</v>
      </c>
      <c r="BN175" s="8">
        <v>123</v>
      </c>
      <c r="BO175" s="2"/>
      <c r="BP175" s="2"/>
      <c r="BQ175" s="2"/>
      <c r="BR175" s="2"/>
      <c r="BS175" s="2"/>
      <c r="BT175" s="8">
        <v>8.7100000000000009</v>
      </c>
      <c r="BU175" s="7">
        <v>2027.1010000000001</v>
      </c>
      <c r="BV175" s="7">
        <v>1705.34</v>
      </c>
      <c r="BW175" s="7">
        <v>1562.8440000000001</v>
      </c>
      <c r="BX175" s="7">
        <v>1588.4849999999999</v>
      </c>
      <c r="BY175" s="7">
        <v>1427.7090000000001</v>
      </c>
      <c r="BZ175" s="7">
        <v>1536.5039999999999</v>
      </c>
      <c r="CA175" s="2"/>
      <c r="CB175" s="2"/>
      <c r="CC175" s="2"/>
      <c r="CD175" s="2"/>
      <c r="CE175" s="2"/>
      <c r="CF175" s="2"/>
      <c r="CG175" s="8">
        <v>18.007999999999999</v>
      </c>
      <c r="CH175" s="8">
        <v>10.78</v>
      </c>
      <c r="CI175" s="8">
        <v>9.5730000000000004</v>
      </c>
      <c r="CJ175" s="8">
        <v>10.013999999999999</v>
      </c>
      <c r="CK175" s="8">
        <v>11.134</v>
      </c>
      <c r="CL175" s="8">
        <v>15.009</v>
      </c>
      <c r="CM175" s="8">
        <f t="shared" si="38"/>
        <v>12.419666666666666</v>
      </c>
    </row>
    <row r="176" spans="1:91" ht="36" customHeight="1" x14ac:dyDescent="0.25">
      <c r="A176" s="6" t="s">
        <v>435</v>
      </c>
      <c r="B176" s="1" t="s">
        <v>436</v>
      </c>
      <c r="C176" s="1" t="s">
        <v>103</v>
      </c>
      <c r="D176" s="1" t="s">
        <v>57</v>
      </c>
      <c r="E176" s="1" t="s">
        <v>58</v>
      </c>
      <c r="F176" s="2" t="s">
        <v>82</v>
      </c>
      <c r="G176" s="2">
        <f t="shared" si="26"/>
        <v>7.248430461316234</v>
      </c>
      <c r="H176" s="2">
        <f t="shared" si="27"/>
        <v>7.233367580578876</v>
      </c>
      <c r="I176" s="2">
        <f t="shared" si="28"/>
        <v>6.8056931320678169</v>
      </c>
      <c r="J176" s="2">
        <f t="shared" si="29"/>
        <v>6.9670156670212844</v>
      </c>
      <c r="K176" s="2">
        <f t="shared" si="30"/>
        <v>7.2425863673630078</v>
      </c>
      <c r="L176" s="2">
        <f t="shared" si="31"/>
        <v>7.9070890007686945</v>
      </c>
      <c r="M176" s="7">
        <v>10577.968000000001</v>
      </c>
      <c r="N176" s="7">
        <v>9856.4760000000006</v>
      </c>
      <c r="O176" s="7">
        <v>8857.5959999999995</v>
      </c>
      <c r="P176" s="7">
        <v>8434.9380000000001</v>
      </c>
      <c r="Q176" s="7">
        <v>7579.4970000000003</v>
      </c>
      <c r="R176" s="7">
        <v>7581.0559999999996</v>
      </c>
      <c r="S176" s="7">
        <v>1459.346</v>
      </c>
      <c r="T176" s="7">
        <v>1362.64</v>
      </c>
      <c r="U176" s="7">
        <v>1301.498</v>
      </c>
      <c r="V176" s="7">
        <v>1210.6959999999999</v>
      </c>
      <c r="W176" s="7">
        <v>1046.518</v>
      </c>
      <c r="X176" s="7">
        <v>958.76700000000005</v>
      </c>
      <c r="Y176" s="7">
        <v>9118.6219999999994</v>
      </c>
      <c r="Z176" s="7">
        <v>8493.8359999999993</v>
      </c>
      <c r="AA176" s="7">
        <v>7536.098</v>
      </c>
      <c r="AB176" s="7">
        <v>7204.2420000000002</v>
      </c>
      <c r="AC176" s="7">
        <v>6532.9790000000003</v>
      </c>
      <c r="AD176" s="7">
        <v>6622.2889999999998</v>
      </c>
      <c r="AE176" s="16">
        <f t="shared" si="32"/>
        <v>6.2484304613162331</v>
      </c>
      <c r="AF176" s="16">
        <f t="shared" si="33"/>
        <v>6.2333675805788751</v>
      </c>
      <c r="AG176" s="16">
        <f t="shared" si="34"/>
        <v>5.7903262240894717</v>
      </c>
      <c r="AH176" s="16">
        <f t="shared" si="35"/>
        <v>5.9504962434830881</v>
      </c>
      <c r="AI176" s="16">
        <f t="shared" si="36"/>
        <v>6.2425863673630078</v>
      </c>
      <c r="AJ176" s="16">
        <f t="shared" si="37"/>
        <v>6.9070890007686954</v>
      </c>
      <c r="AK176" s="7">
        <v>774.7</v>
      </c>
      <c r="AL176" s="7">
        <v>916.1</v>
      </c>
      <c r="AM176" s="7">
        <v>881.4</v>
      </c>
      <c r="AN176" s="7">
        <v>779.2</v>
      </c>
      <c r="AO176" s="7">
        <v>701.6</v>
      </c>
      <c r="AP176" s="7">
        <v>670</v>
      </c>
      <c r="AQ176" s="8">
        <v>24.552408</v>
      </c>
      <c r="AR176" s="8">
        <v>24.057485</v>
      </c>
      <c r="AS176" s="8">
        <v>23.882449999999999</v>
      </c>
      <c r="AT176" s="8">
        <v>22.916394</v>
      </c>
      <c r="AU176" s="8">
        <v>20.860685</v>
      </c>
      <c r="AV176" s="8">
        <v>19.275185</v>
      </c>
      <c r="AW176" s="7">
        <v>774.7</v>
      </c>
      <c r="AX176" s="7">
        <v>725.2</v>
      </c>
      <c r="AY176" s="7">
        <v>690.8</v>
      </c>
      <c r="AZ176" s="7">
        <v>645.20000000000005</v>
      </c>
      <c r="BA176" s="7">
        <v>627.79999999999995</v>
      </c>
      <c r="BB176" s="7">
        <v>625.9</v>
      </c>
      <c r="BC176" s="8">
        <v>13.03</v>
      </c>
      <c r="BD176" s="8">
        <v>12.8</v>
      </c>
      <c r="BE176" s="8">
        <v>12.7</v>
      </c>
      <c r="BF176" s="8">
        <v>12.2</v>
      </c>
      <c r="BG176" s="8">
        <v>12.5</v>
      </c>
      <c r="BH176" s="8">
        <v>12.6</v>
      </c>
      <c r="BI176" s="8">
        <v>208.9</v>
      </c>
      <c r="BJ176" s="8">
        <v>158.1</v>
      </c>
      <c r="BK176" s="8">
        <v>151.80000000000001</v>
      </c>
      <c r="BL176" s="8">
        <v>137.80000000000001</v>
      </c>
      <c r="BM176" s="8">
        <v>145.19999999999999</v>
      </c>
      <c r="BN176" s="8">
        <v>155.6</v>
      </c>
      <c r="BO176" s="8">
        <v>8.2100000000000009</v>
      </c>
      <c r="BP176" s="8">
        <v>8</v>
      </c>
      <c r="BQ176" s="8">
        <v>7.8</v>
      </c>
      <c r="BR176" s="8">
        <v>7.5</v>
      </c>
      <c r="BS176" s="8">
        <v>8</v>
      </c>
      <c r="BT176" s="8">
        <v>8.5</v>
      </c>
      <c r="BU176" s="7">
        <v>6958.625</v>
      </c>
      <c r="BV176" s="7">
        <v>6569.9660000000003</v>
      </c>
      <c r="BW176" s="7">
        <v>6288.0529999999999</v>
      </c>
      <c r="BX176" s="7">
        <v>5917.9790000000003</v>
      </c>
      <c r="BY176" s="7">
        <v>5368.9639999999999</v>
      </c>
      <c r="BZ176" s="7">
        <v>5227.9340000000002</v>
      </c>
      <c r="CA176" s="8">
        <v>2.2000000000000002</v>
      </c>
      <c r="CB176" s="8">
        <v>1.7</v>
      </c>
      <c r="CC176" s="8">
        <v>2.4</v>
      </c>
      <c r="CD176" s="8">
        <v>2.5</v>
      </c>
      <c r="CE176" s="8">
        <v>3.5</v>
      </c>
      <c r="CF176" s="8">
        <v>4.8</v>
      </c>
      <c r="CG176" s="8">
        <v>6.3689999999999998</v>
      </c>
      <c r="CH176" s="8">
        <v>6.2309999999999999</v>
      </c>
      <c r="CI176" s="8">
        <v>7.923</v>
      </c>
      <c r="CJ176" s="8">
        <v>7.1890000000000001</v>
      </c>
      <c r="CK176" s="8">
        <v>7.375</v>
      </c>
      <c r="CL176" s="8">
        <v>5.194</v>
      </c>
      <c r="CM176" s="8">
        <f t="shared" si="38"/>
        <v>6.7135000000000007</v>
      </c>
    </row>
    <row r="177" spans="1:91" ht="36" customHeight="1" x14ac:dyDescent="0.25">
      <c r="A177" s="6" t="s">
        <v>437</v>
      </c>
      <c r="B177" s="1" t="s">
        <v>438</v>
      </c>
      <c r="C177" s="1" t="s">
        <v>62</v>
      </c>
      <c r="D177" s="1" t="s">
        <v>110</v>
      </c>
      <c r="E177" s="1" t="s">
        <v>111</v>
      </c>
      <c r="F177" s="2" t="s">
        <v>82</v>
      </c>
      <c r="G177" s="2">
        <f t="shared" si="26"/>
        <v>11.513699630619007</v>
      </c>
      <c r="H177" s="2">
        <f t="shared" si="27"/>
        <v>7.8827281985730027</v>
      </c>
      <c r="I177" s="2">
        <f t="shared" si="28"/>
        <v>8.4579197625253233</v>
      </c>
      <c r="J177" s="2">
        <f t="shared" si="29"/>
        <v>1.0284384262542858</v>
      </c>
      <c r="K177" s="2">
        <f t="shared" si="30"/>
        <v>1.4725676317038443</v>
      </c>
      <c r="L177" s="2">
        <f t="shared" si="31"/>
        <v>1.5011675858299796</v>
      </c>
      <c r="M177" s="7">
        <v>10404.630999999999</v>
      </c>
      <c r="N177" s="7">
        <v>5278.732</v>
      </c>
      <c r="O177" s="7">
        <v>5652.9859999999999</v>
      </c>
      <c r="P177" s="7">
        <v>332.05500000000001</v>
      </c>
      <c r="Q177" s="7">
        <v>31.027000000000001</v>
      </c>
      <c r="R177" s="7">
        <v>30.213999999999999</v>
      </c>
      <c r="S177" s="7">
        <v>903.67399999999998</v>
      </c>
      <c r="T177" s="7">
        <v>669.65800000000002</v>
      </c>
      <c r="U177" s="7">
        <v>668.36599999999999</v>
      </c>
      <c r="V177" s="7">
        <v>322.87299999999999</v>
      </c>
      <c r="W177" s="7">
        <v>21.07</v>
      </c>
      <c r="X177" s="7">
        <v>20.126999999999999</v>
      </c>
      <c r="Y177" s="7">
        <v>9500.9570000000003</v>
      </c>
      <c r="Z177" s="7">
        <v>4609.0739999999996</v>
      </c>
      <c r="AA177" s="7">
        <v>4984.62</v>
      </c>
      <c r="AB177" s="7">
        <v>9.1820000000000004</v>
      </c>
      <c r="AC177" s="7">
        <v>9.9570000000000007</v>
      </c>
      <c r="AD177" s="7">
        <v>10.087</v>
      </c>
      <c r="AE177" s="16">
        <f t="shared" si="32"/>
        <v>10.513699630619007</v>
      </c>
      <c r="AF177" s="16">
        <f t="shared" si="33"/>
        <v>6.8827281985730018</v>
      </c>
      <c r="AG177" s="16">
        <f t="shared" si="34"/>
        <v>7.4579197625253233</v>
      </c>
      <c r="AH177" s="16">
        <f t="shared" si="35"/>
        <v>2.8438426254285745E-2</v>
      </c>
      <c r="AI177" s="16">
        <f t="shared" si="36"/>
        <v>0.47256763170384436</v>
      </c>
      <c r="AJ177" s="16">
        <f t="shared" si="37"/>
        <v>0.50116758582997967</v>
      </c>
      <c r="AK177" s="7">
        <v>1007.86</v>
      </c>
      <c r="AL177" s="7">
        <v>654.35400000000004</v>
      </c>
      <c r="AM177" s="7">
        <v>666.14499999999998</v>
      </c>
      <c r="AN177" s="7">
        <v>321.07</v>
      </c>
      <c r="AO177" s="7">
        <v>19.608000000000001</v>
      </c>
      <c r="AP177" s="7">
        <v>17.948</v>
      </c>
      <c r="AQ177" s="8">
        <v>25.197976000000001</v>
      </c>
      <c r="AR177" s="8">
        <v>35.27713</v>
      </c>
      <c r="AS177" s="8">
        <v>139.161449</v>
      </c>
      <c r="AT177" s="8">
        <v>294.002003</v>
      </c>
      <c r="AU177" s="8">
        <v>42.922040000000003</v>
      </c>
      <c r="AV177" s="8">
        <v>38.554516999999997</v>
      </c>
      <c r="AW177" s="7">
        <v>857.86</v>
      </c>
      <c r="AX177" s="7">
        <v>654.35400000000004</v>
      </c>
      <c r="AY177" s="7">
        <v>666.14499999999998</v>
      </c>
      <c r="AZ177" s="7">
        <v>321.07</v>
      </c>
      <c r="BA177" s="7">
        <v>19.608000000000001</v>
      </c>
      <c r="BB177" s="7">
        <v>17.948</v>
      </c>
      <c r="BC177" s="8">
        <v>23.92</v>
      </c>
      <c r="BD177" s="8">
        <v>34.06</v>
      </c>
      <c r="BE177" s="8">
        <v>138.69999999999999</v>
      </c>
      <c r="BF177" s="8">
        <v>292.36</v>
      </c>
      <c r="BG177" s="8">
        <v>39.94</v>
      </c>
      <c r="BH177" s="8">
        <v>34.380000000000003</v>
      </c>
      <c r="BI177" s="8">
        <v>421.71</v>
      </c>
      <c r="BJ177" s="2"/>
      <c r="BK177" s="2"/>
      <c r="BL177" s="2"/>
      <c r="BM177" s="2"/>
      <c r="BN177" s="2"/>
      <c r="BO177" s="8">
        <v>5.71</v>
      </c>
      <c r="BP177" s="2"/>
      <c r="BQ177" s="2"/>
      <c r="BR177" s="2"/>
      <c r="BS177" s="2"/>
      <c r="BT177" s="2"/>
      <c r="BU177" s="7">
        <v>125.901</v>
      </c>
      <c r="BV177" s="7">
        <v>2016.9469999999999</v>
      </c>
      <c r="BW177" s="7">
        <v>1706.0239999999999</v>
      </c>
      <c r="BX177" s="7">
        <v>312.47399999999999</v>
      </c>
      <c r="BY177" s="7">
        <v>10.085000000000001</v>
      </c>
      <c r="BZ177" s="7">
        <v>8.2439999999999998</v>
      </c>
      <c r="CA177" s="2"/>
      <c r="CB177" s="2"/>
      <c r="CC177" s="2"/>
      <c r="CD177" s="2"/>
      <c r="CE177" s="2"/>
      <c r="CF177" s="2"/>
      <c r="CG177" s="8">
        <v>5.1020000000000003</v>
      </c>
      <c r="CH177" s="8">
        <v>0.152</v>
      </c>
      <c r="CI177" s="8">
        <v>-0.89400000000000002</v>
      </c>
      <c r="CJ177" s="8">
        <v>0.76300000000000001</v>
      </c>
      <c r="CK177" s="8">
        <v>6.4969999999999999</v>
      </c>
      <c r="CL177" s="8">
        <v>11.974</v>
      </c>
      <c r="CM177" s="8">
        <f t="shared" si="38"/>
        <v>3.9323333333333337</v>
      </c>
    </row>
    <row r="178" spans="1:91" ht="36" customHeight="1" x14ac:dyDescent="0.25">
      <c r="A178" s="6" t="s">
        <v>439</v>
      </c>
      <c r="B178" s="1" t="s">
        <v>440</v>
      </c>
      <c r="C178" s="1" t="s">
        <v>98</v>
      </c>
      <c r="D178" s="1" t="s">
        <v>57</v>
      </c>
      <c r="E178" s="1" t="s">
        <v>58</v>
      </c>
      <c r="F178" s="2" t="s">
        <v>82</v>
      </c>
      <c r="G178" s="2">
        <f t="shared" si="26"/>
        <v>10.093995447761344</v>
      </c>
      <c r="H178" s="2">
        <f t="shared" si="27"/>
        <v>9.3627112940770569</v>
      </c>
      <c r="I178" s="2">
        <f t="shared" si="28"/>
        <v>9.4444042179183558</v>
      </c>
      <c r="J178" s="2">
        <f t="shared" si="29"/>
        <v>8.8725515292714778</v>
      </c>
      <c r="K178" s="2">
        <f t="shared" si="30"/>
        <v>8.7840306698985113</v>
      </c>
      <c r="L178" s="2">
        <f t="shared" si="31"/>
        <v>8.5229883714850541</v>
      </c>
      <c r="M178" s="7">
        <v>9995.902</v>
      </c>
      <c r="N178" s="7">
        <v>8792.4660000000003</v>
      </c>
      <c r="O178" s="7">
        <v>8478.1849999999995</v>
      </c>
      <c r="P178" s="7">
        <v>8214.5010000000002</v>
      </c>
      <c r="Q178" s="7">
        <v>8255.3549999999996</v>
      </c>
      <c r="R178" s="7">
        <v>7661.4080000000004</v>
      </c>
      <c r="S178" s="7">
        <v>990.28200000000004</v>
      </c>
      <c r="T178" s="7">
        <v>939.09400000000005</v>
      </c>
      <c r="U178" s="7">
        <v>897.69399999999996</v>
      </c>
      <c r="V178" s="7">
        <v>925.83299999999997</v>
      </c>
      <c r="W178" s="7">
        <v>939.81399999999996</v>
      </c>
      <c r="X178" s="7">
        <v>898.91099999999994</v>
      </c>
      <c r="Y178" s="7">
        <v>9005.6200000000008</v>
      </c>
      <c r="Z178" s="7">
        <v>7853.3720000000003</v>
      </c>
      <c r="AA178" s="7">
        <v>7580.491</v>
      </c>
      <c r="AB178" s="7">
        <v>7288.6679999999997</v>
      </c>
      <c r="AC178" s="7">
        <v>7315.5410000000002</v>
      </c>
      <c r="AD178" s="7">
        <v>6762.4970000000003</v>
      </c>
      <c r="AE178" s="16">
        <f t="shared" si="32"/>
        <v>9.0939954477613458</v>
      </c>
      <c r="AF178" s="16">
        <f t="shared" si="33"/>
        <v>8.3627112940770569</v>
      </c>
      <c r="AG178" s="16">
        <f t="shared" si="34"/>
        <v>8.4444042179183558</v>
      </c>
      <c r="AH178" s="16">
        <f t="shared" si="35"/>
        <v>7.8725515292714778</v>
      </c>
      <c r="AI178" s="16">
        <f t="shared" si="36"/>
        <v>7.7840306698985122</v>
      </c>
      <c r="AJ178" s="16">
        <f t="shared" si="37"/>
        <v>7.5229883714850532</v>
      </c>
      <c r="AK178" s="7">
        <v>577.13</v>
      </c>
      <c r="AL178" s="7">
        <v>567.12900000000002</v>
      </c>
      <c r="AM178" s="7">
        <v>535.04899999999998</v>
      </c>
      <c r="AN178" s="7">
        <v>509.67399999999998</v>
      </c>
      <c r="AO178" s="7">
        <v>524.96299999999997</v>
      </c>
      <c r="AP178" s="7">
        <v>488.71300000000002</v>
      </c>
      <c r="AQ178" s="8">
        <v>33.886194000000003</v>
      </c>
      <c r="AR178" s="8">
        <v>35.041722999999998</v>
      </c>
      <c r="AS178" s="8">
        <v>32.690230999999997</v>
      </c>
      <c r="AT178" s="8">
        <v>30.450735999999999</v>
      </c>
      <c r="AU178" s="8">
        <v>30.990023999999998</v>
      </c>
      <c r="AV178" s="8">
        <v>31.800260000000002</v>
      </c>
      <c r="AW178" s="7">
        <v>577.13</v>
      </c>
      <c r="AX178" s="7">
        <v>567.12900000000002</v>
      </c>
      <c r="AY178" s="7">
        <v>535.04899999999998</v>
      </c>
      <c r="AZ178" s="7">
        <v>509.67399999999998</v>
      </c>
      <c r="BA178" s="7">
        <v>524.96299999999997</v>
      </c>
      <c r="BB178" s="7">
        <v>488.71300000000002</v>
      </c>
      <c r="BC178" s="8">
        <v>19.75</v>
      </c>
      <c r="BD178" s="8">
        <v>21.16</v>
      </c>
      <c r="BE178" s="8">
        <v>19.48</v>
      </c>
      <c r="BF178" s="8">
        <v>16.760000000000002</v>
      </c>
      <c r="BG178" s="8">
        <v>17.12</v>
      </c>
      <c r="BH178" s="8">
        <v>17.11</v>
      </c>
      <c r="BI178" s="8">
        <v>256</v>
      </c>
      <c r="BJ178" s="8">
        <v>292.76</v>
      </c>
      <c r="BK178" s="8">
        <v>308</v>
      </c>
      <c r="BL178" s="8">
        <v>256</v>
      </c>
      <c r="BM178" s="8">
        <v>271</v>
      </c>
      <c r="BN178" s="8">
        <v>309</v>
      </c>
      <c r="BO178" s="8">
        <v>5.75</v>
      </c>
      <c r="BP178" s="8">
        <v>6.56</v>
      </c>
      <c r="BQ178" s="8">
        <v>6.39</v>
      </c>
      <c r="BR178" s="8">
        <v>6.18</v>
      </c>
      <c r="BS178" s="8">
        <v>6.4</v>
      </c>
      <c r="BT178" s="8">
        <v>6.31</v>
      </c>
      <c r="BU178" s="7">
        <v>2118.4760000000001</v>
      </c>
      <c r="BV178" s="7">
        <v>2037.443</v>
      </c>
      <c r="BW178" s="7">
        <v>2186.491</v>
      </c>
      <c r="BX178" s="7">
        <v>2067.0059999999999</v>
      </c>
      <c r="BY178" s="7">
        <v>1916.135</v>
      </c>
      <c r="BZ178" s="7">
        <v>1690.64</v>
      </c>
      <c r="CA178" s="2"/>
      <c r="CB178" s="2"/>
      <c r="CC178" s="2"/>
      <c r="CD178" s="2"/>
      <c r="CE178" s="8">
        <v>2</v>
      </c>
      <c r="CF178" s="8">
        <v>3</v>
      </c>
      <c r="CG178" s="8">
        <v>7.8330000000000002</v>
      </c>
      <c r="CH178" s="8">
        <v>5.69</v>
      </c>
      <c r="CI178" s="8">
        <v>4.5339999999999998</v>
      </c>
      <c r="CJ178" s="8">
        <v>8.7040000000000006</v>
      </c>
      <c r="CK178" s="8">
        <v>11.528</v>
      </c>
      <c r="CL178" s="8">
        <v>9.016</v>
      </c>
      <c r="CM178" s="8">
        <f t="shared" si="38"/>
        <v>7.8841666666666663</v>
      </c>
    </row>
    <row r="179" spans="1:91" ht="36" customHeight="1" x14ac:dyDescent="0.25">
      <c r="A179" s="6" t="s">
        <v>441</v>
      </c>
      <c r="B179" s="1" t="s">
        <v>442</v>
      </c>
      <c r="C179" s="1" t="s">
        <v>313</v>
      </c>
      <c r="D179" s="1" t="s">
        <v>57</v>
      </c>
      <c r="E179" s="1" t="s">
        <v>58</v>
      </c>
      <c r="F179" s="2" t="s">
        <v>82</v>
      </c>
      <c r="G179" s="2">
        <f t="shared" si="26"/>
        <v>9.6868323421209794</v>
      </c>
      <c r="H179" s="2">
        <f t="shared" si="27"/>
        <v>9.2575485354867677</v>
      </c>
      <c r="I179" s="2">
        <f t="shared" si="28"/>
        <v>6.5316192084324713</v>
      </c>
      <c r="J179" s="2">
        <f t="shared" si="29"/>
        <v>6.8430883689854207</v>
      </c>
      <c r="K179" s="2">
        <f t="shared" si="30"/>
        <v>7.0687267534061542</v>
      </c>
      <c r="L179" s="2">
        <f t="shared" si="31"/>
        <v>7.05842153707923</v>
      </c>
      <c r="M179" s="7">
        <v>9958.393</v>
      </c>
      <c r="N179" s="7">
        <v>9176.8690000000006</v>
      </c>
      <c r="O179" s="7">
        <v>5106.0280000000002</v>
      </c>
      <c r="P179" s="7">
        <v>4998.1369999999997</v>
      </c>
      <c r="Q179" s="7">
        <v>4929.8289999999997</v>
      </c>
      <c r="R179" s="7">
        <v>4823.45</v>
      </c>
      <c r="S179" s="7">
        <v>1028.0340000000001</v>
      </c>
      <c r="T179" s="7">
        <v>991.28499999999997</v>
      </c>
      <c r="U179" s="7">
        <v>781.74</v>
      </c>
      <c r="V179" s="7">
        <v>730.39200000000005</v>
      </c>
      <c r="W179" s="7">
        <v>697.41399999999999</v>
      </c>
      <c r="X179" s="7">
        <v>683.36099999999999</v>
      </c>
      <c r="Y179" s="7">
        <v>8930.3590000000004</v>
      </c>
      <c r="Z179" s="7">
        <v>8185.5839999999998</v>
      </c>
      <c r="AA179" s="7">
        <v>4324.2879999999996</v>
      </c>
      <c r="AB179" s="7">
        <v>4267.7449999999999</v>
      </c>
      <c r="AC179" s="7">
        <v>4232.415</v>
      </c>
      <c r="AD179" s="7">
        <v>4140.0889999999999</v>
      </c>
      <c r="AE179" s="16">
        <f t="shared" si="32"/>
        <v>8.6868323421209794</v>
      </c>
      <c r="AF179" s="16">
        <f t="shared" si="33"/>
        <v>8.2575485354867677</v>
      </c>
      <c r="AG179" s="16">
        <f t="shared" si="34"/>
        <v>5.5316192084324705</v>
      </c>
      <c r="AH179" s="16">
        <f t="shared" si="35"/>
        <v>5.8430883689854207</v>
      </c>
      <c r="AI179" s="16">
        <f t="shared" si="36"/>
        <v>6.0687267534061551</v>
      </c>
      <c r="AJ179" s="16">
        <f t="shared" si="37"/>
        <v>6.05842153707923</v>
      </c>
      <c r="AK179" s="7">
        <v>935.03700000000003</v>
      </c>
      <c r="AL179" s="7">
        <v>1005.59</v>
      </c>
      <c r="AM179" s="7">
        <v>804.21299999999997</v>
      </c>
      <c r="AN179" s="7">
        <v>600.13599999999997</v>
      </c>
      <c r="AO179" s="7">
        <v>574.40599999999995</v>
      </c>
      <c r="AP179" s="7">
        <v>593.66300000000001</v>
      </c>
      <c r="AQ179" s="8">
        <v>19.956935000000001</v>
      </c>
      <c r="AR179" s="8">
        <v>20.383531999999999</v>
      </c>
      <c r="AS179" s="8">
        <v>26.271675999999999</v>
      </c>
      <c r="AT179" s="8">
        <v>24.504224000000001</v>
      </c>
      <c r="AU179" s="8">
        <v>24.487463999999999</v>
      </c>
      <c r="AV179" s="8">
        <v>27.604120999999999</v>
      </c>
      <c r="AW179" s="7">
        <v>844.63699999999994</v>
      </c>
      <c r="AX179" s="7">
        <v>915.19</v>
      </c>
      <c r="AY179" s="7">
        <v>713.81299999999999</v>
      </c>
      <c r="AZ179" s="7">
        <v>600.13599999999997</v>
      </c>
      <c r="BA179" s="7">
        <v>574.40599999999995</v>
      </c>
      <c r="BB179" s="7">
        <v>593.66300000000001</v>
      </c>
      <c r="BC179" s="8">
        <v>16.399999999999999</v>
      </c>
      <c r="BD179" s="8">
        <v>18.82</v>
      </c>
      <c r="BE179" s="8">
        <v>23.99</v>
      </c>
      <c r="BF179" s="8">
        <v>20.13</v>
      </c>
      <c r="BG179" s="8">
        <v>20.170000000000002</v>
      </c>
      <c r="BH179" s="8">
        <v>23.98</v>
      </c>
      <c r="BI179" s="8">
        <v>349</v>
      </c>
      <c r="BJ179" s="8">
        <v>393</v>
      </c>
      <c r="BK179" s="8">
        <v>424</v>
      </c>
      <c r="BL179" s="8">
        <v>439</v>
      </c>
      <c r="BM179" s="8">
        <v>462</v>
      </c>
      <c r="BN179" s="8">
        <v>1087</v>
      </c>
      <c r="BO179" s="8">
        <v>8.0299999999999994</v>
      </c>
      <c r="BP179" s="8">
        <v>9.6</v>
      </c>
      <c r="BQ179" s="2"/>
      <c r="BR179" s="2"/>
      <c r="BS179" s="2"/>
      <c r="BT179" s="2"/>
      <c r="BU179" s="7">
        <v>4857.8860000000004</v>
      </c>
      <c r="BV179" s="7">
        <v>4660.8230000000003</v>
      </c>
      <c r="BW179" s="7">
        <v>2782.076</v>
      </c>
      <c r="BX179" s="7">
        <v>2626.431</v>
      </c>
      <c r="BY179" s="7">
        <v>2366.1669999999999</v>
      </c>
      <c r="BZ179" s="7">
        <v>1963.8489999999999</v>
      </c>
      <c r="CA179" s="8">
        <v>2.92</v>
      </c>
      <c r="CB179" s="8">
        <v>3.05</v>
      </c>
      <c r="CC179" s="8">
        <v>2.48</v>
      </c>
      <c r="CD179" s="8">
        <v>4.3</v>
      </c>
      <c r="CE179" s="8">
        <v>8.52</v>
      </c>
      <c r="CF179" s="8">
        <v>12.76</v>
      </c>
      <c r="CG179" s="8">
        <v>11.005000000000001</v>
      </c>
      <c r="CH179" s="8">
        <v>21.606000000000002</v>
      </c>
      <c r="CI179" s="8">
        <v>8.7289999999999992</v>
      </c>
      <c r="CJ179" s="8">
        <v>9.702</v>
      </c>
      <c r="CK179" s="8">
        <v>5.5620000000000003</v>
      </c>
      <c r="CL179" s="8">
        <v>4.37</v>
      </c>
      <c r="CM179" s="8">
        <f t="shared" si="38"/>
        <v>10.162333333333333</v>
      </c>
    </row>
    <row r="180" spans="1:91" ht="54" customHeight="1" x14ac:dyDescent="0.25">
      <c r="A180" s="6" t="s">
        <v>443</v>
      </c>
      <c r="B180" s="1" t="s">
        <v>444</v>
      </c>
      <c r="C180" s="1" t="s">
        <v>67</v>
      </c>
      <c r="D180" s="1" t="s">
        <v>57</v>
      </c>
      <c r="E180" s="1" t="s">
        <v>111</v>
      </c>
      <c r="F180" s="2" t="s">
        <v>82</v>
      </c>
      <c r="G180" s="2">
        <f t="shared" si="26"/>
        <v>19.91536992072427</v>
      </c>
      <c r="H180" s="2">
        <f t="shared" si="27"/>
        <v>12.230356877743921</v>
      </c>
      <c r="I180" s="2">
        <f t="shared" si="28"/>
        <v>16.159528518658561</v>
      </c>
      <c r="J180" s="2">
        <f t="shared" si="29"/>
        <v>12.855218954556898</v>
      </c>
      <c r="K180" s="2">
        <f t="shared" si="30"/>
        <v>15.423414845271587</v>
      </c>
      <c r="L180" s="2">
        <f t="shared" si="31"/>
        <v>14.746075988236823</v>
      </c>
      <c r="M180" s="7">
        <v>10154.17</v>
      </c>
      <c r="N180" s="7">
        <v>6919.8869999999997</v>
      </c>
      <c r="O180" s="7">
        <v>8889.2919999999995</v>
      </c>
      <c r="P180" s="7">
        <v>6535.799</v>
      </c>
      <c r="Q180" s="7">
        <v>7839.8760000000002</v>
      </c>
      <c r="R180" s="7">
        <v>7491.39</v>
      </c>
      <c r="S180" s="7">
        <v>509.86599999999999</v>
      </c>
      <c r="T180" s="7">
        <v>565.79600000000005</v>
      </c>
      <c r="U180" s="7">
        <v>550.096</v>
      </c>
      <c r="V180" s="7">
        <v>508.416</v>
      </c>
      <c r="W180" s="7">
        <v>508.31</v>
      </c>
      <c r="X180" s="7">
        <v>508.02600000000001</v>
      </c>
      <c r="Y180" s="7">
        <v>9644.3040000000001</v>
      </c>
      <c r="Z180" s="7">
        <v>6354.0910000000003</v>
      </c>
      <c r="AA180" s="7">
        <v>8339.1959999999999</v>
      </c>
      <c r="AB180" s="7">
        <v>6027.3829999999998</v>
      </c>
      <c r="AC180" s="7">
        <v>7331.5659999999998</v>
      </c>
      <c r="AD180" s="7">
        <v>6983.3639999999996</v>
      </c>
      <c r="AE180" s="16">
        <f t="shared" si="32"/>
        <v>18.91536992072427</v>
      </c>
      <c r="AF180" s="16">
        <f t="shared" si="33"/>
        <v>11.230356877743921</v>
      </c>
      <c r="AG180" s="16">
        <f t="shared" si="34"/>
        <v>15.159528518658561</v>
      </c>
      <c r="AH180" s="16">
        <f t="shared" si="35"/>
        <v>11.855218954556898</v>
      </c>
      <c r="AI180" s="16">
        <f t="shared" si="36"/>
        <v>14.423414845271585</v>
      </c>
      <c r="AJ180" s="16">
        <f t="shared" si="37"/>
        <v>13.746075988236822</v>
      </c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8">
        <v>222</v>
      </c>
      <c r="BM180" s="8">
        <v>159</v>
      </c>
      <c r="BN180" s="8">
        <v>207</v>
      </c>
      <c r="BO180" s="2"/>
      <c r="BP180" s="2"/>
      <c r="BQ180" s="2"/>
      <c r="BR180" s="2"/>
      <c r="BS180" s="2"/>
      <c r="BT180" s="2"/>
      <c r="BU180" s="7">
        <v>4949.1009999999997</v>
      </c>
      <c r="BV180" s="7">
        <v>4443.63</v>
      </c>
      <c r="BW180" s="7">
        <v>5340.8519999999999</v>
      </c>
      <c r="BX180" s="7">
        <v>4255.6480000000001</v>
      </c>
      <c r="BY180" s="7">
        <v>3747.3290000000002</v>
      </c>
      <c r="BZ180" s="7">
        <v>3487.877</v>
      </c>
      <c r="CA180" s="2"/>
      <c r="CB180" s="2"/>
      <c r="CC180" s="2"/>
      <c r="CD180" s="2"/>
      <c r="CE180" s="2"/>
      <c r="CF180" s="2"/>
      <c r="CG180" s="8">
        <v>8.4659999999999993</v>
      </c>
      <c r="CH180" s="8">
        <v>4.5940000000000003</v>
      </c>
      <c r="CI180" s="8">
        <v>3.524</v>
      </c>
      <c r="CJ180" s="8">
        <v>3.9350000000000001</v>
      </c>
      <c r="CK180" s="8">
        <v>4.7569999999999997</v>
      </c>
      <c r="CL180" s="8">
        <v>2.0209999999999999</v>
      </c>
      <c r="CM180" s="8">
        <f t="shared" si="38"/>
        <v>4.5494999999999992</v>
      </c>
    </row>
    <row r="181" spans="1:91" ht="36" customHeight="1" x14ac:dyDescent="0.25">
      <c r="A181" s="6" t="s">
        <v>445</v>
      </c>
      <c r="B181" s="1" t="s">
        <v>446</v>
      </c>
      <c r="C181" s="1" t="s">
        <v>56</v>
      </c>
      <c r="D181" s="1" t="s">
        <v>57</v>
      </c>
      <c r="E181" s="1" t="s">
        <v>111</v>
      </c>
      <c r="F181" s="2" t="s">
        <v>82</v>
      </c>
      <c r="G181" s="2">
        <f t="shared" si="26"/>
        <v>21.863450517038881</v>
      </c>
      <c r="H181" s="2">
        <f t="shared" si="27"/>
        <v>25.684427420420022</v>
      </c>
      <c r="I181" s="2">
        <f t="shared" si="28"/>
        <v>17.590760737671268</v>
      </c>
      <c r="J181" s="2">
        <f t="shared" si="29"/>
        <v>15.787611599575072</v>
      </c>
      <c r="K181" s="2">
        <f t="shared" si="30"/>
        <v>12.918252486423819</v>
      </c>
      <c r="L181" s="2">
        <f t="shared" si="31"/>
        <v>15.461454305339309</v>
      </c>
      <c r="M181" s="7">
        <v>9903.3559999999998</v>
      </c>
      <c r="N181" s="7">
        <v>11667.407999999999</v>
      </c>
      <c r="O181" s="7">
        <v>7755.7839999999997</v>
      </c>
      <c r="P181" s="7">
        <v>6984.9129999999996</v>
      </c>
      <c r="Q181" s="7">
        <v>5292.9309999999996</v>
      </c>
      <c r="R181" s="7">
        <v>6345.52</v>
      </c>
      <c r="S181" s="7">
        <v>452.964</v>
      </c>
      <c r="T181" s="7">
        <v>454.26</v>
      </c>
      <c r="U181" s="7">
        <v>440.90100000000001</v>
      </c>
      <c r="V181" s="7">
        <v>442.43</v>
      </c>
      <c r="W181" s="7">
        <v>409.72500000000002</v>
      </c>
      <c r="X181" s="7">
        <v>410.40899999999999</v>
      </c>
      <c r="Y181" s="7">
        <v>9450.3919999999998</v>
      </c>
      <c r="Z181" s="7">
        <v>11213.147999999999</v>
      </c>
      <c r="AA181" s="7">
        <v>7314.8829999999998</v>
      </c>
      <c r="AB181" s="7">
        <v>6542.4830000000002</v>
      </c>
      <c r="AC181" s="7">
        <v>4883.2060000000001</v>
      </c>
      <c r="AD181" s="7">
        <v>5935.1109999999999</v>
      </c>
      <c r="AE181" s="16">
        <f t="shared" si="32"/>
        <v>20.863450517038881</v>
      </c>
      <c r="AF181" s="16">
        <f t="shared" si="33"/>
        <v>24.684427420420022</v>
      </c>
      <c r="AG181" s="16">
        <f t="shared" si="34"/>
        <v>16.590760737671268</v>
      </c>
      <c r="AH181" s="16">
        <f t="shared" si="35"/>
        <v>14.787611599575074</v>
      </c>
      <c r="AI181" s="16">
        <f t="shared" si="36"/>
        <v>11.918252486423821</v>
      </c>
      <c r="AJ181" s="16">
        <f t="shared" si="37"/>
        <v>14.461454305339307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7">
        <v>810.30499999999995</v>
      </c>
      <c r="BV181" s="7">
        <v>1182.94</v>
      </c>
      <c r="BW181" s="7">
        <v>1335.47</v>
      </c>
      <c r="BX181" s="7">
        <v>1821.5039999999999</v>
      </c>
      <c r="BY181" s="7">
        <v>1901.655</v>
      </c>
      <c r="BZ181" s="7">
        <v>2185.585</v>
      </c>
      <c r="CA181" s="2"/>
      <c r="CB181" s="2"/>
      <c r="CC181" s="2"/>
      <c r="CD181" s="2"/>
      <c r="CE181" s="2"/>
      <c r="CF181" s="2"/>
      <c r="CG181" s="8">
        <v>3.4409999999999998</v>
      </c>
      <c r="CH181" s="8">
        <v>3.5739999999999998</v>
      </c>
      <c r="CI181" s="8">
        <v>2.4889999999999999</v>
      </c>
      <c r="CJ181" s="8">
        <v>4.6429999999999998</v>
      </c>
      <c r="CK181" s="8">
        <v>9.2650000000000006</v>
      </c>
      <c r="CL181" s="8">
        <v>10.448</v>
      </c>
      <c r="CM181" s="8">
        <f t="shared" si="38"/>
        <v>5.6433333333333335</v>
      </c>
    </row>
    <row r="182" spans="1:91" ht="36" customHeight="1" x14ac:dyDescent="0.25">
      <c r="A182" s="6" t="s">
        <v>447</v>
      </c>
      <c r="B182" s="1" t="s">
        <v>448</v>
      </c>
      <c r="C182" s="1" t="s">
        <v>67</v>
      </c>
      <c r="D182" s="1" t="s">
        <v>57</v>
      </c>
      <c r="E182" s="1" t="s">
        <v>111</v>
      </c>
      <c r="F182" s="2" t="s">
        <v>82</v>
      </c>
      <c r="G182" s="2">
        <f t="shared" si="26"/>
        <v>1.956928272161867</v>
      </c>
      <c r="H182" s="2">
        <f t="shared" si="27"/>
        <v>6.7862489323409196</v>
      </c>
      <c r="I182" s="2">
        <f t="shared" si="28"/>
        <v>15.983371745928602</v>
      </c>
      <c r="J182" s="2">
        <f t="shared" si="29"/>
        <v>8.5237344568138909</v>
      </c>
      <c r="K182" s="2">
        <f t="shared" si="30"/>
        <v>1.1001800693925954</v>
      </c>
      <c r="L182" s="2" t="e">
        <f t="shared" si="31"/>
        <v>#DIV/0!</v>
      </c>
      <c r="M182" s="7">
        <v>10034.682000000001</v>
      </c>
      <c r="N182" s="7">
        <v>7118.9380000000001</v>
      </c>
      <c r="O182" s="7">
        <v>6296.9369999999999</v>
      </c>
      <c r="P182" s="7">
        <v>3665.99</v>
      </c>
      <c r="Q182" s="7">
        <v>25.05</v>
      </c>
      <c r="R182" s="2"/>
      <c r="S182" s="7">
        <v>5127.7719999999999</v>
      </c>
      <c r="T182" s="7">
        <v>1049.0239999999999</v>
      </c>
      <c r="U182" s="7">
        <v>393.96800000000002</v>
      </c>
      <c r="V182" s="7">
        <v>430.09199999999998</v>
      </c>
      <c r="W182" s="7">
        <v>22.768999999999998</v>
      </c>
      <c r="X182" s="2"/>
      <c r="Y182" s="7">
        <v>4906.91</v>
      </c>
      <c r="Z182" s="7">
        <v>6069.9139999999998</v>
      </c>
      <c r="AA182" s="7">
        <v>5902.9690000000001</v>
      </c>
      <c r="AB182" s="7">
        <v>3235.8980000000001</v>
      </c>
      <c r="AC182" s="7">
        <v>2.2810000000000001</v>
      </c>
      <c r="AD182" s="2"/>
      <c r="AE182" s="16">
        <f t="shared" si="32"/>
        <v>0.95692827216186682</v>
      </c>
      <c r="AF182" s="16">
        <f t="shared" si="33"/>
        <v>5.7862489323409187</v>
      </c>
      <c r="AG182" s="16">
        <f t="shared" si="34"/>
        <v>14.983371745928602</v>
      </c>
      <c r="AH182" s="16">
        <f t="shared" si="35"/>
        <v>7.5237344568138917</v>
      </c>
      <c r="AI182" s="16">
        <f t="shared" si="36"/>
        <v>0.1001800693925952</v>
      </c>
      <c r="AJ182" s="16" t="e">
        <f t="shared" si="37"/>
        <v>#DIV/0!</v>
      </c>
      <c r="AK182" s="7">
        <v>5035.9269999999997</v>
      </c>
      <c r="AL182" s="7">
        <v>1037</v>
      </c>
      <c r="AM182" s="7">
        <v>371.6</v>
      </c>
      <c r="AN182" s="7">
        <v>430.1</v>
      </c>
      <c r="AO182" s="2"/>
      <c r="AP182" s="2"/>
      <c r="AQ182" s="8">
        <v>48.603943999999998</v>
      </c>
      <c r="AR182" s="8">
        <v>24.484164</v>
      </c>
      <c r="AS182" s="8">
        <v>18.395106999999999</v>
      </c>
      <c r="AT182" s="8">
        <v>52.214641</v>
      </c>
      <c r="AU182" s="2"/>
      <c r="AV182" s="2"/>
      <c r="AW182" s="7">
        <v>5035.9269999999997</v>
      </c>
      <c r="AX182" s="7">
        <v>1024</v>
      </c>
      <c r="AY182" s="7">
        <v>370.7</v>
      </c>
      <c r="AZ182" s="7">
        <v>430.1</v>
      </c>
      <c r="BA182" s="2"/>
      <c r="BB182" s="2"/>
      <c r="BC182" s="8">
        <v>47.73</v>
      </c>
      <c r="BD182" s="8">
        <v>23.9</v>
      </c>
      <c r="BE182" s="8">
        <v>17.3</v>
      </c>
      <c r="BF182" s="8">
        <v>52.2</v>
      </c>
      <c r="BG182" s="2"/>
      <c r="BH182" s="2"/>
      <c r="BI182" s="8">
        <v>153</v>
      </c>
      <c r="BJ182" s="8">
        <v>237.5</v>
      </c>
      <c r="BK182" s="8">
        <v>297.89999999999998</v>
      </c>
      <c r="BL182" s="8">
        <v>571.20000000000005</v>
      </c>
      <c r="BM182" s="2"/>
      <c r="BN182" s="2"/>
      <c r="BO182" s="8">
        <v>34.479999999999997</v>
      </c>
      <c r="BP182" s="8">
        <v>9.68</v>
      </c>
      <c r="BQ182" s="8">
        <v>4.4000000000000004</v>
      </c>
      <c r="BR182" s="8">
        <v>8.9</v>
      </c>
      <c r="BS182" s="2"/>
      <c r="BT182" s="2"/>
      <c r="BU182" s="7">
        <v>5943.17</v>
      </c>
      <c r="BV182" s="7">
        <v>2925.0230000000001</v>
      </c>
      <c r="BW182" s="7">
        <v>2721.326</v>
      </c>
      <c r="BX182" s="7">
        <v>570.55899999999997</v>
      </c>
      <c r="BY182" s="2"/>
      <c r="BZ182" s="2"/>
      <c r="CA182" s="2"/>
      <c r="CB182" s="2"/>
      <c r="CC182" s="2"/>
      <c r="CD182" s="2"/>
      <c r="CE182" s="2"/>
      <c r="CF182" s="2"/>
      <c r="CG182" s="8">
        <v>0.191</v>
      </c>
      <c r="CH182" s="8">
        <v>0.60599999999999998</v>
      </c>
      <c r="CI182" s="8">
        <v>-8.7959999999999994</v>
      </c>
      <c r="CJ182" s="8">
        <v>-4.0410000000000004</v>
      </c>
      <c r="CK182" s="8">
        <v>-24.042999999999999</v>
      </c>
      <c r="CL182" s="2" t="s">
        <v>1650</v>
      </c>
      <c r="CM182" s="8" t="e">
        <f t="shared" si="38"/>
        <v>#VALUE!</v>
      </c>
    </row>
    <row r="183" spans="1:91" ht="36" customHeight="1" x14ac:dyDescent="0.25">
      <c r="A183" s="6" t="s">
        <v>449</v>
      </c>
      <c r="B183" s="1" t="s">
        <v>450</v>
      </c>
      <c r="C183" s="1" t="s">
        <v>73</v>
      </c>
      <c r="D183" s="1" t="s">
        <v>110</v>
      </c>
      <c r="E183" s="1" t="s">
        <v>111</v>
      </c>
      <c r="F183" s="2" t="s">
        <v>82</v>
      </c>
      <c r="G183" s="2">
        <f t="shared" si="26"/>
        <v>310.01088883261588</v>
      </c>
      <c r="H183" s="2">
        <f t="shared" si="27"/>
        <v>286.05919288599262</v>
      </c>
      <c r="I183" s="2">
        <f t="shared" si="28"/>
        <v>218.55371621621623</v>
      </c>
      <c r="J183" s="2">
        <f t="shared" si="29"/>
        <v>233.42443761524282</v>
      </c>
      <c r="K183" s="2">
        <f t="shared" si="30"/>
        <v>238.33861196993692</v>
      </c>
      <c r="L183" s="2">
        <f t="shared" si="31"/>
        <v>250.26370436238105</v>
      </c>
      <c r="M183" s="7">
        <v>9793.8639999999996</v>
      </c>
      <c r="N183" s="7">
        <v>8428.1620000000003</v>
      </c>
      <c r="O183" s="7">
        <v>9056.866</v>
      </c>
      <c r="P183" s="7">
        <v>9494.5390000000007</v>
      </c>
      <c r="Q183" s="7">
        <v>9481.8250000000007</v>
      </c>
      <c r="R183" s="7">
        <v>9569.0830000000005</v>
      </c>
      <c r="S183" s="7">
        <v>31.591999999999999</v>
      </c>
      <c r="T183" s="7">
        <v>29.463000000000001</v>
      </c>
      <c r="U183" s="7">
        <v>41.44</v>
      </c>
      <c r="V183" s="7">
        <v>40.674999999999997</v>
      </c>
      <c r="W183" s="7">
        <v>39.783000000000001</v>
      </c>
      <c r="X183" s="7">
        <v>38.235999999999997</v>
      </c>
      <c r="Y183" s="7">
        <v>8636.991</v>
      </c>
      <c r="Z183" s="7">
        <v>7273.4179999999997</v>
      </c>
      <c r="AA183" s="7">
        <v>7890.1450000000004</v>
      </c>
      <c r="AB183" s="7">
        <v>8328.5830000000005</v>
      </c>
      <c r="AC183" s="7">
        <v>8316.7610000000004</v>
      </c>
      <c r="AD183" s="7">
        <v>8405.5660000000007</v>
      </c>
      <c r="AE183" s="16">
        <f t="shared" si="32"/>
        <v>273.39171309192204</v>
      </c>
      <c r="AF183" s="16">
        <f t="shared" si="33"/>
        <v>246.86617112989171</v>
      </c>
      <c r="AG183" s="16">
        <f t="shared" si="34"/>
        <v>190.39925193050195</v>
      </c>
      <c r="AH183" s="16">
        <f t="shared" si="35"/>
        <v>204.75926244622008</v>
      </c>
      <c r="AI183" s="16">
        <f t="shared" si="36"/>
        <v>209.05313827514266</v>
      </c>
      <c r="AJ183" s="16">
        <f t="shared" si="37"/>
        <v>219.83382152944873</v>
      </c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7">
        <v>8117.9979999999996</v>
      </c>
      <c r="BV183" s="7">
        <v>6763.8919999999998</v>
      </c>
      <c r="BW183" s="7">
        <v>7065.3140000000003</v>
      </c>
      <c r="BX183" s="7">
        <v>7783.6319999999996</v>
      </c>
      <c r="BY183" s="7">
        <v>6797.3649999999998</v>
      </c>
      <c r="BZ183" s="7">
        <v>8608.8160000000007</v>
      </c>
      <c r="CA183" s="2"/>
      <c r="CB183" s="2"/>
      <c r="CC183" s="2"/>
      <c r="CD183" s="2"/>
      <c r="CE183" s="2"/>
      <c r="CF183" s="2"/>
      <c r="CG183" s="8">
        <v>8.9420000000000002</v>
      </c>
      <c r="CH183" s="8">
        <v>13.682</v>
      </c>
      <c r="CI183" s="8">
        <v>2.444</v>
      </c>
      <c r="CJ183" s="8">
        <v>2.9260000000000002</v>
      </c>
      <c r="CK183" s="8">
        <v>5.1779999999999999</v>
      </c>
      <c r="CL183" s="8">
        <v>13.494999999999999</v>
      </c>
      <c r="CM183" s="8">
        <f t="shared" si="38"/>
        <v>7.7778333333333327</v>
      </c>
    </row>
    <row r="184" spans="1:91" ht="36" customHeight="1" x14ac:dyDescent="0.25">
      <c r="A184" s="6" t="s">
        <v>451</v>
      </c>
      <c r="B184" s="1" t="s">
        <v>452</v>
      </c>
      <c r="C184" s="1" t="s">
        <v>62</v>
      </c>
      <c r="D184" s="1" t="s">
        <v>57</v>
      </c>
      <c r="E184" s="1" t="s">
        <v>58</v>
      </c>
      <c r="F184" s="2" t="s">
        <v>82</v>
      </c>
      <c r="G184" s="2">
        <f t="shared" si="26"/>
        <v>12.15151443701124</v>
      </c>
      <c r="H184" s="2">
        <f t="shared" si="27"/>
        <v>13.28071583295157</v>
      </c>
      <c r="I184" s="2">
        <f t="shared" si="28"/>
        <v>11.628215923498162</v>
      </c>
      <c r="J184" s="2">
        <f t="shared" si="29"/>
        <v>10.90801819581554</v>
      </c>
      <c r="K184" s="2">
        <f t="shared" si="30"/>
        <v>9.3881723940902777</v>
      </c>
      <c r="L184" s="2">
        <f t="shared" si="31"/>
        <v>6.9459250226756319</v>
      </c>
      <c r="M184" s="7">
        <v>9406.8909989999993</v>
      </c>
      <c r="N184" s="7">
        <v>9580.7282300000006</v>
      </c>
      <c r="O184" s="7">
        <v>9978.4014040000002</v>
      </c>
      <c r="P184" s="7">
        <v>7887.5170879999996</v>
      </c>
      <c r="Q184" s="7">
        <v>690.08699999999999</v>
      </c>
      <c r="R184" s="7">
        <v>4582.1458730000004</v>
      </c>
      <c r="S184" s="7">
        <v>774.13322000000005</v>
      </c>
      <c r="T184" s="7">
        <v>721.40149299999996</v>
      </c>
      <c r="U184" s="7">
        <v>858.11972100000003</v>
      </c>
      <c r="V184" s="7">
        <v>723.09350300000006</v>
      </c>
      <c r="W184" s="7">
        <v>73.506</v>
      </c>
      <c r="X184" s="7">
        <v>659.68835799999999</v>
      </c>
      <c r="Y184" s="7">
        <v>8632.7577810000003</v>
      </c>
      <c r="Z184" s="7">
        <v>8859.3267360000009</v>
      </c>
      <c r="AA184" s="7">
        <v>9120.2816839999996</v>
      </c>
      <c r="AB184" s="7">
        <v>7164.4235849999995</v>
      </c>
      <c r="AC184" s="7">
        <v>616.58100000000002</v>
      </c>
      <c r="AD184" s="7">
        <v>3922.4575159999999</v>
      </c>
      <c r="AE184" s="16">
        <f t="shared" si="32"/>
        <v>11.151514439594777</v>
      </c>
      <c r="AF184" s="16">
        <f t="shared" si="33"/>
        <v>12.280715831565379</v>
      </c>
      <c r="AG184" s="16">
        <f t="shared" si="34"/>
        <v>10.6282159246635</v>
      </c>
      <c r="AH184" s="16">
        <f t="shared" si="35"/>
        <v>9.90801819581554</v>
      </c>
      <c r="AI184" s="16">
        <f t="shared" si="36"/>
        <v>8.3881723940902777</v>
      </c>
      <c r="AJ184" s="16">
        <f t="shared" si="37"/>
        <v>5.9459250241914985</v>
      </c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7">
        <v>8661.0878470000007</v>
      </c>
      <c r="BV184" s="7">
        <v>8555.8174180000005</v>
      </c>
      <c r="BW184" s="7">
        <v>8552.3307289999993</v>
      </c>
      <c r="BX184" s="7">
        <v>7343.5617579999998</v>
      </c>
      <c r="BY184" s="7">
        <v>402.51799999999997</v>
      </c>
      <c r="BZ184" s="7">
        <v>4063.4078330000002</v>
      </c>
      <c r="CA184" s="2"/>
      <c r="CB184" s="2"/>
      <c r="CC184" s="2"/>
      <c r="CD184" s="2"/>
      <c r="CE184" s="2"/>
      <c r="CF184" s="2"/>
      <c r="CG184" s="8">
        <v>-0.80600000000000005</v>
      </c>
      <c r="CH184" s="8">
        <v>4.9429999999999996</v>
      </c>
      <c r="CI184" s="8">
        <v>30.131</v>
      </c>
      <c r="CJ184" s="8">
        <v>36.649000000000001</v>
      </c>
      <c r="CK184" s="8">
        <v>3.6989999999999998</v>
      </c>
      <c r="CL184" s="8">
        <v>28.908000000000001</v>
      </c>
      <c r="CM184" s="8">
        <f t="shared" si="38"/>
        <v>17.254000000000001</v>
      </c>
    </row>
    <row r="185" spans="1:91" ht="36" customHeight="1" x14ac:dyDescent="0.25">
      <c r="A185" s="6" t="s">
        <v>453</v>
      </c>
      <c r="B185" s="1" t="s">
        <v>454</v>
      </c>
      <c r="C185" s="1" t="s">
        <v>67</v>
      </c>
      <c r="D185" s="1" t="s">
        <v>57</v>
      </c>
      <c r="E185" s="1" t="s">
        <v>111</v>
      </c>
      <c r="F185" s="2" t="s">
        <v>82</v>
      </c>
      <c r="G185" s="2">
        <f t="shared" si="26"/>
        <v>13.516666666666667</v>
      </c>
      <c r="H185" s="2">
        <f t="shared" si="27"/>
        <v>15.072665261170034</v>
      </c>
      <c r="I185" s="2">
        <f t="shared" si="28"/>
        <v>5.9277634023354562</v>
      </c>
      <c r="J185" s="2">
        <f t="shared" si="29"/>
        <v>10.736899038461539</v>
      </c>
      <c r="K185" s="2">
        <f t="shared" si="30"/>
        <v>5.7616533429845758</v>
      </c>
      <c r="L185" s="2">
        <f t="shared" si="31"/>
        <v>6.9627504591205094</v>
      </c>
      <c r="M185" s="7">
        <v>8921</v>
      </c>
      <c r="N185" s="7">
        <v>9258.4599999999991</v>
      </c>
      <c r="O185" s="7">
        <v>3573.73</v>
      </c>
      <c r="P185" s="7">
        <v>3037.2539999999999</v>
      </c>
      <c r="Q185" s="7">
        <v>1623.8009999999999</v>
      </c>
      <c r="R185" s="7">
        <v>1861.5540000000001</v>
      </c>
      <c r="S185" s="7">
        <v>660</v>
      </c>
      <c r="T185" s="7">
        <v>614.255</v>
      </c>
      <c r="U185" s="7">
        <v>602.88</v>
      </c>
      <c r="V185" s="7">
        <v>282.88</v>
      </c>
      <c r="W185" s="7">
        <v>281.82900000000001</v>
      </c>
      <c r="X185" s="7">
        <v>267.35899999999998</v>
      </c>
      <c r="Y185" s="7">
        <v>8261</v>
      </c>
      <c r="Z185" s="7">
        <v>8644.2049999999999</v>
      </c>
      <c r="AA185" s="7">
        <v>2970.85</v>
      </c>
      <c r="AB185" s="7">
        <v>2754.3739999999998</v>
      </c>
      <c r="AC185" s="7">
        <v>1341.972</v>
      </c>
      <c r="AD185" s="7">
        <v>1594.1949999999999</v>
      </c>
      <c r="AE185" s="16">
        <f t="shared" si="32"/>
        <v>12.516666666666667</v>
      </c>
      <c r="AF185" s="16">
        <f t="shared" si="33"/>
        <v>14.072665261170036</v>
      </c>
      <c r="AG185" s="16">
        <f t="shared" si="34"/>
        <v>4.9277634023354562</v>
      </c>
      <c r="AH185" s="16">
        <f t="shared" si="35"/>
        <v>9.7368990384615373</v>
      </c>
      <c r="AI185" s="16">
        <f t="shared" si="36"/>
        <v>4.7616533429845758</v>
      </c>
      <c r="AJ185" s="16">
        <f t="shared" si="37"/>
        <v>5.9627504591205085</v>
      </c>
      <c r="AK185" s="7">
        <v>5012</v>
      </c>
      <c r="AL185" s="7">
        <v>4445.7259999999997</v>
      </c>
      <c r="AM185" s="7">
        <v>2196.7330000000002</v>
      </c>
      <c r="AN185" s="7">
        <v>281.65499999999997</v>
      </c>
      <c r="AO185" s="7">
        <v>267.221</v>
      </c>
      <c r="AP185" s="7">
        <v>259.93900000000002</v>
      </c>
      <c r="AQ185" s="8">
        <v>3.1101269999999999</v>
      </c>
      <c r="AR185" s="8">
        <v>5.1705550000000002</v>
      </c>
      <c r="AS185" s="8">
        <v>12.525193</v>
      </c>
      <c r="AT185" s="8">
        <v>109.92119599999999</v>
      </c>
      <c r="AU185" s="8">
        <v>111.765942</v>
      </c>
      <c r="AV185" s="8">
        <v>106.055702</v>
      </c>
      <c r="AW185" s="7">
        <v>4012</v>
      </c>
      <c r="AX185" s="7">
        <v>3445.7260000000001</v>
      </c>
      <c r="AY185" s="7">
        <v>2196.7330000000002</v>
      </c>
      <c r="AZ185" s="7">
        <v>281.65499999999997</v>
      </c>
      <c r="BA185" s="7">
        <v>267.221</v>
      </c>
      <c r="BB185" s="7">
        <v>259.93900000000002</v>
      </c>
      <c r="BC185" s="8">
        <v>18.899999999999999</v>
      </c>
      <c r="BD185" s="8">
        <v>29</v>
      </c>
      <c r="BE185" s="8">
        <v>45.64</v>
      </c>
      <c r="BF185" s="8">
        <v>109.45</v>
      </c>
      <c r="BG185" s="8">
        <v>105.97</v>
      </c>
      <c r="BH185" s="8">
        <v>103.11</v>
      </c>
      <c r="BI185" s="8">
        <v>266</v>
      </c>
      <c r="BJ185" s="8">
        <v>163</v>
      </c>
      <c r="BK185" s="8">
        <v>385</v>
      </c>
      <c r="BL185" s="2"/>
      <c r="BM185" s="2"/>
      <c r="BN185" s="2"/>
      <c r="BO185" s="2"/>
      <c r="BP185" s="2"/>
      <c r="BQ185" s="2"/>
      <c r="BR185" s="8">
        <v>7.93</v>
      </c>
      <c r="BS185" s="8">
        <v>13.88</v>
      </c>
      <c r="BT185" s="8">
        <v>9.18</v>
      </c>
      <c r="BU185" s="7">
        <v>139</v>
      </c>
      <c r="BV185" s="7">
        <v>82.474000000000004</v>
      </c>
      <c r="BW185" s="7">
        <v>77.284000000000006</v>
      </c>
      <c r="BX185" s="7">
        <v>120.32299999999999</v>
      </c>
      <c r="BY185" s="7">
        <v>225.04300000000001</v>
      </c>
      <c r="BZ185" s="7">
        <v>282.45800000000003</v>
      </c>
      <c r="CA185" s="2"/>
      <c r="CB185" s="2"/>
      <c r="CC185" s="2"/>
      <c r="CD185" s="2"/>
      <c r="CE185" s="2"/>
      <c r="CF185" s="2"/>
      <c r="CG185" s="8">
        <v>11.212</v>
      </c>
      <c r="CH185" s="8">
        <v>3.0510000000000002</v>
      </c>
      <c r="CI185" s="8">
        <v>0</v>
      </c>
      <c r="CJ185" s="8">
        <v>4.117</v>
      </c>
      <c r="CK185" s="8">
        <v>8.2200000000000006</v>
      </c>
      <c r="CL185" s="8">
        <v>4.5229999999999997</v>
      </c>
      <c r="CM185" s="8">
        <f t="shared" si="38"/>
        <v>5.1871666666666671</v>
      </c>
    </row>
    <row r="186" spans="1:91" ht="36" customHeight="1" x14ac:dyDescent="0.25">
      <c r="A186" s="6" t="s">
        <v>455</v>
      </c>
      <c r="B186" s="1" t="s">
        <v>456</v>
      </c>
      <c r="C186" s="1" t="s">
        <v>67</v>
      </c>
      <c r="D186" s="1" t="s">
        <v>57</v>
      </c>
      <c r="E186" s="1" t="s">
        <v>58</v>
      </c>
      <c r="F186" s="2" t="s">
        <v>82</v>
      </c>
      <c r="G186" s="2">
        <f t="shared" si="26"/>
        <v>32.854080437911563</v>
      </c>
      <c r="H186" s="2">
        <f t="shared" si="27"/>
        <v>8.4276703011381287</v>
      </c>
      <c r="I186" s="2" t="e">
        <f t="shared" si="28"/>
        <v>#DIV/0!</v>
      </c>
      <c r="J186" s="2" t="e">
        <f t="shared" si="29"/>
        <v>#DIV/0!</v>
      </c>
      <c r="K186" s="2" t="e">
        <f t="shared" si="30"/>
        <v>#DIV/0!</v>
      </c>
      <c r="L186" s="2" t="e">
        <f t="shared" si="31"/>
        <v>#DIV/0!</v>
      </c>
      <c r="M186" s="7">
        <v>8810.8729999999996</v>
      </c>
      <c r="N186" s="7">
        <v>2116.306</v>
      </c>
      <c r="O186" s="2"/>
      <c r="P186" s="2"/>
      <c r="Q186" s="2"/>
      <c r="R186" s="2"/>
      <c r="S186" s="7">
        <v>268.18200000000002</v>
      </c>
      <c r="T186" s="7">
        <v>251.114</v>
      </c>
      <c r="U186" s="2"/>
      <c r="V186" s="2"/>
      <c r="W186" s="2"/>
      <c r="X186" s="2"/>
      <c r="Y186" s="7">
        <v>8542.6910000000007</v>
      </c>
      <c r="Z186" s="7">
        <v>1865.192</v>
      </c>
      <c r="AA186" s="2"/>
      <c r="AB186" s="2"/>
      <c r="AC186" s="2"/>
      <c r="AD186" s="2"/>
      <c r="AE186" s="16">
        <f t="shared" si="32"/>
        <v>31.85408043791157</v>
      </c>
      <c r="AF186" s="16">
        <f t="shared" si="33"/>
        <v>7.4276703011381287</v>
      </c>
      <c r="AG186" s="16" t="e">
        <f t="shared" si="34"/>
        <v>#DIV/0!</v>
      </c>
      <c r="AH186" s="16" t="e">
        <f t="shared" si="35"/>
        <v>#DIV/0!</v>
      </c>
      <c r="AI186" s="16" t="e">
        <f t="shared" si="36"/>
        <v>#DIV/0!</v>
      </c>
      <c r="AJ186" s="16" t="e">
        <f t="shared" si="37"/>
        <v>#DIV/0!</v>
      </c>
      <c r="AK186" s="7">
        <v>262.39999999999998</v>
      </c>
      <c r="AL186" s="2"/>
      <c r="AM186" s="2"/>
      <c r="AN186" s="2"/>
      <c r="AO186" s="2"/>
      <c r="AP186" s="2"/>
      <c r="AQ186" s="8">
        <v>25.941381</v>
      </c>
      <c r="AR186" s="2"/>
      <c r="AS186" s="2"/>
      <c r="AT186" s="2"/>
      <c r="AU186" s="2"/>
      <c r="AV186" s="2"/>
      <c r="AW186" s="7">
        <v>262.39999999999998</v>
      </c>
      <c r="AX186" s="2"/>
      <c r="AY186" s="2"/>
      <c r="AZ186" s="2"/>
      <c r="BA186" s="2"/>
      <c r="BB186" s="2"/>
      <c r="BC186" s="8">
        <v>25.4</v>
      </c>
      <c r="BD186" s="2"/>
      <c r="BE186" s="2"/>
      <c r="BF186" s="2"/>
      <c r="BG186" s="2"/>
      <c r="BH186" s="2"/>
      <c r="BI186" s="8">
        <v>201.9</v>
      </c>
      <c r="BJ186" s="2"/>
      <c r="BK186" s="2"/>
      <c r="BL186" s="2"/>
      <c r="BM186" s="2"/>
      <c r="BN186" s="2"/>
      <c r="BO186" s="8">
        <v>8.8000000000000007</v>
      </c>
      <c r="BP186" s="2"/>
      <c r="BQ186" s="2"/>
      <c r="BR186" s="2"/>
      <c r="BS186" s="2"/>
      <c r="BT186" s="2"/>
      <c r="BU186" s="7">
        <v>108.756</v>
      </c>
      <c r="BV186" s="7">
        <v>176.63399999999999</v>
      </c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8">
        <v>1.857</v>
      </c>
      <c r="CH186" s="8">
        <v>1.2010000000000001</v>
      </c>
      <c r="CI186" s="2" t="s">
        <v>1650</v>
      </c>
      <c r="CJ186" s="2" t="s">
        <v>1650</v>
      </c>
      <c r="CK186" s="2" t="s">
        <v>1650</v>
      </c>
      <c r="CL186" s="2" t="s">
        <v>1650</v>
      </c>
      <c r="CM186" s="8" t="e">
        <f t="shared" si="38"/>
        <v>#VALUE!</v>
      </c>
    </row>
    <row r="187" spans="1:91" ht="36" customHeight="1" x14ac:dyDescent="0.25">
      <c r="A187" s="6" t="s">
        <v>457</v>
      </c>
      <c r="B187" s="1" t="s">
        <v>458</v>
      </c>
      <c r="C187" s="1" t="s">
        <v>192</v>
      </c>
      <c r="D187" s="1" t="s">
        <v>57</v>
      </c>
      <c r="E187" s="1" t="s">
        <v>111</v>
      </c>
      <c r="F187" s="2" t="s">
        <v>82</v>
      </c>
      <c r="G187" s="2">
        <f t="shared" si="26"/>
        <v>17.85838475869183</v>
      </c>
      <c r="H187" s="2">
        <f t="shared" si="27"/>
        <v>19.628025404565044</v>
      </c>
      <c r="I187" s="2">
        <f t="shared" si="28"/>
        <v>20.471605698920094</v>
      </c>
      <c r="J187" s="2">
        <f t="shared" si="29"/>
        <v>18.195023293223013</v>
      </c>
      <c r="K187" s="2">
        <f t="shared" si="30"/>
        <v>22.25523434841902</v>
      </c>
      <c r="L187" s="2">
        <f t="shared" si="31"/>
        <v>23.042555741310007</v>
      </c>
      <c r="M187" s="7">
        <v>8726.0098077167004</v>
      </c>
      <c r="N187" s="7">
        <v>8219.7673936559804</v>
      </c>
      <c r="O187" s="7">
        <v>7881.3955794486601</v>
      </c>
      <c r="P187" s="7">
        <v>6179.8544529123801</v>
      </c>
      <c r="Q187" s="7">
        <v>6654.7643531690001</v>
      </c>
      <c r="R187" s="7">
        <v>7181.3784407431704</v>
      </c>
      <c r="S187" s="7">
        <v>488.62256724923998</v>
      </c>
      <c r="T187" s="7">
        <v>418.77709164490102</v>
      </c>
      <c r="U187" s="7">
        <v>384.99156809494502</v>
      </c>
      <c r="V187" s="7">
        <v>339.64531692653298</v>
      </c>
      <c r="W187" s="7">
        <v>299.02018774481002</v>
      </c>
      <c r="X187" s="7">
        <v>311.65720163013901</v>
      </c>
      <c r="Y187" s="7">
        <v>8237.3872404674603</v>
      </c>
      <c r="Z187" s="7">
        <v>7800.9903020110796</v>
      </c>
      <c r="AA187" s="7">
        <v>7496.4040113537103</v>
      </c>
      <c r="AB187" s="7">
        <v>5840.2091359858496</v>
      </c>
      <c r="AC187" s="7">
        <v>6355.7441654241902</v>
      </c>
      <c r="AD187" s="7">
        <v>6869.7212391130297</v>
      </c>
      <c r="AE187" s="16">
        <f t="shared" si="32"/>
        <v>16.85838475869183</v>
      </c>
      <c r="AF187" s="16">
        <f t="shared" si="33"/>
        <v>18.628025404565044</v>
      </c>
      <c r="AG187" s="16">
        <f t="shared" si="34"/>
        <v>19.471605698920083</v>
      </c>
      <c r="AH187" s="16">
        <f t="shared" si="35"/>
        <v>17.19502329322302</v>
      </c>
      <c r="AI187" s="16">
        <f t="shared" si="36"/>
        <v>21.25523434841902</v>
      </c>
      <c r="AJ187" s="16">
        <f t="shared" si="37"/>
        <v>22.042555741310004</v>
      </c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8">
        <v>233</v>
      </c>
      <c r="BJ187" s="2"/>
      <c r="BK187" s="8">
        <v>263</v>
      </c>
      <c r="BL187" s="8">
        <v>159.08000000000001</v>
      </c>
      <c r="BM187" s="8">
        <v>126.47</v>
      </c>
      <c r="BN187" s="8">
        <v>110</v>
      </c>
      <c r="BO187" s="2"/>
      <c r="BP187" s="2"/>
      <c r="BQ187" s="2"/>
      <c r="BR187" s="2"/>
      <c r="BS187" s="2"/>
      <c r="BT187" s="2"/>
      <c r="BU187" s="7">
        <v>3602.8021755977802</v>
      </c>
      <c r="BV187" s="7">
        <v>3510.1203852532399</v>
      </c>
      <c r="BW187" s="7">
        <v>3216.4925419508099</v>
      </c>
      <c r="BX187" s="7">
        <v>3297.5540342624899</v>
      </c>
      <c r="BY187" s="7">
        <v>3364.2060215012398</v>
      </c>
      <c r="BZ187" s="7">
        <v>3371.6960988968099</v>
      </c>
      <c r="CA187" s="2"/>
      <c r="CB187" s="2"/>
      <c r="CC187" s="2"/>
      <c r="CD187" s="2"/>
      <c r="CE187" s="2"/>
      <c r="CF187" s="2"/>
      <c r="CG187" s="8">
        <v>13.406000000000001</v>
      </c>
      <c r="CH187" s="8">
        <v>9.7889999999999997</v>
      </c>
      <c r="CI187" s="8">
        <v>11.208</v>
      </c>
      <c r="CJ187" s="8">
        <v>11.09</v>
      </c>
      <c r="CK187" s="8">
        <v>6.4450000000000003</v>
      </c>
      <c r="CL187" s="8">
        <v>-1.3340000000000001</v>
      </c>
      <c r="CM187" s="8">
        <f t="shared" si="38"/>
        <v>8.4339999999999993</v>
      </c>
    </row>
    <row r="188" spans="1:91" ht="36" customHeight="1" x14ac:dyDescent="0.25">
      <c r="A188" s="6" t="s">
        <v>459</v>
      </c>
      <c r="B188" s="1" t="s">
        <v>460</v>
      </c>
      <c r="C188" s="1" t="s">
        <v>137</v>
      </c>
      <c r="D188" s="1" t="s">
        <v>110</v>
      </c>
      <c r="E188" s="1" t="s">
        <v>111</v>
      </c>
      <c r="F188" s="2" t="s">
        <v>170</v>
      </c>
      <c r="G188" s="2" t="e">
        <f t="shared" si="26"/>
        <v>#DIV/0!</v>
      </c>
      <c r="H188" s="2">
        <f t="shared" si="27"/>
        <v>12.288125445869275</v>
      </c>
      <c r="I188" s="2">
        <f t="shared" si="28"/>
        <v>12.242657536264636</v>
      </c>
      <c r="J188" s="2">
        <f t="shared" si="29"/>
        <v>9.9911415072283649</v>
      </c>
      <c r="K188" s="2">
        <f t="shared" si="30"/>
        <v>13.270058105567303</v>
      </c>
      <c r="L188" s="2">
        <f t="shared" si="31"/>
        <v>13.074362380482674</v>
      </c>
      <c r="M188" s="2"/>
      <c r="N188" s="7">
        <v>8334.1815987843893</v>
      </c>
      <c r="O188" s="7">
        <v>8642.5840533361406</v>
      </c>
      <c r="P188" s="7">
        <v>6871.9925437020202</v>
      </c>
      <c r="Q188" s="7">
        <v>8587.2469005099392</v>
      </c>
      <c r="R188" s="7">
        <v>8730.9075564934101</v>
      </c>
      <c r="S188" s="2"/>
      <c r="T188" s="7">
        <v>678.23051086982298</v>
      </c>
      <c r="U188" s="7">
        <v>705.94019539756596</v>
      </c>
      <c r="V188" s="7">
        <v>687.80854907622802</v>
      </c>
      <c r="W188" s="7">
        <v>647.11449130032497</v>
      </c>
      <c r="X188" s="7">
        <v>667.78840163760901</v>
      </c>
      <c r="Y188" s="2"/>
      <c r="Z188" s="7">
        <v>7655.95108791456</v>
      </c>
      <c r="AA188" s="7">
        <v>7936.6438579385804</v>
      </c>
      <c r="AB188" s="7">
        <v>6184.1839946257896</v>
      </c>
      <c r="AC188" s="7">
        <v>7940.1324092096202</v>
      </c>
      <c r="AD188" s="7">
        <v>8063.1191548557999</v>
      </c>
      <c r="AE188" s="16" t="e">
        <f t="shared" si="32"/>
        <v>#DIV/0!</v>
      </c>
      <c r="AF188" s="16">
        <f t="shared" si="33"/>
        <v>11.288125445869266</v>
      </c>
      <c r="AG188" s="16">
        <f t="shared" si="34"/>
        <v>11.242657536264645</v>
      </c>
      <c r="AH188" s="16">
        <f t="shared" si="35"/>
        <v>8.9911415072283614</v>
      </c>
      <c r="AI188" s="16">
        <f t="shared" si="36"/>
        <v>12.270058105567312</v>
      </c>
      <c r="AJ188" s="16">
        <f t="shared" si="37"/>
        <v>12.074362380482674</v>
      </c>
      <c r="AK188" s="2"/>
      <c r="AL188" s="7">
        <v>674.83847782302496</v>
      </c>
      <c r="AM188" s="7">
        <v>703.21471680836396</v>
      </c>
      <c r="AN188" s="7">
        <v>684.24785060568399</v>
      </c>
      <c r="AO188" s="7">
        <v>642.60684486611399</v>
      </c>
      <c r="AP188" s="7">
        <v>661.74783735082997</v>
      </c>
      <c r="AQ188" s="2"/>
      <c r="AR188" s="8">
        <v>67.502212</v>
      </c>
      <c r="AS188" s="8">
        <v>76.253810999999999</v>
      </c>
      <c r="AT188" s="8">
        <v>91.328046000000001</v>
      </c>
      <c r="AU188" s="8">
        <v>73.280451999999997</v>
      </c>
      <c r="AV188" s="8">
        <v>101.501215</v>
      </c>
      <c r="AW188" s="2"/>
      <c r="AX188" s="7">
        <v>674.83847782302496</v>
      </c>
      <c r="AY188" s="7">
        <v>703.21471680836396</v>
      </c>
      <c r="AZ188" s="7">
        <v>684.24785060568399</v>
      </c>
      <c r="BA188" s="7">
        <v>642.60684486611399</v>
      </c>
      <c r="BB188" s="7">
        <v>661.74783735082997</v>
      </c>
      <c r="BC188" s="2"/>
      <c r="BD188" s="8">
        <v>67.16</v>
      </c>
      <c r="BE188" s="8">
        <v>75.959999999999994</v>
      </c>
      <c r="BF188" s="8">
        <v>90.86</v>
      </c>
      <c r="BG188" s="8">
        <v>72.77</v>
      </c>
      <c r="BH188" s="8">
        <v>100.58</v>
      </c>
      <c r="BI188" s="2"/>
      <c r="BJ188" s="8">
        <v>267.72000000000003</v>
      </c>
      <c r="BK188" s="8">
        <v>286.87</v>
      </c>
      <c r="BL188" s="8">
        <v>328</v>
      </c>
      <c r="BM188" s="8">
        <v>268.08</v>
      </c>
      <c r="BN188" s="2"/>
      <c r="BO188" s="2"/>
      <c r="BP188" s="8">
        <v>7.09</v>
      </c>
      <c r="BQ188" s="8">
        <v>7.75</v>
      </c>
      <c r="BR188" s="8">
        <v>9.2200000000000006</v>
      </c>
      <c r="BS188" s="8">
        <v>7.16</v>
      </c>
      <c r="BT188" s="8">
        <v>7.1</v>
      </c>
      <c r="BU188" s="2"/>
      <c r="BV188" s="7">
        <v>2116.2473594231601</v>
      </c>
      <c r="BW188" s="7">
        <v>1247.03824579398</v>
      </c>
      <c r="BX188" s="7">
        <v>716.00344954609295</v>
      </c>
      <c r="BY188" s="7">
        <v>1505.4860279612201</v>
      </c>
      <c r="BZ188" s="7">
        <v>375.25498231267397</v>
      </c>
      <c r="CA188" s="2"/>
      <c r="CB188" s="2"/>
      <c r="CC188" s="2"/>
      <c r="CD188" s="2"/>
      <c r="CE188" s="2"/>
      <c r="CF188" s="2"/>
      <c r="CG188" s="2" t="s">
        <v>1650</v>
      </c>
      <c r="CH188" s="8">
        <v>0.50600000000000001</v>
      </c>
      <c r="CI188" s="8">
        <v>1.7310000000000001</v>
      </c>
      <c r="CJ188" s="8">
        <v>3.3210000000000002</v>
      </c>
      <c r="CK188" s="8">
        <v>2.9670000000000001</v>
      </c>
      <c r="CL188" s="8">
        <v>2.2210000000000001</v>
      </c>
      <c r="CM188" s="8" t="e">
        <f t="shared" si="38"/>
        <v>#VALUE!</v>
      </c>
    </row>
    <row r="189" spans="1:91" ht="36" customHeight="1" x14ac:dyDescent="0.25">
      <c r="A189" s="6" t="s">
        <v>461</v>
      </c>
      <c r="B189" s="1" t="s">
        <v>462</v>
      </c>
      <c r="C189" s="1" t="s">
        <v>137</v>
      </c>
      <c r="D189" s="1" t="s">
        <v>57</v>
      </c>
      <c r="E189" s="1" t="s">
        <v>111</v>
      </c>
      <c r="F189" s="2" t="s">
        <v>82</v>
      </c>
      <c r="G189" s="2">
        <f t="shared" si="26"/>
        <v>7.1450297645357521</v>
      </c>
      <c r="H189" s="2">
        <f t="shared" si="27"/>
        <v>8.912250845383948</v>
      </c>
      <c r="I189" s="2">
        <f t="shared" si="28"/>
        <v>9.9555014071745553</v>
      </c>
      <c r="J189" s="2">
        <f t="shared" si="29"/>
        <v>8.1368076219547198</v>
      </c>
      <c r="K189" s="2">
        <f t="shared" si="30"/>
        <v>11.133445085132914</v>
      </c>
      <c r="L189" s="2">
        <f t="shared" si="31"/>
        <v>11.315794454819663</v>
      </c>
      <c r="M189" s="7">
        <v>8567.4480000000003</v>
      </c>
      <c r="N189" s="7">
        <v>10489.540999999999</v>
      </c>
      <c r="O189" s="7">
        <v>11493.039000000001</v>
      </c>
      <c r="P189" s="7">
        <v>9212.518</v>
      </c>
      <c r="Q189" s="7">
        <v>13589.06</v>
      </c>
      <c r="R189" s="7">
        <v>13869.509</v>
      </c>
      <c r="S189" s="7">
        <v>1199.078</v>
      </c>
      <c r="T189" s="7">
        <v>1176.98</v>
      </c>
      <c r="U189" s="7">
        <v>1154.441</v>
      </c>
      <c r="V189" s="7">
        <v>1132.203</v>
      </c>
      <c r="W189" s="7">
        <v>1220.5619999999999</v>
      </c>
      <c r="X189" s="7">
        <v>1225.6769999999999</v>
      </c>
      <c r="Y189" s="7">
        <v>7368.37</v>
      </c>
      <c r="Z189" s="7">
        <v>9312.5609999999997</v>
      </c>
      <c r="AA189" s="7">
        <v>10338.598</v>
      </c>
      <c r="AB189" s="7">
        <v>8080.3149999999996</v>
      </c>
      <c r="AC189" s="7">
        <v>12368.498</v>
      </c>
      <c r="AD189" s="7">
        <v>12643.832</v>
      </c>
      <c r="AE189" s="16">
        <f t="shared" si="32"/>
        <v>6.1450297645357521</v>
      </c>
      <c r="AF189" s="16">
        <f t="shared" si="33"/>
        <v>7.912250845383948</v>
      </c>
      <c r="AG189" s="16">
        <f t="shared" si="34"/>
        <v>8.9555014071745536</v>
      </c>
      <c r="AH189" s="16">
        <f t="shared" si="35"/>
        <v>7.1368076219547198</v>
      </c>
      <c r="AI189" s="16">
        <f t="shared" si="36"/>
        <v>10.133445085132914</v>
      </c>
      <c r="AJ189" s="16">
        <f t="shared" si="37"/>
        <v>10.315794454819663</v>
      </c>
      <c r="AK189" s="7">
        <v>1183.039</v>
      </c>
      <c r="AL189" s="7">
        <v>1164.1659999999999</v>
      </c>
      <c r="AM189" s="7">
        <v>1143.6510000000001</v>
      </c>
      <c r="AN189" s="7">
        <v>1112.4349999999999</v>
      </c>
      <c r="AO189" s="7">
        <v>1156.076</v>
      </c>
      <c r="AP189" s="7">
        <v>1150.2650000000001</v>
      </c>
      <c r="AQ189" s="2"/>
      <c r="AR189" s="2"/>
      <c r="AS189" s="2"/>
      <c r="AT189" s="2"/>
      <c r="AU189" s="2"/>
      <c r="AV189" s="2"/>
      <c r="AW189" s="7">
        <v>1183.039</v>
      </c>
      <c r="AX189" s="7">
        <v>1164.1659999999999</v>
      </c>
      <c r="AY189" s="7">
        <v>1143.6510000000001</v>
      </c>
      <c r="AZ189" s="7">
        <v>1111.78</v>
      </c>
      <c r="BA189" s="7">
        <v>1156.076</v>
      </c>
      <c r="BB189" s="7">
        <v>1149.412</v>
      </c>
      <c r="BC189" s="8">
        <v>38.58</v>
      </c>
      <c r="BD189" s="8">
        <v>35.44</v>
      </c>
      <c r="BE189" s="8">
        <v>28.83</v>
      </c>
      <c r="BF189" s="8">
        <v>33.119999999999997</v>
      </c>
      <c r="BG189" s="8">
        <v>17.38</v>
      </c>
      <c r="BH189" s="8">
        <v>18.14</v>
      </c>
      <c r="BI189" s="8">
        <v>495</v>
      </c>
      <c r="BJ189" s="8">
        <v>319</v>
      </c>
      <c r="BK189" s="8">
        <v>248</v>
      </c>
      <c r="BL189" s="8">
        <v>127</v>
      </c>
      <c r="BM189" s="2"/>
      <c r="BN189" s="2"/>
      <c r="BO189" s="2"/>
      <c r="BP189" s="2"/>
      <c r="BQ189" s="2"/>
      <c r="BR189" s="2"/>
      <c r="BS189" s="2"/>
      <c r="BT189" s="2"/>
      <c r="BU189" s="7">
        <v>1552.1120000000001</v>
      </c>
      <c r="BV189" s="7">
        <v>1345.742</v>
      </c>
      <c r="BW189" s="7">
        <v>1077.338</v>
      </c>
      <c r="BX189" s="7">
        <v>573.75</v>
      </c>
      <c r="BY189" s="7">
        <v>762.68600000000004</v>
      </c>
      <c r="BZ189" s="7">
        <v>1093.5650000000001</v>
      </c>
      <c r="CA189" s="2"/>
      <c r="CB189" s="2"/>
      <c r="CC189" s="2"/>
      <c r="CD189" s="2"/>
      <c r="CE189" s="2"/>
      <c r="CF189" s="2"/>
      <c r="CG189" s="8">
        <v>2.177</v>
      </c>
      <c r="CH189" s="8">
        <v>1.07</v>
      </c>
      <c r="CI189" s="8">
        <v>1.2849999999999999</v>
      </c>
      <c r="CJ189" s="8">
        <v>2.7469999999999999</v>
      </c>
      <c r="CK189" s="8">
        <v>5.8559999999999999</v>
      </c>
      <c r="CL189" s="8">
        <v>6.1760000000000002</v>
      </c>
      <c r="CM189" s="8">
        <f t="shared" si="38"/>
        <v>3.2185000000000001</v>
      </c>
    </row>
    <row r="190" spans="1:91" ht="36" customHeight="1" x14ac:dyDescent="0.25">
      <c r="A190" s="6" t="s">
        <v>463</v>
      </c>
      <c r="B190" s="1" t="s">
        <v>464</v>
      </c>
      <c r="C190" s="1" t="s">
        <v>87</v>
      </c>
      <c r="D190" s="1" t="s">
        <v>57</v>
      </c>
      <c r="E190" s="1" t="s">
        <v>58</v>
      </c>
      <c r="F190" s="2" t="s">
        <v>59</v>
      </c>
      <c r="G190" s="2">
        <f t="shared" si="26"/>
        <v>16.691111041299337</v>
      </c>
      <c r="H190" s="2">
        <f t="shared" si="27"/>
        <v>15.605125612920652</v>
      </c>
      <c r="I190" s="2">
        <f t="shared" si="28"/>
        <v>13.970093296074046</v>
      </c>
      <c r="J190" s="2">
        <f t="shared" si="29"/>
        <v>14.586482219518043</v>
      </c>
      <c r="K190" s="2">
        <f t="shared" si="30"/>
        <v>13.694947182333252</v>
      </c>
      <c r="L190" s="2">
        <f t="shared" si="31"/>
        <v>12.962650836513646</v>
      </c>
      <c r="M190" s="7">
        <v>8500.8829999999998</v>
      </c>
      <c r="N190" s="7">
        <v>7625.3509999999997</v>
      </c>
      <c r="O190" s="7">
        <v>6613.9870000000001</v>
      </c>
      <c r="P190" s="7">
        <v>6448.8879999999999</v>
      </c>
      <c r="Q190" s="7">
        <v>5670.6120000000001</v>
      </c>
      <c r="R190" s="7">
        <v>5203.5709999999999</v>
      </c>
      <c r="S190" s="7">
        <v>509.30599999999998</v>
      </c>
      <c r="T190" s="7">
        <v>488.64400000000001</v>
      </c>
      <c r="U190" s="7">
        <v>473.43900000000002</v>
      </c>
      <c r="V190" s="7">
        <v>442.11399999999998</v>
      </c>
      <c r="W190" s="7">
        <v>414.06599999999997</v>
      </c>
      <c r="X190" s="7">
        <v>401.428</v>
      </c>
      <c r="Y190" s="7">
        <v>7991.5770000000002</v>
      </c>
      <c r="Z190" s="7">
        <v>7136.7070000000003</v>
      </c>
      <c r="AA190" s="7">
        <v>6140.5479999999998</v>
      </c>
      <c r="AB190" s="7">
        <v>6006.7740000000003</v>
      </c>
      <c r="AC190" s="7">
        <v>5256.5460000000003</v>
      </c>
      <c r="AD190" s="7">
        <v>4802.143</v>
      </c>
      <c r="AE190" s="16">
        <f t="shared" si="32"/>
        <v>15.691111041299338</v>
      </c>
      <c r="AF190" s="16">
        <f t="shared" si="33"/>
        <v>14.605125612920654</v>
      </c>
      <c r="AG190" s="16">
        <f t="shared" si="34"/>
        <v>12.970093296074044</v>
      </c>
      <c r="AH190" s="16">
        <f t="shared" si="35"/>
        <v>13.586482219518045</v>
      </c>
      <c r="AI190" s="16">
        <f t="shared" si="36"/>
        <v>12.694947182333253</v>
      </c>
      <c r="AJ190" s="16">
        <f t="shared" si="37"/>
        <v>11.962650836513646</v>
      </c>
      <c r="AK190" s="7">
        <v>545.29999999999995</v>
      </c>
      <c r="AL190" s="7">
        <v>475.9</v>
      </c>
      <c r="AM190" s="7">
        <v>472.2</v>
      </c>
      <c r="AN190" s="7">
        <v>451.8</v>
      </c>
      <c r="AO190" s="7">
        <v>422.2</v>
      </c>
      <c r="AP190" s="7">
        <v>398.2</v>
      </c>
      <c r="AQ190" s="8">
        <v>15.220884</v>
      </c>
      <c r="AR190" s="8">
        <v>16.099236000000001</v>
      </c>
      <c r="AS190" s="8">
        <v>16.323793999999999</v>
      </c>
      <c r="AT190" s="8">
        <v>16.398886999999998</v>
      </c>
      <c r="AU190" s="8">
        <v>16.355255</v>
      </c>
      <c r="AV190" s="8">
        <v>15.250665</v>
      </c>
      <c r="AW190" s="7">
        <v>434.8</v>
      </c>
      <c r="AX190" s="7">
        <v>416.4</v>
      </c>
      <c r="AY190" s="7">
        <v>422.2</v>
      </c>
      <c r="AZ190" s="7">
        <v>401.8</v>
      </c>
      <c r="BA190" s="7">
        <v>372.2</v>
      </c>
      <c r="BB190" s="7">
        <v>356.2</v>
      </c>
      <c r="BC190" s="8">
        <v>13</v>
      </c>
      <c r="BD190" s="8">
        <v>13.7</v>
      </c>
      <c r="BE190" s="8">
        <v>14.6</v>
      </c>
      <c r="BF190" s="8">
        <v>14.9</v>
      </c>
      <c r="BG190" s="8">
        <v>14.7</v>
      </c>
      <c r="BH190" s="8">
        <v>13.5</v>
      </c>
      <c r="BI190" s="8">
        <v>150</v>
      </c>
      <c r="BJ190" s="8">
        <v>146.80000000000001</v>
      </c>
      <c r="BK190" s="8">
        <v>142</v>
      </c>
      <c r="BL190" s="8">
        <v>156.4</v>
      </c>
      <c r="BM190" s="8">
        <v>163</v>
      </c>
      <c r="BN190" s="8">
        <v>112</v>
      </c>
      <c r="BO190" s="8">
        <v>5.7</v>
      </c>
      <c r="BP190" s="8">
        <v>5.3</v>
      </c>
      <c r="BQ190" s="8">
        <v>6.2</v>
      </c>
      <c r="BR190" s="8">
        <v>6</v>
      </c>
      <c r="BS190" s="8">
        <v>6.38</v>
      </c>
      <c r="BT190" s="8">
        <v>6.69</v>
      </c>
      <c r="BU190" s="7">
        <v>6086.0230000000001</v>
      </c>
      <c r="BV190" s="7">
        <v>5444.3620000000001</v>
      </c>
      <c r="BW190" s="7">
        <v>4780.5829999999996</v>
      </c>
      <c r="BX190" s="7">
        <v>4187.0010000000002</v>
      </c>
      <c r="BY190" s="7">
        <v>3724.8539999999998</v>
      </c>
      <c r="BZ190" s="7">
        <v>3492.232</v>
      </c>
      <c r="CA190" s="2"/>
      <c r="CB190" s="2"/>
      <c r="CC190" s="2"/>
      <c r="CD190" s="2"/>
      <c r="CE190" s="2"/>
      <c r="CF190" s="2"/>
      <c r="CG190" s="8">
        <v>4.8659999999999997</v>
      </c>
      <c r="CH190" s="8">
        <v>4.3070000000000004</v>
      </c>
      <c r="CI190" s="8">
        <v>6.1260000000000003</v>
      </c>
      <c r="CJ190" s="8">
        <v>2.6240000000000001</v>
      </c>
      <c r="CK190" s="8">
        <v>3.8690000000000002</v>
      </c>
      <c r="CL190" s="8">
        <v>5.5439999999999996</v>
      </c>
      <c r="CM190" s="8">
        <f t="shared" si="38"/>
        <v>4.556</v>
      </c>
    </row>
    <row r="191" spans="1:91" ht="36" customHeight="1" x14ac:dyDescent="0.25">
      <c r="A191" s="6" t="s">
        <v>465</v>
      </c>
      <c r="B191" s="1" t="s">
        <v>466</v>
      </c>
      <c r="C191" s="1" t="s">
        <v>56</v>
      </c>
      <c r="D191" s="1" t="s">
        <v>110</v>
      </c>
      <c r="E191" s="1" t="s">
        <v>111</v>
      </c>
      <c r="F191" s="2" t="s">
        <v>82</v>
      </c>
      <c r="G191" s="2">
        <f t="shared" si="26"/>
        <v>19.066682342305732</v>
      </c>
      <c r="H191" s="2">
        <f t="shared" si="27"/>
        <v>9.2783700137551577</v>
      </c>
      <c r="I191" s="2">
        <f t="shared" si="28"/>
        <v>8.6964112987156081</v>
      </c>
      <c r="J191" s="2">
        <f t="shared" si="29"/>
        <v>9.7592609335316904</v>
      </c>
      <c r="K191" s="2">
        <f t="shared" si="30"/>
        <v>20.235029525487199</v>
      </c>
      <c r="L191" s="2">
        <f t="shared" si="31"/>
        <v>19.584684314932623</v>
      </c>
      <c r="M191" s="7">
        <v>8352.1029999999992</v>
      </c>
      <c r="N191" s="7">
        <v>1780.779</v>
      </c>
      <c r="O191" s="7">
        <v>1420.5239999999999</v>
      </c>
      <c r="P191" s="7">
        <v>1187.3800000000001</v>
      </c>
      <c r="Q191" s="7">
        <v>1826.434</v>
      </c>
      <c r="R191" s="7">
        <v>2863.085</v>
      </c>
      <c r="S191" s="7">
        <v>438.04700000000003</v>
      </c>
      <c r="T191" s="7">
        <v>191.928</v>
      </c>
      <c r="U191" s="7">
        <v>163.346</v>
      </c>
      <c r="V191" s="7">
        <v>121.667</v>
      </c>
      <c r="W191" s="7">
        <v>90.260999999999996</v>
      </c>
      <c r="X191" s="7">
        <v>146.19</v>
      </c>
      <c r="Y191" s="7">
        <v>7914.0559999999996</v>
      </c>
      <c r="Z191" s="7">
        <v>1588.8510000000001</v>
      </c>
      <c r="AA191" s="7">
        <v>1257.1780000000001</v>
      </c>
      <c r="AB191" s="7">
        <v>1065.713</v>
      </c>
      <c r="AC191" s="7">
        <v>1736.173</v>
      </c>
      <c r="AD191" s="7">
        <v>2716.895</v>
      </c>
      <c r="AE191" s="16">
        <f t="shared" si="32"/>
        <v>18.066682342305732</v>
      </c>
      <c r="AF191" s="16">
        <f t="shared" si="33"/>
        <v>8.2783700137551595</v>
      </c>
      <c r="AG191" s="16">
        <f t="shared" si="34"/>
        <v>7.6964112987156099</v>
      </c>
      <c r="AH191" s="16">
        <f t="shared" si="35"/>
        <v>8.7592609335316887</v>
      </c>
      <c r="AI191" s="16">
        <f t="shared" si="36"/>
        <v>19.235029525487199</v>
      </c>
      <c r="AJ191" s="16">
        <f t="shared" si="37"/>
        <v>18.584684314932623</v>
      </c>
      <c r="AK191" s="7">
        <v>400.61099999999999</v>
      </c>
      <c r="AL191" s="2"/>
      <c r="AM191" s="2"/>
      <c r="AN191" s="2"/>
      <c r="AO191" s="2"/>
      <c r="AP191" s="2"/>
      <c r="AQ191" s="8">
        <v>25.816476000000002</v>
      </c>
      <c r="AR191" s="2"/>
      <c r="AS191" s="2"/>
      <c r="AT191" s="2"/>
      <c r="AU191" s="2"/>
      <c r="AV191" s="2"/>
      <c r="AW191" s="7">
        <v>400.61099999999999</v>
      </c>
      <c r="AX191" s="2"/>
      <c r="AY191" s="2"/>
      <c r="AZ191" s="2"/>
      <c r="BA191" s="2"/>
      <c r="BB191" s="2"/>
      <c r="BC191" s="8">
        <v>23.61</v>
      </c>
      <c r="BD191" s="2"/>
      <c r="BE191" s="2"/>
      <c r="BF191" s="2"/>
      <c r="BG191" s="2"/>
      <c r="BH191" s="2"/>
      <c r="BI191" s="8">
        <v>507</v>
      </c>
      <c r="BJ191" s="2"/>
      <c r="BK191" s="2"/>
      <c r="BL191" s="2"/>
      <c r="BM191" s="2"/>
      <c r="BN191" s="2"/>
      <c r="BO191" s="8">
        <v>7</v>
      </c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8">
        <v>32.421999999999997</v>
      </c>
      <c r="CH191" s="8">
        <v>20.931999999999999</v>
      </c>
      <c r="CI191" s="8">
        <v>38.277999999999999</v>
      </c>
      <c r="CJ191" s="8">
        <v>40.216999999999999</v>
      </c>
      <c r="CK191" s="8">
        <v>34.027000000000001</v>
      </c>
      <c r="CL191" s="8">
        <v>20.725999999999999</v>
      </c>
      <c r="CM191" s="8">
        <f t="shared" si="38"/>
        <v>31.100333333333328</v>
      </c>
    </row>
    <row r="192" spans="1:91" ht="36" customHeight="1" x14ac:dyDescent="0.25">
      <c r="A192" s="6" t="s">
        <v>467</v>
      </c>
      <c r="B192" s="1" t="s">
        <v>468</v>
      </c>
      <c r="C192" s="1" t="s">
        <v>70</v>
      </c>
      <c r="D192" s="1" t="s">
        <v>110</v>
      </c>
      <c r="E192" s="1" t="s">
        <v>111</v>
      </c>
      <c r="F192" s="2" t="s">
        <v>82</v>
      </c>
      <c r="G192" s="2">
        <f t="shared" si="26"/>
        <v>11.3338999110253</v>
      </c>
      <c r="H192" s="2">
        <f t="shared" si="27"/>
        <v>10.747260097062302</v>
      </c>
      <c r="I192" s="2">
        <f t="shared" si="28"/>
        <v>13.105190270715369</v>
      </c>
      <c r="J192" s="2">
        <f t="shared" si="29"/>
        <v>15.781382060928353</v>
      </c>
      <c r="K192" s="2">
        <f t="shared" si="30"/>
        <v>11.846273935845835</v>
      </c>
      <c r="L192" s="2">
        <f t="shared" si="31"/>
        <v>15.564565674526866</v>
      </c>
      <c r="M192" s="7">
        <v>8241.7060000000001</v>
      </c>
      <c r="N192" s="7">
        <v>7905.7920000000004</v>
      </c>
      <c r="O192" s="7">
        <v>9803.8880000000008</v>
      </c>
      <c r="P192" s="7">
        <v>11158.384</v>
      </c>
      <c r="Q192" s="7">
        <v>2428.19</v>
      </c>
      <c r="R192" s="7">
        <v>3116.1350000000002</v>
      </c>
      <c r="S192" s="7">
        <v>727.173</v>
      </c>
      <c r="T192" s="7">
        <v>735.61</v>
      </c>
      <c r="U192" s="7">
        <v>748.09199999999998</v>
      </c>
      <c r="V192" s="7">
        <v>707.06</v>
      </c>
      <c r="W192" s="7">
        <v>204.97499999999999</v>
      </c>
      <c r="X192" s="7">
        <v>200.20699999999999</v>
      </c>
      <c r="Y192" s="7">
        <v>7514.5330000000004</v>
      </c>
      <c r="Z192" s="7">
        <v>7170.1819999999998</v>
      </c>
      <c r="AA192" s="7">
        <v>9055.7960000000003</v>
      </c>
      <c r="AB192" s="7">
        <v>10451.324000000001</v>
      </c>
      <c r="AC192" s="7">
        <v>2223.2150000000001</v>
      </c>
      <c r="AD192" s="7">
        <v>2915.9279999999999</v>
      </c>
      <c r="AE192" s="16">
        <f t="shared" si="32"/>
        <v>10.3338999110253</v>
      </c>
      <c r="AF192" s="16">
        <f t="shared" si="33"/>
        <v>9.747260097062302</v>
      </c>
      <c r="AG192" s="16">
        <f t="shared" si="34"/>
        <v>12.105190270715367</v>
      </c>
      <c r="AH192" s="16">
        <f t="shared" si="35"/>
        <v>14.781382060928353</v>
      </c>
      <c r="AI192" s="16">
        <f t="shared" si="36"/>
        <v>10.846273935845836</v>
      </c>
      <c r="AJ192" s="16">
        <f t="shared" si="37"/>
        <v>14.564565674526865</v>
      </c>
      <c r="AK192" s="7">
        <v>609.15599999999995</v>
      </c>
      <c r="AL192" s="2"/>
      <c r="AM192" s="7">
        <v>547.08500000000004</v>
      </c>
      <c r="AN192" s="2"/>
      <c r="AO192" s="7">
        <v>195.24100000000001</v>
      </c>
      <c r="AP192" s="7">
        <v>183.852</v>
      </c>
      <c r="AQ192" s="8">
        <v>22.410444999999999</v>
      </c>
      <c r="AR192" s="2"/>
      <c r="AS192" s="8">
        <v>39.062795999999999</v>
      </c>
      <c r="AT192" s="2"/>
      <c r="AU192" s="8">
        <v>25.387578999999999</v>
      </c>
      <c r="AV192" s="8">
        <v>20.303446000000001</v>
      </c>
      <c r="AW192" s="7">
        <v>609.15599999999995</v>
      </c>
      <c r="AX192" s="2"/>
      <c r="AY192" s="7">
        <v>547.08500000000004</v>
      </c>
      <c r="AZ192" s="2"/>
      <c r="BA192" s="7">
        <v>195.24100000000001</v>
      </c>
      <c r="BB192" s="7">
        <v>183.852</v>
      </c>
      <c r="BC192" s="8">
        <v>18.77</v>
      </c>
      <c r="BD192" s="8">
        <v>24.46</v>
      </c>
      <c r="BE192" s="8">
        <v>28.57</v>
      </c>
      <c r="BF192" s="8">
        <v>32.840000000000003</v>
      </c>
      <c r="BG192" s="8">
        <v>24.19</v>
      </c>
      <c r="BH192" s="8">
        <v>18.64</v>
      </c>
      <c r="BI192" s="2"/>
      <c r="BJ192" s="2"/>
      <c r="BK192" s="2"/>
      <c r="BL192" s="2"/>
      <c r="BM192" s="8">
        <v>169</v>
      </c>
      <c r="BN192" s="2"/>
      <c r="BO192" s="8">
        <v>12.04</v>
      </c>
      <c r="BP192" s="8">
        <v>23.62</v>
      </c>
      <c r="BQ192" s="8">
        <v>13.53</v>
      </c>
      <c r="BR192" s="8">
        <v>16.88</v>
      </c>
      <c r="BS192" s="8">
        <v>14.52</v>
      </c>
      <c r="BT192" s="8">
        <v>11.13</v>
      </c>
      <c r="BU192" s="7">
        <v>365.58600000000001</v>
      </c>
      <c r="BV192" s="7">
        <v>571.45500000000004</v>
      </c>
      <c r="BW192" s="7">
        <v>496.858</v>
      </c>
      <c r="BX192" s="7">
        <v>685.2</v>
      </c>
      <c r="BY192" s="7">
        <v>160.886</v>
      </c>
      <c r="BZ192" s="7">
        <v>284.52999999999997</v>
      </c>
      <c r="CA192" s="2"/>
      <c r="CB192" s="2"/>
      <c r="CC192" s="2"/>
      <c r="CD192" s="2"/>
      <c r="CE192" s="2"/>
      <c r="CF192" s="2"/>
      <c r="CG192" s="8">
        <v>1.976</v>
      </c>
      <c r="CH192" s="8">
        <v>4.8949999999999996</v>
      </c>
      <c r="CI192" s="8">
        <v>7.2619999999999996</v>
      </c>
      <c r="CJ192" s="8">
        <v>0.46700000000000003</v>
      </c>
      <c r="CK192" s="8">
        <v>5.8869999999999996</v>
      </c>
      <c r="CL192" s="8">
        <v>3.6179999999999999</v>
      </c>
      <c r="CM192" s="8">
        <f t="shared" si="38"/>
        <v>4.0174999999999992</v>
      </c>
    </row>
    <row r="193" spans="1:91" ht="36" customHeight="1" x14ac:dyDescent="0.25">
      <c r="A193" s="6" t="s">
        <v>469</v>
      </c>
      <c r="B193" s="1" t="s">
        <v>470</v>
      </c>
      <c r="C193" s="1" t="s">
        <v>103</v>
      </c>
      <c r="D193" s="1" t="s">
        <v>57</v>
      </c>
      <c r="E193" s="1" t="s">
        <v>58</v>
      </c>
      <c r="F193" s="2" t="s">
        <v>82</v>
      </c>
      <c r="G193" s="2">
        <f t="shared" si="26"/>
        <v>16.582258979148417</v>
      </c>
      <c r="H193" s="2">
        <f t="shared" si="27"/>
        <v>16.6606823867568</v>
      </c>
      <c r="I193" s="2">
        <f t="shared" si="28"/>
        <v>17.094784258150835</v>
      </c>
      <c r="J193" s="2">
        <f t="shared" si="29"/>
        <v>17.460749396101345</v>
      </c>
      <c r="K193" s="2">
        <f t="shared" si="30"/>
        <v>16.652975957884433</v>
      </c>
      <c r="L193" s="2">
        <f t="shared" si="31"/>
        <v>20.342748024215844</v>
      </c>
      <c r="M193" s="7">
        <v>8158.4880000000003</v>
      </c>
      <c r="N193" s="7">
        <v>7825.1059999999998</v>
      </c>
      <c r="O193" s="7">
        <v>7768.4170000000004</v>
      </c>
      <c r="P193" s="7">
        <v>7770.47</v>
      </c>
      <c r="Q193" s="7">
        <v>7756.39</v>
      </c>
      <c r="R193" s="7">
        <v>8756.7800000000007</v>
      </c>
      <c r="S193" s="7">
        <v>492.00099999999998</v>
      </c>
      <c r="T193" s="7">
        <v>469.67500000000001</v>
      </c>
      <c r="U193" s="7">
        <v>454.43200000000002</v>
      </c>
      <c r="V193" s="7">
        <v>445.02499999999998</v>
      </c>
      <c r="W193" s="7">
        <v>465.76600000000002</v>
      </c>
      <c r="X193" s="7">
        <v>430.46199999999999</v>
      </c>
      <c r="Y193" s="7">
        <v>7666.4870000000001</v>
      </c>
      <c r="Z193" s="7">
        <v>7346.1769999999997</v>
      </c>
      <c r="AA193" s="7">
        <v>7304.7120000000004</v>
      </c>
      <c r="AB193" s="7">
        <v>7316.19</v>
      </c>
      <c r="AC193" s="7">
        <v>7279.268</v>
      </c>
      <c r="AD193" s="7">
        <v>8308.5879999999997</v>
      </c>
      <c r="AE193" s="16">
        <f t="shared" si="32"/>
        <v>15.582258979148417</v>
      </c>
      <c r="AF193" s="16">
        <f t="shared" si="33"/>
        <v>15.640979400649384</v>
      </c>
      <c r="AG193" s="16">
        <f t="shared" si="34"/>
        <v>16.074378564889798</v>
      </c>
      <c r="AH193" s="16">
        <f t="shared" si="35"/>
        <v>16.439952811639795</v>
      </c>
      <c r="AI193" s="16">
        <f t="shared" si="36"/>
        <v>15.628594616180656</v>
      </c>
      <c r="AJ193" s="16">
        <f t="shared" si="37"/>
        <v>19.301559719557126</v>
      </c>
      <c r="AK193" s="7">
        <v>542.65499999999997</v>
      </c>
      <c r="AL193" s="7">
        <v>515.44500000000005</v>
      </c>
      <c r="AM193" s="7">
        <v>504.12099999999998</v>
      </c>
      <c r="AN193" s="7">
        <v>490.91</v>
      </c>
      <c r="AO193" s="7">
        <v>503.94200000000001</v>
      </c>
      <c r="AP193" s="7">
        <v>457.54399999999998</v>
      </c>
      <c r="AQ193" s="8">
        <v>14.695252</v>
      </c>
      <c r="AR193" s="8">
        <v>15.129357000000001</v>
      </c>
      <c r="AS193" s="8">
        <v>14.291757</v>
      </c>
      <c r="AT193" s="8">
        <v>14.908191</v>
      </c>
      <c r="AU193" s="8">
        <v>15.621784</v>
      </c>
      <c r="AV193" s="8">
        <v>13.877048</v>
      </c>
      <c r="AW193" s="7">
        <v>480.52499999999998</v>
      </c>
      <c r="AX193" s="7">
        <v>458.19</v>
      </c>
      <c r="AY193" s="7">
        <v>445.03699999999998</v>
      </c>
      <c r="AZ193" s="7">
        <v>427.44499999999999</v>
      </c>
      <c r="BA193" s="7">
        <v>438.31099999999998</v>
      </c>
      <c r="BB193" s="7">
        <v>388.94499999999999</v>
      </c>
      <c r="BC193" s="8">
        <v>14.4</v>
      </c>
      <c r="BD193" s="8">
        <v>14.8</v>
      </c>
      <c r="BE193" s="8">
        <v>14</v>
      </c>
      <c r="BF193" s="8">
        <v>14.3</v>
      </c>
      <c r="BG193" s="8">
        <v>14.7</v>
      </c>
      <c r="BH193" s="8">
        <v>12.5</v>
      </c>
      <c r="BI193" s="8">
        <v>196.8</v>
      </c>
      <c r="BJ193" s="8">
        <v>165.7</v>
      </c>
      <c r="BK193" s="8">
        <v>139.5</v>
      </c>
      <c r="BL193" s="8">
        <v>147.9</v>
      </c>
      <c r="BM193" s="8">
        <v>199.5</v>
      </c>
      <c r="BN193" s="8">
        <v>196.96</v>
      </c>
      <c r="BO193" s="2"/>
      <c r="BP193" s="2"/>
      <c r="BQ193" s="8">
        <v>5.88</v>
      </c>
      <c r="BR193" s="8">
        <v>5.63</v>
      </c>
      <c r="BS193" s="2"/>
      <c r="BT193" s="2"/>
      <c r="BU193" s="7">
        <v>5598.6440000000002</v>
      </c>
      <c r="BV193" s="7">
        <v>5459.7460000000001</v>
      </c>
      <c r="BW193" s="7">
        <v>5436.241</v>
      </c>
      <c r="BX193" s="7">
        <v>5552.3680000000004</v>
      </c>
      <c r="BY193" s="7">
        <v>5654.8860000000004</v>
      </c>
      <c r="BZ193" s="7">
        <v>5583.58</v>
      </c>
      <c r="CA193" s="8">
        <v>0.35</v>
      </c>
      <c r="CB193" s="8">
        <v>0.41</v>
      </c>
      <c r="CC193" s="8">
        <v>0.25</v>
      </c>
      <c r="CD193" s="8">
        <v>0.27</v>
      </c>
      <c r="CE193" s="8">
        <v>0.37</v>
      </c>
      <c r="CF193" s="2"/>
      <c r="CG193" s="8">
        <v>6.6070000000000002</v>
      </c>
      <c r="CH193" s="8">
        <v>2.31</v>
      </c>
      <c r="CI193" s="8">
        <v>3.089</v>
      </c>
      <c r="CJ193" s="8">
        <v>4.5069999999999997</v>
      </c>
      <c r="CK193" s="8">
        <v>2.5960000000000001</v>
      </c>
      <c r="CL193" s="8">
        <v>12.057</v>
      </c>
      <c r="CM193" s="8">
        <f t="shared" si="38"/>
        <v>5.1943333333333328</v>
      </c>
    </row>
    <row r="194" spans="1:91" ht="36" customHeight="1" x14ac:dyDescent="0.25">
      <c r="A194" s="6" t="s">
        <v>471</v>
      </c>
      <c r="B194" s="1" t="s">
        <v>472</v>
      </c>
      <c r="C194" s="1" t="s">
        <v>56</v>
      </c>
      <c r="D194" s="1" t="s">
        <v>57</v>
      </c>
      <c r="E194" s="1" t="s">
        <v>111</v>
      </c>
      <c r="F194" s="2" t="s">
        <v>82</v>
      </c>
      <c r="G194" s="2">
        <f t="shared" si="26"/>
        <v>20.606398375400655</v>
      </c>
      <c r="H194" s="2">
        <f t="shared" si="27"/>
        <v>20.574048825096199</v>
      </c>
      <c r="I194" s="2">
        <f t="shared" si="28"/>
        <v>11.598622623463946</v>
      </c>
      <c r="J194" s="2">
        <f t="shared" si="29"/>
        <v>11.504350038901091</v>
      </c>
      <c r="K194" s="2">
        <f t="shared" si="30"/>
        <v>11.087222229334973</v>
      </c>
      <c r="L194" s="2">
        <f t="shared" si="31"/>
        <v>14.975260211569569</v>
      </c>
      <c r="M194" s="7">
        <v>8158.3410000000003</v>
      </c>
      <c r="N194" s="7">
        <v>7469.4290000000001</v>
      </c>
      <c r="O194" s="7">
        <v>6403.1819999999998</v>
      </c>
      <c r="P194" s="7">
        <v>5515.4269999999997</v>
      </c>
      <c r="Q194" s="7">
        <v>5195.9380000000001</v>
      </c>
      <c r="R194" s="7">
        <v>5989.55</v>
      </c>
      <c r="S194" s="7">
        <v>395.91300000000001</v>
      </c>
      <c r="T194" s="7">
        <v>363.05099999999999</v>
      </c>
      <c r="U194" s="7">
        <v>552.06399999999996</v>
      </c>
      <c r="V194" s="7">
        <v>479.42099999999999</v>
      </c>
      <c r="W194" s="7">
        <v>468.642</v>
      </c>
      <c r="X194" s="7">
        <v>399.96300000000002</v>
      </c>
      <c r="Y194" s="7">
        <v>7762.4279999999999</v>
      </c>
      <c r="Z194" s="7">
        <v>7106.3779999999997</v>
      </c>
      <c r="AA194" s="7">
        <v>5851.1180000000004</v>
      </c>
      <c r="AB194" s="7">
        <v>5036.0060000000003</v>
      </c>
      <c r="AC194" s="7">
        <v>4727.2960000000003</v>
      </c>
      <c r="AD194" s="7">
        <v>5589.5870000000004</v>
      </c>
      <c r="AE194" s="16">
        <f t="shared" si="32"/>
        <v>19.606398375400655</v>
      </c>
      <c r="AF194" s="16">
        <f t="shared" si="33"/>
        <v>19.574048825096199</v>
      </c>
      <c r="AG194" s="16">
        <f t="shared" si="34"/>
        <v>10.598622623463948</v>
      </c>
      <c r="AH194" s="16">
        <f t="shared" si="35"/>
        <v>10.504350038901093</v>
      </c>
      <c r="AI194" s="16">
        <f t="shared" si="36"/>
        <v>10.087222229334973</v>
      </c>
      <c r="AJ194" s="16">
        <f t="shared" si="37"/>
        <v>13.975260211569571</v>
      </c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7">
        <v>2905.7570000000001</v>
      </c>
      <c r="BV194" s="7">
        <v>3074.5160000000001</v>
      </c>
      <c r="BW194" s="7">
        <v>3402.24</v>
      </c>
      <c r="BX194" s="7">
        <v>4284.6899999999996</v>
      </c>
      <c r="BY194" s="7">
        <v>3904.067</v>
      </c>
      <c r="BZ194" s="7">
        <v>3689.1379999999999</v>
      </c>
      <c r="CA194" s="2"/>
      <c r="CB194" s="2"/>
      <c r="CC194" s="2"/>
      <c r="CD194" s="2"/>
      <c r="CE194" s="2"/>
      <c r="CF194" s="2"/>
      <c r="CG194" s="8">
        <v>11.933</v>
      </c>
      <c r="CH194" s="8">
        <v>-48.017000000000003</v>
      </c>
      <c r="CI194" s="8">
        <v>18.759</v>
      </c>
      <c r="CJ194" s="8">
        <v>3.3090000000000002</v>
      </c>
      <c r="CK194" s="8">
        <v>21.907</v>
      </c>
      <c r="CL194" s="8">
        <v>11.500999999999999</v>
      </c>
      <c r="CM194" s="8">
        <f t="shared" si="38"/>
        <v>3.2319999999999993</v>
      </c>
    </row>
    <row r="195" spans="1:91" ht="36" customHeight="1" x14ac:dyDescent="0.25">
      <c r="A195" s="6" t="s">
        <v>473</v>
      </c>
      <c r="B195" s="1" t="s">
        <v>474</v>
      </c>
      <c r="C195" s="1" t="s">
        <v>277</v>
      </c>
      <c r="D195" s="1" t="s">
        <v>57</v>
      </c>
      <c r="E195" s="1" t="s">
        <v>111</v>
      </c>
      <c r="F195" s="2" t="s">
        <v>82</v>
      </c>
      <c r="G195" s="2">
        <f t="shared" ref="G195:G258" si="39">M195/S195</f>
        <v>14.273405742703506</v>
      </c>
      <c r="H195" s="2">
        <f t="shared" ref="H195:H258" si="40">N195/T195</f>
        <v>12.950816590785681</v>
      </c>
      <c r="I195" s="2">
        <f t="shared" ref="I195:I258" si="41">O195/U195</f>
        <v>12.756879165089844</v>
      </c>
      <c r="J195" s="2">
        <f t="shared" ref="J195:J258" si="42">P195/V195</f>
        <v>13.13582079148031</v>
      </c>
      <c r="K195" s="2">
        <f t="shared" ref="K195:K258" si="43">Q195/W195</f>
        <v>12.903327493912526</v>
      </c>
      <c r="L195" s="2">
        <f t="shared" ref="L195:L258" si="44">R195/X195</f>
        <v>11.916450119182525</v>
      </c>
      <c r="M195" s="7">
        <v>8156.866</v>
      </c>
      <c r="N195" s="7">
        <v>6821.2209999999995</v>
      </c>
      <c r="O195" s="7">
        <v>6303.6459999999997</v>
      </c>
      <c r="P195" s="7">
        <v>5841.6440000000002</v>
      </c>
      <c r="Q195" s="7">
        <v>5288.5320000000002</v>
      </c>
      <c r="R195" s="7">
        <v>4879.2619999999997</v>
      </c>
      <c r="S195" s="7">
        <v>571.47299999999996</v>
      </c>
      <c r="T195" s="7">
        <v>526.702</v>
      </c>
      <c r="U195" s="7">
        <v>494.137</v>
      </c>
      <c r="V195" s="7">
        <v>444.71100000000001</v>
      </c>
      <c r="W195" s="7">
        <v>409.858</v>
      </c>
      <c r="X195" s="7">
        <v>409.45600000000002</v>
      </c>
      <c r="Y195" s="7">
        <v>7585.393</v>
      </c>
      <c r="Z195" s="7">
        <v>6294.5190000000002</v>
      </c>
      <c r="AA195" s="7">
        <v>5809.509</v>
      </c>
      <c r="AB195" s="7">
        <v>5396.933</v>
      </c>
      <c r="AC195" s="7">
        <v>4878.674</v>
      </c>
      <c r="AD195" s="7">
        <v>4469.8059999999996</v>
      </c>
      <c r="AE195" s="16">
        <f t="shared" ref="AE195:AE258" si="45">Y195/S195</f>
        <v>13.273405742703506</v>
      </c>
      <c r="AF195" s="16">
        <f t="shared" ref="AF195:AF258" si="46">Z195/T195</f>
        <v>11.950816590785681</v>
      </c>
      <c r="AG195" s="16">
        <f t="shared" ref="AG195:AG258" si="47">AA195/U195</f>
        <v>11.756879165089844</v>
      </c>
      <c r="AH195" s="16">
        <f t="shared" ref="AH195:AH258" si="48">AB195/V195</f>
        <v>12.13582079148031</v>
      </c>
      <c r="AI195" s="16">
        <f t="shared" ref="AI195:AI258" si="49">AC195/W195</f>
        <v>11.903327493912526</v>
      </c>
      <c r="AJ195" s="16">
        <f t="shared" ref="AJ195:AJ258" si="50">AD195/X195</f>
        <v>10.916450119182525</v>
      </c>
      <c r="AK195" s="7">
        <v>552.64499999999998</v>
      </c>
      <c r="AL195" s="7">
        <v>512.67499999999995</v>
      </c>
      <c r="AM195" s="7">
        <v>485.59699999999998</v>
      </c>
      <c r="AN195" s="7">
        <v>440.71499999999997</v>
      </c>
      <c r="AO195" s="7">
        <v>406.18900000000002</v>
      </c>
      <c r="AP195" s="7">
        <v>430.67099999999999</v>
      </c>
      <c r="AQ195" s="8">
        <v>26.257659</v>
      </c>
      <c r="AR195" s="8">
        <v>26.920403</v>
      </c>
      <c r="AS195" s="8">
        <v>25.518412000000001</v>
      </c>
      <c r="AT195" s="8">
        <v>24.700101</v>
      </c>
      <c r="AU195" s="8">
        <v>26.853781999999999</v>
      </c>
      <c r="AV195" s="8">
        <v>28.512398000000001</v>
      </c>
      <c r="AW195" s="7">
        <v>552.64499999999998</v>
      </c>
      <c r="AX195" s="7">
        <v>512.67499999999995</v>
      </c>
      <c r="AY195" s="7">
        <v>485.59699999999998</v>
      </c>
      <c r="AZ195" s="7">
        <v>440.71499999999997</v>
      </c>
      <c r="BA195" s="7">
        <v>406.18900000000002</v>
      </c>
      <c r="BB195" s="7">
        <v>406.67099999999999</v>
      </c>
      <c r="BC195" s="8">
        <v>25.4</v>
      </c>
      <c r="BD195" s="8">
        <v>26.2</v>
      </c>
      <c r="BE195" s="8">
        <v>25.1</v>
      </c>
      <c r="BF195" s="8">
        <v>24.5</v>
      </c>
      <c r="BG195" s="8">
        <v>26.6</v>
      </c>
      <c r="BH195" s="8">
        <v>28.3</v>
      </c>
      <c r="BI195" s="8">
        <v>303</v>
      </c>
      <c r="BJ195" s="8">
        <v>220</v>
      </c>
      <c r="BK195" s="8">
        <v>350</v>
      </c>
      <c r="BL195" s="2"/>
      <c r="BM195" s="2"/>
      <c r="BN195" s="2"/>
      <c r="BO195" s="8">
        <v>7.1</v>
      </c>
      <c r="BP195" s="8">
        <v>8</v>
      </c>
      <c r="BQ195" s="8">
        <v>9.4</v>
      </c>
      <c r="BR195" s="8">
        <v>10</v>
      </c>
      <c r="BS195" s="8">
        <v>11.8</v>
      </c>
      <c r="BT195" s="8">
        <v>12.4</v>
      </c>
      <c r="BU195" s="7">
        <v>2600.5500000000002</v>
      </c>
      <c r="BV195" s="7">
        <v>2199.6109999999999</v>
      </c>
      <c r="BW195" s="7">
        <v>2097.4279999999999</v>
      </c>
      <c r="BX195" s="7">
        <v>2149.942</v>
      </c>
      <c r="BY195" s="7">
        <v>1895.345</v>
      </c>
      <c r="BZ195" s="7">
        <v>1817.4649999999999</v>
      </c>
      <c r="CA195" s="8">
        <v>2.4</v>
      </c>
      <c r="CB195" s="8">
        <v>3.2</v>
      </c>
      <c r="CC195" s="8">
        <v>3.4</v>
      </c>
      <c r="CD195" s="8">
        <v>4.0999999999999996</v>
      </c>
      <c r="CE195" s="8">
        <v>5</v>
      </c>
      <c r="CF195" s="2"/>
      <c r="CG195" s="8">
        <v>11.677</v>
      </c>
      <c r="CH195" s="8">
        <v>9.9570000000000007</v>
      </c>
      <c r="CI195" s="8">
        <v>11.936999999999999</v>
      </c>
      <c r="CJ195" s="8">
        <v>12.38</v>
      </c>
      <c r="CK195" s="8">
        <v>12.579000000000001</v>
      </c>
      <c r="CL195" s="8">
        <v>12.13</v>
      </c>
      <c r="CM195" s="8">
        <f t="shared" ref="CM195:CM258" si="51">(CG195+CH195+CI195+CJ195+CK195+CL195)/6</f>
        <v>11.776666666666666</v>
      </c>
    </row>
    <row r="196" spans="1:91" ht="36" customHeight="1" x14ac:dyDescent="0.25">
      <c r="A196" s="6" t="s">
        <v>475</v>
      </c>
      <c r="B196" s="1" t="s">
        <v>476</v>
      </c>
      <c r="C196" s="1" t="s">
        <v>98</v>
      </c>
      <c r="D196" s="1" t="s">
        <v>57</v>
      </c>
      <c r="E196" s="1" t="s">
        <v>58</v>
      </c>
      <c r="F196" s="2" t="s">
        <v>82</v>
      </c>
      <c r="G196" s="2">
        <f t="shared" si="39"/>
        <v>10.965011731632451</v>
      </c>
      <c r="H196" s="2">
        <f t="shared" si="40"/>
        <v>11.728760267888662</v>
      </c>
      <c r="I196" s="2">
        <f t="shared" si="41"/>
        <v>11.380552110835533</v>
      </c>
      <c r="J196" s="2">
        <f t="shared" si="42"/>
        <v>11.313148783128371</v>
      </c>
      <c r="K196" s="2">
        <f t="shared" si="43"/>
        <v>10.371888669280368</v>
      </c>
      <c r="L196" s="2">
        <f t="shared" si="44"/>
        <v>10.348925875875389</v>
      </c>
      <c r="M196" s="7">
        <v>8066.06</v>
      </c>
      <c r="N196" s="7">
        <v>7143.5069999999996</v>
      </c>
      <c r="O196" s="7">
        <v>6827.7849999999999</v>
      </c>
      <c r="P196" s="7">
        <v>6750.4880000000003</v>
      </c>
      <c r="Q196" s="7">
        <v>6402.152</v>
      </c>
      <c r="R196" s="7">
        <v>6386.8810000000003</v>
      </c>
      <c r="S196" s="7">
        <v>735.61800000000005</v>
      </c>
      <c r="T196" s="7">
        <v>609.05899999999997</v>
      </c>
      <c r="U196" s="7">
        <v>599.952</v>
      </c>
      <c r="V196" s="7">
        <v>596.69399999999996</v>
      </c>
      <c r="W196" s="7">
        <v>617.26</v>
      </c>
      <c r="X196" s="7">
        <v>617.154</v>
      </c>
      <c r="Y196" s="7">
        <v>7330.442</v>
      </c>
      <c r="Z196" s="7">
        <v>6534.4480000000003</v>
      </c>
      <c r="AA196" s="7">
        <v>6227.8329999999996</v>
      </c>
      <c r="AB196" s="7">
        <v>6153.7939999999999</v>
      </c>
      <c r="AC196" s="7">
        <v>5784.8919999999998</v>
      </c>
      <c r="AD196" s="7">
        <v>5769.7269999999999</v>
      </c>
      <c r="AE196" s="16">
        <f t="shared" si="45"/>
        <v>9.9650117316324494</v>
      </c>
      <c r="AF196" s="16">
        <f t="shared" si="46"/>
        <v>10.728760267888662</v>
      </c>
      <c r="AG196" s="16">
        <f t="shared" si="47"/>
        <v>10.380552110835533</v>
      </c>
      <c r="AH196" s="16">
        <f t="shared" si="48"/>
        <v>10.313148783128371</v>
      </c>
      <c r="AI196" s="16">
        <f t="shared" si="49"/>
        <v>9.3718886692803682</v>
      </c>
      <c r="AJ196" s="16">
        <f t="shared" si="50"/>
        <v>9.3489258758753895</v>
      </c>
      <c r="AK196" s="7">
        <v>733</v>
      </c>
      <c r="AL196" s="7">
        <v>1002.4</v>
      </c>
      <c r="AM196" s="7">
        <v>997.6</v>
      </c>
      <c r="AN196" s="7">
        <v>1004.9</v>
      </c>
      <c r="AO196" s="7">
        <v>988.5</v>
      </c>
      <c r="AP196" s="7">
        <v>846.5</v>
      </c>
      <c r="AQ196" s="8">
        <v>14.828018999999999</v>
      </c>
      <c r="AR196" s="2"/>
      <c r="AS196" s="2"/>
      <c r="AT196" s="2"/>
      <c r="AU196" s="2"/>
      <c r="AV196" s="2"/>
      <c r="AW196" s="7">
        <v>733</v>
      </c>
      <c r="AX196" s="7">
        <v>594.4</v>
      </c>
      <c r="AY196" s="7">
        <v>587.9</v>
      </c>
      <c r="AZ196" s="7">
        <v>583</v>
      </c>
      <c r="BA196" s="7">
        <v>604.70000000000005</v>
      </c>
      <c r="BB196" s="7">
        <v>563.70000000000005</v>
      </c>
      <c r="BC196" s="8">
        <v>14.77</v>
      </c>
      <c r="BD196" s="2"/>
      <c r="BE196" s="2"/>
      <c r="BF196" s="2"/>
      <c r="BG196" s="2"/>
      <c r="BH196" s="2"/>
      <c r="BI196" s="8">
        <v>163</v>
      </c>
      <c r="BJ196" s="8">
        <v>150.9</v>
      </c>
      <c r="BK196" s="8">
        <v>147.41999999999999</v>
      </c>
      <c r="BL196" s="8">
        <v>173</v>
      </c>
      <c r="BM196" s="8">
        <v>135</v>
      </c>
      <c r="BN196" s="2"/>
      <c r="BO196" s="8">
        <v>8.93</v>
      </c>
      <c r="BP196" s="2"/>
      <c r="BQ196" s="2"/>
      <c r="BR196" s="2"/>
      <c r="BS196" s="2"/>
      <c r="BT196" s="2"/>
      <c r="BU196" s="7">
        <v>6712.1409999999996</v>
      </c>
      <c r="BV196" s="7">
        <v>5607.7979999999998</v>
      </c>
      <c r="BW196" s="7">
        <v>5136.8710000000001</v>
      </c>
      <c r="BX196" s="7">
        <v>4692.808</v>
      </c>
      <c r="BY196" s="7">
        <v>4589.1360000000004</v>
      </c>
      <c r="BZ196" s="7">
        <v>4428.4049999999997</v>
      </c>
      <c r="CA196" s="2"/>
      <c r="CB196" s="2"/>
      <c r="CC196" s="2"/>
      <c r="CD196" s="2"/>
      <c r="CE196" s="2"/>
      <c r="CF196" s="2"/>
      <c r="CG196" s="8">
        <v>3.681</v>
      </c>
      <c r="CH196" s="8">
        <v>2.2810000000000001</v>
      </c>
      <c r="CI196" s="8">
        <v>1.8460000000000001</v>
      </c>
      <c r="CJ196" s="8">
        <v>1.3759999999999999</v>
      </c>
      <c r="CK196" s="8">
        <v>2.1459999999999999</v>
      </c>
      <c r="CL196" s="8">
        <v>7.4020000000000001</v>
      </c>
      <c r="CM196" s="8">
        <f t="shared" si="51"/>
        <v>3.1219999999999999</v>
      </c>
    </row>
    <row r="197" spans="1:91" ht="36" customHeight="1" x14ac:dyDescent="0.25">
      <c r="A197" s="6" t="s">
        <v>477</v>
      </c>
      <c r="B197" s="1" t="s">
        <v>478</v>
      </c>
      <c r="C197" s="1" t="s">
        <v>73</v>
      </c>
      <c r="D197" s="1" t="s">
        <v>57</v>
      </c>
      <c r="E197" s="1" t="s">
        <v>189</v>
      </c>
      <c r="F197" s="2" t="s">
        <v>82</v>
      </c>
      <c r="G197" s="2">
        <f t="shared" si="39"/>
        <v>26.832677250652473</v>
      </c>
      <c r="H197" s="2">
        <f t="shared" si="40"/>
        <v>26.780192787355137</v>
      </c>
      <c r="I197" s="2">
        <f t="shared" si="41"/>
        <v>25.618488733387295</v>
      </c>
      <c r="J197" s="2">
        <f t="shared" si="42"/>
        <v>24.705792688125104</v>
      </c>
      <c r="K197" s="2">
        <f t="shared" si="43"/>
        <v>25.214129175449131</v>
      </c>
      <c r="L197" s="2">
        <f t="shared" si="44"/>
        <v>23.800154877012595</v>
      </c>
      <c r="M197" s="7">
        <v>8050.152</v>
      </c>
      <c r="N197" s="7">
        <v>7773.433</v>
      </c>
      <c r="O197" s="7">
        <v>7849.3</v>
      </c>
      <c r="P197" s="7">
        <v>7244.9489999999996</v>
      </c>
      <c r="Q197" s="7">
        <v>7225.26</v>
      </c>
      <c r="R197" s="7">
        <v>6638.6009999999997</v>
      </c>
      <c r="S197" s="7">
        <v>300.01299999999998</v>
      </c>
      <c r="T197" s="7">
        <v>290.26799999999997</v>
      </c>
      <c r="U197" s="7">
        <v>306.392</v>
      </c>
      <c r="V197" s="7">
        <v>293.24900000000002</v>
      </c>
      <c r="W197" s="7">
        <v>286.55599999999998</v>
      </c>
      <c r="X197" s="7">
        <v>278.93099999999998</v>
      </c>
      <c r="Y197" s="7">
        <v>7750.1390000000001</v>
      </c>
      <c r="Z197" s="7">
        <v>7483.165</v>
      </c>
      <c r="AA197" s="7">
        <v>7542.9080000000004</v>
      </c>
      <c r="AB197" s="7">
        <v>6951.7</v>
      </c>
      <c r="AC197" s="7">
        <v>6938.7039999999997</v>
      </c>
      <c r="AD197" s="7">
        <v>6359.67</v>
      </c>
      <c r="AE197" s="16">
        <f t="shared" si="45"/>
        <v>25.832677250652473</v>
      </c>
      <c r="AF197" s="16">
        <f t="shared" si="46"/>
        <v>25.780192787355137</v>
      </c>
      <c r="AG197" s="16">
        <f t="shared" si="47"/>
        <v>24.618488733387295</v>
      </c>
      <c r="AH197" s="16">
        <f t="shared" si="48"/>
        <v>23.705792688125108</v>
      </c>
      <c r="AI197" s="16">
        <f t="shared" si="49"/>
        <v>24.214129175449127</v>
      </c>
      <c r="AJ197" s="16">
        <f t="shared" si="50"/>
        <v>22.800154877012595</v>
      </c>
      <c r="AK197" s="7">
        <v>293</v>
      </c>
      <c r="AL197" s="7">
        <v>276</v>
      </c>
      <c r="AM197" s="7">
        <v>280.89999999999998</v>
      </c>
      <c r="AN197" s="7">
        <v>261.72399999999999</v>
      </c>
      <c r="AO197" s="7">
        <v>239.5</v>
      </c>
      <c r="AP197" s="7">
        <v>278.89999999999998</v>
      </c>
      <c r="AQ197" s="8">
        <v>28.875167999999999</v>
      </c>
      <c r="AR197" s="8">
        <v>33.364137999999997</v>
      </c>
      <c r="AS197" s="2"/>
      <c r="AT197" s="8">
        <v>56.400438000000001</v>
      </c>
      <c r="AU197" s="2"/>
      <c r="AV197" s="2"/>
      <c r="AW197" s="7">
        <v>293</v>
      </c>
      <c r="AX197" s="7">
        <v>276</v>
      </c>
      <c r="AY197" s="7">
        <v>280.89999999999998</v>
      </c>
      <c r="AZ197" s="7">
        <v>261.72399999999999</v>
      </c>
      <c r="BA197" s="7">
        <v>239.5</v>
      </c>
      <c r="BB197" s="7">
        <v>278.89999999999998</v>
      </c>
      <c r="BC197" s="8">
        <v>28.2</v>
      </c>
      <c r="BD197" s="8">
        <v>31.71</v>
      </c>
      <c r="BE197" s="8">
        <v>36.380000000000003</v>
      </c>
      <c r="BF197" s="8">
        <v>50.34</v>
      </c>
      <c r="BG197" s="8">
        <v>20.41</v>
      </c>
      <c r="BH197" s="2"/>
      <c r="BI197" s="8">
        <v>184.65</v>
      </c>
      <c r="BJ197" s="8">
        <v>206.67</v>
      </c>
      <c r="BK197" s="2"/>
      <c r="BL197" s="8">
        <v>212.19</v>
      </c>
      <c r="BM197" s="2"/>
      <c r="BN197" s="2"/>
      <c r="BO197" s="8">
        <v>3.43</v>
      </c>
      <c r="BP197" s="8">
        <v>3.42</v>
      </c>
      <c r="BQ197" s="8">
        <v>3.52</v>
      </c>
      <c r="BR197" s="8">
        <v>3.54</v>
      </c>
      <c r="BS197" s="2"/>
      <c r="BT197" s="2"/>
      <c r="BU197" s="2"/>
      <c r="BV197" s="2"/>
      <c r="BW197" s="2"/>
      <c r="BX197" s="2"/>
      <c r="BY197" s="7">
        <v>8.7889999999999997</v>
      </c>
      <c r="BZ197" s="7">
        <v>16.579999999999998</v>
      </c>
      <c r="CA197" s="2"/>
      <c r="CB197" s="2"/>
      <c r="CC197" s="2"/>
      <c r="CD197" s="2"/>
      <c r="CE197" s="2"/>
      <c r="CF197" s="2"/>
      <c r="CG197" s="8">
        <v>2.456</v>
      </c>
      <c r="CH197" s="8">
        <v>4.6589999999999998</v>
      </c>
      <c r="CI197" s="8">
        <v>17.173999999999999</v>
      </c>
      <c r="CJ197" s="8">
        <v>23.141999999999999</v>
      </c>
      <c r="CK197" s="8">
        <v>16.131</v>
      </c>
      <c r="CL197" s="8">
        <v>10.666</v>
      </c>
      <c r="CM197" s="8">
        <f t="shared" si="51"/>
        <v>12.371333333333332</v>
      </c>
    </row>
    <row r="198" spans="1:91" ht="36" customHeight="1" x14ac:dyDescent="0.25">
      <c r="A198" s="6" t="s">
        <v>479</v>
      </c>
      <c r="B198" s="1" t="s">
        <v>480</v>
      </c>
      <c r="C198" s="1" t="s">
        <v>192</v>
      </c>
      <c r="D198" s="1" t="s">
        <v>57</v>
      </c>
      <c r="E198" s="1" t="s">
        <v>111</v>
      </c>
      <c r="F198" s="2" t="s">
        <v>82</v>
      </c>
      <c r="G198" s="2">
        <f t="shared" si="39"/>
        <v>7.2408313608800512</v>
      </c>
      <c r="H198" s="2">
        <f t="shared" si="40"/>
        <v>7.5466815337504984</v>
      </c>
      <c r="I198" s="2">
        <f t="shared" si="41"/>
        <v>8.2559070238524122</v>
      </c>
      <c r="J198" s="2">
        <f t="shared" si="42"/>
        <v>10.086568395752714</v>
      </c>
      <c r="K198" s="2">
        <f t="shared" si="43"/>
        <v>7.182388167737038</v>
      </c>
      <c r="L198" s="2">
        <f t="shared" si="44"/>
        <v>16.152151945437975</v>
      </c>
      <c r="M198" s="7">
        <v>8030.2629999999999</v>
      </c>
      <c r="N198" s="7">
        <v>8615.8349999999991</v>
      </c>
      <c r="O198" s="7">
        <v>9716.41</v>
      </c>
      <c r="P198" s="7">
        <v>12052.723</v>
      </c>
      <c r="Q198" s="7">
        <v>14705.358</v>
      </c>
      <c r="R198" s="7">
        <v>17598.561000000002</v>
      </c>
      <c r="S198" s="7">
        <v>1109.0250000000001</v>
      </c>
      <c r="T198" s="7">
        <v>1141.672</v>
      </c>
      <c r="U198" s="7">
        <v>1176.904</v>
      </c>
      <c r="V198" s="7">
        <v>1194.9280000000001</v>
      </c>
      <c r="W198" s="7">
        <v>2047.4190000000001</v>
      </c>
      <c r="X198" s="7">
        <v>1089.549</v>
      </c>
      <c r="Y198" s="7">
        <v>6921.2380000000003</v>
      </c>
      <c r="Z198" s="7">
        <v>7474.1629999999996</v>
      </c>
      <c r="AA198" s="7">
        <v>8539.5059999999994</v>
      </c>
      <c r="AB198" s="7">
        <v>10857.795</v>
      </c>
      <c r="AC198" s="7">
        <v>12657.939</v>
      </c>
      <c r="AD198" s="7">
        <v>16509.011999999999</v>
      </c>
      <c r="AE198" s="16">
        <f t="shared" si="45"/>
        <v>6.2408313608800521</v>
      </c>
      <c r="AF198" s="16">
        <f t="shared" si="46"/>
        <v>6.5466815337504984</v>
      </c>
      <c r="AG198" s="16">
        <f t="shared" si="47"/>
        <v>7.2559070238524122</v>
      </c>
      <c r="AH198" s="16">
        <f t="shared" si="48"/>
        <v>9.0865683957527139</v>
      </c>
      <c r="AI198" s="16">
        <f t="shared" si="49"/>
        <v>6.1823881677370389</v>
      </c>
      <c r="AJ198" s="16">
        <f t="shared" si="50"/>
        <v>15.152151945437973</v>
      </c>
      <c r="AK198" s="7">
        <v>1115.0129999999999</v>
      </c>
      <c r="AL198" s="7">
        <v>1149.7329999999999</v>
      </c>
      <c r="AM198" s="7">
        <v>1182.0999999999999</v>
      </c>
      <c r="AN198" s="7">
        <v>990.2</v>
      </c>
      <c r="AO198" s="7">
        <v>2061.7260000000001</v>
      </c>
      <c r="AP198" s="7">
        <v>1132</v>
      </c>
      <c r="AQ198" s="8">
        <v>56.857390000000002</v>
      </c>
      <c r="AR198" s="8">
        <v>58.433411999999997</v>
      </c>
      <c r="AS198" s="8">
        <v>55.963099999999997</v>
      </c>
      <c r="AT198" s="8">
        <v>44.770626</v>
      </c>
      <c r="AU198" s="8">
        <v>66.620363999999995</v>
      </c>
      <c r="AV198" s="8">
        <v>28.366285000000001</v>
      </c>
      <c r="AW198" s="7">
        <v>1107.116</v>
      </c>
      <c r="AX198" s="7">
        <v>1140.3420000000001</v>
      </c>
      <c r="AY198" s="7">
        <v>1171.7</v>
      </c>
      <c r="AZ198" s="7">
        <v>978.8</v>
      </c>
      <c r="BA198" s="7">
        <v>2049.38</v>
      </c>
      <c r="BB198" s="7">
        <v>1118</v>
      </c>
      <c r="BC198" s="2"/>
      <c r="BD198" s="2"/>
      <c r="BE198" s="8">
        <v>55.21</v>
      </c>
      <c r="BF198" s="8">
        <v>36.68</v>
      </c>
      <c r="BG198" s="2"/>
      <c r="BH198" s="8">
        <v>29.11</v>
      </c>
      <c r="BI198" s="8">
        <v>1775</v>
      </c>
      <c r="BJ198" s="8">
        <v>1643</v>
      </c>
      <c r="BK198" s="8">
        <v>463</v>
      </c>
      <c r="BL198" s="8">
        <v>228</v>
      </c>
      <c r="BM198" s="2"/>
      <c r="BN198" s="2"/>
      <c r="BO198" s="8">
        <v>16.079999999999998</v>
      </c>
      <c r="BP198" s="8">
        <v>14.33</v>
      </c>
      <c r="BQ198" s="8">
        <v>12.82</v>
      </c>
      <c r="BR198" s="2"/>
      <c r="BS198" s="2"/>
      <c r="BT198" s="2"/>
      <c r="BU198" s="7">
        <v>45.819000000000003</v>
      </c>
      <c r="BV198" s="7">
        <v>61.427999999999997</v>
      </c>
      <c r="BW198" s="7">
        <v>76.918000000000006</v>
      </c>
      <c r="BX198" s="7">
        <v>2689.732</v>
      </c>
      <c r="BY198" s="7">
        <v>4351.9480000000003</v>
      </c>
      <c r="BZ198" s="7">
        <v>4697.5439999999999</v>
      </c>
      <c r="CA198" s="2"/>
      <c r="CB198" s="2"/>
      <c r="CC198" s="2"/>
      <c r="CD198" s="2"/>
      <c r="CE198" s="2"/>
      <c r="CF198" s="2"/>
      <c r="CG198" s="8">
        <v>-2.97</v>
      </c>
      <c r="CH198" s="8">
        <v>-3.0579999999999998</v>
      </c>
      <c r="CI198" s="8">
        <v>-1.8819999999999999</v>
      </c>
      <c r="CJ198" s="8">
        <v>5.0949999999999998</v>
      </c>
      <c r="CK198" s="8">
        <v>-5.1390000000000002</v>
      </c>
      <c r="CL198" s="8">
        <v>6.6779999999999999</v>
      </c>
      <c r="CM198" s="8">
        <f t="shared" si="51"/>
        <v>-0.21266666666666678</v>
      </c>
    </row>
    <row r="199" spans="1:91" ht="36" customHeight="1" x14ac:dyDescent="0.25">
      <c r="A199" s="6" t="s">
        <v>481</v>
      </c>
      <c r="B199" s="1" t="s">
        <v>397</v>
      </c>
      <c r="C199" s="1" t="s">
        <v>482</v>
      </c>
      <c r="D199" s="1" t="s">
        <v>57</v>
      </c>
      <c r="E199" s="1" t="s">
        <v>58</v>
      </c>
      <c r="F199" s="2" t="s">
        <v>59</v>
      </c>
      <c r="G199" s="2">
        <f t="shared" si="39"/>
        <v>7.7561530600846469</v>
      </c>
      <c r="H199" s="2">
        <f t="shared" si="40"/>
        <v>8.2652901199492579</v>
      </c>
      <c r="I199" s="2">
        <f t="shared" si="41"/>
        <v>6.7996856678798583</v>
      </c>
      <c r="J199" s="2">
        <f t="shared" si="42"/>
        <v>7.2193175533474632</v>
      </c>
      <c r="K199" s="2">
        <f t="shared" si="43"/>
        <v>7.0344246454996497</v>
      </c>
      <c r="L199" s="2">
        <f t="shared" si="44"/>
        <v>7.3615054394609825</v>
      </c>
      <c r="M199" s="7">
        <v>7498.9279999999999</v>
      </c>
      <c r="N199" s="7">
        <v>7694.7950000000001</v>
      </c>
      <c r="O199" s="7">
        <v>5823.38</v>
      </c>
      <c r="P199" s="7">
        <v>5834.9340000000002</v>
      </c>
      <c r="Q199" s="7">
        <v>5292.68</v>
      </c>
      <c r="R199" s="7">
        <v>5242.2089999999998</v>
      </c>
      <c r="S199" s="7">
        <v>966.83600000000001</v>
      </c>
      <c r="T199" s="7">
        <v>930.97699999999998</v>
      </c>
      <c r="U199" s="7">
        <v>856.41899999999998</v>
      </c>
      <c r="V199" s="7">
        <v>808.23900000000003</v>
      </c>
      <c r="W199" s="7">
        <v>752.39700000000005</v>
      </c>
      <c r="X199" s="7">
        <v>712.11099999999999</v>
      </c>
      <c r="Y199" s="7">
        <v>6532.0919999999996</v>
      </c>
      <c r="Z199" s="7">
        <v>6763.8180000000002</v>
      </c>
      <c r="AA199" s="7">
        <v>4966.9610000000002</v>
      </c>
      <c r="AB199" s="7">
        <v>5026.6949999999997</v>
      </c>
      <c r="AC199" s="7">
        <v>4540.2830000000004</v>
      </c>
      <c r="AD199" s="7">
        <v>4530.098</v>
      </c>
      <c r="AE199" s="16">
        <f t="shared" si="45"/>
        <v>6.7561530600846469</v>
      </c>
      <c r="AF199" s="16">
        <f t="shared" si="46"/>
        <v>7.2652901199492579</v>
      </c>
      <c r="AG199" s="16">
        <f t="shared" si="47"/>
        <v>5.7996856678798583</v>
      </c>
      <c r="AH199" s="16">
        <f t="shared" si="48"/>
        <v>6.2193175533474623</v>
      </c>
      <c r="AI199" s="16">
        <f t="shared" si="49"/>
        <v>6.0344246454996497</v>
      </c>
      <c r="AJ199" s="16">
        <f t="shared" si="50"/>
        <v>6.3615054394609833</v>
      </c>
      <c r="AK199" s="7">
        <v>864.45100000000002</v>
      </c>
      <c r="AL199" s="7">
        <v>894.68399999999997</v>
      </c>
      <c r="AM199" s="7">
        <v>723.654</v>
      </c>
      <c r="AN199" s="7">
        <v>660.96199999999999</v>
      </c>
      <c r="AO199" s="7">
        <v>618.44799999999998</v>
      </c>
      <c r="AP199" s="7">
        <v>580.04300000000001</v>
      </c>
      <c r="AQ199" s="8">
        <v>38.941026999999998</v>
      </c>
      <c r="AR199" s="8">
        <v>37.261257999999998</v>
      </c>
      <c r="AS199" s="8">
        <v>34.743799000000003</v>
      </c>
      <c r="AT199" s="8">
        <v>33.689680000000003</v>
      </c>
      <c r="AU199" s="8">
        <v>31.415717000000001</v>
      </c>
      <c r="AV199" s="8">
        <v>28.548171</v>
      </c>
      <c r="AW199" s="7">
        <v>864.45100000000002</v>
      </c>
      <c r="AX199" s="7">
        <v>894.68399999999997</v>
      </c>
      <c r="AY199" s="7">
        <v>723.654</v>
      </c>
      <c r="AZ199" s="7">
        <v>660.96199999999999</v>
      </c>
      <c r="BA199" s="7">
        <v>618.44799999999998</v>
      </c>
      <c r="BB199" s="7">
        <v>580.04300000000001</v>
      </c>
      <c r="BC199" s="8">
        <v>34.82</v>
      </c>
      <c r="BD199" s="8">
        <v>35.81</v>
      </c>
      <c r="BE199" s="8">
        <v>29.36</v>
      </c>
      <c r="BF199" s="8">
        <v>27.55</v>
      </c>
      <c r="BG199" s="8">
        <v>25.82</v>
      </c>
      <c r="BH199" s="8">
        <v>23.25</v>
      </c>
      <c r="BI199" s="2"/>
      <c r="BJ199" s="2"/>
      <c r="BK199" s="2"/>
      <c r="BL199" s="2"/>
      <c r="BM199" s="2"/>
      <c r="BN199" s="2"/>
      <c r="BO199" s="8">
        <v>11.1</v>
      </c>
      <c r="BP199" s="8">
        <v>11.25</v>
      </c>
      <c r="BQ199" s="8">
        <v>11.93</v>
      </c>
      <c r="BR199" s="8">
        <v>10.86</v>
      </c>
      <c r="BS199" s="8">
        <v>11.22</v>
      </c>
      <c r="BT199" s="8">
        <v>10.6</v>
      </c>
      <c r="BU199" s="7">
        <v>3711.0610000000001</v>
      </c>
      <c r="BV199" s="7">
        <v>3578.31</v>
      </c>
      <c r="BW199" s="7">
        <v>3572.9969999999998</v>
      </c>
      <c r="BX199" s="7">
        <v>3402.4050000000002</v>
      </c>
      <c r="BY199" s="7">
        <v>3241.9189999999999</v>
      </c>
      <c r="BZ199" s="7">
        <v>3242.7350000000001</v>
      </c>
      <c r="CA199" s="2"/>
      <c r="CB199" s="2"/>
      <c r="CC199" s="2"/>
      <c r="CD199" s="2"/>
      <c r="CE199" s="2"/>
      <c r="CF199" s="2"/>
      <c r="CG199" s="8">
        <v>7.742</v>
      </c>
      <c r="CH199" s="8">
        <v>8.14</v>
      </c>
      <c r="CI199" s="8">
        <v>11.433999999999999</v>
      </c>
      <c r="CJ199" s="8">
        <v>13.845000000000001</v>
      </c>
      <c r="CK199" s="8">
        <v>15.699</v>
      </c>
      <c r="CL199" s="8">
        <v>16.411000000000001</v>
      </c>
      <c r="CM199" s="8">
        <f t="shared" si="51"/>
        <v>12.211833333333333</v>
      </c>
    </row>
    <row r="200" spans="1:91" ht="36" customHeight="1" x14ac:dyDescent="0.25">
      <c r="A200" s="6" t="s">
        <v>483</v>
      </c>
      <c r="B200" s="1" t="s">
        <v>484</v>
      </c>
      <c r="C200" s="1" t="s">
        <v>167</v>
      </c>
      <c r="D200" s="1" t="s">
        <v>110</v>
      </c>
      <c r="E200" s="1" t="s">
        <v>58</v>
      </c>
      <c r="F200" s="2" t="s">
        <v>82</v>
      </c>
      <c r="G200" s="2">
        <f t="shared" si="39"/>
        <v>14.007840651686861</v>
      </c>
      <c r="H200" s="2">
        <f t="shared" si="40"/>
        <v>13.018326227294008</v>
      </c>
      <c r="I200" s="2">
        <f t="shared" si="41"/>
        <v>13.417422613006309</v>
      </c>
      <c r="J200" s="2">
        <f t="shared" si="42"/>
        <v>14.47412405667642</v>
      </c>
      <c r="K200" s="2">
        <f t="shared" si="43"/>
        <v>13.515190732319093</v>
      </c>
      <c r="L200" s="2">
        <f t="shared" si="44"/>
        <v>13.579179657278482</v>
      </c>
      <c r="M200" s="7">
        <v>7934.1390000000001</v>
      </c>
      <c r="N200" s="7">
        <v>7257.808</v>
      </c>
      <c r="O200" s="7">
        <v>7654.3310000000001</v>
      </c>
      <c r="P200" s="7">
        <v>7518.4390000000003</v>
      </c>
      <c r="Q200" s="7">
        <v>7090.9070000000002</v>
      </c>
      <c r="R200" s="7">
        <v>6476.549</v>
      </c>
      <c r="S200" s="7">
        <v>566.40700000000004</v>
      </c>
      <c r="T200" s="7">
        <v>557.50699999999995</v>
      </c>
      <c r="U200" s="7">
        <v>570.47699999999998</v>
      </c>
      <c r="V200" s="7">
        <v>519.44000000000005</v>
      </c>
      <c r="W200" s="7">
        <v>524.66200000000003</v>
      </c>
      <c r="X200" s="7">
        <v>476.947</v>
      </c>
      <c r="Y200" s="7">
        <v>7367.732</v>
      </c>
      <c r="Z200" s="7">
        <v>6700.3010000000004</v>
      </c>
      <c r="AA200" s="7">
        <v>7083.8540000000003</v>
      </c>
      <c r="AB200" s="7">
        <v>6998.9989999999998</v>
      </c>
      <c r="AC200" s="7">
        <v>6566.2449999999999</v>
      </c>
      <c r="AD200" s="7">
        <v>5999.6019999999999</v>
      </c>
      <c r="AE200" s="16">
        <f t="shared" si="45"/>
        <v>13.007840651686861</v>
      </c>
      <c r="AF200" s="16">
        <f t="shared" si="46"/>
        <v>12.018326227294009</v>
      </c>
      <c r="AG200" s="16">
        <f t="shared" si="47"/>
        <v>12.417422613006309</v>
      </c>
      <c r="AH200" s="16">
        <f t="shared" si="48"/>
        <v>13.47412405667642</v>
      </c>
      <c r="AI200" s="16">
        <f t="shared" si="49"/>
        <v>12.515190732319091</v>
      </c>
      <c r="AJ200" s="16">
        <f t="shared" si="50"/>
        <v>12.579179657278482</v>
      </c>
      <c r="AK200" s="7">
        <v>563.57399999999996</v>
      </c>
      <c r="AL200" s="7">
        <v>576.51599999999996</v>
      </c>
      <c r="AM200" s="7">
        <v>554.75800000000004</v>
      </c>
      <c r="AN200" s="7">
        <v>525.55799999999999</v>
      </c>
      <c r="AO200" s="7">
        <v>535.53399999999999</v>
      </c>
      <c r="AP200" s="7">
        <v>518.322</v>
      </c>
      <c r="AQ200" s="8">
        <v>14.213272</v>
      </c>
      <c r="AR200" s="8">
        <v>14.059150000000001</v>
      </c>
      <c r="AS200" s="8">
        <v>13.402481</v>
      </c>
      <c r="AT200" s="8">
        <v>12.967722</v>
      </c>
      <c r="AU200" s="8">
        <v>13.156962</v>
      </c>
      <c r="AV200" s="8">
        <v>15.349933999999999</v>
      </c>
      <c r="AW200" s="7">
        <v>563.57399999999996</v>
      </c>
      <c r="AX200" s="7">
        <v>576.51599999999996</v>
      </c>
      <c r="AY200" s="7">
        <v>554.75800000000004</v>
      </c>
      <c r="AZ200" s="7">
        <v>525.55799999999999</v>
      </c>
      <c r="BA200" s="7">
        <v>488.30900000000003</v>
      </c>
      <c r="BB200" s="7">
        <v>461.62200000000001</v>
      </c>
      <c r="BC200" s="8">
        <v>14.14</v>
      </c>
      <c r="BD200" s="8">
        <v>14.58</v>
      </c>
      <c r="BE200" s="8">
        <v>13.03</v>
      </c>
      <c r="BF200" s="8">
        <v>13.12</v>
      </c>
      <c r="BG200" s="8">
        <v>12.25</v>
      </c>
      <c r="BH200" s="8">
        <v>11.89</v>
      </c>
      <c r="BI200" s="8">
        <v>188</v>
      </c>
      <c r="BJ200" s="8">
        <v>142</v>
      </c>
      <c r="BK200" s="8">
        <v>166</v>
      </c>
      <c r="BL200" s="8">
        <v>155</v>
      </c>
      <c r="BM200" s="8">
        <v>210</v>
      </c>
      <c r="BN200" s="8">
        <v>175</v>
      </c>
      <c r="BO200" s="8">
        <v>6.78</v>
      </c>
      <c r="BP200" s="8">
        <v>7.5439999999999996</v>
      </c>
      <c r="BQ200" s="8">
        <v>6.8689999999999998</v>
      </c>
      <c r="BR200" s="8">
        <v>6.625</v>
      </c>
      <c r="BS200" s="8">
        <v>6.5179999999999998</v>
      </c>
      <c r="BT200" s="8">
        <v>6.798</v>
      </c>
      <c r="BU200" s="7">
        <v>4990.2449999999999</v>
      </c>
      <c r="BV200" s="7">
        <v>4651.7250000000004</v>
      </c>
      <c r="BW200" s="7">
        <v>4497.6180000000004</v>
      </c>
      <c r="BX200" s="7">
        <v>4112.9380000000001</v>
      </c>
      <c r="BY200" s="7">
        <v>4172.692</v>
      </c>
      <c r="BZ200" s="7">
        <v>3397.665</v>
      </c>
      <c r="CA200" s="2"/>
      <c r="CB200" s="2"/>
      <c r="CC200" s="2"/>
      <c r="CD200" s="2"/>
      <c r="CE200" s="2"/>
      <c r="CF200" s="2"/>
      <c r="CG200" s="8">
        <v>3.6589999999999998</v>
      </c>
      <c r="CH200" s="8">
        <v>-0.23899999999999999</v>
      </c>
      <c r="CI200" s="8">
        <v>9.5549999999999997</v>
      </c>
      <c r="CJ200" s="8">
        <v>8.9049999999999994</v>
      </c>
      <c r="CK200" s="8">
        <v>6.6609999999999996</v>
      </c>
      <c r="CL200" s="8">
        <v>-3.613</v>
      </c>
      <c r="CM200" s="8">
        <f t="shared" si="51"/>
        <v>4.1546666666666665</v>
      </c>
    </row>
    <row r="201" spans="1:91" ht="36" customHeight="1" x14ac:dyDescent="0.25">
      <c r="A201" s="6" t="s">
        <v>485</v>
      </c>
      <c r="B201" s="1" t="s">
        <v>486</v>
      </c>
      <c r="C201" s="1" t="s">
        <v>56</v>
      </c>
      <c r="D201" s="1" t="s">
        <v>57</v>
      </c>
      <c r="E201" s="1" t="s">
        <v>189</v>
      </c>
      <c r="F201" s="2" t="s">
        <v>82</v>
      </c>
      <c r="G201" s="2">
        <f t="shared" si="39"/>
        <v>8.9105338153565867</v>
      </c>
      <c r="H201" s="2">
        <f t="shared" si="40"/>
        <v>8.867873818992086</v>
      </c>
      <c r="I201" s="2">
        <f t="shared" si="41"/>
        <v>8.5450228277718008</v>
      </c>
      <c r="J201" s="2">
        <f t="shared" si="42"/>
        <v>8.4658488029711059</v>
      </c>
      <c r="K201" s="2">
        <f t="shared" si="43"/>
        <v>7.4955844719363718</v>
      </c>
      <c r="L201" s="2" t="e">
        <f t="shared" si="44"/>
        <v>#DIV/0!</v>
      </c>
      <c r="M201" s="7">
        <v>7835.4690000000001</v>
      </c>
      <c r="N201" s="7">
        <v>7374.5150000000003</v>
      </c>
      <c r="O201" s="7">
        <v>6664.87</v>
      </c>
      <c r="P201" s="7">
        <v>5787.6859999999997</v>
      </c>
      <c r="Q201" s="7">
        <v>4560.4709999999995</v>
      </c>
      <c r="R201" s="2"/>
      <c r="S201" s="7">
        <v>879.34900000000005</v>
      </c>
      <c r="T201" s="7">
        <v>831.59900000000005</v>
      </c>
      <c r="U201" s="7">
        <v>779.971</v>
      </c>
      <c r="V201" s="7">
        <v>683.65099999999995</v>
      </c>
      <c r="W201" s="7">
        <v>608.42100000000005</v>
      </c>
      <c r="X201" s="2"/>
      <c r="Y201" s="7">
        <v>6956.12</v>
      </c>
      <c r="Z201" s="7">
        <v>6542.9160000000002</v>
      </c>
      <c r="AA201" s="7">
        <v>5884.8990000000003</v>
      </c>
      <c r="AB201" s="7">
        <v>5104.0349999999999</v>
      </c>
      <c r="AC201" s="7">
        <v>3952.05</v>
      </c>
      <c r="AD201" s="2"/>
      <c r="AE201" s="16">
        <f t="shared" si="45"/>
        <v>7.9105338153565867</v>
      </c>
      <c r="AF201" s="16">
        <f t="shared" si="46"/>
        <v>7.867873818992086</v>
      </c>
      <c r="AG201" s="16">
        <f t="shared" si="47"/>
        <v>7.5450228277718026</v>
      </c>
      <c r="AH201" s="16">
        <f t="shared" si="48"/>
        <v>7.4658488029711068</v>
      </c>
      <c r="AI201" s="16">
        <f t="shared" si="49"/>
        <v>6.4955844719363727</v>
      </c>
      <c r="AJ201" s="16" t="e">
        <f t="shared" si="50"/>
        <v>#DIV/0!</v>
      </c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7">
        <v>6639.0439999999999</v>
      </c>
      <c r="BV201" s="7">
        <v>6096.67</v>
      </c>
      <c r="BW201" s="7">
        <v>5372.0820000000003</v>
      </c>
      <c r="BX201" s="7">
        <v>4922.8450000000003</v>
      </c>
      <c r="BY201" s="7">
        <v>3576.0430000000001</v>
      </c>
      <c r="BZ201" s="2"/>
      <c r="CA201" s="2"/>
      <c r="CB201" s="2"/>
      <c r="CC201" s="2"/>
      <c r="CD201" s="2"/>
      <c r="CE201" s="2"/>
      <c r="CF201" s="2"/>
      <c r="CG201" s="8">
        <v>-0.23</v>
      </c>
      <c r="CH201" s="8">
        <v>7.266</v>
      </c>
      <c r="CI201" s="8">
        <v>0.66200000000000003</v>
      </c>
      <c r="CJ201" s="8">
        <v>16.823</v>
      </c>
      <c r="CK201" s="8">
        <v>100.96299999999999</v>
      </c>
      <c r="CL201" s="2" t="s">
        <v>1650</v>
      </c>
      <c r="CM201" s="8" t="e">
        <f t="shared" si="51"/>
        <v>#VALUE!</v>
      </c>
    </row>
    <row r="202" spans="1:91" ht="36" customHeight="1" x14ac:dyDescent="0.25">
      <c r="A202" s="6" t="s">
        <v>487</v>
      </c>
      <c r="B202" s="1" t="s">
        <v>488</v>
      </c>
      <c r="C202" s="1" t="s">
        <v>395</v>
      </c>
      <c r="D202" s="1" t="s">
        <v>57</v>
      </c>
      <c r="E202" s="1" t="s">
        <v>58</v>
      </c>
      <c r="F202" s="2" t="s">
        <v>59</v>
      </c>
      <c r="G202" s="2">
        <f t="shared" si="39"/>
        <v>7.4149234217407543</v>
      </c>
      <c r="H202" s="2">
        <f t="shared" si="40"/>
        <v>7.1488975851865986</v>
      </c>
      <c r="I202" s="2">
        <f t="shared" si="41"/>
        <v>6.4768330659620643</v>
      </c>
      <c r="J202" s="2">
        <f t="shared" si="42"/>
        <v>6.3450077399380813</v>
      </c>
      <c r="K202" s="2">
        <f t="shared" si="43"/>
        <v>5.8745323741007196</v>
      </c>
      <c r="L202" s="2">
        <f t="shared" si="44"/>
        <v>5.8579977685363627</v>
      </c>
      <c r="M202" s="7">
        <v>7939.9</v>
      </c>
      <c r="N202" s="7">
        <v>7489.9</v>
      </c>
      <c r="O202" s="7">
        <v>6863.5</v>
      </c>
      <c r="P202" s="7">
        <v>6558.2</v>
      </c>
      <c r="Q202" s="7">
        <v>6124.2</v>
      </c>
      <c r="R202" s="7">
        <v>5775.4</v>
      </c>
      <c r="S202" s="7">
        <v>1070.8</v>
      </c>
      <c r="T202" s="7">
        <v>1047.7</v>
      </c>
      <c r="U202" s="7">
        <v>1059.7</v>
      </c>
      <c r="V202" s="7">
        <v>1033.5999999999999</v>
      </c>
      <c r="W202" s="7">
        <v>1042.5</v>
      </c>
      <c r="X202" s="7">
        <v>985.9</v>
      </c>
      <c r="Y202" s="7">
        <v>6869.1</v>
      </c>
      <c r="Z202" s="7">
        <v>6442.2</v>
      </c>
      <c r="AA202" s="7">
        <v>5803.8</v>
      </c>
      <c r="AB202" s="7">
        <v>5524.6</v>
      </c>
      <c r="AC202" s="7">
        <v>5081.7</v>
      </c>
      <c r="AD202" s="7">
        <v>4789.5</v>
      </c>
      <c r="AE202" s="16">
        <f t="shared" si="45"/>
        <v>6.4149234217407551</v>
      </c>
      <c r="AF202" s="16">
        <f t="shared" si="46"/>
        <v>6.1488975851865986</v>
      </c>
      <c r="AG202" s="16">
        <f t="shared" si="47"/>
        <v>5.4768330659620643</v>
      </c>
      <c r="AH202" s="16">
        <f t="shared" si="48"/>
        <v>5.3450077399380813</v>
      </c>
      <c r="AI202" s="16">
        <f t="shared" si="49"/>
        <v>4.8745323741007196</v>
      </c>
      <c r="AJ202" s="16">
        <f t="shared" si="50"/>
        <v>4.8579977685363627</v>
      </c>
      <c r="AK202" s="7">
        <v>928</v>
      </c>
      <c r="AL202" s="7">
        <v>966</v>
      </c>
      <c r="AM202" s="7">
        <v>956.6</v>
      </c>
      <c r="AN202" s="7">
        <v>956.7</v>
      </c>
      <c r="AO202" s="7">
        <v>958.6</v>
      </c>
      <c r="AP202" s="7">
        <v>945</v>
      </c>
      <c r="AQ202" s="8">
        <v>31.831153</v>
      </c>
      <c r="AR202" s="8">
        <v>31.878899000000001</v>
      </c>
      <c r="AS202" s="8">
        <v>35.546089000000002</v>
      </c>
      <c r="AT202" s="8">
        <v>39.498624</v>
      </c>
      <c r="AU202" s="8">
        <v>41.966909999999999</v>
      </c>
      <c r="AV202" s="8">
        <v>40.637236999999999</v>
      </c>
      <c r="AW202" s="7">
        <v>925.2</v>
      </c>
      <c r="AX202" s="7">
        <v>962</v>
      </c>
      <c r="AY202" s="7">
        <v>956.6</v>
      </c>
      <c r="AZ202" s="7">
        <v>956.7</v>
      </c>
      <c r="BA202" s="7">
        <v>958.6</v>
      </c>
      <c r="BB202" s="7">
        <v>945</v>
      </c>
      <c r="BC202" s="8">
        <v>27.5</v>
      </c>
      <c r="BD202" s="8">
        <v>29.3</v>
      </c>
      <c r="BE202" s="8">
        <v>32.1</v>
      </c>
      <c r="BF202" s="8">
        <v>36.6</v>
      </c>
      <c r="BG202" s="8">
        <v>38.6</v>
      </c>
      <c r="BH202" s="8">
        <v>38.950000000000003</v>
      </c>
      <c r="BI202" s="8">
        <v>138</v>
      </c>
      <c r="BJ202" s="8">
        <v>260</v>
      </c>
      <c r="BK202" s="8">
        <v>148</v>
      </c>
      <c r="BL202" s="8">
        <v>172</v>
      </c>
      <c r="BM202" s="8">
        <v>223</v>
      </c>
      <c r="BN202" s="8">
        <v>187</v>
      </c>
      <c r="BO202" s="8">
        <v>10.85</v>
      </c>
      <c r="BP202" s="8">
        <v>12</v>
      </c>
      <c r="BQ202" s="2"/>
      <c r="BR202" s="8">
        <v>13.4</v>
      </c>
      <c r="BS202" s="8">
        <v>14.3</v>
      </c>
      <c r="BT202" s="8">
        <v>15.2</v>
      </c>
      <c r="BU202" s="7">
        <v>6040.4</v>
      </c>
      <c r="BV202" s="7">
        <v>5908</v>
      </c>
      <c r="BW202" s="7">
        <v>5706.9</v>
      </c>
      <c r="BX202" s="7">
        <v>5153.3</v>
      </c>
      <c r="BY202" s="7">
        <v>4734.1000000000004</v>
      </c>
      <c r="BZ202" s="7">
        <v>4337.5</v>
      </c>
      <c r="CA202" s="8">
        <v>0.48</v>
      </c>
      <c r="CB202" s="8">
        <v>0.62</v>
      </c>
      <c r="CC202" s="8">
        <v>0.82</v>
      </c>
      <c r="CD202" s="8">
        <v>1.04</v>
      </c>
      <c r="CE202" s="8">
        <v>0.3</v>
      </c>
      <c r="CF202" s="8">
        <v>0.33</v>
      </c>
      <c r="CG202" s="8">
        <v>10.757999999999999</v>
      </c>
      <c r="CH202" s="8">
        <v>9.6690000000000005</v>
      </c>
      <c r="CI202" s="8">
        <v>11.087999999999999</v>
      </c>
      <c r="CJ202" s="8">
        <v>9.4619999999999997</v>
      </c>
      <c r="CK202" s="8">
        <v>8.9019999999999992</v>
      </c>
      <c r="CL202" s="8">
        <v>9.0980000000000008</v>
      </c>
      <c r="CM202" s="8">
        <f t="shared" si="51"/>
        <v>9.8295000000000012</v>
      </c>
    </row>
    <row r="203" spans="1:91" ht="36" customHeight="1" x14ac:dyDescent="0.25">
      <c r="A203" s="6" t="s">
        <v>489</v>
      </c>
      <c r="B203" s="1" t="s">
        <v>490</v>
      </c>
      <c r="C203" s="1" t="s">
        <v>137</v>
      </c>
      <c r="D203" s="1" t="s">
        <v>57</v>
      </c>
      <c r="E203" s="1" t="s">
        <v>111</v>
      </c>
      <c r="F203" s="2" t="s">
        <v>295</v>
      </c>
      <c r="G203" s="2" t="e">
        <f t="shared" si="39"/>
        <v>#DIV/0!</v>
      </c>
      <c r="H203" s="2" t="e">
        <f t="shared" si="40"/>
        <v>#DIV/0!</v>
      </c>
      <c r="I203" s="2">
        <f t="shared" si="41"/>
        <v>2.6939330596862181</v>
      </c>
      <c r="J203" s="2">
        <f t="shared" si="42"/>
        <v>3.7475511153554319</v>
      </c>
      <c r="K203" s="2">
        <f t="shared" si="43"/>
        <v>5.8869559132452247</v>
      </c>
      <c r="L203" s="2">
        <f t="shared" si="44"/>
        <v>5.9204740517041472</v>
      </c>
      <c r="M203" s="2"/>
      <c r="N203" s="2"/>
      <c r="O203" s="7">
        <v>7487.8423494959197</v>
      </c>
      <c r="P203" s="7">
        <v>10024.8578305049</v>
      </c>
      <c r="Q203" s="7">
        <v>14309.9859063696</v>
      </c>
      <c r="R203" s="7">
        <v>15905.378998011</v>
      </c>
      <c r="S203" s="2"/>
      <c r="T203" s="2"/>
      <c r="U203" s="7">
        <v>2779.52056847622</v>
      </c>
      <c r="V203" s="7">
        <v>2675.0423201510098</v>
      </c>
      <c r="W203" s="7">
        <v>2430.7954938431199</v>
      </c>
      <c r="X203" s="7">
        <v>2686.5043000117198</v>
      </c>
      <c r="Y203" s="2"/>
      <c r="Z203" s="2"/>
      <c r="AA203" s="7">
        <v>4708.3217810197002</v>
      </c>
      <c r="AB203" s="7">
        <v>7349.8155103538702</v>
      </c>
      <c r="AC203" s="7">
        <v>11879.190412526499</v>
      </c>
      <c r="AD203" s="7">
        <v>13218.874697999199</v>
      </c>
      <c r="AE203" s="16" t="e">
        <f t="shared" si="45"/>
        <v>#DIV/0!</v>
      </c>
      <c r="AF203" s="16" t="e">
        <f t="shared" si="46"/>
        <v>#DIV/0!</v>
      </c>
      <c r="AG203" s="16">
        <f t="shared" si="47"/>
        <v>1.6939330596862183</v>
      </c>
      <c r="AH203" s="16">
        <f t="shared" si="48"/>
        <v>2.7475511153554248</v>
      </c>
      <c r="AI203" s="16">
        <f t="shared" si="49"/>
        <v>4.8869559132452318</v>
      </c>
      <c r="AJ203" s="16">
        <f t="shared" si="50"/>
        <v>4.920474051704117</v>
      </c>
      <c r="AK203" s="2"/>
      <c r="AL203" s="2"/>
      <c r="AM203" s="7">
        <v>2779.95407396261</v>
      </c>
      <c r="AN203" s="7">
        <v>2675.1078223014101</v>
      </c>
      <c r="AO203" s="7">
        <v>2418.0780708306002</v>
      </c>
      <c r="AP203" s="2"/>
      <c r="AQ203" s="2"/>
      <c r="AR203" s="2"/>
      <c r="AS203" s="8">
        <v>46.709245000000003</v>
      </c>
      <c r="AT203" s="8">
        <v>30.138000999999999</v>
      </c>
      <c r="AU203" s="8">
        <v>23.609103000000001</v>
      </c>
      <c r="AV203" s="2"/>
      <c r="AW203" s="2"/>
      <c r="AX203" s="2"/>
      <c r="AY203" s="7">
        <v>2779.95407396261</v>
      </c>
      <c r="AZ203" s="7">
        <v>2675.1078223014101</v>
      </c>
      <c r="BA203" s="7">
        <v>2418.0780708306002</v>
      </c>
      <c r="BB203" s="2"/>
      <c r="BC203" s="2"/>
      <c r="BD203" s="2"/>
      <c r="BE203" s="8">
        <v>46.17</v>
      </c>
      <c r="BF203" s="8">
        <v>30.14</v>
      </c>
      <c r="BG203" s="8">
        <v>23.49</v>
      </c>
      <c r="BH203" s="2"/>
      <c r="BI203" s="2"/>
      <c r="BJ203" s="2"/>
      <c r="BK203" s="8">
        <v>192</v>
      </c>
      <c r="BL203" s="8">
        <v>292.2</v>
      </c>
      <c r="BM203" s="8">
        <v>493</v>
      </c>
      <c r="BN203" s="2"/>
      <c r="BO203" s="2"/>
      <c r="BP203" s="2"/>
      <c r="BQ203" s="2"/>
      <c r="BR203" s="2"/>
      <c r="BS203" s="2"/>
      <c r="BT203" s="2"/>
      <c r="BU203" s="2"/>
      <c r="BV203" s="2"/>
      <c r="BW203" s="7">
        <v>2602.6832657610898</v>
      </c>
      <c r="BX203" s="7">
        <v>5985.1454556619201</v>
      </c>
      <c r="BY203" s="7">
        <v>8170.9109327431897</v>
      </c>
      <c r="BZ203" s="7">
        <v>8966.0050725542806</v>
      </c>
      <c r="CA203" s="2"/>
      <c r="CB203" s="2"/>
      <c r="CC203" s="2"/>
      <c r="CD203" s="2"/>
      <c r="CE203" s="2"/>
      <c r="CF203" s="2"/>
      <c r="CG203" s="2" t="s">
        <v>1650</v>
      </c>
      <c r="CH203" s="2" t="s">
        <v>1650</v>
      </c>
      <c r="CI203" s="8">
        <v>2.4119999999999999</v>
      </c>
      <c r="CJ203" s="8">
        <v>3.6779999999999999</v>
      </c>
      <c r="CK203" s="8">
        <v>3.609</v>
      </c>
      <c r="CL203" s="8">
        <v>2.601</v>
      </c>
      <c r="CM203" s="8" t="e">
        <f t="shared" si="51"/>
        <v>#VALUE!</v>
      </c>
    </row>
    <row r="204" spans="1:91" ht="36" customHeight="1" x14ac:dyDescent="0.25">
      <c r="A204" s="6" t="s">
        <v>491</v>
      </c>
      <c r="B204" s="1" t="s">
        <v>492</v>
      </c>
      <c r="C204" s="1" t="s">
        <v>67</v>
      </c>
      <c r="D204" s="1" t="s">
        <v>110</v>
      </c>
      <c r="E204" s="1" t="s">
        <v>111</v>
      </c>
      <c r="F204" s="2" t="s">
        <v>82</v>
      </c>
      <c r="G204" s="2">
        <f t="shared" si="39"/>
        <v>6.7992033887589303</v>
      </c>
      <c r="H204" s="2">
        <f t="shared" si="40"/>
        <v>7.129193709556084</v>
      </c>
      <c r="I204" s="2">
        <f t="shared" si="41"/>
        <v>11.161574165958291</v>
      </c>
      <c r="J204" s="2">
        <f t="shared" si="42"/>
        <v>7.6540555758669431</v>
      </c>
      <c r="K204" s="2">
        <f t="shared" si="43"/>
        <v>7.8347755575902287</v>
      </c>
      <c r="L204" s="2">
        <f t="shared" si="44"/>
        <v>9.5447911158117407</v>
      </c>
      <c r="M204" s="7">
        <v>7312.924</v>
      </c>
      <c r="N204" s="7">
        <v>8140.5339999999997</v>
      </c>
      <c r="O204" s="7">
        <v>11922.481</v>
      </c>
      <c r="P204" s="7">
        <v>7829.808</v>
      </c>
      <c r="Q204" s="7">
        <v>7855.2870000000003</v>
      </c>
      <c r="R204" s="7">
        <v>3248.8560000000002</v>
      </c>
      <c r="S204" s="7">
        <v>1075.556</v>
      </c>
      <c r="T204" s="7">
        <v>1141.8589999999999</v>
      </c>
      <c r="U204" s="7">
        <v>1068.172</v>
      </c>
      <c r="V204" s="7">
        <v>1022.962</v>
      </c>
      <c r="W204" s="7">
        <v>1002.6180000000001</v>
      </c>
      <c r="X204" s="7">
        <v>340.38</v>
      </c>
      <c r="Y204" s="7">
        <v>6237.3680000000004</v>
      </c>
      <c r="Z204" s="7">
        <v>6998.6750000000002</v>
      </c>
      <c r="AA204" s="7">
        <v>10854.308999999999</v>
      </c>
      <c r="AB204" s="7">
        <v>6806.8459999999995</v>
      </c>
      <c r="AC204" s="7">
        <v>6852.6689999999999</v>
      </c>
      <c r="AD204" s="7">
        <v>2908.4760000000001</v>
      </c>
      <c r="AE204" s="16">
        <f t="shared" si="45"/>
        <v>5.7992033887589303</v>
      </c>
      <c r="AF204" s="16">
        <f t="shared" si="46"/>
        <v>6.129193709556084</v>
      </c>
      <c r="AG204" s="16">
        <f t="shared" si="47"/>
        <v>10.161574165958291</v>
      </c>
      <c r="AH204" s="16">
        <f t="shared" si="48"/>
        <v>6.6540555758669431</v>
      </c>
      <c r="AI204" s="16">
        <f t="shared" si="49"/>
        <v>6.8347755575902287</v>
      </c>
      <c r="AJ204" s="16">
        <f t="shared" si="50"/>
        <v>8.5447911158117407</v>
      </c>
      <c r="AK204" s="7">
        <v>1185.5889999999999</v>
      </c>
      <c r="AL204" s="7">
        <v>1123.614</v>
      </c>
      <c r="AM204" s="7">
        <v>1124.9549999999999</v>
      </c>
      <c r="AN204" s="7">
        <v>1193.07</v>
      </c>
      <c r="AO204" s="7">
        <v>1257.7819999999999</v>
      </c>
      <c r="AP204" s="7">
        <v>314.5</v>
      </c>
      <c r="AQ204" s="8">
        <v>18.872478999999998</v>
      </c>
      <c r="AR204" s="8">
        <v>20.672152000000001</v>
      </c>
      <c r="AS204" s="8">
        <v>17.279150000000001</v>
      </c>
      <c r="AT204" s="8">
        <v>17.246010999999999</v>
      </c>
      <c r="AU204" s="8">
        <v>17.921043000000001</v>
      </c>
      <c r="AV204" s="2"/>
      <c r="AW204" s="7">
        <v>1050.905</v>
      </c>
      <c r="AX204" s="7">
        <v>924.24599999999998</v>
      </c>
      <c r="AY204" s="7">
        <v>930.90300000000002</v>
      </c>
      <c r="AZ204" s="7">
        <v>934.33299999999997</v>
      </c>
      <c r="BA204" s="7">
        <v>934.36099999999999</v>
      </c>
      <c r="BB204" s="7">
        <v>314.5</v>
      </c>
      <c r="BC204" s="8">
        <v>18.440000000000001</v>
      </c>
      <c r="BD204" s="8">
        <v>16.73</v>
      </c>
      <c r="BE204" s="8">
        <v>15.06</v>
      </c>
      <c r="BF204" s="8">
        <v>15.75</v>
      </c>
      <c r="BG204" s="8">
        <v>16.7</v>
      </c>
      <c r="BH204" s="8">
        <v>17.04</v>
      </c>
      <c r="BI204" s="8">
        <v>239.25</v>
      </c>
      <c r="BJ204" s="8">
        <v>186.9</v>
      </c>
      <c r="BK204" s="8">
        <v>129.5</v>
      </c>
      <c r="BL204" s="8">
        <v>176.2</v>
      </c>
      <c r="BM204" s="8">
        <v>121.8</v>
      </c>
      <c r="BN204" s="8">
        <v>111.98</v>
      </c>
      <c r="BO204" s="8">
        <v>14.11</v>
      </c>
      <c r="BP204" s="8">
        <v>11.19</v>
      </c>
      <c r="BQ204" s="8">
        <v>7.65</v>
      </c>
      <c r="BR204" s="8">
        <v>11.75</v>
      </c>
      <c r="BS204" s="8">
        <v>11.51</v>
      </c>
      <c r="BT204" s="2"/>
      <c r="BU204" s="7">
        <v>4144.67</v>
      </c>
      <c r="BV204" s="7">
        <v>4773.9989999999998</v>
      </c>
      <c r="BW204" s="7">
        <v>5481.067</v>
      </c>
      <c r="BX204" s="7">
        <v>5312.6189999999997</v>
      </c>
      <c r="BY204" s="7">
        <v>4567.0510000000004</v>
      </c>
      <c r="BZ204" s="7">
        <v>1274.546</v>
      </c>
      <c r="CA204" s="2"/>
      <c r="CB204" s="2"/>
      <c r="CC204" s="2"/>
      <c r="CD204" s="2"/>
      <c r="CE204" s="2"/>
      <c r="CF204" s="2"/>
      <c r="CG204" s="8">
        <v>7.391</v>
      </c>
      <c r="CH204" s="8">
        <v>6.4939999999999998</v>
      </c>
      <c r="CI204" s="8">
        <v>18.637</v>
      </c>
      <c r="CJ204" s="8">
        <v>9.6820000000000004</v>
      </c>
      <c r="CK204" s="8">
        <v>3.9289999999999998</v>
      </c>
      <c r="CL204" s="8">
        <v>7.2809999999999997</v>
      </c>
      <c r="CM204" s="8">
        <f t="shared" si="51"/>
        <v>8.902333333333333</v>
      </c>
    </row>
    <row r="205" spans="1:91" ht="36" customHeight="1" x14ac:dyDescent="0.25">
      <c r="A205" s="6" t="s">
        <v>493</v>
      </c>
      <c r="B205" s="1" t="s">
        <v>494</v>
      </c>
      <c r="C205" s="1" t="s">
        <v>103</v>
      </c>
      <c r="D205" s="1" t="s">
        <v>57</v>
      </c>
      <c r="E205" s="1" t="s">
        <v>58</v>
      </c>
      <c r="F205" s="2" t="s">
        <v>82</v>
      </c>
      <c r="G205" s="2">
        <f t="shared" si="39"/>
        <v>4.2417323095580972</v>
      </c>
      <c r="H205" s="2">
        <f t="shared" si="40"/>
        <v>5.1313432585125662</v>
      </c>
      <c r="I205" s="2">
        <f t="shared" si="41"/>
        <v>6.399086649040596</v>
      </c>
      <c r="J205" s="2">
        <f t="shared" si="42"/>
        <v>7.0260639978473796</v>
      </c>
      <c r="K205" s="2">
        <f t="shared" si="43"/>
        <v>7.6655587608177607</v>
      </c>
      <c r="L205" s="2">
        <f t="shared" si="44"/>
        <v>8.6747584871575452</v>
      </c>
      <c r="M205" s="7">
        <v>7295.9449999999997</v>
      </c>
      <c r="N205" s="7">
        <v>8553.98</v>
      </c>
      <c r="O205" s="7">
        <v>10942.227000000001</v>
      </c>
      <c r="P205" s="7">
        <v>11541.357</v>
      </c>
      <c r="Q205" s="7">
        <v>11245.62</v>
      </c>
      <c r="R205" s="7">
        <v>10967.688</v>
      </c>
      <c r="S205" s="7">
        <v>1720.039</v>
      </c>
      <c r="T205" s="7">
        <v>1667.0060000000001</v>
      </c>
      <c r="U205" s="7">
        <v>1709.9670000000001</v>
      </c>
      <c r="V205" s="7">
        <v>1642.6489999999999</v>
      </c>
      <c r="W205" s="7">
        <v>1467.0319999999999</v>
      </c>
      <c r="X205" s="7">
        <v>1264.3219999999999</v>
      </c>
      <c r="Y205" s="7">
        <v>5575.9059999999999</v>
      </c>
      <c r="Z205" s="7">
        <v>6886.9740000000002</v>
      </c>
      <c r="AA205" s="7">
        <v>9203.1659999999993</v>
      </c>
      <c r="AB205" s="7">
        <v>9898.7080000000005</v>
      </c>
      <c r="AC205" s="7">
        <v>9778.5879999999997</v>
      </c>
      <c r="AD205" s="7">
        <v>9703.366</v>
      </c>
      <c r="AE205" s="16">
        <f t="shared" si="45"/>
        <v>3.2417323095580972</v>
      </c>
      <c r="AF205" s="16">
        <f t="shared" si="46"/>
        <v>4.1313432585125671</v>
      </c>
      <c r="AG205" s="16">
        <f t="shared" si="47"/>
        <v>5.3820722856055108</v>
      </c>
      <c r="AH205" s="16">
        <f t="shared" si="48"/>
        <v>6.0260639978473804</v>
      </c>
      <c r="AI205" s="16">
        <f t="shared" si="49"/>
        <v>6.6655587608177598</v>
      </c>
      <c r="AJ205" s="16">
        <f t="shared" si="50"/>
        <v>7.6747584871575443</v>
      </c>
      <c r="AK205" s="7">
        <v>1359.24</v>
      </c>
      <c r="AL205" s="7">
        <v>1659.453</v>
      </c>
      <c r="AM205" s="7">
        <v>1639.76</v>
      </c>
      <c r="AN205" s="7">
        <v>1588.019</v>
      </c>
      <c r="AO205" s="7">
        <v>1411.5650000000001</v>
      </c>
      <c r="AP205" s="7">
        <v>1219.8630000000001</v>
      </c>
      <c r="AQ205" s="8">
        <v>40.660938000000002</v>
      </c>
      <c r="AR205" s="8">
        <v>30.285841000000001</v>
      </c>
      <c r="AS205" s="8">
        <v>23.088398999999999</v>
      </c>
      <c r="AT205" s="8">
        <v>19.379662</v>
      </c>
      <c r="AU205" s="8">
        <v>17.583124999999999</v>
      </c>
      <c r="AV205" s="8">
        <v>14.788074999999999</v>
      </c>
      <c r="AW205" s="7">
        <v>1330.15</v>
      </c>
      <c r="AX205" s="7">
        <v>1632.44</v>
      </c>
      <c r="AY205" s="7">
        <v>1609.646</v>
      </c>
      <c r="AZ205" s="7">
        <v>1559.3689999999999</v>
      </c>
      <c r="BA205" s="7">
        <v>1382.9380000000001</v>
      </c>
      <c r="BB205" s="7">
        <v>1186.8389999999999</v>
      </c>
      <c r="BC205" s="8">
        <v>31.444099999999999</v>
      </c>
      <c r="BD205" s="8">
        <v>29.66</v>
      </c>
      <c r="BE205" s="8">
        <v>21.73</v>
      </c>
      <c r="BF205" s="8">
        <v>18.399999999999999</v>
      </c>
      <c r="BG205" s="8">
        <v>16.579999999999998</v>
      </c>
      <c r="BH205" s="8">
        <v>13.88</v>
      </c>
      <c r="BI205" s="8">
        <v>527.69460000000004</v>
      </c>
      <c r="BJ205" s="8">
        <v>346.1</v>
      </c>
      <c r="BK205" s="8">
        <v>211</v>
      </c>
      <c r="BL205" s="2"/>
      <c r="BM205" s="2"/>
      <c r="BN205" s="2"/>
      <c r="BO205" s="8">
        <v>17.873100000000001</v>
      </c>
      <c r="BP205" s="8">
        <v>18.37</v>
      </c>
      <c r="BQ205" s="8">
        <v>15.97</v>
      </c>
      <c r="BR205" s="8">
        <v>13.01</v>
      </c>
      <c r="BS205" s="8">
        <v>11.95</v>
      </c>
      <c r="BT205" s="8">
        <v>10.81</v>
      </c>
      <c r="BU205" s="7">
        <v>3549.9630000000002</v>
      </c>
      <c r="BV205" s="7">
        <v>4637.692</v>
      </c>
      <c r="BW205" s="7">
        <v>6689.0469999999996</v>
      </c>
      <c r="BX205" s="7">
        <v>8266.2450000000008</v>
      </c>
      <c r="BY205" s="7">
        <v>8236.652</v>
      </c>
      <c r="BZ205" s="7">
        <v>8536.4619999999995</v>
      </c>
      <c r="CA205" s="2"/>
      <c r="CB205" s="2"/>
      <c r="CC205" s="2"/>
      <c r="CD205" s="2"/>
      <c r="CE205" s="2"/>
      <c r="CF205" s="2"/>
      <c r="CG205" s="8">
        <v>3.004</v>
      </c>
      <c r="CH205" s="8">
        <v>-3.3879999999999999</v>
      </c>
      <c r="CI205" s="8">
        <v>4.9509999999999996</v>
      </c>
      <c r="CJ205" s="8">
        <v>11.384</v>
      </c>
      <c r="CK205" s="8">
        <v>14.260999999999999</v>
      </c>
      <c r="CL205" s="8">
        <v>14</v>
      </c>
      <c r="CM205" s="8">
        <f t="shared" si="51"/>
        <v>7.3686666666666669</v>
      </c>
    </row>
    <row r="206" spans="1:91" ht="36" customHeight="1" x14ac:dyDescent="0.25">
      <c r="A206" s="6" t="s">
        <v>495</v>
      </c>
      <c r="B206" s="1" t="s">
        <v>496</v>
      </c>
      <c r="C206" s="1" t="s">
        <v>56</v>
      </c>
      <c r="D206" s="1" t="s">
        <v>57</v>
      </c>
      <c r="E206" s="1" t="s">
        <v>58</v>
      </c>
      <c r="F206" s="2" t="s">
        <v>262</v>
      </c>
      <c r="G206" s="2" t="e">
        <f t="shared" si="39"/>
        <v>#DIV/0!</v>
      </c>
      <c r="H206" s="2" t="e">
        <f t="shared" si="40"/>
        <v>#DIV/0!</v>
      </c>
      <c r="I206" s="2" t="e">
        <f t="shared" si="41"/>
        <v>#DIV/0!</v>
      </c>
      <c r="J206" s="2" t="e">
        <f t="shared" si="42"/>
        <v>#DIV/0!</v>
      </c>
      <c r="K206" s="2" t="e">
        <f t="shared" si="43"/>
        <v>#DIV/0!</v>
      </c>
      <c r="L206" s="2" t="e">
        <f t="shared" si="44"/>
        <v>#DIV/0!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16" t="e">
        <f t="shared" si="45"/>
        <v>#DIV/0!</v>
      </c>
      <c r="AF206" s="16" t="e">
        <f t="shared" si="46"/>
        <v>#DIV/0!</v>
      </c>
      <c r="AG206" s="16" t="e">
        <f t="shared" si="47"/>
        <v>#DIV/0!</v>
      </c>
      <c r="AH206" s="16" t="e">
        <f t="shared" si="48"/>
        <v>#DIV/0!</v>
      </c>
      <c r="AI206" s="16" t="e">
        <f t="shared" si="49"/>
        <v>#DIV/0!</v>
      </c>
      <c r="AJ206" s="16" t="e">
        <f t="shared" si="50"/>
        <v>#DIV/0!</v>
      </c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 t="s">
        <v>1650</v>
      </c>
      <c r="CH206" s="2" t="s">
        <v>1650</v>
      </c>
      <c r="CI206" s="2" t="s">
        <v>1650</v>
      </c>
      <c r="CJ206" s="2" t="s">
        <v>1650</v>
      </c>
      <c r="CK206" s="2" t="s">
        <v>1650</v>
      </c>
      <c r="CL206" s="2" t="s">
        <v>1650</v>
      </c>
      <c r="CM206" s="8" t="e">
        <f t="shared" si="51"/>
        <v>#VALUE!</v>
      </c>
    </row>
    <row r="207" spans="1:91" ht="36" customHeight="1" x14ac:dyDescent="0.25">
      <c r="A207" s="6" t="s">
        <v>497</v>
      </c>
      <c r="B207" s="1" t="s">
        <v>498</v>
      </c>
      <c r="C207" s="1" t="s">
        <v>56</v>
      </c>
      <c r="D207" s="1" t="s">
        <v>57</v>
      </c>
      <c r="E207" s="1" t="s">
        <v>111</v>
      </c>
      <c r="F207" s="2" t="s">
        <v>82</v>
      </c>
      <c r="G207" s="2">
        <f t="shared" si="39"/>
        <v>16.121644944619899</v>
      </c>
      <c r="H207" s="2">
        <f t="shared" si="40"/>
        <v>15.076336669246931</v>
      </c>
      <c r="I207" s="2">
        <f t="shared" si="41"/>
        <v>14.032076744578269</v>
      </c>
      <c r="J207" s="2">
        <f t="shared" si="42"/>
        <v>8.4345675076615851</v>
      </c>
      <c r="K207" s="2">
        <f t="shared" si="43"/>
        <v>4.9728827338734547</v>
      </c>
      <c r="L207" s="2">
        <f t="shared" si="44"/>
        <v>3.5963322650807066</v>
      </c>
      <c r="M207" s="7">
        <v>7248.6139999999996</v>
      </c>
      <c r="N207" s="7">
        <v>6544.0950000000003</v>
      </c>
      <c r="O207" s="7">
        <v>4825.5469999999996</v>
      </c>
      <c r="P207" s="7">
        <v>2804.5189999999998</v>
      </c>
      <c r="Q207" s="7">
        <v>1773.877</v>
      </c>
      <c r="R207" s="7">
        <v>1774.175</v>
      </c>
      <c r="S207" s="7">
        <v>449.62</v>
      </c>
      <c r="T207" s="7">
        <v>434.06400000000002</v>
      </c>
      <c r="U207" s="7">
        <v>343.89400000000001</v>
      </c>
      <c r="V207" s="7">
        <v>332.50299999999999</v>
      </c>
      <c r="W207" s="7">
        <v>356.71</v>
      </c>
      <c r="X207" s="7">
        <v>493.32900000000001</v>
      </c>
      <c r="Y207" s="7">
        <v>6798.9939999999997</v>
      </c>
      <c r="Z207" s="7">
        <v>6110.0309999999999</v>
      </c>
      <c r="AA207" s="7">
        <v>4481.6530000000002</v>
      </c>
      <c r="AB207" s="7">
        <v>2472.0160000000001</v>
      </c>
      <c r="AC207" s="7">
        <v>1417.1669999999999</v>
      </c>
      <c r="AD207" s="7">
        <v>1280.846</v>
      </c>
      <c r="AE207" s="16">
        <f t="shared" si="45"/>
        <v>15.1216449446199</v>
      </c>
      <c r="AF207" s="16">
        <f t="shared" si="46"/>
        <v>14.076336669246931</v>
      </c>
      <c r="AG207" s="16">
        <f t="shared" si="47"/>
        <v>13.032076744578271</v>
      </c>
      <c r="AH207" s="16">
        <f t="shared" si="48"/>
        <v>7.4345675076615851</v>
      </c>
      <c r="AI207" s="16">
        <f t="shared" si="49"/>
        <v>3.9728827338734547</v>
      </c>
      <c r="AJ207" s="16">
        <f t="shared" si="50"/>
        <v>2.5963322650807066</v>
      </c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7">
        <v>4919.8710000000001</v>
      </c>
      <c r="BV207" s="7">
        <v>4153.3270000000002</v>
      </c>
      <c r="BW207" s="7">
        <v>2191.9929999999999</v>
      </c>
      <c r="BX207" s="7">
        <v>1143.7470000000001</v>
      </c>
      <c r="BY207" s="7">
        <v>469.16500000000002</v>
      </c>
      <c r="BZ207" s="7">
        <v>1140.5640000000001</v>
      </c>
      <c r="CA207" s="2"/>
      <c r="CB207" s="2"/>
      <c r="CC207" s="2"/>
      <c r="CD207" s="2"/>
      <c r="CE207" s="2"/>
      <c r="CF207" s="2"/>
      <c r="CG207" s="8">
        <v>3.746</v>
      </c>
      <c r="CH207" s="8">
        <v>4.6509999999999998</v>
      </c>
      <c r="CI207" s="8">
        <v>8.0549999999999997</v>
      </c>
      <c r="CJ207" s="8">
        <v>16.728999999999999</v>
      </c>
      <c r="CK207" s="8">
        <v>5.8860000000000001</v>
      </c>
      <c r="CL207" s="8">
        <v>-33.853999999999999</v>
      </c>
      <c r="CM207" s="8">
        <f t="shared" si="51"/>
        <v>0.86883333333333346</v>
      </c>
    </row>
    <row r="208" spans="1:91" ht="40.9" customHeight="1" x14ac:dyDescent="0.25">
      <c r="A208" s="6" t="s">
        <v>499</v>
      </c>
      <c r="B208" s="1" t="s">
        <v>500</v>
      </c>
      <c r="C208" s="1" t="s">
        <v>70</v>
      </c>
      <c r="D208" s="1" t="s">
        <v>110</v>
      </c>
      <c r="E208" s="1" t="s">
        <v>58</v>
      </c>
      <c r="F208" s="2" t="s">
        <v>82</v>
      </c>
      <c r="G208" s="2">
        <f t="shared" si="39"/>
        <v>8.2585413590632832</v>
      </c>
      <c r="H208" s="2">
        <f t="shared" si="40"/>
        <v>7.6903790362525646</v>
      </c>
      <c r="I208" s="2">
        <f t="shared" si="41"/>
        <v>5.8631299006795601</v>
      </c>
      <c r="J208" s="2">
        <f t="shared" si="42"/>
        <v>5.7348680119684738</v>
      </c>
      <c r="K208" s="2">
        <f t="shared" si="43"/>
        <v>6.0794468794080307</v>
      </c>
      <c r="L208" s="2">
        <f t="shared" si="44"/>
        <v>2.6678487785769649</v>
      </c>
      <c r="M208" s="7">
        <v>7215.4049999999997</v>
      </c>
      <c r="N208" s="7">
        <v>6194.9309999999996</v>
      </c>
      <c r="O208" s="7">
        <v>4486.4669999999996</v>
      </c>
      <c r="P208" s="7">
        <v>4316.3140000000003</v>
      </c>
      <c r="Q208" s="7">
        <v>4663.3370000000004</v>
      </c>
      <c r="R208" s="7">
        <v>1920.579</v>
      </c>
      <c r="S208" s="7">
        <v>873.69</v>
      </c>
      <c r="T208" s="7">
        <v>805.54300000000001</v>
      </c>
      <c r="U208" s="7">
        <v>765.2</v>
      </c>
      <c r="V208" s="7">
        <v>752.64400000000001</v>
      </c>
      <c r="W208" s="7">
        <v>767.06600000000003</v>
      </c>
      <c r="X208" s="7">
        <v>719.89800000000002</v>
      </c>
      <c r="Y208" s="7">
        <v>6341.7150000000001</v>
      </c>
      <c r="Z208" s="7">
        <v>5389.3879999999999</v>
      </c>
      <c r="AA208" s="7">
        <v>3721.2669999999998</v>
      </c>
      <c r="AB208" s="7">
        <v>3563.67</v>
      </c>
      <c r="AC208" s="7">
        <v>3896.2710000000002</v>
      </c>
      <c r="AD208" s="7">
        <v>1200.681</v>
      </c>
      <c r="AE208" s="16">
        <f t="shared" si="45"/>
        <v>7.2585413590632832</v>
      </c>
      <c r="AF208" s="16">
        <f t="shared" si="46"/>
        <v>6.6903790362525646</v>
      </c>
      <c r="AG208" s="16">
        <f t="shared" si="47"/>
        <v>4.8631299006795601</v>
      </c>
      <c r="AH208" s="16">
        <f t="shared" si="48"/>
        <v>4.7348680119684738</v>
      </c>
      <c r="AI208" s="16">
        <f t="shared" si="49"/>
        <v>5.0794468794080299</v>
      </c>
      <c r="AJ208" s="16">
        <f t="shared" si="50"/>
        <v>1.6678487785769651</v>
      </c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7">
        <v>2878.3240000000001</v>
      </c>
      <c r="BV208" s="7">
        <v>2531.8960000000002</v>
      </c>
      <c r="BW208" s="7">
        <v>2035.905</v>
      </c>
      <c r="BX208" s="7">
        <v>1985.203</v>
      </c>
      <c r="BY208" s="7">
        <v>2097.6260000000002</v>
      </c>
      <c r="BZ208" s="7">
        <v>500.89600000000002</v>
      </c>
      <c r="CA208" s="8">
        <v>0.8</v>
      </c>
      <c r="CB208" s="8">
        <v>1.6</v>
      </c>
      <c r="CC208" s="8">
        <v>3.5</v>
      </c>
      <c r="CD208" s="2"/>
      <c r="CE208" s="2"/>
      <c r="CF208" s="2"/>
      <c r="CG208" s="8">
        <v>12.122</v>
      </c>
      <c r="CH208" s="8">
        <v>6.0410000000000004</v>
      </c>
      <c r="CI208" s="8">
        <v>2.931</v>
      </c>
      <c r="CJ208" s="8">
        <v>4.4260000000000002</v>
      </c>
      <c r="CK208" s="8">
        <v>0.91200000000000003</v>
      </c>
      <c r="CL208" s="8">
        <v>-3.4670000000000001</v>
      </c>
      <c r="CM208" s="8">
        <f t="shared" si="51"/>
        <v>3.8275000000000006</v>
      </c>
    </row>
    <row r="209" spans="1:91" ht="36" customHeight="1" x14ac:dyDescent="0.25">
      <c r="A209" s="6" t="s">
        <v>501</v>
      </c>
      <c r="B209" s="1" t="s">
        <v>502</v>
      </c>
      <c r="C209" s="1" t="s">
        <v>70</v>
      </c>
      <c r="D209" s="1" t="s">
        <v>57</v>
      </c>
      <c r="E209" s="1" t="s">
        <v>58</v>
      </c>
      <c r="F209" s="2" t="s">
        <v>82</v>
      </c>
      <c r="G209" s="2">
        <f t="shared" si="39"/>
        <v>16.197196584773405</v>
      </c>
      <c r="H209" s="2">
        <f t="shared" si="40"/>
        <v>16.066615673771825</v>
      </c>
      <c r="I209" s="2">
        <f t="shared" si="41"/>
        <v>15.04397880443452</v>
      </c>
      <c r="J209" s="2">
        <f t="shared" si="42"/>
        <v>17.469216334036204</v>
      </c>
      <c r="K209" s="2">
        <f t="shared" si="43"/>
        <v>13.338888043423122</v>
      </c>
      <c r="L209" s="2">
        <f t="shared" si="44"/>
        <v>22.941273581985449</v>
      </c>
      <c r="M209" s="7">
        <v>7121.5510000000004</v>
      </c>
      <c r="N209" s="7">
        <v>7120.7079999999996</v>
      </c>
      <c r="O209" s="7">
        <v>6035.8850000000002</v>
      </c>
      <c r="P209" s="7">
        <v>6022.9840000000004</v>
      </c>
      <c r="Q209" s="7">
        <v>4207.192</v>
      </c>
      <c r="R209" s="7">
        <v>5558.51</v>
      </c>
      <c r="S209" s="7">
        <v>439.678</v>
      </c>
      <c r="T209" s="7">
        <v>443.19900000000001</v>
      </c>
      <c r="U209" s="7">
        <v>401.21600000000001</v>
      </c>
      <c r="V209" s="7">
        <v>344.77699999999999</v>
      </c>
      <c r="W209" s="7">
        <v>315.40800000000002</v>
      </c>
      <c r="X209" s="7">
        <v>242.29300000000001</v>
      </c>
      <c r="Y209" s="7">
        <v>6681.8729999999996</v>
      </c>
      <c r="Z209" s="7">
        <v>6677.509</v>
      </c>
      <c r="AA209" s="7">
        <v>5634.6689999999999</v>
      </c>
      <c r="AB209" s="7">
        <v>5678.2070000000003</v>
      </c>
      <c r="AC209" s="7">
        <v>3891.7840000000001</v>
      </c>
      <c r="AD209" s="7">
        <v>5316.2169999999996</v>
      </c>
      <c r="AE209" s="16">
        <f t="shared" si="45"/>
        <v>15.197196584773401</v>
      </c>
      <c r="AF209" s="16">
        <f t="shared" si="46"/>
        <v>15.066615673771826</v>
      </c>
      <c r="AG209" s="16">
        <f t="shared" si="47"/>
        <v>14.043978804434518</v>
      </c>
      <c r="AH209" s="16">
        <f t="shared" si="48"/>
        <v>16.469216334036204</v>
      </c>
      <c r="AI209" s="16">
        <f t="shared" si="49"/>
        <v>12.338888043423122</v>
      </c>
      <c r="AJ209" s="16">
        <f t="shared" si="50"/>
        <v>21.941273581985445</v>
      </c>
      <c r="AK209" s="7">
        <v>392.714</v>
      </c>
      <c r="AL209" s="7">
        <v>396.19499999999999</v>
      </c>
      <c r="AM209" s="7">
        <v>400.80799999999999</v>
      </c>
      <c r="AN209" s="7">
        <v>342.36700000000002</v>
      </c>
      <c r="AO209" s="2"/>
      <c r="AP209" s="7">
        <v>282.149</v>
      </c>
      <c r="AQ209" s="8">
        <v>17.967786</v>
      </c>
      <c r="AR209" s="8">
        <v>19.327403</v>
      </c>
      <c r="AS209" s="8">
        <v>13.491572</v>
      </c>
      <c r="AT209" s="8">
        <v>13.095589</v>
      </c>
      <c r="AU209" s="2"/>
      <c r="AV209" s="8">
        <v>11.010751000000001</v>
      </c>
      <c r="AW209" s="7">
        <v>392.714</v>
      </c>
      <c r="AX209" s="7">
        <v>386.10399999999998</v>
      </c>
      <c r="AY209" s="7">
        <v>385.99299999999999</v>
      </c>
      <c r="AZ209" s="7">
        <v>318.08300000000003</v>
      </c>
      <c r="BA209" s="2"/>
      <c r="BB209" s="7">
        <v>238.92400000000001</v>
      </c>
      <c r="BC209" s="8">
        <v>16</v>
      </c>
      <c r="BD209" s="8">
        <v>16.8</v>
      </c>
      <c r="BE209" s="8">
        <v>12.98</v>
      </c>
      <c r="BF209" s="8">
        <v>12.082000000000001</v>
      </c>
      <c r="BG209" s="8">
        <v>12.4</v>
      </c>
      <c r="BH209" s="8">
        <v>10.86</v>
      </c>
      <c r="BI209" s="8">
        <v>174.7</v>
      </c>
      <c r="BJ209" s="2"/>
      <c r="BK209" s="8">
        <v>157.47999999999999</v>
      </c>
      <c r="BL209" s="2"/>
      <c r="BM209" s="2"/>
      <c r="BN209" s="2"/>
      <c r="BO209" s="8">
        <v>5.5</v>
      </c>
      <c r="BP209" s="2"/>
      <c r="BQ209" s="8">
        <v>6.4</v>
      </c>
      <c r="BR209" s="8">
        <v>5.1139999999999999</v>
      </c>
      <c r="BS209" s="8">
        <v>7.28</v>
      </c>
      <c r="BT209" s="8">
        <v>4.3490000000000002</v>
      </c>
      <c r="BU209" s="7">
        <v>5959.46</v>
      </c>
      <c r="BV209" s="7">
        <v>6202.835</v>
      </c>
      <c r="BW209" s="7">
        <v>4986.3999999999996</v>
      </c>
      <c r="BX209" s="7">
        <v>5242.8040000000001</v>
      </c>
      <c r="BY209" s="7">
        <v>3179.9259999999999</v>
      </c>
      <c r="BZ209" s="7">
        <v>2291.5419999999999</v>
      </c>
      <c r="CA209" s="2"/>
      <c r="CB209" s="2"/>
      <c r="CC209" s="2"/>
      <c r="CD209" s="2"/>
      <c r="CE209" s="2"/>
      <c r="CF209" s="2"/>
      <c r="CG209" s="8">
        <v>18.044</v>
      </c>
      <c r="CH209" s="8">
        <v>13.444000000000001</v>
      </c>
      <c r="CI209" s="8">
        <v>10.114000000000001</v>
      </c>
      <c r="CJ209" s="8">
        <v>21.457999999999998</v>
      </c>
      <c r="CK209" s="8">
        <v>28.283999999999999</v>
      </c>
      <c r="CL209" s="8">
        <v>36.738999999999997</v>
      </c>
      <c r="CM209" s="8">
        <f t="shared" si="51"/>
        <v>21.347166666666666</v>
      </c>
    </row>
    <row r="210" spans="1:91" ht="36" customHeight="1" x14ac:dyDescent="0.25">
      <c r="A210" s="6" t="s">
        <v>503</v>
      </c>
      <c r="B210" s="1" t="s">
        <v>504</v>
      </c>
      <c r="C210" s="1" t="s">
        <v>67</v>
      </c>
      <c r="D210" s="1" t="s">
        <v>57</v>
      </c>
      <c r="E210" s="1" t="s">
        <v>58</v>
      </c>
      <c r="F210" s="2" t="s">
        <v>82</v>
      </c>
      <c r="G210" s="2">
        <f t="shared" si="39"/>
        <v>8.8293571069814156</v>
      </c>
      <c r="H210" s="2">
        <f t="shared" si="40"/>
        <v>12.358628237869391</v>
      </c>
      <c r="I210" s="2">
        <f t="shared" si="41"/>
        <v>12.438061674008811</v>
      </c>
      <c r="J210" s="2">
        <f t="shared" si="42"/>
        <v>16.630027682787819</v>
      </c>
      <c r="K210" s="2">
        <f t="shared" si="43"/>
        <v>19.403457734186684</v>
      </c>
      <c r="L210" s="2">
        <f t="shared" si="44"/>
        <v>21.723994669593164</v>
      </c>
      <c r="M210" s="7">
        <v>7031.7</v>
      </c>
      <c r="N210" s="7">
        <v>10162.5</v>
      </c>
      <c r="O210" s="7">
        <v>14117.2</v>
      </c>
      <c r="P210" s="7">
        <v>20425</v>
      </c>
      <c r="Q210" s="7">
        <v>23344.3</v>
      </c>
      <c r="R210" s="7">
        <v>27713.3</v>
      </c>
      <c r="S210" s="7">
        <v>796.4</v>
      </c>
      <c r="T210" s="7">
        <v>822.3</v>
      </c>
      <c r="U210" s="7">
        <v>1135</v>
      </c>
      <c r="V210" s="7">
        <v>1228.2</v>
      </c>
      <c r="W210" s="7">
        <v>1203.0999999999999</v>
      </c>
      <c r="X210" s="7">
        <v>1275.7</v>
      </c>
      <c r="Y210" s="7">
        <v>6235.3</v>
      </c>
      <c r="Z210" s="7">
        <v>9340.2000000000007</v>
      </c>
      <c r="AA210" s="7">
        <v>12982.2</v>
      </c>
      <c r="AB210" s="7">
        <v>19196.8</v>
      </c>
      <c r="AC210" s="7">
        <v>22141.200000000001</v>
      </c>
      <c r="AD210" s="7">
        <v>26437.599999999999</v>
      </c>
      <c r="AE210" s="16">
        <f t="shared" si="45"/>
        <v>7.8293571069814165</v>
      </c>
      <c r="AF210" s="16">
        <f t="shared" si="46"/>
        <v>11.358628237869393</v>
      </c>
      <c r="AG210" s="16">
        <f t="shared" si="47"/>
        <v>11.438061674008811</v>
      </c>
      <c r="AH210" s="16">
        <f t="shared" si="48"/>
        <v>15.630027682787819</v>
      </c>
      <c r="AI210" s="16">
        <f t="shared" si="49"/>
        <v>18.403457734186688</v>
      </c>
      <c r="AJ210" s="16">
        <f t="shared" si="50"/>
        <v>20.723994669593164</v>
      </c>
      <c r="AK210" s="7">
        <v>932.3</v>
      </c>
      <c r="AL210" s="7">
        <v>1001.3</v>
      </c>
      <c r="AM210" s="7">
        <v>1354.6</v>
      </c>
      <c r="AN210" s="7">
        <v>1537.3</v>
      </c>
      <c r="AO210" s="7">
        <v>1665.9</v>
      </c>
      <c r="AP210" s="7">
        <v>1596</v>
      </c>
      <c r="AQ210" s="2"/>
      <c r="AR210" s="2"/>
      <c r="AS210" s="2"/>
      <c r="AT210" s="2"/>
      <c r="AU210" s="2"/>
      <c r="AV210" s="2"/>
      <c r="AW210" s="7">
        <v>786.1</v>
      </c>
      <c r="AX210" s="7">
        <v>803.1</v>
      </c>
      <c r="AY210" s="7">
        <v>1054.3</v>
      </c>
      <c r="AZ210" s="7">
        <v>1150.0999999999999</v>
      </c>
      <c r="BA210" s="7">
        <v>1157.5</v>
      </c>
      <c r="BB210" s="7">
        <v>1012</v>
      </c>
      <c r="BC210" s="8">
        <v>88</v>
      </c>
      <c r="BD210" s="8">
        <v>47.2</v>
      </c>
      <c r="BE210" s="8">
        <v>53.5</v>
      </c>
      <c r="BF210" s="8">
        <v>28.3</v>
      </c>
      <c r="BG210" s="8">
        <v>22.8</v>
      </c>
      <c r="BH210" s="8">
        <v>13.2</v>
      </c>
      <c r="BI210" s="8">
        <v>347.1</v>
      </c>
      <c r="BJ210" s="8">
        <v>327.8</v>
      </c>
      <c r="BK210" s="8">
        <v>170.9</v>
      </c>
      <c r="BL210" s="8">
        <v>481</v>
      </c>
      <c r="BM210" s="8">
        <v>291</v>
      </c>
      <c r="BN210" s="2"/>
      <c r="BO210" s="2"/>
      <c r="BP210" s="2"/>
      <c r="BQ210" s="2"/>
      <c r="BR210" s="2"/>
      <c r="BS210" s="2"/>
      <c r="BT210" s="2"/>
      <c r="BU210" s="7">
        <v>1228</v>
      </c>
      <c r="BV210" s="7">
        <v>3129.5</v>
      </c>
      <c r="BW210" s="7">
        <v>5990.4</v>
      </c>
      <c r="BX210" s="7">
        <v>8468.2000000000007</v>
      </c>
      <c r="BY210" s="7">
        <v>17046.099999999999</v>
      </c>
      <c r="BZ210" s="7">
        <v>23054</v>
      </c>
      <c r="CA210" s="8">
        <v>4.9000000000000004</v>
      </c>
      <c r="CB210" s="8">
        <v>9.4</v>
      </c>
      <c r="CC210" s="8">
        <v>8.8000000000000007</v>
      </c>
      <c r="CD210" s="8">
        <v>9.1</v>
      </c>
      <c r="CE210" s="8">
        <v>11.9</v>
      </c>
      <c r="CF210" s="8">
        <v>9.3000000000000007</v>
      </c>
      <c r="CG210" s="8">
        <v>-0.38900000000000001</v>
      </c>
      <c r="CH210" s="8">
        <v>-35.850999999999999</v>
      </c>
      <c r="CI210" s="8">
        <v>-6.3959999999999999</v>
      </c>
      <c r="CJ210" s="8">
        <v>-6.5540000000000003</v>
      </c>
      <c r="CK210" s="8">
        <v>-71.790000000000006</v>
      </c>
      <c r="CL210" s="8">
        <v>-10.606</v>
      </c>
      <c r="CM210" s="8">
        <f t="shared" si="51"/>
        <v>-21.931000000000001</v>
      </c>
    </row>
    <row r="211" spans="1:91" ht="36" customHeight="1" x14ac:dyDescent="0.25">
      <c r="A211" s="6" t="s">
        <v>505</v>
      </c>
      <c r="B211" s="1" t="s">
        <v>506</v>
      </c>
      <c r="C211" s="1" t="s">
        <v>384</v>
      </c>
      <c r="D211" s="1" t="s">
        <v>57</v>
      </c>
      <c r="E211" s="1" t="s">
        <v>58</v>
      </c>
      <c r="F211" s="2" t="s">
        <v>59</v>
      </c>
      <c r="G211" s="2">
        <f t="shared" si="39"/>
        <v>14.650322520046474</v>
      </c>
      <c r="H211" s="2">
        <f t="shared" si="40"/>
        <v>14.068273503701814</v>
      </c>
      <c r="I211" s="2">
        <f t="shared" si="41"/>
        <v>13.825717179540648</v>
      </c>
      <c r="J211" s="2">
        <f t="shared" si="42"/>
        <v>13.756095540762633</v>
      </c>
      <c r="K211" s="2">
        <f t="shared" si="43"/>
        <v>14.190905523152653</v>
      </c>
      <c r="L211" s="2">
        <f t="shared" si="44"/>
        <v>15.428920181448037</v>
      </c>
      <c r="M211" s="7">
        <v>7174.8050000000003</v>
      </c>
      <c r="N211" s="7">
        <v>6730.4589999999998</v>
      </c>
      <c r="O211" s="7">
        <v>6497.6170000000002</v>
      </c>
      <c r="P211" s="7">
        <v>6310.9939999999997</v>
      </c>
      <c r="Q211" s="7">
        <v>6797.9830000000002</v>
      </c>
      <c r="R211" s="7">
        <v>7305.9639999999999</v>
      </c>
      <c r="S211" s="7">
        <v>489.73700000000002</v>
      </c>
      <c r="T211" s="7">
        <v>478.41399999999999</v>
      </c>
      <c r="U211" s="7">
        <v>469.96600000000001</v>
      </c>
      <c r="V211" s="7">
        <v>458.77800000000002</v>
      </c>
      <c r="W211" s="7">
        <v>479.03800000000001</v>
      </c>
      <c r="X211" s="7">
        <v>473.524</v>
      </c>
      <c r="Y211" s="7">
        <v>6685.0680000000002</v>
      </c>
      <c r="Z211" s="7">
        <v>6252.0450000000001</v>
      </c>
      <c r="AA211" s="7">
        <v>6027.6509999999998</v>
      </c>
      <c r="AB211" s="7">
        <v>5852.2160000000003</v>
      </c>
      <c r="AC211" s="7">
        <v>6318.9449999999997</v>
      </c>
      <c r="AD211" s="7">
        <v>6832.44</v>
      </c>
      <c r="AE211" s="16">
        <f t="shared" si="45"/>
        <v>13.650322520046474</v>
      </c>
      <c r="AF211" s="16">
        <f t="shared" si="46"/>
        <v>13.068273503701816</v>
      </c>
      <c r="AG211" s="16">
        <f t="shared" si="47"/>
        <v>12.825717179540646</v>
      </c>
      <c r="AH211" s="16">
        <f t="shared" si="48"/>
        <v>12.756095540762635</v>
      </c>
      <c r="AI211" s="16">
        <f t="shared" si="49"/>
        <v>13.190905523152651</v>
      </c>
      <c r="AJ211" s="16">
        <f t="shared" si="50"/>
        <v>14.428920181448035</v>
      </c>
      <c r="AK211" s="7">
        <v>474.42399999999998</v>
      </c>
      <c r="AL211" s="7">
        <v>477.42599999999999</v>
      </c>
      <c r="AM211" s="7">
        <v>457.00799999999998</v>
      </c>
      <c r="AN211" s="7">
        <v>439.346</v>
      </c>
      <c r="AO211" s="7">
        <v>366.48099999999999</v>
      </c>
      <c r="AP211" s="7">
        <v>389.60700000000003</v>
      </c>
      <c r="AQ211" s="8">
        <v>21.827546000000002</v>
      </c>
      <c r="AR211" s="8">
        <v>20.69792</v>
      </c>
      <c r="AS211" s="8">
        <v>19.552416999999998</v>
      </c>
      <c r="AT211" s="8">
        <v>17.772821</v>
      </c>
      <c r="AU211" s="8">
        <v>18.797450999999999</v>
      </c>
      <c r="AV211" s="8">
        <v>17.229818000000002</v>
      </c>
      <c r="AW211" s="7">
        <v>412.42399999999998</v>
      </c>
      <c r="AX211" s="7">
        <v>415.42599999999999</v>
      </c>
      <c r="AY211" s="7">
        <v>395.00799999999998</v>
      </c>
      <c r="AZ211" s="7">
        <v>377.346</v>
      </c>
      <c r="BA211" s="7">
        <v>354.827</v>
      </c>
      <c r="BB211" s="7">
        <v>362.20499999999998</v>
      </c>
      <c r="BC211" s="8">
        <v>18.399999999999999</v>
      </c>
      <c r="BD211" s="8">
        <v>18</v>
      </c>
      <c r="BE211" s="8">
        <v>16.399999999999999</v>
      </c>
      <c r="BF211" s="8">
        <v>14.6</v>
      </c>
      <c r="BG211" s="8">
        <v>13.9</v>
      </c>
      <c r="BH211" s="2"/>
      <c r="BI211" s="8">
        <v>379.1</v>
      </c>
      <c r="BJ211" s="8">
        <v>232.1</v>
      </c>
      <c r="BK211" s="8">
        <v>200.2</v>
      </c>
      <c r="BL211" s="8">
        <v>503.6</v>
      </c>
      <c r="BM211" s="8">
        <v>456</v>
      </c>
      <c r="BN211" s="8">
        <v>479</v>
      </c>
      <c r="BO211" s="8">
        <v>6.3</v>
      </c>
      <c r="BP211" s="8">
        <v>6.8</v>
      </c>
      <c r="BQ211" s="8">
        <v>6.8</v>
      </c>
      <c r="BR211" s="8">
        <v>6.5</v>
      </c>
      <c r="BS211" s="8">
        <v>6.27</v>
      </c>
      <c r="BT211" s="8">
        <v>6</v>
      </c>
      <c r="BU211" s="7">
        <v>3196.7249999999999</v>
      </c>
      <c r="BV211" s="7">
        <v>3264.6640000000002</v>
      </c>
      <c r="BW211" s="7">
        <v>3257.433</v>
      </c>
      <c r="BX211" s="7">
        <v>3110.4119999999998</v>
      </c>
      <c r="BY211" s="7">
        <v>3128.8330000000001</v>
      </c>
      <c r="BZ211" s="7">
        <v>3308.6950000000002</v>
      </c>
      <c r="CA211" s="2"/>
      <c r="CB211" s="8">
        <v>3.52</v>
      </c>
      <c r="CC211" s="8">
        <v>2.99</v>
      </c>
      <c r="CD211" s="2"/>
      <c r="CE211" s="2"/>
      <c r="CF211" s="2"/>
      <c r="CG211" s="8">
        <v>5.4889999999999999</v>
      </c>
      <c r="CH211" s="8">
        <v>2.1829999999999998</v>
      </c>
      <c r="CI211" s="8">
        <v>6.5339999999999998</v>
      </c>
      <c r="CJ211" s="8">
        <v>8.4039999999999999</v>
      </c>
      <c r="CK211" s="8">
        <v>10.401</v>
      </c>
      <c r="CL211" s="8">
        <v>13.14</v>
      </c>
      <c r="CM211" s="8">
        <f t="shared" si="51"/>
        <v>7.6918333333333324</v>
      </c>
    </row>
    <row r="212" spans="1:91" ht="36" customHeight="1" x14ac:dyDescent="0.25">
      <c r="A212" s="6" t="s">
        <v>507</v>
      </c>
      <c r="B212" s="1" t="s">
        <v>508</v>
      </c>
      <c r="C212" s="1" t="s">
        <v>300</v>
      </c>
      <c r="D212" s="1" t="s">
        <v>57</v>
      </c>
      <c r="E212" s="1" t="s">
        <v>58</v>
      </c>
      <c r="F212" s="2" t="s">
        <v>82</v>
      </c>
      <c r="G212" s="2">
        <f t="shared" si="39"/>
        <v>7.5071377072819088</v>
      </c>
      <c r="H212" s="2">
        <f t="shared" si="40"/>
        <v>7.2818668706962475</v>
      </c>
      <c r="I212" s="2" t="e">
        <f t="shared" si="41"/>
        <v>#DIV/0!</v>
      </c>
      <c r="J212" s="2" t="e">
        <f t="shared" si="42"/>
        <v>#DIV/0!</v>
      </c>
      <c r="K212" s="2" t="e">
        <f t="shared" si="43"/>
        <v>#DIV/0!</v>
      </c>
      <c r="L212" s="2" t="e">
        <f t="shared" si="44"/>
        <v>#DIV/0!</v>
      </c>
      <c r="M212" s="7">
        <v>6919.0121221952704</v>
      </c>
      <c r="N212" s="7">
        <v>6316.9612420344902</v>
      </c>
      <c r="O212" s="2"/>
      <c r="P212" s="2"/>
      <c r="Q212" s="2"/>
      <c r="R212" s="2"/>
      <c r="S212" s="7">
        <v>921.65781313480397</v>
      </c>
      <c r="T212" s="7">
        <v>867.49199816536895</v>
      </c>
      <c r="U212" s="2"/>
      <c r="V212" s="2"/>
      <c r="W212" s="2"/>
      <c r="X212" s="2"/>
      <c r="Y212" s="7">
        <v>5997.3543090604599</v>
      </c>
      <c r="Z212" s="7">
        <v>5449.46924386912</v>
      </c>
      <c r="AA212" s="2"/>
      <c r="AB212" s="2"/>
      <c r="AC212" s="2"/>
      <c r="AD212" s="2"/>
      <c r="AE212" s="16">
        <f t="shared" si="45"/>
        <v>6.5071377072819017</v>
      </c>
      <c r="AF212" s="16">
        <f t="shared" si="46"/>
        <v>6.2818668706962457</v>
      </c>
      <c r="AG212" s="16" t="e">
        <f t="shared" si="47"/>
        <v>#DIV/0!</v>
      </c>
      <c r="AH212" s="16" t="e">
        <f t="shared" si="48"/>
        <v>#DIV/0!</v>
      </c>
      <c r="AI212" s="16" t="e">
        <f t="shared" si="49"/>
        <v>#DIV/0!</v>
      </c>
      <c r="AJ212" s="16" t="e">
        <f t="shared" si="50"/>
        <v>#DIV/0!</v>
      </c>
      <c r="AK212" s="7">
        <v>877.00359176302402</v>
      </c>
      <c r="AL212" s="7">
        <v>843.199567306262</v>
      </c>
      <c r="AM212" s="2"/>
      <c r="AN212" s="2"/>
      <c r="AO212" s="2"/>
      <c r="AP212" s="2"/>
      <c r="AQ212" s="8">
        <v>20.746081</v>
      </c>
      <c r="AR212" s="8">
        <v>20.290620000000001</v>
      </c>
      <c r="AS212" s="2"/>
      <c r="AT212" s="2"/>
      <c r="AU212" s="2"/>
      <c r="AV212" s="2"/>
      <c r="AW212" s="7">
        <v>877.00359176302402</v>
      </c>
      <c r="AX212" s="7">
        <v>843.199567306262</v>
      </c>
      <c r="AY212" s="2"/>
      <c r="AZ212" s="2"/>
      <c r="BA212" s="2"/>
      <c r="BB212" s="2"/>
      <c r="BC212" s="8">
        <v>19.739999999999998</v>
      </c>
      <c r="BD212" s="8">
        <v>19.72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7">
        <v>4611.0799545097598</v>
      </c>
      <c r="BV212" s="7">
        <v>4223.9625679605297</v>
      </c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8">
        <v>11.968</v>
      </c>
      <c r="CH212" s="8">
        <v>5.218</v>
      </c>
      <c r="CI212" s="2" t="s">
        <v>1650</v>
      </c>
      <c r="CJ212" s="2" t="s">
        <v>1650</v>
      </c>
      <c r="CK212" s="2" t="s">
        <v>1650</v>
      </c>
      <c r="CL212" s="2" t="s">
        <v>1650</v>
      </c>
      <c r="CM212" s="8" t="e">
        <f t="shared" si="51"/>
        <v>#VALUE!</v>
      </c>
    </row>
    <row r="213" spans="1:91" ht="36" customHeight="1" x14ac:dyDescent="0.25">
      <c r="A213" s="6" t="s">
        <v>509</v>
      </c>
      <c r="B213" s="1" t="s">
        <v>510</v>
      </c>
      <c r="C213" s="1" t="s">
        <v>192</v>
      </c>
      <c r="D213" s="1" t="s">
        <v>57</v>
      </c>
      <c r="E213" s="1" t="s">
        <v>111</v>
      </c>
      <c r="F213" s="2" t="s">
        <v>82</v>
      </c>
      <c r="G213" s="2">
        <f t="shared" si="39"/>
        <v>12.806914269155323</v>
      </c>
      <c r="H213" s="2">
        <f t="shared" si="40"/>
        <v>12.954865152555188</v>
      </c>
      <c r="I213" s="2">
        <f t="shared" si="41"/>
        <v>11.979700527446379</v>
      </c>
      <c r="J213" s="2">
        <f t="shared" si="42"/>
        <v>10.509741128414603</v>
      </c>
      <c r="K213" s="2">
        <f t="shared" si="43"/>
        <v>10.554850157728707</v>
      </c>
      <c r="L213" s="2">
        <f t="shared" si="44"/>
        <v>8.1592332452603671</v>
      </c>
      <c r="M213" s="7">
        <v>6894.4229999999998</v>
      </c>
      <c r="N213" s="7">
        <v>6511.18</v>
      </c>
      <c r="O213" s="7">
        <v>6062.0039999999999</v>
      </c>
      <c r="P213" s="7">
        <v>5145.8320000000003</v>
      </c>
      <c r="Q213" s="7">
        <v>4818.0780000000004</v>
      </c>
      <c r="R213" s="7">
        <v>3452.4490000000001</v>
      </c>
      <c r="S213" s="7">
        <v>538.33600000000001</v>
      </c>
      <c r="T213" s="7">
        <v>502.60500000000002</v>
      </c>
      <c r="U213" s="7">
        <v>506.02300000000002</v>
      </c>
      <c r="V213" s="7">
        <v>489.625</v>
      </c>
      <c r="W213" s="7">
        <v>456.48</v>
      </c>
      <c r="X213" s="7">
        <v>423.13400000000001</v>
      </c>
      <c r="Y213" s="7">
        <v>6356.0870000000004</v>
      </c>
      <c r="Z213" s="7">
        <v>6008.5749999999998</v>
      </c>
      <c r="AA213" s="7">
        <v>5555.9809999999998</v>
      </c>
      <c r="AB213" s="7">
        <v>4656.2070000000003</v>
      </c>
      <c r="AC213" s="7">
        <v>4361.598</v>
      </c>
      <c r="AD213" s="7">
        <v>3029.3150000000001</v>
      </c>
      <c r="AE213" s="16">
        <f t="shared" si="45"/>
        <v>11.806914269155323</v>
      </c>
      <c r="AF213" s="16">
        <f t="shared" si="46"/>
        <v>11.954865152555186</v>
      </c>
      <c r="AG213" s="16">
        <f t="shared" si="47"/>
        <v>10.979700527446379</v>
      </c>
      <c r="AH213" s="16">
        <f t="shared" si="48"/>
        <v>9.5097411284146034</v>
      </c>
      <c r="AI213" s="16">
        <f t="shared" si="49"/>
        <v>9.5548501577287066</v>
      </c>
      <c r="AJ213" s="16">
        <f t="shared" si="50"/>
        <v>7.1592332452603662</v>
      </c>
      <c r="AK213" s="7">
        <v>767.16</v>
      </c>
      <c r="AL213" s="7">
        <v>761.41</v>
      </c>
      <c r="AM213" s="7">
        <v>595.16099999999994</v>
      </c>
      <c r="AN213" s="7">
        <v>558.17899999999997</v>
      </c>
      <c r="AO213" s="2"/>
      <c r="AP213" s="2"/>
      <c r="AQ213" s="8">
        <v>11.335704</v>
      </c>
      <c r="AR213" s="8">
        <v>12.173503</v>
      </c>
      <c r="AS213" s="8">
        <v>11.931865</v>
      </c>
      <c r="AT213" s="8">
        <v>13.301308000000001</v>
      </c>
      <c r="AU213" s="2"/>
      <c r="AV213" s="2"/>
      <c r="AW213" s="7">
        <v>660.84</v>
      </c>
      <c r="AX213" s="7">
        <v>655</v>
      </c>
      <c r="AY213" s="7">
        <v>488.75900000000001</v>
      </c>
      <c r="AZ213" s="7">
        <v>451.74200000000002</v>
      </c>
      <c r="BA213" s="2"/>
      <c r="BB213" s="2"/>
      <c r="BC213" s="8">
        <v>13.92</v>
      </c>
      <c r="BD213" s="8">
        <v>15.86</v>
      </c>
      <c r="BE213" s="8">
        <v>11.52</v>
      </c>
      <c r="BF213" s="8">
        <v>12.27</v>
      </c>
      <c r="BG213" s="2"/>
      <c r="BH213" s="2"/>
      <c r="BI213" s="8">
        <v>171.1</v>
      </c>
      <c r="BJ213" s="8">
        <v>265.92</v>
      </c>
      <c r="BK213" s="8">
        <v>198.83</v>
      </c>
      <c r="BL213" s="8">
        <v>148.49</v>
      </c>
      <c r="BM213" s="2"/>
      <c r="BN213" s="2"/>
      <c r="BO213" s="8">
        <v>8.41</v>
      </c>
      <c r="BP213" s="8">
        <v>9.09</v>
      </c>
      <c r="BQ213" s="8">
        <v>7.18</v>
      </c>
      <c r="BR213" s="8">
        <v>7.51</v>
      </c>
      <c r="BS213" s="2"/>
      <c r="BT213" s="2"/>
      <c r="BU213" s="7">
        <v>3719.6309999999999</v>
      </c>
      <c r="BV213" s="7">
        <v>3363.9569999999999</v>
      </c>
      <c r="BW213" s="7">
        <v>3365.721</v>
      </c>
      <c r="BX213" s="7">
        <v>3451.4580000000001</v>
      </c>
      <c r="BY213" s="7">
        <v>3038.0010000000002</v>
      </c>
      <c r="BZ213" s="7">
        <v>2383.9459999999999</v>
      </c>
      <c r="CA213" s="2"/>
      <c r="CB213" s="2"/>
      <c r="CC213" s="2"/>
      <c r="CD213" s="2"/>
      <c r="CE213" s="2"/>
      <c r="CF213" s="2"/>
      <c r="CG213" s="8">
        <v>9.8659999999999997</v>
      </c>
      <c r="CH213" s="8">
        <v>1.708</v>
      </c>
      <c r="CI213" s="8">
        <v>5.37</v>
      </c>
      <c r="CJ213" s="8">
        <v>9.4269999999999996</v>
      </c>
      <c r="CK213" s="8">
        <v>10.555</v>
      </c>
      <c r="CL213" s="8">
        <v>3.0720000000000001</v>
      </c>
      <c r="CM213" s="8">
        <f t="shared" si="51"/>
        <v>6.6663333333333341</v>
      </c>
    </row>
    <row r="214" spans="1:91" ht="36" customHeight="1" x14ac:dyDescent="0.25">
      <c r="A214" s="6" t="s">
        <v>511</v>
      </c>
      <c r="B214" s="1" t="s">
        <v>512</v>
      </c>
      <c r="C214" s="1" t="s">
        <v>192</v>
      </c>
      <c r="D214" s="1" t="s">
        <v>57</v>
      </c>
      <c r="E214" s="1" t="s">
        <v>111</v>
      </c>
      <c r="F214" s="2" t="s">
        <v>59</v>
      </c>
      <c r="G214" s="2">
        <f t="shared" si="39"/>
        <v>21.212916204176253</v>
      </c>
      <c r="H214" s="2">
        <f t="shared" si="40"/>
        <v>19.440184948863877</v>
      </c>
      <c r="I214" s="2">
        <f t="shared" si="41"/>
        <v>23.101891820657741</v>
      </c>
      <c r="J214" s="2">
        <f t="shared" si="42"/>
        <v>20.57430183001053</v>
      </c>
      <c r="K214" s="2">
        <f t="shared" si="43"/>
        <v>15.801666098517128</v>
      </c>
      <c r="L214" s="2">
        <f t="shared" si="44"/>
        <v>20.410861251636756</v>
      </c>
      <c r="M214" s="7">
        <v>7128.4520000000002</v>
      </c>
      <c r="N214" s="7">
        <v>6428.5969999999998</v>
      </c>
      <c r="O214" s="7">
        <v>7888.6030000000001</v>
      </c>
      <c r="P214" s="7">
        <v>7014.335</v>
      </c>
      <c r="Q214" s="7">
        <v>5191.6689999999999</v>
      </c>
      <c r="R214" s="7">
        <v>6281.9120000000003</v>
      </c>
      <c r="S214" s="7">
        <v>336.04300000000001</v>
      </c>
      <c r="T214" s="7">
        <v>330.68599999999998</v>
      </c>
      <c r="U214" s="7">
        <v>341.47</v>
      </c>
      <c r="V214" s="7">
        <v>340.92700000000002</v>
      </c>
      <c r="W214" s="7">
        <v>328.55200000000002</v>
      </c>
      <c r="X214" s="7">
        <v>307.77300000000002</v>
      </c>
      <c r="Y214" s="7">
        <v>6792.4089999999997</v>
      </c>
      <c r="Z214" s="7">
        <v>6097.9110000000001</v>
      </c>
      <c r="AA214" s="7">
        <v>7547.1329999999998</v>
      </c>
      <c r="AB214" s="7">
        <v>6673.4080000000004</v>
      </c>
      <c r="AC214" s="7">
        <v>4863.1170000000002</v>
      </c>
      <c r="AD214" s="7">
        <v>5974.1390000000001</v>
      </c>
      <c r="AE214" s="16">
        <f t="shared" si="45"/>
        <v>20.212916204176249</v>
      </c>
      <c r="AF214" s="16">
        <f t="shared" si="46"/>
        <v>18.440184948863877</v>
      </c>
      <c r="AG214" s="16">
        <f t="shared" si="47"/>
        <v>22.101891820657741</v>
      </c>
      <c r="AH214" s="16">
        <f t="shared" si="48"/>
        <v>19.57430183001053</v>
      </c>
      <c r="AI214" s="16">
        <f t="shared" si="49"/>
        <v>14.80166609851713</v>
      </c>
      <c r="AJ214" s="16">
        <f t="shared" si="50"/>
        <v>19.410861251636756</v>
      </c>
      <c r="AK214" s="7">
        <v>402.14299999999997</v>
      </c>
      <c r="AL214" s="7">
        <v>397.846</v>
      </c>
      <c r="AM214" s="7">
        <v>408.73599999999999</v>
      </c>
      <c r="AN214" s="7">
        <v>390.52600000000001</v>
      </c>
      <c r="AO214" s="7">
        <v>381.88</v>
      </c>
      <c r="AP214" s="7">
        <v>357.37299999999999</v>
      </c>
      <c r="AQ214" s="8">
        <v>10.640522000000001</v>
      </c>
      <c r="AR214" s="8">
        <v>10.236720999999999</v>
      </c>
      <c r="AS214" s="8">
        <v>10.151462</v>
      </c>
      <c r="AT214" s="8">
        <v>10.24728</v>
      </c>
      <c r="AU214" s="8">
        <v>11.388284000000001</v>
      </c>
      <c r="AV214" s="2"/>
      <c r="AW214" s="7">
        <v>337.14299999999997</v>
      </c>
      <c r="AX214" s="7">
        <v>332.846</v>
      </c>
      <c r="AY214" s="7">
        <v>343.73599999999999</v>
      </c>
      <c r="AZ214" s="7">
        <v>340.52600000000001</v>
      </c>
      <c r="BA214" s="7">
        <v>328.291</v>
      </c>
      <c r="BB214" s="7">
        <v>307.37299999999999</v>
      </c>
      <c r="BC214" s="8">
        <v>10.7</v>
      </c>
      <c r="BD214" s="8">
        <v>10.3</v>
      </c>
      <c r="BE214" s="8">
        <v>10.199999999999999</v>
      </c>
      <c r="BF214" s="8">
        <v>10.23</v>
      </c>
      <c r="BG214" s="8">
        <v>11.38</v>
      </c>
      <c r="BH214" s="8">
        <v>11.7</v>
      </c>
      <c r="BI214" s="8">
        <v>125.6</v>
      </c>
      <c r="BJ214" s="8">
        <v>133.6</v>
      </c>
      <c r="BK214" s="8">
        <v>134.80000000000001</v>
      </c>
      <c r="BL214" s="8">
        <v>122.5</v>
      </c>
      <c r="BM214" s="8">
        <v>362.5</v>
      </c>
      <c r="BN214" s="2"/>
      <c r="BO214" s="8">
        <v>4.2</v>
      </c>
      <c r="BP214" s="8">
        <v>4.8</v>
      </c>
      <c r="BQ214" s="8">
        <v>4</v>
      </c>
      <c r="BR214" s="8">
        <v>4.2</v>
      </c>
      <c r="BS214" s="8">
        <v>5.9</v>
      </c>
      <c r="BT214" s="2"/>
      <c r="BU214" s="7">
        <v>4309.625</v>
      </c>
      <c r="BV214" s="7">
        <v>4132.223</v>
      </c>
      <c r="BW214" s="7">
        <v>4496.0550000000003</v>
      </c>
      <c r="BX214" s="7">
        <v>4090.3809999999999</v>
      </c>
      <c r="BY214" s="7">
        <v>3299.8780000000002</v>
      </c>
      <c r="BZ214" s="7">
        <v>3404.31</v>
      </c>
      <c r="CA214" s="2"/>
      <c r="CB214" s="2"/>
      <c r="CC214" s="2"/>
      <c r="CD214" s="2"/>
      <c r="CE214" s="2"/>
      <c r="CF214" s="2"/>
      <c r="CG214" s="8">
        <v>2.4119999999999999</v>
      </c>
      <c r="CH214" s="8">
        <v>-3.9889999999999999</v>
      </c>
      <c r="CI214" s="8">
        <v>1.2649999999999999</v>
      </c>
      <c r="CJ214" s="8">
        <v>4.9219999999999997</v>
      </c>
      <c r="CK214" s="8">
        <v>8.6690000000000005</v>
      </c>
      <c r="CL214" s="8">
        <v>8.7680000000000007</v>
      </c>
      <c r="CM214" s="8">
        <f t="shared" si="51"/>
        <v>3.6745000000000001</v>
      </c>
    </row>
    <row r="215" spans="1:91" ht="36" customHeight="1" x14ac:dyDescent="0.25">
      <c r="A215" s="6" t="s">
        <v>513</v>
      </c>
      <c r="B215" s="1" t="s">
        <v>514</v>
      </c>
      <c r="C215" s="1" t="s">
        <v>67</v>
      </c>
      <c r="D215" s="1" t="s">
        <v>110</v>
      </c>
      <c r="E215" s="1" t="s">
        <v>58</v>
      </c>
      <c r="F215" s="2" t="s">
        <v>82</v>
      </c>
      <c r="G215" s="2">
        <f t="shared" si="39"/>
        <v>14.165312180641395</v>
      </c>
      <c r="H215" s="2">
        <f t="shared" si="40"/>
        <v>12.464699731660344</v>
      </c>
      <c r="I215" s="2">
        <f t="shared" si="41"/>
        <v>15.963699540691923</v>
      </c>
      <c r="J215" s="2">
        <f t="shared" si="42"/>
        <v>17.221647242839865</v>
      </c>
      <c r="K215" s="2">
        <f t="shared" si="43"/>
        <v>16.372377030377841</v>
      </c>
      <c r="L215" s="2">
        <f t="shared" si="44"/>
        <v>15.292230050214393</v>
      </c>
      <c r="M215" s="7">
        <v>6403.826</v>
      </c>
      <c r="N215" s="7">
        <v>4672.991</v>
      </c>
      <c r="O215" s="7">
        <v>5067.4210000000003</v>
      </c>
      <c r="P215" s="7">
        <v>4712.4110000000001</v>
      </c>
      <c r="Q215" s="7">
        <v>5995.3680000000004</v>
      </c>
      <c r="R215" s="7">
        <v>6045.0950000000003</v>
      </c>
      <c r="S215" s="7">
        <v>452.07799999999997</v>
      </c>
      <c r="T215" s="7">
        <v>374.89800000000002</v>
      </c>
      <c r="U215" s="7">
        <v>317.43400000000003</v>
      </c>
      <c r="V215" s="7">
        <v>273.63299999999998</v>
      </c>
      <c r="W215" s="7">
        <v>366.18799999999999</v>
      </c>
      <c r="X215" s="7">
        <v>395.30500000000001</v>
      </c>
      <c r="Y215" s="7">
        <v>5951.7479999999996</v>
      </c>
      <c r="Z215" s="7">
        <v>4298.0929999999998</v>
      </c>
      <c r="AA215" s="7">
        <v>4749.9870000000001</v>
      </c>
      <c r="AB215" s="7">
        <v>4438.7780000000002</v>
      </c>
      <c r="AC215" s="7">
        <v>5629.18</v>
      </c>
      <c r="AD215" s="7">
        <v>5649.79</v>
      </c>
      <c r="AE215" s="16">
        <f t="shared" si="45"/>
        <v>13.165312180641394</v>
      </c>
      <c r="AF215" s="16">
        <f t="shared" si="46"/>
        <v>11.464699731660344</v>
      </c>
      <c r="AG215" s="16">
        <f t="shared" si="47"/>
        <v>14.963699540691922</v>
      </c>
      <c r="AH215" s="16">
        <f t="shared" si="48"/>
        <v>16.221647242839865</v>
      </c>
      <c r="AI215" s="16">
        <f t="shared" si="49"/>
        <v>15.372377030377841</v>
      </c>
      <c r="AJ215" s="16">
        <f t="shared" si="50"/>
        <v>14.292230050214391</v>
      </c>
      <c r="AK215" s="7">
        <v>349.2</v>
      </c>
      <c r="AL215" s="7">
        <v>289.8</v>
      </c>
      <c r="AM215" s="7">
        <v>283.5</v>
      </c>
      <c r="AN215" s="7">
        <v>290.5</v>
      </c>
      <c r="AO215" s="7">
        <v>316.10000000000002</v>
      </c>
      <c r="AP215" s="7">
        <v>297.8</v>
      </c>
      <c r="AQ215" s="8">
        <v>22.450718999999999</v>
      </c>
      <c r="AR215" s="8">
        <v>19.810717</v>
      </c>
      <c r="AS215" s="8">
        <v>15.806105000000001</v>
      </c>
      <c r="AT215" s="8">
        <v>14.476405</v>
      </c>
      <c r="AU215" s="8">
        <v>18.911739000000001</v>
      </c>
      <c r="AV215" s="8">
        <v>18.422267000000002</v>
      </c>
      <c r="AW215" s="7">
        <v>309.2</v>
      </c>
      <c r="AX215" s="7">
        <v>249.8</v>
      </c>
      <c r="AY215" s="7">
        <v>243.3</v>
      </c>
      <c r="AZ215" s="7">
        <v>246.3</v>
      </c>
      <c r="BA215" s="7">
        <v>265.10000000000002</v>
      </c>
      <c r="BB215" s="7">
        <v>277.8</v>
      </c>
      <c r="BC215" s="8">
        <v>15.35</v>
      </c>
      <c r="BD215" s="8">
        <v>13.2</v>
      </c>
      <c r="BE215" s="8">
        <v>12.1</v>
      </c>
      <c r="BF215" s="8">
        <v>13</v>
      </c>
      <c r="BG215" s="8">
        <v>13.7</v>
      </c>
      <c r="BH215" s="8">
        <v>13</v>
      </c>
      <c r="BI215" s="8">
        <v>190.82589999999999</v>
      </c>
      <c r="BJ215" s="8">
        <v>200</v>
      </c>
      <c r="BK215" s="8">
        <v>150</v>
      </c>
      <c r="BL215" s="8">
        <v>160</v>
      </c>
      <c r="BM215" s="8">
        <v>150</v>
      </c>
      <c r="BN215" s="8">
        <v>140</v>
      </c>
      <c r="BO215" s="8">
        <v>7.56</v>
      </c>
      <c r="BP215" s="8">
        <v>5.0999999999999996</v>
      </c>
      <c r="BQ215" s="8">
        <v>4.4000000000000004</v>
      </c>
      <c r="BR215" s="8">
        <v>4.95</v>
      </c>
      <c r="BS215" s="8">
        <v>4.84</v>
      </c>
      <c r="BT215" s="8">
        <v>5.22</v>
      </c>
      <c r="BU215" s="7">
        <v>1087.1849999999999</v>
      </c>
      <c r="BV215" s="7">
        <v>1051.3340000000001</v>
      </c>
      <c r="BW215" s="7">
        <v>1176.193</v>
      </c>
      <c r="BX215" s="7">
        <v>1088.171</v>
      </c>
      <c r="BY215" s="7">
        <v>1155.375</v>
      </c>
      <c r="BZ215" s="7">
        <v>1236.9259999999999</v>
      </c>
      <c r="CA215" s="2"/>
      <c r="CB215" s="2"/>
      <c r="CC215" s="2"/>
      <c r="CD215" s="2"/>
      <c r="CE215" s="2"/>
      <c r="CF215" s="2"/>
      <c r="CG215" s="8">
        <v>46.811</v>
      </c>
      <c r="CH215" s="8">
        <v>34.978000000000002</v>
      </c>
      <c r="CI215" s="8">
        <v>21.372</v>
      </c>
      <c r="CJ215" s="8">
        <v>2.016</v>
      </c>
      <c r="CK215" s="8">
        <v>29.565999999999999</v>
      </c>
      <c r="CL215" s="8">
        <v>29.167000000000002</v>
      </c>
      <c r="CM215" s="8">
        <f t="shared" si="51"/>
        <v>27.318333333333332</v>
      </c>
    </row>
    <row r="216" spans="1:91" ht="36" customHeight="1" x14ac:dyDescent="0.25">
      <c r="A216" s="6" t="s">
        <v>515</v>
      </c>
      <c r="B216" s="1" t="s">
        <v>516</v>
      </c>
      <c r="C216" s="1" t="s">
        <v>62</v>
      </c>
      <c r="D216" s="1" t="s">
        <v>57</v>
      </c>
      <c r="E216" s="1" t="s">
        <v>111</v>
      </c>
      <c r="F216" s="2" t="s">
        <v>82</v>
      </c>
      <c r="G216" s="2">
        <f t="shared" si="39"/>
        <v>35.347097622414708</v>
      </c>
      <c r="H216" s="2">
        <f t="shared" si="40"/>
        <v>24.400117383151539</v>
      </c>
      <c r="I216" s="2">
        <f t="shared" si="41"/>
        <v>12.641230286232863</v>
      </c>
      <c r="J216" s="2">
        <f t="shared" si="42"/>
        <v>10.078177608910428</v>
      </c>
      <c r="K216" s="2">
        <f t="shared" si="43"/>
        <v>8.8541667732773846</v>
      </c>
      <c r="L216" s="2">
        <f t="shared" si="44"/>
        <v>8.4532585330047709</v>
      </c>
      <c r="M216" s="7">
        <v>6398.6729999999998</v>
      </c>
      <c r="N216" s="7">
        <v>4905.6679999999997</v>
      </c>
      <c r="O216" s="7">
        <v>2576.9780000000001</v>
      </c>
      <c r="P216" s="7">
        <v>2050.375</v>
      </c>
      <c r="Q216" s="7">
        <v>1730.2370000000001</v>
      </c>
      <c r="R216" s="7">
        <v>1612.29</v>
      </c>
      <c r="S216" s="7">
        <v>181.024</v>
      </c>
      <c r="T216" s="7">
        <v>201.05099999999999</v>
      </c>
      <c r="U216" s="7">
        <v>203.85499999999999</v>
      </c>
      <c r="V216" s="7">
        <v>203.447</v>
      </c>
      <c r="W216" s="7">
        <v>195.41499999999999</v>
      </c>
      <c r="X216" s="7">
        <v>190.73</v>
      </c>
      <c r="Y216" s="7">
        <v>6217.6490000000003</v>
      </c>
      <c r="Z216" s="7">
        <v>4704.6170000000002</v>
      </c>
      <c r="AA216" s="7">
        <v>2373.123</v>
      </c>
      <c r="AB216" s="7">
        <v>1846.9280000000001</v>
      </c>
      <c r="AC216" s="7">
        <v>1534.8219999999999</v>
      </c>
      <c r="AD216" s="7">
        <v>1421.56</v>
      </c>
      <c r="AE216" s="16">
        <f t="shared" si="45"/>
        <v>34.347097622414708</v>
      </c>
      <c r="AF216" s="16">
        <f t="shared" si="46"/>
        <v>23.400117383151542</v>
      </c>
      <c r="AG216" s="16">
        <f t="shared" si="47"/>
        <v>11.641230286232862</v>
      </c>
      <c r="AH216" s="16">
        <f t="shared" si="48"/>
        <v>9.0781776089104298</v>
      </c>
      <c r="AI216" s="16">
        <f t="shared" si="49"/>
        <v>7.8541667732773837</v>
      </c>
      <c r="AJ216" s="16">
        <f t="shared" si="50"/>
        <v>7.4532585330047709</v>
      </c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7">
        <v>572.779</v>
      </c>
      <c r="BV216" s="7">
        <v>603.45500000000004</v>
      </c>
      <c r="BW216" s="7">
        <v>586.36699999999996</v>
      </c>
      <c r="BX216" s="7">
        <v>566.41099999999994</v>
      </c>
      <c r="BY216" s="7">
        <v>557.30499999999995</v>
      </c>
      <c r="BZ216" s="7">
        <v>484.95400000000001</v>
      </c>
      <c r="CA216" s="2"/>
      <c r="CB216" s="2"/>
      <c r="CC216" s="2"/>
      <c r="CD216" s="2"/>
      <c r="CE216" s="2"/>
      <c r="CF216" s="2"/>
      <c r="CG216" s="8">
        <v>-10.557</v>
      </c>
      <c r="CH216" s="8">
        <v>-1.5569999999999999</v>
      </c>
      <c r="CI216" s="8">
        <v>-3.9E-2</v>
      </c>
      <c r="CJ216" s="8">
        <v>4.4880000000000004</v>
      </c>
      <c r="CK216" s="8">
        <v>2.35</v>
      </c>
      <c r="CL216" s="8">
        <v>9.51</v>
      </c>
      <c r="CM216" s="8">
        <f t="shared" si="51"/>
        <v>0.69916666666666671</v>
      </c>
    </row>
    <row r="217" spans="1:91" ht="36" customHeight="1" x14ac:dyDescent="0.25">
      <c r="A217" s="6" t="s">
        <v>517</v>
      </c>
      <c r="B217" s="1" t="s">
        <v>518</v>
      </c>
      <c r="C217" s="1" t="s">
        <v>103</v>
      </c>
      <c r="D217" s="1" t="s">
        <v>57</v>
      </c>
      <c r="E217" s="1" t="s">
        <v>58</v>
      </c>
      <c r="F217" s="2" t="s">
        <v>82</v>
      </c>
      <c r="G217" s="2">
        <f t="shared" si="39"/>
        <v>6.6547484941594828</v>
      </c>
      <c r="H217" s="2">
        <f t="shared" si="40"/>
        <v>7.8808161665993888</v>
      </c>
      <c r="I217" s="2">
        <f t="shared" si="41"/>
        <v>8.1326038545299735</v>
      </c>
      <c r="J217" s="2">
        <f t="shared" si="42"/>
        <v>8.4882603698640562</v>
      </c>
      <c r="K217" s="2">
        <f t="shared" si="43"/>
        <v>8.5878793336653008</v>
      </c>
      <c r="L217" s="2">
        <f t="shared" si="44"/>
        <v>8.0423521395890578</v>
      </c>
      <c r="M217" s="7">
        <v>6332.8450000000003</v>
      </c>
      <c r="N217" s="7">
        <v>5993.6049999999996</v>
      </c>
      <c r="O217" s="7">
        <v>5959.9949999999999</v>
      </c>
      <c r="P217" s="7">
        <v>5457.8919999999998</v>
      </c>
      <c r="Q217" s="7">
        <v>4863.5050000000001</v>
      </c>
      <c r="R217" s="7">
        <v>4225.6769999999997</v>
      </c>
      <c r="S217" s="7">
        <v>951.62800000000004</v>
      </c>
      <c r="T217" s="7">
        <v>760.53099999999995</v>
      </c>
      <c r="U217" s="7">
        <v>732.85199999999998</v>
      </c>
      <c r="V217" s="7">
        <v>642.99300000000005</v>
      </c>
      <c r="W217" s="7">
        <v>566.322</v>
      </c>
      <c r="X217" s="7">
        <v>525.428</v>
      </c>
      <c r="Y217" s="7">
        <v>5381.2169999999996</v>
      </c>
      <c r="Z217" s="7">
        <v>5093.0739999999996</v>
      </c>
      <c r="AA217" s="7">
        <v>5087.143</v>
      </c>
      <c r="AB217" s="7">
        <v>4684.8990000000003</v>
      </c>
      <c r="AC217" s="7">
        <v>4177.183</v>
      </c>
      <c r="AD217" s="7">
        <v>3640.2489999999998</v>
      </c>
      <c r="AE217" s="16">
        <f t="shared" si="45"/>
        <v>5.6547484941594819</v>
      </c>
      <c r="AF217" s="16">
        <f t="shared" si="46"/>
        <v>6.6967342554083924</v>
      </c>
      <c r="AG217" s="16">
        <f t="shared" si="47"/>
        <v>6.941569375535579</v>
      </c>
      <c r="AH217" s="16">
        <f t="shared" si="48"/>
        <v>7.2860808749084356</v>
      </c>
      <c r="AI217" s="16">
        <f t="shared" si="49"/>
        <v>7.3759857466247114</v>
      </c>
      <c r="AJ217" s="16">
        <f t="shared" si="50"/>
        <v>6.9281595194774539</v>
      </c>
      <c r="AK217" s="7">
        <v>1100.7</v>
      </c>
      <c r="AL217" s="7">
        <v>941.91099999999994</v>
      </c>
      <c r="AM217" s="7">
        <v>868.33900000000006</v>
      </c>
      <c r="AN217" s="7">
        <v>766.572</v>
      </c>
      <c r="AO217" s="7">
        <v>679.11300000000006</v>
      </c>
      <c r="AP217" s="7">
        <v>577.35699999999997</v>
      </c>
      <c r="AQ217" s="8">
        <v>18.017115</v>
      </c>
      <c r="AR217" s="8">
        <v>15.323724</v>
      </c>
      <c r="AS217" s="8">
        <v>15.170652</v>
      </c>
      <c r="AT217" s="8">
        <v>14.278256000000001</v>
      </c>
      <c r="AU217" s="8">
        <v>13.951629000000001</v>
      </c>
      <c r="AV217" s="8">
        <v>15.065526</v>
      </c>
      <c r="AW217" s="7">
        <v>1020.7</v>
      </c>
      <c r="AX217" s="7">
        <v>801.91099999999994</v>
      </c>
      <c r="AY217" s="7">
        <v>728.33900000000006</v>
      </c>
      <c r="AZ217" s="7">
        <v>636.572</v>
      </c>
      <c r="BA217" s="7">
        <v>559.11300000000006</v>
      </c>
      <c r="BB217" s="7">
        <v>517.35699999999997</v>
      </c>
      <c r="BC217" s="8">
        <v>19.329999999999998</v>
      </c>
      <c r="BD217" s="8">
        <v>16.16</v>
      </c>
      <c r="BE217" s="8">
        <v>15.08</v>
      </c>
      <c r="BF217" s="8">
        <v>14.14</v>
      </c>
      <c r="BG217" s="8">
        <v>13.77</v>
      </c>
      <c r="BH217" s="8">
        <v>14.83</v>
      </c>
      <c r="BI217" s="8">
        <v>277.8501</v>
      </c>
      <c r="BJ217" s="8">
        <v>200.96</v>
      </c>
      <c r="BK217" s="8">
        <v>198.27</v>
      </c>
      <c r="BL217" s="8">
        <v>322.98</v>
      </c>
      <c r="BM217" s="8">
        <v>215.5</v>
      </c>
      <c r="BN217" s="8">
        <v>161.37</v>
      </c>
      <c r="BO217" s="8">
        <v>14.8873</v>
      </c>
      <c r="BP217" s="8">
        <v>12.44</v>
      </c>
      <c r="BQ217" s="8">
        <v>11.45</v>
      </c>
      <c r="BR217" s="8">
        <v>10.8</v>
      </c>
      <c r="BS217" s="8">
        <v>10.69</v>
      </c>
      <c r="BT217" s="8">
        <v>11.48</v>
      </c>
      <c r="BU217" s="7">
        <v>5739.3320000000003</v>
      </c>
      <c r="BV217" s="7">
        <v>5478.1279999999997</v>
      </c>
      <c r="BW217" s="7">
        <v>5417.107</v>
      </c>
      <c r="BX217" s="7">
        <v>4895.326</v>
      </c>
      <c r="BY217" s="7">
        <v>4336.4849999999997</v>
      </c>
      <c r="BZ217" s="7">
        <v>3737.81</v>
      </c>
      <c r="CA217" s="2"/>
      <c r="CB217" s="2"/>
      <c r="CC217" s="2"/>
      <c r="CD217" s="2"/>
      <c r="CE217" s="2"/>
      <c r="CF217" s="2"/>
      <c r="CG217" s="8">
        <v>6.8330000000000002</v>
      </c>
      <c r="CH217" s="8">
        <v>5.3760000000000003</v>
      </c>
      <c r="CI217" s="8">
        <v>7.6269999999999998</v>
      </c>
      <c r="CJ217" s="8">
        <v>6.165</v>
      </c>
      <c r="CK217" s="8">
        <v>9.2420000000000009</v>
      </c>
      <c r="CL217" s="8">
        <v>11.895</v>
      </c>
      <c r="CM217" s="8">
        <f t="shared" si="51"/>
        <v>7.8563333333333318</v>
      </c>
    </row>
    <row r="218" spans="1:91" ht="36" customHeight="1" x14ac:dyDescent="0.25">
      <c r="A218" s="6" t="s">
        <v>519</v>
      </c>
      <c r="B218" s="1" t="s">
        <v>520</v>
      </c>
      <c r="C218" s="1" t="s">
        <v>56</v>
      </c>
      <c r="D218" s="1" t="s">
        <v>57</v>
      </c>
      <c r="E218" s="1" t="s">
        <v>111</v>
      </c>
      <c r="F218" s="2" t="s">
        <v>82</v>
      </c>
      <c r="G218" s="2">
        <f t="shared" si="39"/>
        <v>7.0899905237337402</v>
      </c>
      <c r="H218" s="2">
        <f t="shared" si="40"/>
        <v>7.2394433297283767</v>
      </c>
      <c r="I218" s="2">
        <f t="shared" si="41"/>
        <v>8.222180202691888</v>
      </c>
      <c r="J218" s="2">
        <f t="shared" si="42"/>
        <v>8.5603350524891173</v>
      </c>
      <c r="K218" s="2">
        <f t="shared" si="43"/>
        <v>9.172117871001273</v>
      </c>
      <c r="L218" s="2">
        <f t="shared" si="44"/>
        <v>9.7797104822609953</v>
      </c>
      <c r="M218" s="7">
        <v>6254.8180000000002</v>
      </c>
      <c r="N218" s="7">
        <v>6245.4750000000004</v>
      </c>
      <c r="O218" s="7">
        <v>6370.3149999999996</v>
      </c>
      <c r="P218" s="7">
        <v>6084.8059999999996</v>
      </c>
      <c r="Q218" s="7">
        <v>5753.3209999999999</v>
      </c>
      <c r="R218" s="7">
        <v>5462.1149999999998</v>
      </c>
      <c r="S218" s="7">
        <v>882.20399999999995</v>
      </c>
      <c r="T218" s="7">
        <v>862.70100000000002</v>
      </c>
      <c r="U218" s="7">
        <v>774.77200000000005</v>
      </c>
      <c r="V218" s="7">
        <v>710.81399999999996</v>
      </c>
      <c r="W218" s="7">
        <v>627.26199999999994</v>
      </c>
      <c r="X218" s="7">
        <v>558.51499999999999</v>
      </c>
      <c r="Y218" s="7">
        <v>5372.6139999999996</v>
      </c>
      <c r="Z218" s="7">
        <v>5382.7740000000003</v>
      </c>
      <c r="AA218" s="7">
        <v>5595.5429999999997</v>
      </c>
      <c r="AB218" s="7">
        <v>5373.9920000000002</v>
      </c>
      <c r="AC218" s="7">
        <v>5126.0590000000002</v>
      </c>
      <c r="AD218" s="7">
        <v>4903.6000000000004</v>
      </c>
      <c r="AE218" s="16">
        <f t="shared" si="45"/>
        <v>6.0899905237337393</v>
      </c>
      <c r="AF218" s="16">
        <f t="shared" si="46"/>
        <v>6.2394433297283767</v>
      </c>
      <c r="AG218" s="16">
        <f t="shared" si="47"/>
        <v>7.222180202691888</v>
      </c>
      <c r="AH218" s="16">
        <f t="shared" si="48"/>
        <v>7.5603350524891191</v>
      </c>
      <c r="AI218" s="16">
        <f t="shared" si="49"/>
        <v>8.172117871001273</v>
      </c>
      <c r="AJ218" s="16">
        <f t="shared" si="50"/>
        <v>8.779710482260997</v>
      </c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7">
        <v>5268.6450000000004</v>
      </c>
      <c r="BV218" s="7">
        <v>5159.1419999999998</v>
      </c>
      <c r="BW218" s="7">
        <v>5200.6530000000002</v>
      </c>
      <c r="BX218" s="7">
        <v>4972.4979999999996</v>
      </c>
      <c r="BY218" s="7">
        <v>4832.424</v>
      </c>
      <c r="BZ218" s="7">
        <v>4734.1459999999997</v>
      </c>
      <c r="CA218" s="2"/>
      <c r="CB218" s="2"/>
      <c r="CC218" s="2"/>
      <c r="CD218" s="2"/>
      <c r="CE218" s="2"/>
      <c r="CF218" s="2"/>
      <c r="CG218" s="8">
        <v>18.436</v>
      </c>
      <c r="CH218" s="8">
        <v>15.597</v>
      </c>
      <c r="CI218" s="8">
        <v>14.003</v>
      </c>
      <c r="CJ218" s="8">
        <v>18.033000000000001</v>
      </c>
      <c r="CK218" s="8">
        <v>16.853999999999999</v>
      </c>
      <c r="CL218" s="8">
        <v>16.853000000000002</v>
      </c>
      <c r="CM218" s="8">
        <f t="shared" si="51"/>
        <v>16.629333333333335</v>
      </c>
    </row>
    <row r="219" spans="1:91" ht="36" customHeight="1" x14ac:dyDescent="0.25">
      <c r="A219" s="6" t="s">
        <v>521</v>
      </c>
      <c r="B219" s="1" t="s">
        <v>522</v>
      </c>
      <c r="C219" s="1" t="s">
        <v>192</v>
      </c>
      <c r="D219" s="1" t="s">
        <v>57</v>
      </c>
      <c r="E219" s="1" t="s">
        <v>111</v>
      </c>
      <c r="F219" s="2" t="s">
        <v>82</v>
      </c>
      <c r="G219" s="2">
        <f t="shared" si="39"/>
        <v>11.217674124573019</v>
      </c>
      <c r="H219" s="2">
        <f t="shared" si="40"/>
        <v>9.8271089010191961</v>
      </c>
      <c r="I219" s="2">
        <f t="shared" si="41"/>
        <v>9.5808566433566451</v>
      </c>
      <c r="J219" s="2">
        <f t="shared" si="42"/>
        <v>11.467816812311083</v>
      </c>
      <c r="K219" s="2">
        <f t="shared" si="43"/>
        <v>11.501655746503692</v>
      </c>
      <c r="L219" s="2">
        <f t="shared" si="44"/>
        <v>12.633751078152759</v>
      </c>
      <c r="M219" s="7">
        <v>6246.1580000000004</v>
      </c>
      <c r="N219" s="7">
        <v>5460.2659999999996</v>
      </c>
      <c r="O219" s="7">
        <v>5436.4080000000004</v>
      </c>
      <c r="P219" s="7">
        <v>6825.3119999999999</v>
      </c>
      <c r="Q219" s="7">
        <v>6814.5240000000003</v>
      </c>
      <c r="R219" s="7">
        <v>7353.02</v>
      </c>
      <c r="S219" s="7">
        <v>556.81399999999996</v>
      </c>
      <c r="T219" s="7">
        <v>555.63300000000004</v>
      </c>
      <c r="U219" s="7">
        <v>567.42399999999998</v>
      </c>
      <c r="V219" s="7">
        <v>595.17100000000005</v>
      </c>
      <c r="W219" s="7">
        <v>592.48199999999997</v>
      </c>
      <c r="X219" s="7">
        <v>582.01400000000001</v>
      </c>
      <c r="Y219" s="7">
        <v>5689.3440000000001</v>
      </c>
      <c r="Z219" s="7">
        <v>4904.6329999999998</v>
      </c>
      <c r="AA219" s="7">
        <v>4868.9840000000004</v>
      </c>
      <c r="AB219" s="7">
        <v>6230.1409999999996</v>
      </c>
      <c r="AC219" s="7">
        <v>6222.0420000000004</v>
      </c>
      <c r="AD219" s="7">
        <v>6771.0060000000003</v>
      </c>
      <c r="AE219" s="16">
        <f t="shared" si="45"/>
        <v>10.217674124573017</v>
      </c>
      <c r="AF219" s="16">
        <f t="shared" si="46"/>
        <v>8.8271089010191961</v>
      </c>
      <c r="AG219" s="16">
        <f t="shared" si="47"/>
        <v>8.5808566433566451</v>
      </c>
      <c r="AH219" s="16">
        <f t="shared" si="48"/>
        <v>10.467816812311082</v>
      </c>
      <c r="AI219" s="16">
        <f t="shared" si="49"/>
        <v>10.501655746503692</v>
      </c>
      <c r="AJ219" s="16">
        <f t="shared" si="50"/>
        <v>11.633751078152759</v>
      </c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8">
        <v>618.49</v>
      </c>
      <c r="BJ219" s="8">
        <v>228.26</v>
      </c>
      <c r="BK219" s="8">
        <v>158.93</v>
      </c>
      <c r="BL219" s="8">
        <v>113.56</v>
      </c>
      <c r="BM219" s="8">
        <v>135.96</v>
      </c>
      <c r="BN219" s="8">
        <v>141.05000000000001</v>
      </c>
      <c r="BO219" s="2"/>
      <c r="BP219" s="2"/>
      <c r="BQ219" s="2"/>
      <c r="BR219" s="2"/>
      <c r="BS219" s="2"/>
      <c r="BT219" s="2"/>
      <c r="BU219" s="7">
        <v>2444.5219999999999</v>
      </c>
      <c r="BV219" s="7">
        <v>2590.1370000000002</v>
      </c>
      <c r="BW219" s="7">
        <v>3049.3420000000001</v>
      </c>
      <c r="BX219" s="7">
        <v>3824.3270000000002</v>
      </c>
      <c r="BY219" s="7">
        <v>4504.6030000000001</v>
      </c>
      <c r="BZ219" s="7">
        <v>4153.3829999999998</v>
      </c>
      <c r="CA219" s="8">
        <v>0.18</v>
      </c>
      <c r="CB219" s="8">
        <v>0.17</v>
      </c>
      <c r="CC219" s="8">
        <v>0.74</v>
      </c>
      <c r="CD219" s="8">
        <v>0.5</v>
      </c>
      <c r="CE219" s="2"/>
      <c r="CF219" s="2"/>
      <c r="CG219" s="8">
        <v>0.59399999999999997</v>
      </c>
      <c r="CH219" s="8">
        <v>-1.57</v>
      </c>
      <c r="CI219" s="8">
        <v>-4.3579999999999997</v>
      </c>
      <c r="CJ219" s="8">
        <v>0.48699999999999999</v>
      </c>
      <c r="CK219" s="8">
        <v>3.0390000000000001</v>
      </c>
      <c r="CL219" s="8">
        <v>7.3680000000000003</v>
      </c>
      <c r="CM219" s="8">
        <f t="shared" si="51"/>
        <v>0.92666666666666675</v>
      </c>
    </row>
    <row r="220" spans="1:91" ht="36" customHeight="1" x14ac:dyDescent="0.25">
      <c r="A220" s="6" t="s">
        <v>523</v>
      </c>
      <c r="B220" s="1" t="s">
        <v>524</v>
      </c>
      <c r="C220" s="1" t="s">
        <v>67</v>
      </c>
      <c r="D220" s="1" t="s">
        <v>57</v>
      </c>
      <c r="E220" s="1" t="s">
        <v>58</v>
      </c>
      <c r="F220" s="2" t="s">
        <v>82</v>
      </c>
      <c r="G220" s="2">
        <f t="shared" si="39"/>
        <v>20.49069632719268</v>
      </c>
      <c r="H220" s="2">
        <f t="shared" si="40"/>
        <v>30.618038162246908</v>
      </c>
      <c r="I220" s="2">
        <f t="shared" si="41"/>
        <v>28.136236870950288</v>
      </c>
      <c r="J220" s="2">
        <f t="shared" si="42"/>
        <v>29.708314380790501</v>
      </c>
      <c r="K220" s="2">
        <f t="shared" si="43"/>
        <v>33.156865221863328</v>
      </c>
      <c r="L220" s="2">
        <f t="shared" si="44"/>
        <v>32.867814225397858</v>
      </c>
      <c r="M220" s="7">
        <v>6189.9319999999998</v>
      </c>
      <c r="N220" s="7">
        <v>6405.6610000000001</v>
      </c>
      <c r="O220" s="7">
        <v>6083.5889999999999</v>
      </c>
      <c r="P220" s="7">
        <v>6204.73</v>
      </c>
      <c r="Q220" s="7">
        <v>5512.3620000000001</v>
      </c>
      <c r="R220" s="7">
        <v>5363.6</v>
      </c>
      <c r="S220" s="7">
        <v>302.08499999999998</v>
      </c>
      <c r="T220" s="7">
        <v>209.21199999999999</v>
      </c>
      <c r="U220" s="7">
        <v>216.21899999999999</v>
      </c>
      <c r="V220" s="7">
        <v>208.85499999999999</v>
      </c>
      <c r="W220" s="7">
        <v>166.251</v>
      </c>
      <c r="X220" s="7">
        <v>163.18700000000001</v>
      </c>
      <c r="Y220" s="7">
        <v>5887.8469999999998</v>
      </c>
      <c r="Z220" s="7">
        <v>6196.4489999999996</v>
      </c>
      <c r="AA220" s="7">
        <v>5867.37</v>
      </c>
      <c r="AB220" s="7">
        <v>5995.875</v>
      </c>
      <c r="AC220" s="7">
        <v>5346.1109999999999</v>
      </c>
      <c r="AD220" s="7">
        <v>5200.4129999999996</v>
      </c>
      <c r="AE220" s="16">
        <f t="shared" si="45"/>
        <v>19.490696327192676</v>
      </c>
      <c r="AF220" s="16">
        <f t="shared" si="46"/>
        <v>29.618038162246908</v>
      </c>
      <c r="AG220" s="16">
        <f t="shared" si="47"/>
        <v>27.136236870950288</v>
      </c>
      <c r="AH220" s="16">
        <f t="shared" si="48"/>
        <v>28.708314380790501</v>
      </c>
      <c r="AI220" s="16">
        <f t="shared" si="49"/>
        <v>32.156865221863328</v>
      </c>
      <c r="AJ220" s="16">
        <f t="shared" si="50"/>
        <v>31.867814225397851</v>
      </c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8">
        <v>171</v>
      </c>
      <c r="BJ220" s="8">
        <v>208</v>
      </c>
      <c r="BK220" s="8">
        <v>259</v>
      </c>
      <c r="BL220" s="8">
        <v>210</v>
      </c>
      <c r="BM220" s="8">
        <v>281</v>
      </c>
      <c r="BN220" s="8">
        <v>293</v>
      </c>
      <c r="BO220" s="2"/>
      <c r="BP220" s="2"/>
      <c r="BQ220" s="2"/>
      <c r="BR220" s="2"/>
      <c r="BS220" s="2"/>
      <c r="BT220" s="2"/>
      <c r="BU220" s="7">
        <v>4479.4830000000002</v>
      </c>
      <c r="BV220" s="7">
        <v>4211.7830000000004</v>
      </c>
      <c r="BW220" s="7">
        <v>3898.6909999999998</v>
      </c>
      <c r="BX220" s="7">
        <v>3590.239</v>
      </c>
      <c r="BY220" s="7">
        <v>3331.9789999999998</v>
      </c>
      <c r="BZ220" s="7">
        <v>3268.73</v>
      </c>
      <c r="CA220" s="2"/>
      <c r="CB220" s="2"/>
      <c r="CC220" s="2"/>
      <c r="CD220" s="2"/>
      <c r="CE220" s="2"/>
      <c r="CF220" s="2"/>
      <c r="CG220" s="8">
        <v>33.238</v>
      </c>
      <c r="CH220" s="8">
        <v>4.8579999999999997</v>
      </c>
      <c r="CI220" s="8">
        <v>29.913</v>
      </c>
      <c r="CJ220" s="8">
        <v>38.479999999999997</v>
      </c>
      <c r="CK220" s="8">
        <v>12.169</v>
      </c>
      <c r="CL220" s="8">
        <v>18.343</v>
      </c>
      <c r="CM220" s="8">
        <f t="shared" si="51"/>
        <v>22.833500000000001</v>
      </c>
    </row>
    <row r="221" spans="1:91" ht="36" customHeight="1" x14ac:dyDescent="0.25">
      <c r="A221" s="6" t="s">
        <v>525</v>
      </c>
      <c r="B221" s="1" t="s">
        <v>526</v>
      </c>
      <c r="C221" s="1" t="s">
        <v>70</v>
      </c>
      <c r="D221" s="1" t="s">
        <v>57</v>
      </c>
      <c r="E221" s="1" t="s">
        <v>58</v>
      </c>
      <c r="F221" s="2" t="s">
        <v>59</v>
      </c>
      <c r="G221" s="2">
        <f t="shared" si="39"/>
        <v>6.0306280893351616</v>
      </c>
      <c r="H221" s="2">
        <f t="shared" si="40"/>
        <v>7.0762018925713663</v>
      </c>
      <c r="I221" s="2">
        <f t="shared" si="41"/>
        <v>5.5564224775233946</v>
      </c>
      <c r="J221" s="2" t="e">
        <f t="shared" si="42"/>
        <v>#DIV/0!</v>
      </c>
      <c r="K221" s="2" t="e">
        <f t="shared" si="43"/>
        <v>#DIV/0!</v>
      </c>
      <c r="L221" s="2" t="e">
        <f t="shared" si="44"/>
        <v>#DIV/0!</v>
      </c>
      <c r="M221" s="7">
        <v>4660.59</v>
      </c>
      <c r="N221" s="7">
        <v>4126.2889999999998</v>
      </c>
      <c r="O221" s="7">
        <v>3025.2220000000002</v>
      </c>
      <c r="P221" s="2"/>
      <c r="Q221" s="2"/>
      <c r="R221" s="2"/>
      <c r="S221" s="7">
        <v>772.82</v>
      </c>
      <c r="T221" s="7">
        <v>583.12199999999996</v>
      </c>
      <c r="U221" s="7">
        <v>544.45500000000004</v>
      </c>
      <c r="V221" s="2"/>
      <c r="W221" s="2"/>
      <c r="X221" s="2"/>
      <c r="Y221" s="7">
        <v>3887.77</v>
      </c>
      <c r="Z221" s="7">
        <v>3543.1669999999999</v>
      </c>
      <c r="AA221" s="7">
        <v>2480.7669999999998</v>
      </c>
      <c r="AB221" s="2"/>
      <c r="AC221" s="2"/>
      <c r="AD221" s="2"/>
      <c r="AE221" s="16">
        <f t="shared" si="45"/>
        <v>5.0306280893351616</v>
      </c>
      <c r="AF221" s="16">
        <f t="shared" si="46"/>
        <v>6.0762018925713663</v>
      </c>
      <c r="AG221" s="16">
        <f t="shared" si="47"/>
        <v>4.5564224775233946</v>
      </c>
      <c r="AH221" s="16" t="e">
        <f t="shared" si="48"/>
        <v>#DIV/0!</v>
      </c>
      <c r="AI221" s="16" t="e">
        <f t="shared" si="49"/>
        <v>#DIV/0!</v>
      </c>
      <c r="AJ221" s="16" t="e">
        <f t="shared" si="50"/>
        <v>#DIV/0!</v>
      </c>
      <c r="AK221" s="7">
        <v>639.25</v>
      </c>
      <c r="AL221" s="7">
        <v>505.59899999999999</v>
      </c>
      <c r="AM221" s="7">
        <v>461.99900000000002</v>
      </c>
      <c r="AN221" s="2"/>
      <c r="AO221" s="2"/>
      <c r="AP221" s="2"/>
      <c r="AQ221" s="8">
        <v>22.653590999999999</v>
      </c>
      <c r="AR221" s="8">
        <v>20.456315</v>
      </c>
      <c r="AS221" s="8">
        <v>25.177284</v>
      </c>
      <c r="AT221" s="2"/>
      <c r="AU221" s="2"/>
      <c r="AV221" s="2"/>
      <c r="AW221" s="7">
        <v>639.25</v>
      </c>
      <c r="AX221" s="7">
        <v>505.59899999999999</v>
      </c>
      <c r="AY221" s="7">
        <v>461.99900000000002</v>
      </c>
      <c r="AZ221" s="2"/>
      <c r="BA221" s="2"/>
      <c r="BB221" s="2"/>
      <c r="BC221" s="8">
        <v>18.739999999999998</v>
      </c>
      <c r="BD221" s="8">
        <v>17.86</v>
      </c>
      <c r="BE221" s="8">
        <v>21.35</v>
      </c>
      <c r="BF221" s="2"/>
      <c r="BG221" s="2"/>
      <c r="BH221" s="2"/>
      <c r="BI221" s="8">
        <v>176.98</v>
      </c>
      <c r="BJ221" s="8">
        <v>738</v>
      </c>
      <c r="BK221" s="8">
        <v>3528</v>
      </c>
      <c r="BL221" s="2"/>
      <c r="BM221" s="2"/>
      <c r="BN221" s="2"/>
      <c r="BO221" s="8">
        <v>13.19</v>
      </c>
      <c r="BP221" s="8">
        <v>11.77</v>
      </c>
      <c r="BQ221" s="8">
        <v>14.23</v>
      </c>
      <c r="BR221" s="2"/>
      <c r="BS221" s="2"/>
      <c r="BT221" s="2"/>
      <c r="BU221" s="7">
        <v>2961.797</v>
      </c>
      <c r="BV221" s="7">
        <v>2314.9029999999998</v>
      </c>
      <c r="BW221" s="7">
        <v>1637.864</v>
      </c>
      <c r="BX221" s="2"/>
      <c r="BY221" s="2"/>
      <c r="BZ221" s="2"/>
      <c r="CA221" s="8">
        <v>2.2999999999999998</v>
      </c>
      <c r="CB221" s="8">
        <v>3.2</v>
      </c>
      <c r="CC221" s="8">
        <v>4.2</v>
      </c>
      <c r="CD221" s="2"/>
      <c r="CE221" s="2"/>
      <c r="CF221" s="2"/>
      <c r="CG221" s="8">
        <v>10.461</v>
      </c>
      <c r="CH221" s="8">
        <v>6.6349999999999998</v>
      </c>
      <c r="CI221" s="8">
        <v>-5.2359999999999998</v>
      </c>
      <c r="CJ221" s="2" t="s">
        <v>1650</v>
      </c>
      <c r="CK221" s="2" t="s">
        <v>1650</v>
      </c>
      <c r="CL221" s="2" t="s">
        <v>1650</v>
      </c>
      <c r="CM221" s="8" t="e">
        <f t="shared" si="51"/>
        <v>#VALUE!</v>
      </c>
    </row>
    <row r="222" spans="1:91" ht="36" customHeight="1" x14ac:dyDescent="0.25">
      <c r="A222" s="6" t="s">
        <v>527</v>
      </c>
      <c r="B222" s="1" t="s">
        <v>528</v>
      </c>
      <c r="C222" s="1" t="s">
        <v>300</v>
      </c>
      <c r="D222" s="1" t="s">
        <v>57</v>
      </c>
      <c r="E222" s="1" t="s">
        <v>58</v>
      </c>
      <c r="F222" s="2" t="s">
        <v>82</v>
      </c>
      <c r="G222" s="2">
        <f t="shared" si="39"/>
        <v>8.1515650741350925</v>
      </c>
      <c r="H222" s="2">
        <f t="shared" si="40"/>
        <v>8.0157810627247272</v>
      </c>
      <c r="I222" s="2">
        <f t="shared" si="41"/>
        <v>7.4567901234567913</v>
      </c>
      <c r="J222" s="2">
        <f t="shared" si="42"/>
        <v>7.804039059032398</v>
      </c>
      <c r="K222" s="2">
        <f t="shared" si="43"/>
        <v>7.2951974386339415</v>
      </c>
      <c r="L222" s="2">
        <f t="shared" si="44"/>
        <v>7.2319018404907922</v>
      </c>
      <c r="M222" s="7">
        <v>5918.2791253812702</v>
      </c>
      <c r="N222" s="7">
        <v>5326.6796343353899</v>
      </c>
      <c r="O222" s="7">
        <v>4931.9265118247204</v>
      </c>
      <c r="P222" s="7">
        <v>4747.38946519407</v>
      </c>
      <c r="Q222" s="7">
        <v>4545.3771404352401</v>
      </c>
      <c r="R222" s="7">
        <v>4680.0370795216004</v>
      </c>
      <c r="S222" s="7">
        <v>726.02979569652996</v>
      </c>
      <c r="T222" s="7">
        <v>664.52409224419898</v>
      </c>
      <c r="U222" s="7">
        <v>661.40074082417595</v>
      </c>
      <c r="V222" s="7">
        <v>608.32466742967404</v>
      </c>
      <c r="W222" s="7">
        <v>623.06430753523</v>
      </c>
      <c r="X222" s="7">
        <v>647.13780451477896</v>
      </c>
      <c r="Y222" s="7">
        <v>5192.2493296847397</v>
      </c>
      <c r="Z222" s="7">
        <v>4662.15554209119</v>
      </c>
      <c r="AA222" s="7">
        <v>4270.5257710005499</v>
      </c>
      <c r="AB222" s="7">
        <v>4139.0647977644003</v>
      </c>
      <c r="AC222" s="7">
        <v>3922.3128329000101</v>
      </c>
      <c r="AD222" s="7">
        <v>4032.8992750068201</v>
      </c>
      <c r="AE222" s="16">
        <f t="shared" si="45"/>
        <v>7.1515650741350916</v>
      </c>
      <c r="AF222" s="16">
        <f t="shared" si="46"/>
        <v>7.0157810627247255</v>
      </c>
      <c r="AG222" s="16">
        <f t="shared" si="47"/>
        <v>6.4567901234568001</v>
      </c>
      <c r="AH222" s="16">
        <f t="shared" si="48"/>
        <v>6.8040390590324051</v>
      </c>
      <c r="AI222" s="16">
        <f t="shared" si="49"/>
        <v>6.2951974386339415</v>
      </c>
      <c r="AJ222" s="16">
        <f t="shared" si="50"/>
        <v>6.2319018404907895</v>
      </c>
      <c r="AK222" s="7">
        <v>683.50196581864395</v>
      </c>
      <c r="AL222" s="7">
        <v>647.39991967138599</v>
      </c>
      <c r="AM222" s="7">
        <v>589.250366546858</v>
      </c>
      <c r="AN222" s="7">
        <v>556.348414220525</v>
      </c>
      <c r="AO222" s="7">
        <v>589.01853107225895</v>
      </c>
      <c r="AP222" s="7">
        <v>616.964508107955</v>
      </c>
      <c r="AQ222" s="8">
        <v>24.184338</v>
      </c>
      <c r="AR222" s="8">
        <v>24.245653000000001</v>
      </c>
      <c r="AS222" s="8">
        <v>22.534890000000001</v>
      </c>
      <c r="AT222" s="8">
        <v>21.124185000000001</v>
      </c>
      <c r="AU222" s="8">
        <v>21.665742000000002</v>
      </c>
      <c r="AV222" s="8">
        <v>21.182586000000001</v>
      </c>
      <c r="AW222" s="7">
        <v>659.44716204396502</v>
      </c>
      <c r="AX222" s="7">
        <v>613.28432004957995</v>
      </c>
      <c r="AY222" s="7">
        <v>545.34438739479697</v>
      </c>
      <c r="AZ222" s="7">
        <v>496.54197221623201</v>
      </c>
      <c r="BA222" s="7">
        <v>507.36186408685199</v>
      </c>
      <c r="BB222" s="7">
        <v>517.31322655383894</v>
      </c>
      <c r="BC222" s="8">
        <v>21.97</v>
      </c>
      <c r="BD222" s="2"/>
      <c r="BE222" s="2"/>
      <c r="BF222" s="2"/>
      <c r="BG222" s="2"/>
      <c r="BH222" s="2"/>
      <c r="BI222" s="8">
        <v>210</v>
      </c>
      <c r="BJ222" s="8">
        <v>175</v>
      </c>
      <c r="BK222" s="8">
        <v>139</v>
      </c>
      <c r="BL222" s="2"/>
      <c r="BM222" s="2"/>
      <c r="BN222" s="2"/>
      <c r="BO222" s="8">
        <v>11.1</v>
      </c>
      <c r="BP222" s="2"/>
      <c r="BQ222" s="2"/>
      <c r="BR222" s="2"/>
      <c r="BS222" s="2"/>
      <c r="BT222" s="2"/>
      <c r="BU222" s="7">
        <v>2877.00769123897</v>
      </c>
      <c r="BV222" s="7">
        <v>2686.5039110743301</v>
      </c>
      <c r="BW222" s="7">
        <v>2659.3905116279898</v>
      </c>
      <c r="BX222" s="7">
        <v>2357.5618436139398</v>
      </c>
      <c r="BY222" s="7">
        <v>2359.9308724039802</v>
      </c>
      <c r="BZ222" s="7">
        <v>2448.80121364856</v>
      </c>
      <c r="CA222" s="2"/>
      <c r="CB222" s="2"/>
      <c r="CC222" s="2"/>
      <c r="CD222" s="2"/>
      <c r="CE222" s="2"/>
      <c r="CF222" s="2"/>
      <c r="CG222" s="8">
        <v>11.129</v>
      </c>
      <c r="CH222" s="8">
        <v>3.6160000000000001</v>
      </c>
      <c r="CI222" s="8">
        <v>8.7840000000000007</v>
      </c>
      <c r="CJ222" s="8">
        <v>7.2789999999999999</v>
      </c>
      <c r="CK222" s="8">
        <v>6.19</v>
      </c>
      <c r="CL222" s="8">
        <v>14.212999999999999</v>
      </c>
      <c r="CM222" s="8">
        <f t="shared" si="51"/>
        <v>8.535166666666667</v>
      </c>
    </row>
    <row r="223" spans="1:91" ht="36" customHeight="1" x14ac:dyDescent="0.25">
      <c r="A223" s="6" t="s">
        <v>529</v>
      </c>
      <c r="B223" s="1" t="s">
        <v>530</v>
      </c>
      <c r="C223" s="1" t="s">
        <v>73</v>
      </c>
      <c r="D223" s="1" t="s">
        <v>57</v>
      </c>
      <c r="E223" s="1" t="s">
        <v>58</v>
      </c>
      <c r="F223" s="2" t="s">
        <v>82</v>
      </c>
      <c r="G223" s="2">
        <f t="shared" si="39"/>
        <v>11.494209870986221</v>
      </c>
      <c r="H223" s="2">
        <f t="shared" si="40"/>
        <v>10.494125010728423</v>
      </c>
      <c r="I223" s="2">
        <f t="shared" si="41"/>
        <v>12.080503990160466</v>
      </c>
      <c r="J223" s="2">
        <f t="shared" si="42"/>
        <v>10.092103306030978</v>
      </c>
      <c r="K223" s="2">
        <f t="shared" si="43"/>
        <v>9.9365087404308561</v>
      </c>
      <c r="L223" s="2">
        <f t="shared" si="44"/>
        <v>9.5736033575847959</v>
      </c>
      <c r="M223" s="7">
        <v>5898.84</v>
      </c>
      <c r="N223" s="7">
        <v>5013.0749999999998</v>
      </c>
      <c r="O223" s="7">
        <v>5068.1580000000004</v>
      </c>
      <c r="P223" s="7">
        <v>4070.9929999999999</v>
      </c>
      <c r="Q223" s="7">
        <v>3923.8180000000002</v>
      </c>
      <c r="R223" s="7">
        <v>3800.261</v>
      </c>
      <c r="S223" s="7">
        <v>513.20100000000002</v>
      </c>
      <c r="T223" s="7">
        <v>477.70299999999997</v>
      </c>
      <c r="U223" s="7">
        <v>419.53199999999998</v>
      </c>
      <c r="V223" s="7">
        <v>403.38400000000001</v>
      </c>
      <c r="W223" s="7">
        <v>394.88900000000001</v>
      </c>
      <c r="X223" s="7">
        <v>396.952</v>
      </c>
      <c r="Y223" s="7">
        <v>5385.6390000000001</v>
      </c>
      <c r="Z223" s="7">
        <v>4535.3720000000003</v>
      </c>
      <c r="AA223" s="7">
        <v>4648.6260000000002</v>
      </c>
      <c r="AB223" s="7">
        <v>3667.6089999999999</v>
      </c>
      <c r="AC223" s="7">
        <v>3528.9290000000001</v>
      </c>
      <c r="AD223" s="7">
        <v>3403.3090000000002</v>
      </c>
      <c r="AE223" s="16">
        <f t="shared" si="45"/>
        <v>10.494209870986221</v>
      </c>
      <c r="AF223" s="16">
        <f t="shared" si="46"/>
        <v>9.4941250107284247</v>
      </c>
      <c r="AG223" s="16">
        <f t="shared" si="47"/>
        <v>11.080503990160466</v>
      </c>
      <c r="AH223" s="16">
        <f t="shared" si="48"/>
        <v>9.0921033060309782</v>
      </c>
      <c r="AI223" s="16">
        <f t="shared" si="49"/>
        <v>8.9365087404308561</v>
      </c>
      <c r="AJ223" s="16">
        <f t="shared" si="50"/>
        <v>8.5736033575847959</v>
      </c>
      <c r="AK223" s="7">
        <v>342.15100000000001</v>
      </c>
      <c r="AL223" s="7">
        <v>294.08499999999998</v>
      </c>
      <c r="AM223" s="7">
        <v>280.32100000000003</v>
      </c>
      <c r="AN223" s="7">
        <v>248.99700000000001</v>
      </c>
      <c r="AO223" s="7">
        <v>249.52199999999999</v>
      </c>
      <c r="AP223" s="7">
        <v>245.542</v>
      </c>
      <c r="AQ223" s="8">
        <v>99.144943999999995</v>
      </c>
      <c r="AR223" s="8">
        <v>119.477424</v>
      </c>
      <c r="AS223" s="8">
        <v>69.384157000000002</v>
      </c>
      <c r="AT223" s="8">
        <v>51.512686000000002</v>
      </c>
      <c r="AU223" s="8">
        <v>48.789133</v>
      </c>
      <c r="AV223" s="8">
        <v>51.641070999999997</v>
      </c>
      <c r="AW223" s="7">
        <v>342.15100000000001</v>
      </c>
      <c r="AX223" s="7">
        <v>294.08499999999998</v>
      </c>
      <c r="AY223" s="7">
        <v>280.32100000000003</v>
      </c>
      <c r="AZ223" s="7">
        <v>248.99700000000001</v>
      </c>
      <c r="BA223" s="7">
        <v>249.52199999999999</v>
      </c>
      <c r="BB223" s="7">
        <v>245.542</v>
      </c>
      <c r="BC223" s="8">
        <v>66.099999999999994</v>
      </c>
      <c r="BD223" s="8">
        <v>73.599999999999994</v>
      </c>
      <c r="BE223" s="8">
        <v>46.4</v>
      </c>
      <c r="BF223" s="8">
        <v>31.8</v>
      </c>
      <c r="BG223" s="8">
        <v>30.8</v>
      </c>
      <c r="BH223" s="8">
        <v>31.9</v>
      </c>
      <c r="BI223" s="2"/>
      <c r="BJ223" s="2"/>
      <c r="BK223" s="2"/>
      <c r="BL223" s="8">
        <v>2131</v>
      </c>
      <c r="BM223" s="8">
        <v>987</v>
      </c>
      <c r="BN223" s="8">
        <v>922</v>
      </c>
      <c r="BO223" s="8">
        <v>5.7</v>
      </c>
      <c r="BP223" s="8">
        <v>5.9</v>
      </c>
      <c r="BQ223" s="8">
        <v>5.6</v>
      </c>
      <c r="BR223" s="8">
        <v>6.3</v>
      </c>
      <c r="BS223" s="8">
        <v>6.6</v>
      </c>
      <c r="BT223" s="8">
        <v>6.7</v>
      </c>
      <c r="BU223" s="7">
        <v>730.9</v>
      </c>
      <c r="BV223" s="7">
        <v>645.34699999999998</v>
      </c>
      <c r="BW223" s="7">
        <v>1313.9290000000001</v>
      </c>
      <c r="BX223" s="7">
        <v>1409.6489999999999</v>
      </c>
      <c r="BY223" s="7">
        <v>1303.297</v>
      </c>
      <c r="BZ223" s="7">
        <v>958.32899999999995</v>
      </c>
      <c r="CA223" s="2"/>
      <c r="CB223" s="2"/>
      <c r="CC223" s="2"/>
      <c r="CD223" s="2"/>
      <c r="CE223" s="2"/>
      <c r="CF223" s="2"/>
      <c r="CG223" s="8">
        <v>14.4</v>
      </c>
      <c r="CH223" s="8">
        <v>19.472000000000001</v>
      </c>
      <c r="CI223" s="8">
        <v>5.7130000000000001</v>
      </c>
      <c r="CJ223" s="8">
        <v>8.89</v>
      </c>
      <c r="CK223" s="8">
        <v>2.0880000000000001</v>
      </c>
      <c r="CL223" s="8">
        <v>1.702</v>
      </c>
      <c r="CM223" s="8">
        <f t="shared" si="51"/>
        <v>8.7108333333333334</v>
      </c>
    </row>
    <row r="224" spans="1:91" ht="36" customHeight="1" x14ac:dyDescent="0.25">
      <c r="A224" s="6" t="s">
        <v>531</v>
      </c>
      <c r="B224" s="1" t="s">
        <v>532</v>
      </c>
      <c r="C224" s="1" t="s">
        <v>192</v>
      </c>
      <c r="D224" s="1" t="s">
        <v>57</v>
      </c>
      <c r="E224" s="1" t="s">
        <v>111</v>
      </c>
      <c r="F224" s="2" t="s">
        <v>82</v>
      </c>
      <c r="G224" s="2">
        <f t="shared" si="39"/>
        <v>10.062039545565082</v>
      </c>
      <c r="H224" s="2">
        <f t="shared" si="40"/>
        <v>10.286837443410286</v>
      </c>
      <c r="I224" s="2">
        <f t="shared" si="41"/>
        <v>11.804068776248492</v>
      </c>
      <c r="J224" s="2">
        <f t="shared" si="42"/>
        <v>13.325338351239603</v>
      </c>
      <c r="K224" s="2">
        <f t="shared" si="43"/>
        <v>12.21145882876554</v>
      </c>
      <c r="L224" s="2">
        <f t="shared" si="44"/>
        <v>12.175261829527615</v>
      </c>
      <c r="M224" s="7">
        <v>5875.567</v>
      </c>
      <c r="N224" s="7">
        <v>5487.4620000000004</v>
      </c>
      <c r="O224" s="7">
        <v>5677.5209999999997</v>
      </c>
      <c r="P224" s="7">
        <v>5778.4930000000004</v>
      </c>
      <c r="Q224" s="7">
        <v>5597.1710000000003</v>
      </c>
      <c r="R224" s="7">
        <v>5513.8230000000003</v>
      </c>
      <c r="S224" s="7">
        <v>583.93399999999997</v>
      </c>
      <c r="T224" s="7">
        <v>533.44500000000005</v>
      </c>
      <c r="U224" s="7">
        <v>480.98</v>
      </c>
      <c r="V224" s="7">
        <v>433.64699999999999</v>
      </c>
      <c r="W224" s="7">
        <v>458.35399999999998</v>
      </c>
      <c r="X224" s="7">
        <v>452.87099999999998</v>
      </c>
      <c r="Y224" s="7">
        <v>5291.6329999999998</v>
      </c>
      <c r="Z224" s="7">
        <v>4954.0169999999998</v>
      </c>
      <c r="AA224" s="7">
        <v>5196.5410000000002</v>
      </c>
      <c r="AB224" s="7">
        <v>5344.8459999999995</v>
      </c>
      <c r="AC224" s="7">
        <v>5138.817</v>
      </c>
      <c r="AD224" s="7">
        <v>5060.9520000000002</v>
      </c>
      <c r="AE224" s="16">
        <f t="shared" si="45"/>
        <v>9.0620395455650815</v>
      </c>
      <c r="AF224" s="16">
        <f t="shared" si="46"/>
        <v>9.2868374434102847</v>
      </c>
      <c r="AG224" s="16">
        <f t="shared" si="47"/>
        <v>10.804068776248492</v>
      </c>
      <c r="AH224" s="16">
        <f t="shared" si="48"/>
        <v>12.325338351239601</v>
      </c>
      <c r="AI224" s="16">
        <f t="shared" si="49"/>
        <v>11.21145882876554</v>
      </c>
      <c r="AJ224" s="16">
        <f t="shared" si="50"/>
        <v>11.175261829527615</v>
      </c>
      <c r="AK224" s="7">
        <v>613.71400000000006</v>
      </c>
      <c r="AL224" s="7">
        <v>559.37599999999998</v>
      </c>
      <c r="AM224" s="7">
        <v>519.024</v>
      </c>
      <c r="AN224" s="7">
        <v>465.7</v>
      </c>
      <c r="AO224" s="7">
        <v>486.8</v>
      </c>
      <c r="AP224" s="7">
        <v>500.5</v>
      </c>
      <c r="AQ224" s="8">
        <v>33.806426000000002</v>
      </c>
      <c r="AR224" s="8">
        <v>42.177233999999999</v>
      </c>
      <c r="AS224" s="8">
        <v>34.017315000000004</v>
      </c>
      <c r="AT224" s="2"/>
      <c r="AU224" s="2"/>
      <c r="AV224" s="2"/>
      <c r="AW224" s="7">
        <v>543.36500000000001</v>
      </c>
      <c r="AX224" s="7">
        <v>493.99200000000002</v>
      </c>
      <c r="AY224" s="7">
        <v>447.75599999999997</v>
      </c>
      <c r="AZ224" s="2"/>
      <c r="BA224" s="2"/>
      <c r="BB224" s="2"/>
      <c r="BC224" s="8">
        <v>31.5</v>
      </c>
      <c r="BD224" s="8">
        <v>39.1</v>
      </c>
      <c r="BE224" s="8">
        <v>31.6</v>
      </c>
      <c r="BF224" s="2"/>
      <c r="BG224" s="2"/>
      <c r="BH224" s="2"/>
      <c r="BI224" s="8">
        <v>128.19999999999999</v>
      </c>
      <c r="BJ224" s="8">
        <v>124.3</v>
      </c>
      <c r="BK224" s="8">
        <v>233.7</v>
      </c>
      <c r="BL224" s="2"/>
      <c r="BM224" s="2"/>
      <c r="BN224" s="2"/>
      <c r="BO224" s="8">
        <v>10.7</v>
      </c>
      <c r="BP224" s="8">
        <v>10.5</v>
      </c>
      <c r="BQ224" s="8">
        <v>8.82</v>
      </c>
      <c r="BR224" s="2"/>
      <c r="BS224" s="2"/>
      <c r="BT224" s="2"/>
      <c r="BU224" s="7">
        <v>2089.223</v>
      </c>
      <c r="BV224" s="7">
        <v>1967.9010000000001</v>
      </c>
      <c r="BW224" s="7">
        <v>2173.8270000000002</v>
      </c>
      <c r="BX224" s="7">
        <v>2303.337</v>
      </c>
      <c r="BY224" s="7">
        <v>2353.154</v>
      </c>
      <c r="BZ224" s="7">
        <v>2404.0509999999999</v>
      </c>
      <c r="CA224" s="2"/>
      <c r="CB224" s="2"/>
      <c r="CC224" s="2"/>
      <c r="CD224" s="2"/>
      <c r="CE224" s="2"/>
      <c r="CF224" s="2"/>
      <c r="CG224" s="8">
        <v>11.516999999999999</v>
      </c>
      <c r="CH224" s="8">
        <v>13.106999999999999</v>
      </c>
      <c r="CI224" s="8">
        <v>13.365</v>
      </c>
      <c r="CJ224" s="8">
        <v>17.167000000000002</v>
      </c>
      <c r="CK224" s="8">
        <v>24.884</v>
      </c>
      <c r="CL224" s="8">
        <v>25.92</v>
      </c>
      <c r="CM224" s="8">
        <f t="shared" si="51"/>
        <v>17.66</v>
      </c>
    </row>
    <row r="225" spans="1:91" ht="36" customHeight="1" x14ac:dyDescent="0.25">
      <c r="A225" s="6" t="s">
        <v>533</v>
      </c>
      <c r="B225" s="1" t="s">
        <v>534</v>
      </c>
      <c r="C225" s="1" t="s">
        <v>67</v>
      </c>
      <c r="D225" s="1" t="s">
        <v>57</v>
      </c>
      <c r="E225" s="1" t="s">
        <v>111</v>
      </c>
      <c r="F225" s="2" t="s">
        <v>82</v>
      </c>
      <c r="G225" s="2">
        <f t="shared" si="39"/>
        <v>10.139403663172125</v>
      </c>
      <c r="H225" s="2">
        <f t="shared" si="40"/>
        <v>8.9010360729748079</v>
      </c>
      <c r="I225" s="2">
        <f t="shared" si="41"/>
        <v>9.5768604324627908</v>
      </c>
      <c r="J225" s="2">
        <f t="shared" si="42"/>
        <v>8.5835852948955296</v>
      </c>
      <c r="K225" s="2">
        <f t="shared" si="43"/>
        <v>7.7108980208335653</v>
      </c>
      <c r="L225" s="2">
        <f t="shared" si="44"/>
        <v>7.1876272289590419</v>
      </c>
      <c r="M225" s="7">
        <v>5820.4030000000002</v>
      </c>
      <c r="N225" s="7">
        <v>5047.2879999999996</v>
      </c>
      <c r="O225" s="7">
        <v>4944.9639999999999</v>
      </c>
      <c r="P225" s="7">
        <v>4056.817</v>
      </c>
      <c r="Q225" s="7">
        <v>3456.1709999999998</v>
      </c>
      <c r="R225" s="7">
        <v>3114.212</v>
      </c>
      <c r="S225" s="7">
        <v>574.03800000000001</v>
      </c>
      <c r="T225" s="7">
        <v>567.04499999999996</v>
      </c>
      <c r="U225" s="7">
        <v>516.34500000000003</v>
      </c>
      <c r="V225" s="7">
        <v>472.625</v>
      </c>
      <c r="W225" s="7">
        <v>448.21899999999999</v>
      </c>
      <c r="X225" s="7">
        <v>433.274</v>
      </c>
      <c r="Y225" s="7">
        <v>5246.3649999999998</v>
      </c>
      <c r="Z225" s="7">
        <v>4480.2430000000004</v>
      </c>
      <c r="AA225" s="7">
        <v>4428.6189999999997</v>
      </c>
      <c r="AB225" s="7">
        <v>3584.192</v>
      </c>
      <c r="AC225" s="7">
        <v>3007.9520000000002</v>
      </c>
      <c r="AD225" s="7">
        <v>2680.9380000000001</v>
      </c>
      <c r="AE225" s="16">
        <f t="shared" si="45"/>
        <v>9.1394036631721232</v>
      </c>
      <c r="AF225" s="16">
        <f t="shared" si="46"/>
        <v>7.9010360729748097</v>
      </c>
      <c r="AG225" s="16">
        <f t="shared" si="47"/>
        <v>8.5768604324627908</v>
      </c>
      <c r="AH225" s="16">
        <f t="shared" si="48"/>
        <v>7.5835852948955305</v>
      </c>
      <c r="AI225" s="16">
        <f t="shared" si="49"/>
        <v>6.7108980208335662</v>
      </c>
      <c r="AJ225" s="16">
        <f t="shared" si="50"/>
        <v>6.1876272289590419</v>
      </c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8">
        <v>17.565505000000002</v>
      </c>
      <c r="AV225" s="8">
        <v>18.042559000000001</v>
      </c>
      <c r="AW225" s="2"/>
      <c r="AX225" s="2"/>
      <c r="AY225" s="2"/>
      <c r="AZ225" s="2"/>
      <c r="BA225" s="2"/>
      <c r="BB225" s="2"/>
      <c r="BC225" s="8">
        <v>16.71</v>
      </c>
      <c r="BD225" s="8">
        <v>13.64</v>
      </c>
      <c r="BE225" s="2"/>
      <c r="BF225" s="2"/>
      <c r="BG225" s="2"/>
      <c r="BH225" s="2"/>
      <c r="BI225" s="8">
        <v>456.3</v>
      </c>
      <c r="BJ225" s="8">
        <v>322.89999999999998</v>
      </c>
      <c r="BK225" s="8">
        <v>358.4</v>
      </c>
      <c r="BL225" s="8">
        <v>243.5</v>
      </c>
      <c r="BM225" s="8">
        <v>149</v>
      </c>
      <c r="BN225" s="8">
        <v>206.1</v>
      </c>
      <c r="BO225" s="2"/>
      <c r="BP225" s="2"/>
      <c r="BQ225" s="2"/>
      <c r="BR225" s="2"/>
      <c r="BS225" s="2"/>
      <c r="BT225" s="2"/>
      <c r="BU225" s="7">
        <v>1655.1949999999999</v>
      </c>
      <c r="BV225" s="7">
        <v>1985.2850000000001</v>
      </c>
      <c r="BW225" s="7">
        <v>2337.645</v>
      </c>
      <c r="BX225" s="7">
        <v>2108.94</v>
      </c>
      <c r="BY225" s="7">
        <v>1930.7159999999999</v>
      </c>
      <c r="BZ225" s="7">
        <v>1741.3869999999999</v>
      </c>
      <c r="CA225" s="2"/>
      <c r="CB225" s="2"/>
      <c r="CC225" s="2"/>
      <c r="CD225" s="2"/>
      <c r="CE225" s="2"/>
      <c r="CF225" s="2"/>
      <c r="CG225" s="8">
        <v>13.715999999999999</v>
      </c>
      <c r="CH225" s="8">
        <v>12.727</v>
      </c>
      <c r="CI225" s="8">
        <v>13.095000000000001</v>
      </c>
      <c r="CJ225" s="8">
        <v>13.849</v>
      </c>
      <c r="CK225" s="8">
        <v>14.619</v>
      </c>
      <c r="CL225" s="8">
        <v>9.94</v>
      </c>
      <c r="CM225" s="8">
        <f t="shared" si="51"/>
        <v>12.991</v>
      </c>
    </row>
    <row r="226" spans="1:91" ht="36" customHeight="1" x14ac:dyDescent="0.25">
      <c r="A226" s="6" t="s">
        <v>535</v>
      </c>
      <c r="B226" s="1" t="s">
        <v>536</v>
      </c>
      <c r="C226" s="1" t="s">
        <v>67</v>
      </c>
      <c r="D226" s="1" t="s">
        <v>57</v>
      </c>
      <c r="E226" s="1" t="s">
        <v>111</v>
      </c>
      <c r="F226" s="2" t="s">
        <v>82</v>
      </c>
      <c r="G226" s="2">
        <f t="shared" si="39"/>
        <v>14.464775593665575</v>
      </c>
      <c r="H226" s="2">
        <f t="shared" si="40"/>
        <v>15.483018332884347</v>
      </c>
      <c r="I226" s="2">
        <f t="shared" si="41"/>
        <v>13.58363961926303</v>
      </c>
      <c r="J226" s="2">
        <f t="shared" si="42"/>
        <v>13.4130011003197</v>
      </c>
      <c r="K226" s="2">
        <f t="shared" si="43"/>
        <v>13.164163508612612</v>
      </c>
      <c r="L226" s="2">
        <f t="shared" si="44"/>
        <v>13.020142114998382</v>
      </c>
      <c r="M226" s="7">
        <v>5814.7529999999997</v>
      </c>
      <c r="N226" s="7">
        <v>5460.009</v>
      </c>
      <c r="O226" s="7">
        <v>4756.4880000000003</v>
      </c>
      <c r="P226" s="7">
        <v>4644.4260000000004</v>
      </c>
      <c r="Q226" s="7">
        <v>4522.759</v>
      </c>
      <c r="R226" s="7">
        <v>4265.6850000000004</v>
      </c>
      <c r="S226" s="7">
        <v>401.99400000000003</v>
      </c>
      <c r="T226" s="7">
        <v>352.64499999999998</v>
      </c>
      <c r="U226" s="7">
        <v>350.16300000000001</v>
      </c>
      <c r="V226" s="7">
        <v>346.26299999999998</v>
      </c>
      <c r="W226" s="7">
        <v>343.56599999999997</v>
      </c>
      <c r="X226" s="7">
        <v>327.62200000000001</v>
      </c>
      <c r="Y226" s="7">
        <v>5412.759</v>
      </c>
      <c r="Z226" s="7">
        <v>5107.3639999999996</v>
      </c>
      <c r="AA226" s="7">
        <v>4406.3249999999998</v>
      </c>
      <c r="AB226" s="7">
        <v>4298.1629999999996</v>
      </c>
      <c r="AC226" s="7">
        <v>4179.1930000000002</v>
      </c>
      <c r="AD226" s="7">
        <v>3938.0630000000001</v>
      </c>
      <c r="AE226" s="16">
        <f t="shared" si="45"/>
        <v>13.464775593665577</v>
      </c>
      <c r="AF226" s="16">
        <f t="shared" si="46"/>
        <v>14.483018332884345</v>
      </c>
      <c r="AG226" s="16">
        <f t="shared" si="47"/>
        <v>12.583639619263028</v>
      </c>
      <c r="AH226" s="16">
        <f t="shared" si="48"/>
        <v>12.413001100319699</v>
      </c>
      <c r="AI226" s="16">
        <f t="shared" si="49"/>
        <v>12.164163508612612</v>
      </c>
      <c r="AJ226" s="16">
        <f t="shared" si="50"/>
        <v>12.020142114998382</v>
      </c>
      <c r="AK226" s="7">
        <v>466.3</v>
      </c>
      <c r="AL226" s="7">
        <v>407.6</v>
      </c>
      <c r="AM226" s="7">
        <v>354.8</v>
      </c>
      <c r="AN226" s="7">
        <v>356.7</v>
      </c>
      <c r="AO226" s="7">
        <v>357</v>
      </c>
      <c r="AP226" s="7">
        <v>342.6</v>
      </c>
      <c r="AQ226" s="8">
        <v>12.251806</v>
      </c>
      <c r="AR226" s="8">
        <v>11.752875</v>
      </c>
      <c r="AS226" s="8">
        <v>11.892507999999999</v>
      </c>
      <c r="AT226" s="8">
        <v>12.013427</v>
      </c>
      <c r="AU226" s="8">
        <v>13.011399000000001</v>
      </c>
      <c r="AV226" s="8">
        <v>12.146293999999999</v>
      </c>
      <c r="AW226" s="7">
        <v>383.1</v>
      </c>
      <c r="AX226" s="7">
        <v>334.1</v>
      </c>
      <c r="AY226" s="7">
        <v>332.8</v>
      </c>
      <c r="AZ226" s="7">
        <v>326.89999999999998</v>
      </c>
      <c r="BA226" s="7">
        <v>323.2</v>
      </c>
      <c r="BB226" s="7">
        <v>307.8</v>
      </c>
      <c r="BC226" s="8">
        <v>11.7</v>
      </c>
      <c r="BD226" s="8">
        <v>11.13</v>
      </c>
      <c r="BE226" s="8">
        <v>11.3</v>
      </c>
      <c r="BF226" s="8">
        <v>11.34</v>
      </c>
      <c r="BG226" s="8">
        <v>12.24</v>
      </c>
      <c r="BH226" s="8">
        <v>11.41</v>
      </c>
      <c r="BI226" s="8">
        <v>148.4</v>
      </c>
      <c r="BJ226" s="8">
        <v>156.5</v>
      </c>
      <c r="BK226" s="8">
        <v>127.4</v>
      </c>
      <c r="BL226" s="8">
        <v>118</v>
      </c>
      <c r="BM226" s="8">
        <v>133.9</v>
      </c>
      <c r="BN226" s="8">
        <v>107</v>
      </c>
      <c r="BO226" s="8">
        <v>7.5</v>
      </c>
      <c r="BP226" s="8">
        <v>6.76</v>
      </c>
      <c r="BQ226" s="8">
        <v>6.44</v>
      </c>
      <c r="BR226" s="8">
        <v>6.52</v>
      </c>
      <c r="BS226" s="8">
        <v>6.62</v>
      </c>
      <c r="BT226" s="8">
        <v>6.61</v>
      </c>
      <c r="BU226" s="7">
        <v>3737.0639999999999</v>
      </c>
      <c r="BV226" s="7">
        <v>3543.509</v>
      </c>
      <c r="BW226" s="7">
        <v>3419.3159999999998</v>
      </c>
      <c r="BX226" s="7">
        <v>3283.7159999999999</v>
      </c>
      <c r="BY226" s="7">
        <v>3166.9760000000001</v>
      </c>
      <c r="BZ226" s="7">
        <v>3165.2049999999999</v>
      </c>
      <c r="CA226" s="2"/>
      <c r="CB226" s="8">
        <v>1.7</v>
      </c>
      <c r="CC226" s="8">
        <v>2.2000000000000002</v>
      </c>
      <c r="CD226" s="8">
        <v>2.2000000000000002</v>
      </c>
      <c r="CE226" s="8">
        <v>2.5</v>
      </c>
      <c r="CF226" s="2"/>
      <c r="CG226" s="8">
        <v>7.4779999999999998</v>
      </c>
      <c r="CH226" s="8">
        <v>9.5990000000000002</v>
      </c>
      <c r="CI226" s="8">
        <v>8.1859999999999999</v>
      </c>
      <c r="CJ226" s="8">
        <v>7.375</v>
      </c>
      <c r="CK226" s="8">
        <v>8.3789999999999996</v>
      </c>
      <c r="CL226" s="8">
        <v>9.3290000000000006</v>
      </c>
      <c r="CM226" s="8">
        <f t="shared" si="51"/>
        <v>8.391</v>
      </c>
    </row>
    <row r="227" spans="1:91" ht="36" customHeight="1" x14ac:dyDescent="0.25">
      <c r="A227" s="6" t="s">
        <v>537</v>
      </c>
      <c r="B227" s="1" t="s">
        <v>538</v>
      </c>
      <c r="C227" s="1" t="s">
        <v>395</v>
      </c>
      <c r="D227" s="1" t="s">
        <v>110</v>
      </c>
      <c r="E227" s="1" t="s">
        <v>189</v>
      </c>
      <c r="F227" s="2" t="s">
        <v>59</v>
      </c>
      <c r="G227" s="2">
        <f t="shared" si="39"/>
        <v>24.320871984826347</v>
      </c>
      <c r="H227" s="2">
        <f t="shared" si="40"/>
        <v>23.005463895436044</v>
      </c>
      <c r="I227" s="2">
        <f t="shared" si="41"/>
        <v>17.494416237743671</v>
      </c>
      <c r="J227" s="2">
        <f t="shared" si="42"/>
        <v>13.131271948335311</v>
      </c>
      <c r="K227" s="2">
        <f t="shared" si="43"/>
        <v>17.463188673747247</v>
      </c>
      <c r="L227" s="2">
        <f t="shared" si="44"/>
        <v>11.254552938828459</v>
      </c>
      <c r="M227" s="7">
        <v>6808.8469999999998</v>
      </c>
      <c r="N227" s="7">
        <v>4938.8590000000004</v>
      </c>
      <c r="O227" s="7">
        <v>3004.6309999999999</v>
      </c>
      <c r="P227" s="7">
        <v>1649.0119999999999</v>
      </c>
      <c r="Q227" s="7">
        <v>1737.954</v>
      </c>
      <c r="R227" s="7">
        <v>902.255</v>
      </c>
      <c r="S227" s="7">
        <v>279.959</v>
      </c>
      <c r="T227" s="7">
        <v>214.68199999999999</v>
      </c>
      <c r="U227" s="7">
        <v>171.74799999999999</v>
      </c>
      <c r="V227" s="7">
        <v>125.57899999999999</v>
      </c>
      <c r="W227" s="7">
        <v>99.521000000000001</v>
      </c>
      <c r="X227" s="7">
        <v>80.168000000000006</v>
      </c>
      <c r="Y227" s="7">
        <v>6528.8879999999999</v>
      </c>
      <c r="Z227" s="7">
        <v>4724.1769999999997</v>
      </c>
      <c r="AA227" s="7">
        <v>2832.8829999999998</v>
      </c>
      <c r="AB227" s="7">
        <v>1523.433</v>
      </c>
      <c r="AC227" s="7">
        <v>1638.433</v>
      </c>
      <c r="AD227" s="7">
        <v>822.08699999999999</v>
      </c>
      <c r="AE227" s="16">
        <f t="shared" si="45"/>
        <v>23.320871984826351</v>
      </c>
      <c r="AF227" s="16">
        <f t="shared" si="46"/>
        <v>22.005463895436041</v>
      </c>
      <c r="AG227" s="16">
        <f t="shared" si="47"/>
        <v>16.494416237743671</v>
      </c>
      <c r="AH227" s="16">
        <f t="shared" si="48"/>
        <v>12.131271948335311</v>
      </c>
      <c r="AI227" s="16">
        <f t="shared" si="49"/>
        <v>16.463188673747251</v>
      </c>
      <c r="AJ227" s="16">
        <f t="shared" si="50"/>
        <v>10.254552938828459</v>
      </c>
      <c r="AK227" s="7">
        <v>331.03500000000003</v>
      </c>
      <c r="AL227" s="7">
        <v>276.11700000000002</v>
      </c>
      <c r="AM227" s="7">
        <v>229.001</v>
      </c>
      <c r="AN227" s="7">
        <v>148.56700000000001</v>
      </c>
      <c r="AO227" s="7">
        <v>109.68899999999999</v>
      </c>
      <c r="AP227" s="7">
        <v>96.51</v>
      </c>
      <c r="AQ227" s="8">
        <v>14.80641</v>
      </c>
      <c r="AR227" s="8">
        <v>14.581294</v>
      </c>
      <c r="AS227" s="8">
        <v>13.208183999999999</v>
      </c>
      <c r="AT227" s="8">
        <v>14.966433</v>
      </c>
      <c r="AU227" s="8">
        <v>14.641598999999999</v>
      </c>
      <c r="AV227" s="8">
        <v>15.531226999999999</v>
      </c>
      <c r="AW227" s="7">
        <v>280.96300000000002</v>
      </c>
      <c r="AX227" s="7">
        <v>225.61699999999999</v>
      </c>
      <c r="AY227" s="7">
        <v>181.501</v>
      </c>
      <c r="AZ227" s="7">
        <v>118.56699999999999</v>
      </c>
      <c r="BA227" s="7">
        <v>89.688999999999993</v>
      </c>
      <c r="BB227" s="7">
        <v>76.510000000000005</v>
      </c>
      <c r="BC227" s="8">
        <v>14.86</v>
      </c>
      <c r="BD227" s="8">
        <v>15.32</v>
      </c>
      <c r="BE227" s="8">
        <v>13.96</v>
      </c>
      <c r="BF227" s="8">
        <v>14.13</v>
      </c>
      <c r="BG227" s="8">
        <v>13.2</v>
      </c>
      <c r="BH227" s="8">
        <v>14.82</v>
      </c>
      <c r="BI227" s="8">
        <v>140.6</v>
      </c>
      <c r="BJ227" s="8">
        <v>147</v>
      </c>
      <c r="BK227" s="8">
        <v>143</v>
      </c>
      <c r="BL227" s="8">
        <v>144</v>
      </c>
      <c r="BM227" s="8">
        <v>121</v>
      </c>
      <c r="BN227" s="8">
        <v>221</v>
      </c>
      <c r="BO227" s="8">
        <v>4.04</v>
      </c>
      <c r="BP227" s="8">
        <v>4.3600000000000003</v>
      </c>
      <c r="BQ227" s="8">
        <v>5.7</v>
      </c>
      <c r="BR227" s="8">
        <v>6.56</v>
      </c>
      <c r="BS227" s="8">
        <v>4.99</v>
      </c>
      <c r="BT227" s="8">
        <v>8.1999999999999993</v>
      </c>
      <c r="BU227" s="7">
        <v>2677.16</v>
      </c>
      <c r="BV227" s="7">
        <v>2208.8229999999999</v>
      </c>
      <c r="BW227" s="7">
        <v>1687.0340000000001</v>
      </c>
      <c r="BX227" s="7">
        <v>918.76099999999997</v>
      </c>
      <c r="BY227" s="7">
        <v>719.39</v>
      </c>
      <c r="BZ227" s="7">
        <v>531.76099999999997</v>
      </c>
      <c r="CA227" s="2"/>
      <c r="CB227" s="2"/>
      <c r="CC227" s="2"/>
      <c r="CD227" s="2"/>
      <c r="CE227" s="2"/>
      <c r="CF227" s="2"/>
      <c r="CG227" s="8">
        <v>26.649000000000001</v>
      </c>
      <c r="CH227" s="8">
        <v>19.262</v>
      </c>
      <c r="CI227" s="8">
        <v>14.776</v>
      </c>
      <c r="CJ227" s="8">
        <v>16.66</v>
      </c>
      <c r="CK227" s="8">
        <v>15.596</v>
      </c>
      <c r="CL227" s="8">
        <v>16.524000000000001</v>
      </c>
      <c r="CM227" s="8">
        <f t="shared" si="51"/>
        <v>18.244499999999999</v>
      </c>
    </row>
    <row r="228" spans="1:91" ht="36" customHeight="1" x14ac:dyDescent="0.25">
      <c r="A228" s="6" t="s">
        <v>539</v>
      </c>
      <c r="B228" s="1" t="s">
        <v>540</v>
      </c>
      <c r="C228" s="1" t="s">
        <v>67</v>
      </c>
      <c r="D228" s="1" t="s">
        <v>110</v>
      </c>
      <c r="E228" s="1" t="s">
        <v>111</v>
      </c>
      <c r="F228" s="2" t="s">
        <v>59</v>
      </c>
      <c r="G228" s="2">
        <f t="shared" si="39"/>
        <v>15.588436080774398</v>
      </c>
      <c r="H228" s="2">
        <f t="shared" si="40"/>
        <v>16.930393335182387</v>
      </c>
      <c r="I228" s="2">
        <f t="shared" si="41"/>
        <v>15.071281356730656</v>
      </c>
      <c r="J228" s="2">
        <f t="shared" si="42"/>
        <v>15.972430201127837</v>
      </c>
      <c r="K228" s="2">
        <f t="shared" si="43"/>
        <v>16.437675991566554</v>
      </c>
      <c r="L228" s="2">
        <f t="shared" si="44"/>
        <v>16.749332636802926</v>
      </c>
      <c r="M228" s="7">
        <v>5927.799</v>
      </c>
      <c r="N228" s="7">
        <v>4944.3689999999997</v>
      </c>
      <c r="O228" s="7">
        <v>4095.0479999999998</v>
      </c>
      <c r="P228" s="7">
        <v>3699.1190000000001</v>
      </c>
      <c r="Q228" s="7">
        <v>3485.0010000000002</v>
      </c>
      <c r="R228" s="7">
        <v>3206.241</v>
      </c>
      <c r="S228" s="7">
        <v>380.26900000000001</v>
      </c>
      <c r="T228" s="7">
        <v>292.041</v>
      </c>
      <c r="U228" s="7">
        <v>271.71199999999999</v>
      </c>
      <c r="V228" s="7">
        <v>231.59399999999999</v>
      </c>
      <c r="W228" s="7">
        <v>212.01300000000001</v>
      </c>
      <c r="X228" s="7">
        <v>191.42500000000001</v>
      </c>
      <c r="Y228" s="7">
        <v>5503.223</v>
      </c>
      <c r="Z228" s="7">
        <v>4602.1689999999999</v>
      </c>
      <c r="AA228" s="7">
        <v>3773.1610000000001</v>
      </c>
      <c r="AB228" s="7">
        <v>3417.2689999999998</v>
      </c>
      <c r="AC228" s="7">
        <v>3209.875</v>
      </c>
      <c r="AD228" s="7">
        <v>2951.703</v>
      </c>
      <c r="AE228" s="16">
        <f t="shared" si="45"/>
        <v>14.471921192629427</v>
      </c>
      <c r="AF228" s="16">
        <f t="shared" si="46"/>
        <v>15.758640053965026</v>
      </c>
      <c r="AG228" s="16">
        <f t="shared" si="47"/>
        <v>13.886618920032976</v>
      </c>
      <c r="AH228" s="16">
        <f t="shared" si="48"/>
        <v>14.755429760701917</v>
      </c>
      <c r="AI228" s="16">
        <f t="shared" si="49"/>
        <v>15.13999141562074</v>
      </c>
      <c r="AJ228" s="16">
        <f t="shared" si="50"/>
        <v>15.419631709546818</v>
      </c>
      <c r="AK228" s="7">
        <v>426.5</v>
      </c>
      <c r="AL228" s="7">
        <v>408.41500000000002</v>
      </c>
      <c r="AM228" s="7">
        <v>377.98099999999999</v>
      </c>
      <c r="AN228" s="7">
        <v>333.44</v>
      </c>
      <c r="AO228" s="7">
        <v>281.59100000000001</v>
      </c>
      <c r="AP228" s="7">
        <v>256.637</v>
      </c>
      <c r="AQ228" s="8">
        <v>12.496664000000001</v>
      </c>
      <c r="AR228" s="8">
        <v>10.410427</v>
      </c>
      <c r="AS228" s="8">
        <v>10.428260999999999</v>
      </c>
      <c r="AT228" s="8">
        <v>9.7533340000000006</v>
      </c>
      <c r="AU228" s="8">
        <v>9.3629189999999998</v>
      </c>
      <c r="AV228" s="8">
        <v>8.9400340000000007</v>
      </c>
      <c r="AW228" s="7">
        <v>316.7</v>
      </c>
      <c r="AX228" s="7">
        <v>303.98</v>
      </c>
      <c r="AY228" s="7">
        <v>291.29700000000003</v>
      </c>
      <c r="AZ228" s="7">
        <v>253.768</v>
      </c>
      <c r="BA228" s="7">
        <v>236.18899999999999</v>
      </c>
      <c r="BB228" s="7">
        <v>211.01599999999999</v>
      </c>
      <c r="BC228" s="8">
        <v>10.4078</v>
      </c>
      <c r="BD228" s="8">
        <v>10.84</v>
      </c>
      <c r="BE228" s="8">
        <v>11.18</v>
      </c>
      <c r="BF228" s="8">
        <v>10.69</v>
      </c>
      <c r="BG228" s="8">
        <v>10.43</v>
      </c>
      <c r="BH228" s="8">
        <v>9.86</v>
      </c>
      <c r="BI228" s="8">
        <v>447</v>
      </c>
      <c r="BJ228" s="8">
        <v>247</v>
      </c>
      <c r="BK228" s="8">
        <v>163</v>
      </c>
      <c r="BL228" s="8">
        <v>154</v>
      </c>
      <c r="BM228" s="8">
        <v>123</v>
      </c>
      <c r="BN228" s="2"/>
      <c r="BO228" s="8">
        <v>5.1294000000000004</v>
      </c>
      <c r="BP228" s="8">
        <v>5.89</v>
      </c>
      <c r="BQ228" s="8">
        <v>6.78</v>
      </c>
      <c r="BR228" s="8">
        <v>6.5</v>
      </c>
      <c r="BS228" s="8">
        <v>6.52</v>
      </c>
      <c r="BT228" s="8">
        <v>6.36</v>
      </c>
      <c r="BU228" s="7">
        <v>3072.52</v>
      </c>
      <c r="BV228" s="7">
        <v>2792.6619999999998</v>
      </c>
      <c r="BW228" s="7">
        <v>2566.616</v>
      </c>
      <c r="BX228" s="7">
        <v>2392.77</v>
      </c>
      <c r="BY228" s="7">
        <v>2273.5610000000001</v>
      </c>
      <c r="BZ228" s="7">
        <v>2229.817</v>
      </c>
      <c r="CA228" s="2"/>
      <c r="CB228" s="2"/>
      <c r="CC228" s="2"/>
      <c r="CD228" s="2"/>
      <c r="CE228" s="2"/>
      <c r="CF228" s="2"/>
      <c r="CG228" s="8">
        <v>8.4369999999999994</v>
      </c>
      <c r="CH228" s="8">
        <v>10.220000000000001</v>
      </c>
      <c r="CI228" s="8">
        <v>10.62</v>
      </c>
      <c r="CJ228" s="8">
        <v>12.483000000000001</v>
      </c>
      <c r="CK228" s="8">
        <v>13.808</v>
      </c>
      <c r="CL228" s="8">
        <v>15.675000000000001</v>
      </c>
      <c r="CM228" s="8">
        <f t="shared" si="51"/>
        <v>11.873833333333335</v>
      </c>
    </row>
    <row r="229" spans="1:91" ht="36" customHeight="1" x14ac:dyDescent="0.25">
      <c r="A229" s="6" t="s">
        <v>541</v>
      </c>
      <c r="B229" s="1" t="s">
        <v>542</v>
      </c>
      <c r="C229" s="1" t="s">
        <v>87</v>
      </c>
      <c r="D229" s="1" t="s">
        <v>57</v>
      </c>
      <c r="E229" s="1" t="s">
        <v>58</v>
      </c>
      <c r="F229" s="2" t="s">
        <v>59</v>
      </c>
      <c r="G229" s="2">
        <f t="shared" si="39"/>
        <v>13.3882714418855</v>
      </c>
      <c r="H229" s="2">
        <f t="shared" si="40"/>
        <v>12.396282246041647</v>
      </c>
      <c r="I229" s="2">
        <f t="shared" si="41"/>
        <v>10.681162365372892</v>
      </c>
      <c r="J229" s="2">
        <f t="shared" si="42"/>
        <v>10.039131333310372</v>
      </c>
      <c r="K229" s="2">
        <f t="shared" si="43"/>
        <v>11.290880555233473</v>
      </c>
      <c r="L229" s="2">
        <f t="shared" si="44"/>
        <v>9.7288563402707737</v>
      </c>
      <c r="M229" s="7">
        <v>5372.6329999999998</v>
      </c>
      <c r="N229" s="7">
        <v>4381.9989999999998</v>
      </c>
      <c r="O229" s="7">
        <v>3416.53</v>
      </c>
      <c r="P229" s="7">
        <v>2914.6610000000001</v>
      </c>
      <c r="Q229" s="7">
        <v>2726.567</v>
      </c>
      <c r="R229" s="7">
        <v>2150.768</v>
      </c>
      <c r="S229" s="7">
        <v>401.29399999999998</v>
      </c>
      <c r="T229" s="7">
        <v>353.49299999999999</v>
      </c>
      <c r="U229" s="7">
        <v>319.86500000000001</v>
      </c>
      <c r="V229" s="7">
        <v>290.33</v>
      </c>
      <c r="W229" s="7">
        <v>241.48400000000001</v>
      </c>
      <c r="X229" s="7">
        <v>221.071</v>
      </c>
      <c r="Y229" s="7">
        <v>4971.3389999999999</v>
      </c>
      <c r="Z229" s="7">
        <v>4028.5059999999999</v>
      </c>
      <c r="AA229" s="7">
        <v>3096.665</v>
      </c>
      <c r="AB229" s="7">
        <v>2624.3310000000001</v>
      </c>
      <c r="AC229" s="7">
        <v>2485.0830000000001</v>
      </c>
      <c r="AD229" s="7">
        <v>1929.6969999999999</v>
      </c>
      <c r="AE229" s="16">
        <f t="shared" si="45"/>
        <v>12.3882714418855</v>
      </c>
      <c r="AF229" s="16">
        <f t="shared" si="46"/>
        <v>11.396282246041647</v>
      </c>
      <c r="AG229" s="16">
        <f t="shared" si="47"/>
        <v>9.6811623653728915</v>
      </c>
      <c r="AH229" s="16">
        <f t="shared" si="48"/>
        <v>9.0391313333103724</v>
      </c>
      <c r="AI229" s="16">
        <f t="shared" si="49"/>
        <v>10.290880555233473</v>
      </c>
      <c r="AJ229" s="16">
        <f t="shared" si="50"/>
        <v>8.728856340270772</v>
      </c>
      <c r="AK229" s="7">
        <v>375.18400000000003</v>
      </c>
      <c r="AL229" s="7">
        <v>330.26900000000001</v>
      </c>
      <c r="AM229" s="7">
        <v>308.63499999999999</v>
      </c>
      <c r="AN229" s="7">
        <v>288.78899999999999</v>
      </c>
      <c r="AO229" s="7">
        <v>250.255</v>
      </c>
      <c r="AP229" s="7">
        <v>219.76599999999999</v>
      </c>
      <c r="AQ229" s="8">
        <v>16.733544999999999</v>
      </c>
      <c r="AR229" s="8">
        <v>17.350099</v>
      </c>
      <c r="AS229" s="8">
        <v>17.933191000000001</v>
      </c>
      <c r="AT229" s="8">
        <v>19.372135</v>
      </c>
      <c r="AU229" s="8">
        <v>18.437567000000001</v>
      </c>
      <c r="AV229" s="8">
        <v>19.171253</v>
      </c>
      <c r="AW229" s="7">
        <v>371.923</v>
      </c>
      <c r="AX229" s="7">
        <v>324.00900000000001</v>
      </c>
      <c r="AY229" s="7">
        <v>299.36900000000003</v>
      </c>
      <c r="AZ229" s="7">
        <v>275.75799999999998</v>
      </c>
      <c r="BA229" s="7">
        <v>232.49</v>
      </c>
      <c r="BB229" s="7">
        <v>215.001</v>
      </c>
      <c r="BC229" s="8">
        <v>15.51</v>
      </c>
      <c r="BD229" s="8">
        <v>15.9</v>
      </c>
      <c r="BE229" s="8">
        <v>16.78</v>
      </c>
      <c r="BF229" s="8">
        <v>18.399999999999999</v>
      </c>
      <c r="BG229" s="8">
        <v>17.75</v>
      </c>
      <c r="BH229" s="8">
        <v>18.64</v>
      </c>
      <c r="BI229" s="8">
        <v>133</v>
      </c>
      <c r="BJ229" s="8">
        <v>184.9</v>
      </c>
      <c r="BK229" s="8">
        <v>140.1</v>
      </c>
      <c r="BL229" s="8">
        <v>134.80000000000001</v>
      </c>
      <c r="BM229" s="8">
        <v>280.3</v>
      </c>
      <c r="BN229" s="8">
        <v>111.3</v>
      </c>
      <c r="BO229" s="8">
        <v>6.73</v>
      </c>
      <c r="BP229" s="8">
        <v>7.25</v>
      </c>
      <c r="BQ229" s="8">
        <v>8.6</v>
      </c>
      <c r="BR229" s="8">
        <v>9.2799999999999994</v>
      </c>
      <c r="BS229" s="8">
        <v>8.4</v>
      </c>
      <c r="BT229" s="8">
        <v>9.85</v>
      </c>
      <c r="BU229" s="7">
        <v>4325.951</v>
      </c>
      <c r="BV229" s="7">
        <v>3434.3150000000001</v>
      </c>
      <c r="BW229" s="7">
        <v>2960.3560000000002</v>
      </c>
      <c r="BX229" s="7">
        <v>2527.0160000000001</v>
      </c>
      <c r="BY229" s="7">
        <v>2137.8679999999999</v>
      </c>
      <c r="BZ229" s="7">
        <v>1785.4169999999999</v>
      </c>
      <c r="CA229" s="2"/>
      <c r="CB229" s="2"/>
      <c r="CC229" s="2"/>
      <c r="CD229" s="2"/>
      <c r="CE229" s="2"/>
      <c r="CF229" s="2"/>
      <c r="CG229" s="8">
        <v>20.751000000000001</v>
      </c>
      <c r="CH229" s="8">
        <v>10.667</v>
      </c>
      <c r="CI229" s="8">
        <v>10.218</v>
      </c>
      <c r="CJ229" s="8">
        <v>8.6029999999999998</v>
      </c>
      <c r="CK229" s="8">
        <v>12.58</v>
      </c>
      <c r="CL229" s="8">
        <v>9.3230000000000004</v>
      </c>
      <c r="CM229" s="8">
        <f t="shared" si="51"/>
        <v>12.023666666666665</v>
      </c>
    </row>
    <row r="230" spans="1:91" ht="36" customHeight="1" x14ac:dyDescent="0.25">
      <c r="A230" s="6" t="s">
        <v>543</v>
      </c>
      <c r="B230" s="1" t="s">
        <v>544</v>
      </c>
      <c r="C230" s="1" t="s">
        <v>87</v>
      </c>
      <c r="D230" s="1" t="s">
        <v>57</v>
      </c>
      <c r="E230" s="1" t="s">
        <v>58</v>
      </c>
      <c r="F230" s="2" t="s">
        <v>59</v>
      </c>
      <c r="G230" s="2">
        <f t="shared" si="39"/>
        <v>19.988789399791514</v>
      </c>
      <c r="H230" s="2">
        <f t="shared" si="40"/>
        <v>20.64199228369726</v>
      </c>
      <c r="I230" s="2">
        <f t="shared" si="41"/>
        <v>21.704631224477946</v>
      </c>
      <c r="J230" s="2">
        <f t="shared" si="42"/>
        <v>22.929788805320506</v>
      </c>
      <c r="K230" s="2">
        <f t="shared" si="43"/>
        <v>22.909628653118528</v>
      </c>
      <c r="L230" s="2">
        <f t="shared" si="44"/>
        <v>23.15832326474672</v>
      </c>
      <c r="M230" s="7">
        <v>6634.6390000000001</v>
      </c>
      <c r="N230" s="7">
        <v>6035.058</v>
      </c>
      <c r="O230" s="7">
        <v>5607.5</v>
      </c>
      <c r="P230" s="7">
        <v>5557.7910000000002</v>
      </c>
      <c r="Q230" s="7">
        <v>5352.5140000000001</v>
      </c>
      <c r="R230" s="7">
        <v>5136.7939999999999</v>
      </c>
      <c r="S230" s="7">
        <v>331.91800000000001</v>
      </c>
      <c r="T230" s="7">
        <v>292.36799999999999</v>
      </c>
      <c r="U230" s="7">
        <v>258.35500000000002</v>
      </c>
      <c r="V230" s="7">
        <v>242.38300000000001</v>
      </c>
      <c r="W230" s="7">
        <v>233.636</v>
      </c>
      <c r="X230" s="7">
        <v>221.81200000000001</v>
      </c>
      <c r="Y230" s="7">
        <v>6302.7209999999995</v>
      </c>
      <c r="Z230" s="7">
        <v>5742.69</v>
      </c>
      <c r="AA230" s="7">
        <v>5349.1450000000004</v>
      </c>
      <c r="AB230" s="7">
        <v>5315.4080000000004</v>
      </c>
      <c r="AC230" s="7">
        <v>5118.8779999999997</v>
      </c>
      <c r="AD230" s="7">
        <v>4914.982</v>
      </c>
      <c r="AE230" s="16">
        <f t="shared" si="45"/>
        <v>18.988789399791514</v>
      </c>
      <c r="AF230" s="16">
        <f t="shared" si="46"/>
        <v>19.641992283697256</v>
      </c>
      <c r="AG230" s="16">
        <f t="shared" si="47"/>
        <v>20.704631224477946</v>
      </c>
      <c r="AH230" s="16">
        <f t="shared" si="48"/>
        <v>21.929788805320506</v>
      </c>
      <c r="AI230" s="16">
        <f t="shared" si="49"/>
        <v>21.909628653118524</v>
      </c>
      <c r="AJ230" s="16">
        <f t="shared" si="50"/>
        <v>22.15832326474672</v>
      </c>
      <c r="AK230" s="7">
        <v>304.8</v>
      </c>
      <c r="AL230" s="7">
        <v>275.5</v>
      </c>
      <c r="AM230" s="7">
        <v>249.4</v>
      </c>
      <c r="AN230" s="7">
        <v>242.4</v>
      </c>
      <c r="AO230" s="7">
        <v>219</v>
      </c>
      <c r="AP230" s="7">
        <v>205.2</v>
      </c>
      <c r="AQ230" s="8">
        <v>16.797470000000001</v>
      </c>
      <c r="AR230" s="8">
        <v>17.498683</v>
      </c>
      <c r="AS230" s="8">
        <v>16.319562999999999</v>
      </c>
      <c r="AT230" s="8">
        <v>16.326485000000002</v>
      </c>
      <c r="AU230" s="8">
        <v>15.191884999999999</v>
      </c>
      <c r="AV230" s="8">
        <v>14.078832</v>
      </c>
      <c r="AW230" s="7">
        <v>268.39999999999998</v>
      </c>
      <c r="AX230" s="7">
        <v>238.5</v>
      </c>
      <c r="AY230" s="7">
        <v>211.5</v>
      </c>
      <c r="AZ230" s="7">
        <v>204.4</v>
      </c>
      <c r="BA230" s="7">
        <v>197.6</v>
      </c>
      <c r="BB230" s="7">
        <v>186</v>
      </c>
      <c r="BC230" s="8">
        <v>13.6</v>
      </c>
      <c r="BD230" s="8">
        <v>14.3</v>
      </c>
      <c r="BE230" s="8">
        <v>13.4</v>
      </c>
      <c r="BF230" s="8">
        <v>13</v>
      </c>
      <c r="BG230" s="8">
        <v>12.9</v>
      </c>
      <c r="BH230" s="8">
        <v>11.8</v>
      </c>
      <c r="BI230" s="8">
        <v>139</v>
      </c>
      <c r="BJ230" s="8">
        <v>159</v>
      </c>
      <c r="BK230" s="8">
        <v>139</v>
      </c>
      <c r="BL230" s="8">
        <v>120</v>
      </c>
      <c r="BM230" s="8">
        <v>142</v>
      </c>
      <c r="BN230" s="8">
        <v>97</v>
      </c>
      <c r="BO230" s="8">
        <v>4.3</v>
      </c>
      <c r="BP230" s="8">
        <v>4.2</v>
      </c>
      <c r="BQ230" s="8">
        <v>3.7</v>
      </c>
      <c r="BR230" s="8">
        <v>3.6</v>
      </c>
      <c r="BS230" s="8">
        <v>3.6</v>
      </c>
      <c r="BT230" s="8">
        <v>3.6</v>
      </c>
      <c r="BU230" s="7">
        <v>4787.8450000000003</v>
      </c>
      <c r="BV230" s="7">
        <v>4377.9110000000001</v>
      </c>
      <c r="BW230" s="7">
        <v>4110.0290000000005</v>
      </c>
      <c r="BX230" s="7">
        <v>4021.6550000000002</v>
      </c>
      <c r="BY230" s="7">
        <v>3978.6419999999998</v>
      </c>
      <c r="BZ230" s="7">
        <v>3808.1990000000001</v>
      </c>
      <c r="CA230" s="2"/>
      <c r="CB230" s="2"/>
      <c r="CC230" s="2"/>
      <c r="CD230" s="2"/>
      <c r="CE230" s="2"/>
      <c r="CF230" s="2"/>
      <c r="CG230" s="8">
        <v>14.821999999999999</v>
      </c>
      <c r="CH230" s="8">
        <v>13.584</v>
      </c>
      <c r="CI230" s="8">
        <v>12.848000000000001</v>
      </c>
      <c r="CJ230" s="8">
        <v>11.96</v>
      </c>
      <c r="CK230" s="8">
        <v>11.144</v>
      </c>
      <c r="CL230" s="8">
        <v>11.316000000000001</v>
      </c>
      <c r="CM230" s="8">
        <f t="shared" si="51"/>
        <v>12.612333333333334</v>
      </c>
    </row>
    <row r="231" spans="1:91" ht="36" customHeight="1" x14ac:dyDescent="0.25">
      <c r="A231" s="6" t="s">
        <v>545</v>
      </c>
      <c r="B231" s="1" t="s">
        <v>546</v>
      </c>
      <c r="C231" s="1" t="s">
        <v>70</v>
      </c>
      <c r="D231" s="1" t="s">
        <v>57</v>
      </c>
      <c r="E231" s="1" t="s">
        <v>111</v>
      </c>
      <c r="F231" s="2" t="s">
        <v>82</v>
      </c>
      <c r="G231" s="2">
        <f t="shared" si="39"/>
        <v>15.688914594397467</v>
      </c>
      <c r="H231" s="2">
        <f t="shared" si="40"/>
        <v>17.037075194373472</v>
      </c>
      <c r="I231" s="2">
        <f t="shared" si="41"/>
        <v>15.224764846272638</v>
      </c>
      <c r="J231" s="2">
        <f t="shared" si="42"/>
        <v>14.157449510616093</v>
      </c>
      <c r="K231" s="2">
        <f t="shared" si="43"/>
        <v>12.94607913036846</v>
      </c>
      <c r="L231" s="2">
        <f t="shared" si="44"/>
        <v>14.073822075782536</v>
      </c>
      <c r="M231" s="7">
        <v>5506.558</v>
      </c>
      <c r="N231" s="7">
        <v>4961.0600000000004</v>
      </c>
      <c r="O231" s="7">
        <v>4337.84</v>
      </c>
      <c r="P231" s="7">
        <v>3879.3960000000002</v>
      </c>
      <c r="Q231" s="7">
        <v>3903.9290000000001</v>
      </c>
      <c r="R231" s="7">
        <v>4271.4049999999997</v>
      </c>
      <c r="S231" s="7">
        <v>350.98399999999998</v>
      </c>
      <c r="T231" s="7">
        <v>291.19200000000001</v>
      </c>
      <c r="U231" s="7">
        <v>284.92</v>
      </c>
      <c r="V231" s="7">
        <v>274.01799999999997</v>
      </c>
      <c r="W231" s="7">
        <v>301.553</v>
      </c>
      <c r="X231" s="7">
        <v>303.5</v>
      </c>
      <c r="Y231" s="7">
        <v>5155.5739999999996</v>
      </c>
      <c r="Z231" s="7">
        <v>4669.8680000000004</v>
      </c>
      <c r="AA231" s="7">
        <v>4052.92</v>
      </c>
      <c r="AB231" s="7">
        <v>3605.3780000000002</v>
      </c>
      <c r="AC231" s="7">
        <v>3602.3760000000002</v>
      </c>
      <c r="AD231" s="7">
        <v>3967.9050000000002</v>
      </c>
      <c r="AE231" s="16">
        <f t="shared" si="45"/>
        <v>14.688914594397465</v>
      </c>
      <c r="AF231" s="16">
        <f t="shared" si="46"/>
        <v>16.037075194373472</v>
      </c>
      <c r="AG231" s="16">
        <f t="shared" si="47"/>
        <v>14.224764846272638</v>
      </c>
      <c r="AH231" s="16">
        <f t="shared" si="48"/>
        <v>13.157449510616093</v>
      </c>
      <c r="AI231" s="16">
        <f t="shared" si="49"/>
        <v>11.94607913036846</v>
      </c>
      <c r="AJ231" s="16">
        <f t="shared" si="50"/>
        <v>13.073822075782537</v>
      </c>
      <c r="AK231" s="7">
        <v>341.59100000000001</v>
      </c>
      <c r="AL231" s="7">
        <v>282.63200000000001</v>
      </c>
      <c r="AM231" s="7">
        <v>276.57600000000002</v>
      </c>
      <c r="AN231" s="7">
        <v>269.52499999999998</v>
      </c>
      <c r="AO231" s="7">
        <v>296.70999999999998</v>
      </c>
      <c r="AP231" s="7">
        <v>304.78199999999998</v>
      </c>
      <c r="AQ231" s="8">
        <v>16.610113999999999</v>
      </c>
      <c r="AR231" s="8">
        <v>14.646616</v>
      </c>
      <c r="AS231" s="8">
        <v>13.196880999999999</v>
      </c>
      <c r="AT231" s="8">
        <v>12.938242000000001</v>
      </c>
      <c r="AU231" s="8">
        <v>13.774801999999999</v>
      </c>
      <c r="AV231" s="8">
        <v>14.310516</v>
      </c>
      <c r="AW231" s="7">
        <v>334.49099999999999</v>
      </c>
      <c r="AX231" s="7">
        <v>282.63200000000001</v>
      </c>
      <c r="AY231" s="7">
        <v>276.57600000000002</v>
      </c>
      <c r="AZ231" s="7">
        <v>265.20400000000001</v>
      </c>
      <c r="BA231" s="7">
        <v>286.79300000000001</v>
      </c>
      <c r="BB231" s="7">
        <v>284.28800000000001</v>
      </c>
      <c r="BC231" s="8">
        <v>15.8</v>
      </c>
      <c r="BD231" s="8">
        <v>14.2</v>
      </c>
      <c r="BE231" s="8">
        <v>12.81</v>
      </c>
      <c r="BF231" s="8">
        <v>12.5</v>
      </c>
      <c r="BG231" s="8">
        <v>13.1</v>
      </c>
      <c r="BH231" s="8">
        <v>13.4</v>
      </c>
      <c r="BI231" s="8">
        <v>175.2</v>
      </c>
      <c r="BJ231" s="8">
        <v>194.24</v>
      </c>
      <c r="BK231" s="8">
        <v>177.2</v>
      </c>
      <c r="BL231" s="2"/>
      <c r="BM231" s="2"/>
      <c r="BN231" s="2"/>
      <c r="BO231" s="8">
        <v>7.4</v>
      </c>
      <c r="BP231" s="8">
        <v>5.7</v>
      </c>
      <c r="BQ231" s="8">
        <v>6.3</v>
      </c>
      <c r="BR231" s="8">
        <v>6.7</v>
      </c>
      <c r="BS231" s="2"/>
      <c r="BT231" s="8">
        <v>6.5780000000000003</v>
      </c>
      <c r="BU231" s="7">
        <v>4097.95</v>
      </c>
      <c r="BV231" s="7">
        <v>3773.1</v>
      </c>
      <c r="BW231" s="7">
        <v>3755.2</v>
      </c>
      <c r="BX231" s="7">
        <v>3215.74</v>
      </c>
      <c r="BY231" s="7">
        <v>3191.27</v>
      </c>
      <c r="BZ231" s="7">
        <v>2622.1770000000001</v>
      </c>
      <c r="CA231" s="8">
        <v>7.5</v>
      </c>
      <c r="CB231" s="8">
        <v>9.4</v>
      </c>
      <c r="CC231" s="8">
        <v>12.4</v>
      </c>
      <c r="CD231" s="8">
        <v>17.399999999999999</v>
      </c>
      <c r="CE231" s="8">
        <v>22.5</v>
      </c>
      <c r="CF231" s="8">
        <v>46.6</v>
      </c>
      <c r="CG231" s="8">
        <v>6.3769999999999998</v>
      </c>
      <c r="CH231" s="8">
        <v>4.0259999999999998</v>
      </c>
      <c r="CI231" s="8">
        <v>1.3149999999999999</v>
      </c>
      <c r="CJ231" s="8">
        <v>0.184</v>
      </c>
      <c r="CK231" s="8">
        <v>0.99</v>
      </c>
      <c r="CL231" s="8">
        <v>0.17499999999999999</v>
      </c>
      <c r="CM231" s="8">
        <f t="shared" si="51"/>
        <v>2.1778333333333331</v>
      </c>
    </row>
    <row r="232" spans="1:91" ht="36" customHeight="1" x14ac:dyDescent="0.25">
      <c r="A232" s="6" t="s">
        <v>547</v>
      </c>
      <c r="B232" s="1" t="s">
        <v>548</v>
      </c>
      <c r="C232" s="1" t="s">
        <v>87</v>
      </c>
      <c r="D232" s="1" t="s">
        <v>57</v>
      </c>
      <c r="E232" s="1" t="s">
        <v>189</v>
      </c>
      <c r="F232" s="2" t="s">
        <v>59</v>
      </c>
      <c r="G232" s="2">
        <f t="shared" si="39"/>
        <v>9.6917687664274652</v>
      </c>
      <c r="H232" s="2">
        <f t="shared" si="40"/>
        <v>9.8568909717308344</v>
      </c>
      <c r="I232" s="2">
        <f t="shared" si="41"/>
        <v>8.9206230884970541</v>
      </c>
      <c r="J232" s="2">
        <f t="shared" si="42"/>
        <v>9.1145667110387194</v>
      </c>
      <c r="K232" s="2">
        <f t="shared" si="43"/>
        <v>8.8043792945110564</v>
      </c>
      <c r="L232" s="2">
        <f t="shared" si="44"/>
        <v>9.1343956321635531</v>
      </c>
      <c r="M232" s="7">
        <v>5357.6970000000001</v>
      </c>
      <c r="N232" s="7">
        <v>5098.3980000000001</v>
      </c>
      <c r="O232" s="7">
        <v>4535.5569999999998</v>
      </c>
      <c r="P232" s="7">
        <v>4409.518</v>
      </c>
      <c r="Q232" s="7">
        <v>4275.8379999999997</v>
      </c>
      <c r="R232" s="7">
        <v>4229.4170000000004</v>
      </c>
      <c r="S232" s="7">
        <v>552.80899999999997</v>
      </c>
      <c r="T232" s="7">
        <v>517.24199999999996</v>
      </c>
      <c r="U232" s="7">
        <v>508.435</v>
      </c>
      <c r="V232" s="7">
        <v>483.78800000000001</v>
      </c>
      <c r="W232" s="7">
        <v>485.649</v>
      </c>
      <c r="X232" s="7">
        <v>463.02100000000002</v>
      </c>
      <c r="Y232" s="7">
        <v>4804.8879999999999</v>
      </c>
      <c r="Z232" s="7">
        <v>4581.1559999999999</v>
      </c>
      <c r="AA232" s="7">
        <v>4027.1219999999998</v>
      </c>
      <c r="AB232" s="7">
        <v>3925.73</v>
      </c>
      <c r="AC232" s="7">
        <v>3790.1889999999999</v>
      </c>
      <c r="AD232" s="7">
        <v>3766.3960000000002</v>
      </c>
      <c r="AE232" s="16">
        <f t="shared" si="45"/>
        <v>8.6917687664274652</v>
      </c>
      <c r="AF232" s="16">
        <f t="shared" si="46"/>
        <v>8.8568909717308344</v>
      </c>
      <c r="AG232" s="16">
        <f t="shared" si="47"/>
        <v>7.9206230884970541</v>
      </c>
      <c r="AH232" s="16">
        <f t="shared" si="48"/>
        <v>8.1145667110387194</v>
      </c>
      <c r="AI232" s="16">
        <f t="shared" si="49"/>
        <v>7.8043792945110564</v>
      </c>
      <c r="AJ232" s="16">
        <f t="shared" si="50"/>
        <v>8.1343956321635513</v>
      </c>
      <c r="AK232" s="7">
        <v>529.73299999999995</v>
      </c>
      <c r="AL232" s="7">
        <v>513.04600000000005</v>
      </c>
      <c r="AM232" s="7">
        <v>504.63099999999997</v>
      </c>
      <c r="AN232" s="7">
        <v>507.09500000000003</v>
      </c>
      <c r="AO232" s="7">
        <v>507.16399999999999</v>
      </c>
      <c r="AP232" s="7">
        <v>491.065</v>
      </c>
      <c r="AQ232" s="8">
        <v>19.98517</v>
      </c>
      <c r="AR232" s="8">
        <v>20.060199000000001</v>
      </c>
      <c r="AS232" s="8">
        <v>20.08287</v>
      </c>
      <c r="AT232" s="8">
        <v>19.797915</v>
      </c>
      <c r="AU232" s="8">
        <v>20.272625999999999</v>
      </c>
      <c r="AV232" s="8">
        <v>20.056996999999999</v>
      </c>
      <c r="AW232" s="7">
        <v>529.73299999999995</v>
      </c>
      <c r="AX232" s="7">
        <v>513.04600000000005</v>
      </c>
      <c r="AY232" s="7">
        <v>503.11700000000002</v>
      </c>
      <c r="AZ232" s="7">
        <v>504.72399999999999</v>
      </c>
      <c r="BA232" s="7">
        <v>504.67399999999998</v>
      </c>
      <c r="BB232" s="7">
        <v>488.30599999999998</v>
      </c>
      <c r="BC232" s="8">
        <v>19.2</v>
      </c>
      <c r="BD232" s="8">
        <v>19.899999999999999</v>
      </c>
      <c r="BE232" s="8">
        <v>19.899999999999999</v>
      </c>
      <c r="BF232" s="8">
        <v>20.7</v>
      </c>
      <c r="BG232" s="8">
        <v>21.1</v>
      </c>
      <c r="BH232" s="8">
        <v>21.2</v>
      </c>
      <c r="BI232" s="8">
        <v>141</v>
      </c>
      <c r="BJ232" s="8">
        <v>191</v>
      </c>
      <c r="BK232" s="8">
        <v>114.7</v>
      </c>
      <c r="BL232" s="8">
        <v>151</v>
      </c>
      <c r="BM232" s="8">
        <v>149</v>
      </c>
      <c r="BN232" s="8">
        <v>220</v>
      </c>
      <c r="BO232" s="8">
        <v>9.6999999999999993</v>
      </c>
      <c r="BP232" s="8">
        <v>10</v>
      </c>
      <c r="BQ232" s="8">
        <v>11</v>
      </c>
      <c r="BR232" s="8">
        <v>11.3</v>
      </c>
      <c r="BS232" s="8">
        <v>11.7</v>
      </c>
      <c r="BT232" s="8">
        <v>11.4</v>
      </c>
      <c r="BU232" s="7">
        <v>4243.8289999999997</v>
      </c>
      <c r="BV232" s="7">
        <v>3868.1460000000002</v>
      </c>
      <c r="BW232" s="7">
        <v>3635.489</v>
      </c>
      <c r="BX232" s="7">
        <v>3473.31</v>
      </c>
      <c r="BY232" s="7">
        <v>3325.3629999999998</v>
      </c>
      <c r="BZ232" s="7">
        <v>3188.68</v>
      </c>
      <c r="CA232" s="2"/>
      <c r="CB232" s="2"/>
      <c r="CC232" s="2"/>
      <c r="CD232" s="2"/>
      <c r="CE232" s="2"/>
      <c r="CF232" s="2"/>
      <c r="CG232" s="8">
        <v>8.0809999999999995</v>
      </c>
      <c r="CH232" s="8">
        <v>2.4969999999999999</v>
      </c>
      <c r="CI232" s="8">
        <v>5.1429999999999998</v>
      </c>
      <c r="CJ232" s="8">
        <v>2.391</v>
      </c>
      <c r="CK232" s="8">
        <v>4.0129999999999999</v>
      </c>
      <c r="CL232" s="8">
        <v>3.6619999999999999</v>
      </c>
      <c r="CM232" s="8">
        <f t="shared" si="51"/>
        <v>4.2978333333333332</v>
      </c>
    </row>
    <row r="233" spans="1:91" ht="36" customHeight="1" x14ac:dyDescent="0.25">
      <c r="A233" s="6" t="s">
        <v>549</v>
      </c>
      <c r="B233" s="1" t="s">
        <v>550</v>
      </c>
      <c r="C233" s="1" t="s">
        <v>56</v>
      </c>
      <c r="D233" s="1" t="s">
        <v>57</v>
      </c>
      <c r="E233" s="1" t="s">
        <v>111</v>
      </c>
      <c r="F233" s="2" t="s">
        <v>82</v>
      </c>
      <c r="G233" s="2">
        <f t="shared" si="39"/>
        <v>26.069479980385779</v>
      </c>
      <c r="H233" s="2">
        <f t="shared" si="40"/>
        <v>30.69638941756542</v>
      </c>
      <c r="I233" s="2">
        <f t="shared" si="41"/>
        <v>28.978433289873969</v>
      </c>
      <c r="J233" s="2">
        <f t="shared" si="42"/>
        <v>27.448858530740875</v>
      </c>
      <c r="K233" s="2">
        <f t="shared" si="43"/>
        <v>29.095654389285194</v>
      </c>
      <c r="L233" s="2">
        <f t="shared" si="44"/>
        <v>25.580577524937176</v>
      </c>
      <c r="M233" s="7">
        <v>5369.6090000000004</v>
      </c>
      <c r="N233" s="7">
        <v>5515.9570000000003</v>
      </c>
      <c r="O233" s="7">
        <v>4800.915</v>
      </c>
      <c r="P233" s="7">
        <v>4215.4309999999996</v>
      </c>
      <c r="Q233" s="7">
        <v>3997.1610000000001</v>
      </c>
      <c r="R233" s="7">
        <v>3318.4659999999999</v>
      </c>
      <c r="S233" s="7">
        <v>205.97300000000001</v>
      </c>
      <c r="T233" s="7">
        <v>179.69399999999999</v>
      </c>
      <c r="U233" s="7">
        <v>165.672</v>
      </c>
      <c r="V233" s="7">
        <v>153.57400000000001</v>
      </c>
      <c r="W233" s="7">
        <v>137.38</v>
      </c>
      <c r="X233" s="7">
        <v>129.726</v>
      </c>
      <c r="Y233" s="7">
        <v>5163.6360000000004</v>
      </c>
      <c r="Z233" s="7">
        <v>5336.2629999999999</v>
      </c>
      <c r="AA233" s="7">
        <v>4635.2430000000004</v>
      </c>
      <c r="AB233" s="7">
        <v>4061.857</v>
      </c>
      <c r="AC233" s="7">
        <v>3859.7809999999999</v>
      </c>
      <c r="AD233" s="7">
        <v>3188.74</v>
      </c>
      <c r="AE233" s="16">
        <f t="shared" si="45"/>
        <v>25.069479980385779</v>
      </c>
      <c r="AF233" s="16">
        <f t="shared" si="46"/>
        <v>29.696389417565417</v>
      </c>
      <c r="AG233" s="16">
        <f t="shared" si="47"/>
        <v>27.978433289873969</v>
      </c>
      <c r="AH233" s="16">
        <f t="shared" si="48"/>
        <v>26.448858530740878</v>
      </c>
      <c r="AI233" s="16">
        <f t="shared" si="49"/>
        <v>28.095654389285194</v>
      </c>
      <c r="AJ233" s="16">
        <f t="shared" si="50"/>
        <v>24.580577524937173</v>
      </c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7">
        <v>3451.3969999999999</v>
      </c>
      <c r="BV233" s="7">
        <v>3401.1779999999999</v>
      </c>
      <c r="BW233" s="7">
        <v>3068.7750000000001</v>
      </c>
      <c r="BX233" s="7">
        <v>2873.701</v>
      </c>
      <c r="BY233" s="7">
        <v>2846.7170000000001</v>
      </c>
      <c r="BZ233" s="7">
        <v>2643.7570000000001</v>
      </c>
      <c r="CA233" s="2"/>
      <c r="CB233" s="2"/>
      <c r="CC233" s="2"/>
      <c r="CD233" s="2"/>
      <c r="CE233" s="2"/>
      <c r="CF233" s="2"/>
      <c r="CG233" s="8">
        <v>17.864999999999998</v>
      </c>
      <c r="CH233" s="8">
        <v>11.752000000000001</v>
      </c>
      <c r="CI233" s="8">
        <v>17.27</v>
      </c>
      <c r="CJ233" s="8">
        <v>23.641999999999999</v>
      </c>
      <c r="CK233" s="8">
        <v>18.222999999999999</v>
      </c>
      <c r="CL233" s="8">
        <v>25.875</v>
      </c>
      <c r="CM233" s="8">
        <f t="shared" si="51"/>
        <v>19.104499999999998</v>
      </c>
    </row>
    <row r="234" spans="1:91" ht="36" customHeight="1" x14ac:dyDescent="0.25">
      <c r="A234" s="6" t="s">
        <v>551</v>
      </c>
      <c r="B234" s="1" t="s">
        <v>552</v>
      </c>
      <c r="C234" s="1" t="s">
        <v>192</v>
      </c>
      <c r="D234" s="1" t="s">
        <v>57</v>
      </c>
      <c r="E234" s="1" t="s">
        <v>58</v>
      </c>
      <c r="F234" s="2" t="s">
        <v>262</v>
      </c>
      <c r="G234" s="2" t="e">
        <f t="shared" si="39"/>
        <v>#DIV/0!</v>
      </c>
      <c r="H234" s="2" t="e">
        <f t="shared" si="40"/>
        <v>#DIV/0!</v>
      </c>
      <c r="I234" s="2" t="e">
        <f t="shared" si="41"/>
        <v>#DIV/0!</v>
      </c>
      <c r="J234" s="2" t="e">
        <f t="shared" si="42"/>
        <v>#DIV/0!</v>
      </c>
      <c r="K234" s="2" t="e">
        <f t="shared" si="43"/>
        <v>#DIV/0!</v>
      </c>
      <c r="L234" s="2" t="e">
        <f t="shared" si="44"/>
        <v>#DIV/0!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16" t="e">
        <f t="shared" si="45"/>
        <v>#DIV/0!</v>
      </c>
      <c r="AF234" s="16" t="e">
        <f t="shared" si="46"/>
        <v>#DIV/0!</v>
      </c>
      <c r="AG234" s="16" t="e">
        <f t="shared" si="47"/>
        <v>#DIV/0!</v>
      </c>
      <c r="AH234" s="16" t="e">
        <f t="shared" si="48"/>
        <v>#DIV/0!</v>
      </c>
      <c r="AI234" s="16" t="e">
        <f t="shared" si="49"/>
        <v>#DIV/0!</v>
      </c>
      <c r="AJ234" s="16" t="e">
        <f t="shared" si="50"/>
        <v>#DIV/0!</v>
      </c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 t="s">
        <v>1650</v>
      </c>
      <c r="CH234" s="2" t="s">
        <v>1650</v>
      </c>
      <c r="CI234" s="2" t="s">
        <v>1650</v>
      </c>
      <c r="CJ234" s="2" t="s">
        <v>1650</v>
      </c>
      <c r="CK234" s="2" t="s">
        <v>1650</v>
      </c>
      <c r="CL234" s="2" t="s">
        <v>1650</v>
      </c>
      <c r="CM234" s="8" t="e">
        <f t="shared" si="51"/>
        <v>#VALUE!</v>
      </c>
    </row>
    <row r="235" spans="1:91" ht="36" customHeight="1" x14ac:dyDescent="0.25">
      <c r="A235" s="6" t="s">
        <v>553</v>
      </c>
      <c r="B235" s="1" t="s">
        <v>554</v>
      </c>
      <c r="C235" s="1" t="s">
        <v>292</v>
      </c>
      <c r="D235" s="1" t="s">
        <v>57</v>
      </c>
      <c r="E235" s="1" t="s">
        <v>111</v>
      </c>
      <c r="F235" s="2" t="s">
        <v>82</v>
      </c>
      <c r="G235" s="2">
        <f t="shared" si="39"/>
        <v>13.933604449369604</v>
      </c>
      <c r="H235" s="2">
        <f t="shared" si="40"/>
        <v>12.437688017390924</v>
      </c>
      <c r="I235" s="2">
        <f t="shared" si="41"/>
        <v>12.076486687224184</v>
      </c>
      <c r="J235" s="2">
        <f t="shared" si="42"/>
        <v>11.01696284576755</v>
      </c>
      <c r="K235" s="2">
        <f t="shared" si="43"/>
        <v>11.697953915351233</v>
      </c>
      <c r="L235" s="2">
        <f t="shared" si="44"/>
        <v>14.767745879960708</v>
      </c>
      <c r="M235" s="7">
        <v>5331.22</v>
      </c>
      <c r="N235" s="7">
        <v>4531.3980000000001</v>
      </c>
      <c r="O235" s="7">
        <v>4178.7179999999998</v>
      </c>
      <c r="P235" s="7">
        <v>3600.0459999999998</v>
      </c>
      <c r="Q235" s="7">
        <v>3552.692</v>
      </c>
      <c r="R235" s="7">
        <v>2149.7260000000001</v>
      </c>
      <c r="S235" s="7">
        <v>382.61599999999999</v>
      </c>
      <c r="T235" s="7">
        <v>364.32799999999997</v>
      </c>
      <c r="U235" s="7">
        <v>346.02100000000002</v>
      </c>
      <c r="V235" s="7">
        <v>326.77300000000002</v>
      </c>
      <c r="W235" s="7">
        <v>303.702</v>
      </c>
      <c r="X235" s="7">
        <v>145.56899999999999</v>
      </c>
      <c r="Y235" s="7">
        <v>4948.6040000000003</v>
      </c>
      <c r="Z235" s="7">
        <v>4167.07</v>
      </c>
      <c r="AA235" s="7">
        <v>3832.6970000000001</v>
      </c>
      <c r="AB235" s="7">
        <v>3273.2730000000001</v>
      </c>
      <c r="AC235" s="7">
        <v>3248.99</v>
      </c>
      <c r="AD235" s="7">
        <v>2004.1569999999999</v>
      </c>
      <c r="AE235" s="16">
        <f t="shared" si="45"/>
        <v>12.933604449369604</v>
      </c>
      <c r="AF235" s="16">
        <f t="shared" si="46"/>
        <v>11.437688017390922</v>
      </c>
      <c r="AG235" s="16">
        <f t="shared" si="47"/>
        <v>11.076486687224186</v>
      </c>
      <c r="AH235" s="16">
        <f t="shared" si="48"/>
        <v>10.016962845767551</v>
      </c>
      <c r="AI235" s="16">
        <f t="shared" si="49"/>
        <v>10.697953915351231</v>
      </c>
      <c r="AJ235" s="16">
        <f t="shared" si="50"/>
        <v>13.767745879960707</v>
      </c>
      <c r="AK235" s="7">
        <v>390.84300000000002</v>
      </c>
      <c r="AL235" s="7">
        <v>371.05900000000003</v>
      </c>
      <c r="AM235" s="7">
        <v>359.75400000000002</v>
      </c>
      <c r="AN235" s="7">
        <v>333.971</v>
      </c>
      <c r="AO235" s="7">
        <v>320.87299999999999</v>
      </c>
      <c r="AP235" s="7">
        <v>158.61500000000001</v>
      </c>
      <c r="AQ235" s="8">
        <v>16.845586999999998</v>
      </c>
      <c r="AR235" s="8">
        <v>17.276588</v>
      </c>
      <c r="AS235" s="8">
        <v>17.426722999999999</v>
      </c>
      <c r="AT235" s="8">
        <v>16.902125000000002</v>
      </c>
      <c r="AU235" s="8">
        <v>15.563981999999999</v>
      </c>
      <c r="AV235" s="8">
        <v>11.74855</v>
      </c>
      <c r="AW235" s="7">
        <v>364.25200000000001</v>
      </c>
      <c r="AX235" s="7">
        <v>346.57600000000002</v>
      </c>
      <c r="AY235" s="7">
        <v>336.93400000000003</v>
      </c>
      <c r="AZ235" s="7">
        <v>312.012</v>
      </c>
      <c r="BA235" s="7">
        <v>298.31599999999997</v>
      </c>
      <c r="BB235" s="7">
        <v>140.035</v>
      </c>
      <c r="BC235" s="2"/>
      <c r="BD235" s="8">
        <v>16.43</v>
      </c>
      <c r="BE235" s="8">
        <v>16.97</v>
      </c>
      <c r="BF235" s="2"/>
      <c r="BG235" s="2"/>
      <c r="BH235" s="2"/>
      <c r="BI235" s="2"/>
      <c r="BJ235" s="8">
        <v>249.93</v>
      </c>
      <c r="BK235" s="8">
        <v>334.6</v>
      </c>
      <c r="BL235" s="2"/>
      <c r="BM235" s="2"/>
      <c r="BN235" s="2"/>
      <c r="BO235" s="2"/>
      <c r="BP235" s="8">
        <v>7.5</v>
      </c>
      <c r="BQ235" s="8">
        <v>7.89</v>
      </c>
      <c r="BR235" s="2"/>
      <c r="BS235" s="2"/>
      <c r="BT235" s="2"/>
      <c r="BU235" s="7">
        <v>4406.2060000000001</v>
      </c>
      <c r="BV235" s="7">
        <v>3833.6460000000002</v>
      </c>
      <c r="BW235" s="7">
        <v>3437.837</v>
      </c>
      <c r="BX235" s="7">
        <v>3054.489</v>
      </c>
      <c r="BY235" s="7">
        <v>2791.4549999999999</v>
      </c>
      <c r="BZ235" s="7">
        <v>1639.723</v>
      </c>
      <c r="CA235" s="2"/>
      <c r="CB235" s="2"/>
      <c r="CC235" s="2"/>
      <c r="CD235" s="2"/>
      <c r="CE235" s="2"/>
      <c r="CF235" s="2"/>
      <c r="CG235" s="8">
        <v>4.782</v>
      </c>
      <c r="CH235" s="8">
        <v>4.8239999999999998</v>
      </c>
      <c r="CI235" s="8">
        <v>4.97</v>
      </c>
      <c r="CJ235" s="8">
        <v>6.7670000000000003</v>
      </c>
      <c r="CK235" s="8">
        <v>4.101</v>
      </c>
      <c r="CL235" s="8">
        <v>7.5350000000000001</v>
      </c>
      <c r="CM235" s="8">
        <f t="shared" si="51"/>
        <v>5.4965000000000002</v>
      </c>
    </row>
    <row r="236" spans="1:91" ht="36" customHeight="1" x14ac:dyDescent="0.25">
      <c r="A236" s="6" t="s">
        <v>555</v>
      </c>
      <c r="B236" s="1" t="s">
        <v>556</v>
      </c>
      <c r="C236" s="1" t="s">
        <v>277</v>
      </c>
      <c r="D236" s="1" t="s">
        <v>57</v>
      </c>
      <c r="E236" s="1" t="s">
        <v>58</v>
      </c>
      <c r="F236" s="2" t="s">
        <v>170</v>
      </c>
      <c r="G236" s="2" t="e">
        <f t="shared" si="39"/>
        <v>#DIV/0!</v>
      </c>
      <c r="H236" s="2">
        <f t="shared" si="40"/>
        <v>10.587865512007363</v>
      </c>
      <c r="I236" s="2">
        <f t="shared" si="41"/>
        <v>8.9750828590445284</v>
      </c>
      <c r="J236" s="2">
        <f t="shared" si="42"/>
        <v>11.397109941891452</v>
      </c>
      <c r="K236" s="2">
        <f t="shared" si="43"/>
        <v>19.776047052041861</v>
      </c>
      <c r="L236" s="2">
        <f t="shared" si="44"/>
        <v>17.177132037051297</v>
      </c>
      <c r="M236" s="2"/>
      <c r="N236" s="7">
        <v>4900.0679918804399</v>
      </c>
      <c r="O236" s="7">
        <v>4705.2640985848402</v>
      </c>
      <c r="P236" s="7">
        <v>6087.8851418819904</v>
      </c>
      <c r="Q236" s="7">
        <v>9153.9071962772305</v>
      </c>
      <c r="R236" s="7">
        <v>8674.8219512342093</v>
      </c>
      <c r="S236" s="2"/>
      <c r="T236" s="7">
        <v>462.80036201096698</v>
      </c>
      <c r="U236" s="7">
        <v>524.25856925021799</v>
      </c>
      <c r="V236" s="7">
        <v>534.16042952303496</v>
      </c>
      <c r="W236" s="7">
        <v>462.87851015868699</v>
      </c>
      <c r="X236" s="7">
        <v>505.02155613186801</v>
      </c>
      <c r="Y236" s="2"/>
      <c r="Z236" s="7">
        <v>4437.2676298694696</v>
      </c>
      <c r="AA236" s="7">
        <v>4181.0055293346204</v>
      </c>
      <c r="AB236" s="7">
        <v>5553.7247123589596</v>
      </c>
      <c r="AC236" s="7">
        <v>8691.0286861185396</v>
      </c>
      <c r="AD236" s="7">
        <v>8169.8003951023402</v>
      </c>
      <c r="AE236" s="16" t="e">
        <f t="shared" si="45"/>
        <v>#DIV/0!</v>
      </c>
      <c r="AF236" s="16">
        <f t="shared" si="46"/>
        <v>9.5878655120073564</v>
      </c>
      <c r="AG236" s="16">
        <f t="shared" si="47"/>
        <v>7.9750828590445249</v>
      </c>
      <c r="AH236" s="16">
        <f t="shared" si="48"/>
        <v>10.397109941891461</v>
      </c>
      <c r="AI236" s="16">
        <f t="shared" si="49"/>
        <v>18.776047052041854</v>
      </c>
      <c r="AJ236" s="16">
        <f t="shared" si="50"/>
        <v>16.177132037051294</v>
      </c>
      <c r="AK236" s="2"/>
      <c r="AL236" s="7">
        <v>448.33209525518402</v>
      </c>
      <c r="AM236" s="7">
        <v>460.463830659542</v>
      </c>
      <c r="AN236" s="7">
        <v>459.50369858409601</v>
      </c>
      <c r="AO236" s="7">
        <v>466.21379025638402</v>
      </c>
      <c r="AP236" s="7">
        <v>558.82007969032895</v>
      </c>
      <c r="AQ236" s="2"/>
      <c r="AR236" s="8">
        <v>21.770809</v>
      </c>
      <c r="AS236" s="8">
        <v>23.962539</v>
      </c>
      <c r="AT236" s="8">
        <v>27.587809</v>
      </c>
      <c r="AU236" s="8">
        <v>21.081617000000001</v>
      </c>
      <c r="AV236" s="8">
        <v>20.873895999999998</v>
      </c>
      <c r="AW236" s="2"/>
      <c r="AX236" s="7">
        <v>448.33209525518402</v>
      </c>
      <c r="AY236" s="7">
        <v>460.463830659542</v>
      </c>
      <c r="AZ236" s="7">
        <v>452.03820016260403</v>
      </c>
      <c r="BA236" s="7">
        <v>442.40989619911801</v>
      </c>
      <c r="BB236" s="7">
        <v>503.10712596133101</v>
      </c>
      <c r="BC236" s="2"/>
      <c r="BD236" s="8">
        <v>21.1</v>
      </c>
      <c r="BE236" s="2"/>
      <c r="BF236" s="2"/>
      <c r="BG236" s="8">
        <v>20.14</v>
      </c>
      <c r="BH236" s="8">
        <v>20.79</v>
      </c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7">
        <v>3495.9672799012601</v>
      </c>
      <c r="BW236" s="7">
        <v>3535.2319006426401</v>
      </c>
      <c r="BX236" s="7">
        <v>4865.3119588179497</v>
      </c>
      <c r="BY236" s="7">
        <v>6860.4935572983104</v>
      </c>
      <c r="BZ236" s="7">
        <v>7140.7069001554801</v>
      </c>
      <c r="CA236" s="2"/>
      <c r="CB236" s="2"/>
      <c r="CC236" s="2"/>
      <c r="CD236" s="2"/>
      <c r="CE236" s="2"/>
      <c r="CF236" s="2"/>
      <c r="CG236" s="2" t="s">
        <v>1650</v>
      </c>
      <c r="CH236" s="8">
        <v>5.0789999999999997</v>
      </c>
      <c r="CI236" s="8">
        <v>7.06</v>
      </c>
      <c r="CJ236" s="8">
        <v>17.013999999999999</v>
      </c>
      <c r="CK236" s="8">
        <v>23.120999999999999</v>
      </c>
      <c r="CL236" s="8">
        <v>20.175999999999998</v>
      </c>
      <c r="CM236" s="8" t="e">
        <f t="shared" si="51"/>
        <v>#VALUE!</v>
      </c>
    </row>
    <row r="237" spans="1:91" ht="36" customHeight="1" x14ac:dyDescent="0.25">
      <c r="A237" s="6" t="s">
        <v>557</v>
      </c>
      <c r="B237" s="1" t="s">
        <v>558</v>
      </c>
      <c r="C237" s="1" t="s">
        <v>300</v>
      </c>
      <c r="D237" s="1" t="s">
        <v>57</v>
      </c>
      <c r="E237" s="1" t="s">
        <v>58</v>
      </c>
      <c r="F237" s="2" t="s">
        <v>59</v>
      </c>
      <c r="G237" s="2">
        <f t="shared" si="39"/>
        <v>10.476165777170344</v>
      </c>
      <c r="H237" s="2">
        <f t="shared" si="40"/>
        <v>10.272196209371646</v>
      </c>
      <c r="I237" s="2">
        <f t="shared" si="41"/>
        <v>10.002638090577824</v>
      </c>
      <c r="J237" s="2">
        <f t="shared" si="42"/>
        <v>11.450861758481425</v>
      </c>
      <c r="K237" s="2">
        <f t="shared" si="43"/>
        <v>10.491894304896819</v>
      </c>
      <c r="L237" s="2">
        <f t="shared" si="44"/>
        <v>10.146396655741235</v>
      </c>
      <c r="M237" s="7">
        <v>3698.9273771516</v>
      </c>
      <c r="N237" s="7">
        <v>3380.2025490526999</v>
      </c>
      <c r="O237" s="7">
        <v>3182.3080461351801</v>
      </c>
      <c r="P237" s="7">
        <v>3116.1737546474101</v>
      </c>
      <c r="Q237" s="7">
        <v>2666.2218384746998</v>
      </c>
      <c r="R237" s="7">
        <v>2612.08453651017</v>
      </c>
      <c r="S237" s="7">
        <v>353.08026388932302</v>
      </c>
      <c r="T237" s="7">
        <v>329.06327723460299</v>
      </c>
      <c r="U237" s="7">
        <v>318.14687458629697</v>
      </c>
      <c r="V237" s="7">
        <v>272.13443148410403</v>
      </c>
      <c r="W237" s="7">
        <v>254.12206423298699</v>
      </c>
      <c r="X237" s="7">
        <v>257.439623655177</v>
      </c>
      <c r="Y237" s="7">
        <v>3345.8471132622699</v>
      </c>
      <c r="Z237" s="7">
        <v>3051.13927181809</v>
      </c>
      <c r="AA237" s="7">
        <v>2864.1611715488798</v>
      </c>
      <c r="AB237" s="7">
        <v>2844.0393231633002</v>
      </c>
      <c r="AC237" s="7">
        <v>2412.0997742417098</v>
      </c>
      <c r="AD237" s="7">
        <v>2354.6449128549898</v>
      </c>
      <c r="AE237" s="16">
        <f t="shared" si="45"/>
        <v>9.4761657771703245</v>
      </c>
      <c r="AF237" s="16">
        <f t="shared" si="46"/>
        <v>9.272196209371625</v>
      </c>
      <c r="AG237" s="16">
        <f t="shared" si="47"/>
        <v>9.0026380905778129</v>
      </c>
      <c r="AH237" s="16">
        <f t="shared" si="48"/>
        <v>10.450861758481402</v>
      </c>
      <c r="AI237" s="16">
        <f t="shared" si="49"/>
        <v>9.4918943048968067</v>
      </c>
      <c r="AJ237" s="16">
        <f t="shared" si="50"/>
        <v>9.1463966557412224</v>
      </c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7">
        <v>1894.05677619213</v>
      </c>
      <c r="BV237" s="7">
        <v>1954.38181573514</v>
      </c>
      <c r="BW237" s="7">
        <v>1784.9461803050799</v>
      </c>
      <c r="BX237" s="7">
        <v>1559.7983135884599</v>
      </c>
      <c r="BY237" s="7">
        <v>1481.7084982972999</v>
      </c>
      <c r="BZ237" s="7">
        <v>1529.0734822069001</v>
      </c>
      <c r="CA237" s="2"/>
      <c r="CB237" s="2"/>
      <c r="CC237" s="2"/>
      <c r="CD237" s="2"/>
      <c r="CE237" s="2"/>
      <c r="CF237" s="2"/>
      <c r="CG237" s="8">
        <v>9.2759999999999998</v>
      </c>
      <c r="CH237" s="8">
        <v>9.2210000000000001</v>
      </c>
      <c r="CI237" s="8">
        <v>4.1520000000000001</v>
      </c>
      <c r="CJ237" s="8">
        <v>9.3209999999999997</v>
      </c>
      <c r="CK237" s="8">
        <v>0.68899999999999995</v>
      </c>
      <c r="CL237" s="8">
        <v>8.4789999999999992</v>
      </c>
      <c r="CM237" s="8">
        <f t="shared" si="51"/>
        <v>6.8563333333333327</v>
      </c>
    </row>
    <row r="238" spans="1:91" ht="36" customHeight="1" x14ac:dyDescent="0.25">
      <c r="A238" s="6" t="s">
        <v>559</v>
      </c>
      <c r="B238" s="1" t="s">
        <v>560</v>
      </c>
      <c r="C238" s="1" t="s">
        <v>98</v>
      </c>
      <c r="D238" s="1" t="s">
        <v>57</v>
      </c>
      <c r="E238" s="1" t="s">
        <v>58</v>
      </c>
      <c r="F238" s="2" t="s">
        <v>82</v>
      </c>
      <c r="G238" s="2">
        <f t="shared" si="39"/>
        <v>11.324174177435118</v>
      </c>
      <c r="H238" s="2">
        <f t="shared" si="40"/>
        <v>11.950669168816285</v>
      </c>
      <c r="I238" s="2">
        <f t="shared" si="41"/>
        <v>13.061342764713363</v>
      </c>
      <c r="J238" s="2">
        <f t="shared" si="42"/>
        <v>13.604709725262291</v>
      </c>
      <c r="K238" s="2">
        <f t="shared" si="43"/>
        <v>13.492815660628784</v>
      </c>
      <c r="L238" s="2">
        <f t="shared" si="44"/>
        <v>13.446416815161383</v>
      </c>
      <c r="M238" s="7">
        <v>5214.2160000000003</v>
      </c>
      <c r="N238" s="7">
        <v>5610.3969999999999</v>
      </c>
      <c r="O238" s="7">
        <v>6060.241</v>
      </c>
      <c r="P238" s="7">
        <v>6072.5029999999997</v>
      </c>
      <c r="Q238" s="7">
        <v>6247.4570000000003</v>
      </c>
      <c r="R238" s="7">
        <v>6127.317</v>
      </c>
      <c r="S238" s="7">
        <v>460.45</v>
      </c>
      <c r="T238" s="7">
        <v>469.46300000000002</v>
      </c>
      <c r="U238" s="7">
        <v>463.983</v>
      </c>
      <c r="V238" s="7">
        <v>446.35300000000001</v>
      </c>
      <c r="W238" s="7">
        <v>463.02100000000002</v>
      </c>
      <c r="X238" s="7">
        <v>455.68400000000003</v>
      </c>
      <c r="Y238" s="7">
        <v>4753.7659999999996</v>
      </c>
      <c r="Z238" s="7">
        <v>5140.9340000000002</v>
      </c>
      <c r="AA238" s="7">
        <v>5596.2579999999998</v>
      </c>
      <c r="AB238" s="7">
        <v>5626.15</v>
      </c>
      <c r="AC238" s="7">
        <v>5784.4359999999997</v>
      </c>
      <c r="AD238" s="7">
        <v>5671.6329999999998</v>
      </c>
      <c r="AE238" s="16">
        <f t="shared" si="45"/>
        <v>10.324174177435117</v>
      </c>
      <c r="AF238" s="16">
        <f t="shared" si="46"/>
        <v>10.950669168816285</v>
      </c>
      <c r="AG238" s="16">
        <f t="shared" si="47"/>
        <v>12.061342764713363</v>
      </c>
      <c r="AH238" s="16">
        <f t="shared" si="48"/>
        <v>12.604709725262291</v>
      </c>
      <c r="AI238" s="16">
        <f t="shared" si="49"/>
        <v>12.492815660628782</v>
      </c>
      <c r="AJ238" s="16">
        <f t="shared" si="50"/>
        <v>12.446416815161383</v>
      </c>
      <c r="AK238" s="7">
        <v>451.24900000000002</v>
      </c>
      <c r="AL238" s="7">
        <v>455.83199999999999</v>
      </c>
      <c r="AM238" s="7">
        <v>446.63200000000001</v>
      </c>
      <c r="AN238" s="7">
        <v>436.38</v>
      </c>
      <c r="AO238" s="7">
        <v>447.50299999999999</v>
      </c>
      <c r="AP238" s="2"/>
      <c r="AQ238" s="2"/>
      <c r="AR238" s="2"/>
      <c r="AS238" s="2"/>
      <c r="AT238" s="2"/>
      <c r="AU238" s="2"/>
      <c r="AV238" s="2"/>
      <c r="AW238" s="7">
        <v>451.24900000000002</v>
      </c>
      <c r="AX238" s="7">
        <v>455.83199999999999</v>
      </c>
      <c r="AY238" s="7">
        <v>446.63200000000001</v>
      </c>
      <c r="AZ238" s="7">
        <v>436.38</v>
      </c>
      <c r="BA238" s="7">
        <v>447.50299999999999</v>
      </c>
      <c r="BB238" s="2"/>
      <c r="BC238" s="8">
        <v>21.69</v>
      </c>
      <c r="BD238" s="8">
        <v>18.489999999999998</v>
      </c>
      <c r="BE238" s="8">
        <v>15.97</v>
      </c>
      <c r="BF238" s="8">
        <v>15.24</v>
      </c>
      <c r="BG238" s="8">
        <v>15.37</v>
      </c>
      <c r="BH238" s="2"/>
      <c r="BI238" s="8">
        <v>277</v>
      </c>
      <c r="BJ238" s="8">
        <v>183</v>
      </c>
      <c r="BK238" s="8">
        <v>139</v>
      </c>
      <c r="BL238" s="8">
        <v>128</v>
      </c>
      <c r="BM238" s="8">
        <v>122</v>
      </c>
      <c r="BN238" s="2"/>
      <c r="BO238" s="8">
        <v>8.5500000000000007</v>
      </c>
      <c r="BP238" s="8">
        <v>8.07</v>
      </c>
      <c r="BQ238" s="8">
        <v>7.29</v>
      </c>
      <c r="BR238" s="8">
        <v>6.8</v>
      </c>
      <c r="BS238" s="8">
        <v>7.05</v>
      </c>
      <c r="BT238" s="2"/>
      <c r="BU238" s="7">
        <v>3667.4580000000001</v>
      </c>
      <c r="BV238" s="7">
        <v>4273.1980000000003</v>
      </c>
      <c r="BW238" s="7">
        <v>4718.915</v>
      </c>
      <c r="BX238" s="7">
        <v>4867.8729999999996</v>
      </c>
      <c r="BY238" s="7">
        <v>4866.2690000000002</v>
      </c>
      <c r="BZ238" s="7">
        <v>4687.0290000000005</v>
      </c>
      <c r="CA238" s="2"/>
      <c r="CB238" s="2"/>
      <c r="CC238" s="2"/>
      <c r="CD238" s="2"/>
      <c r="CE238" s="2"/>
      <c r="CF238" s="2"/>
      <c r="CG238" s="8">
        <v>0.40400000000000003</v>
      </c>
      <c r="CH238" s="8">
        <v>2.5089999999999999</v>
      </c>
      <c r="CI238" s="8">
        <v>2.6059999999999999</v>
      </c>
      <c r="CJ238" s="8">
        <v>-0.36099999999999999</v>
      </c>
      <c r="CK238" s="8">
        <v>4.2110000000000003</v>
      </c>
      <c r="CL238" s="8">
        <v>5.0670000000000002</v>
      </c>
      <c r="CM238" s="8">
        <f t="shared" si="51"/>
        <v>2.4060000000000001</v>
      </c>
    </row>
    <row r="239" spans="1:91" ht="36" customHeight="1" x14ac:dyDescent="0.25">
      <c r="A239" s="6" t="s">
        <v>561</v>
      </c>
      <c r="B239" s="1" t="s">
        <v>562</v>
      </c>
      <c r="C239" s="1" t="s">
        <v>482</v>
      </c>
      <c r="D239" s="1" t="s">
        <v>57</v>
      </c>
      <c r="E239" s="1" t="s">
        <v>58</v>
      </c>
      <c r="F239" s="2" t="s">
        <v>59</v>
      </c>
      <c r="G239" s="2">
        <f t="shared" si="39"/>
        <v>9.519589356798658</v>
      </c>
      <c r="H239" s="2">
        <f t="shared" si="40"/>
        <v>9.9216643421664354</v>
      </c>
      <c r="I239" s="2">
        <f t="shared" si="41"/>
        <v>10.113072397032489</v>
      </c>
      <c r="J239" s="2">
        <f t="shared" si="42"/>
        <v>9.6063032808059923</v>
      </c>
      <c r="K239" s="2">
        <f t="shared" si="43"/>
        <v>9.1307842947932389</v>
      </c>
      <c r="L239" s="2">
        <f t="shared" si="44"/>
        <v>8.1060662954661158</v>
      </c>
      <c r="M239" s="7">
        <v>4543.7</v>
      </c>
      <c r="N239" s="7">
        <v>4268.3</v>
      </c>
      <c r="O239" s="7">
        <v>3953.2</v>
      </c>
      <c r="P239" s="7">
        <v>3718.6</v>
      </c>
      <c r="Q239" s="7">
        <v>3688.0790000000002</v>
      </c>
      <c r="R239" s="7">
        <v>3518.7379999999998</v>
      </c>
      <c r="S239" s="7">
        <v>477.3</v>
      </c>
      <c r="T239" s="7">
        <v>430.2</v>
      </c>
      <c r="U239" s="7">
        <v>390.9</v>
      </c>
      <c r="V239" s="7">
        <v>387.1</v>
      </c>
      <c r="W239" s="7">
        <v>403.91699999999997</v>
      </c>
      <c r="X239" s="7">
        <v>434.08699999999999</v>
      </c>
      <c r="Y239" s="7">
        <v>4066.4</v>
      </c>
      <c r="Z239" s="7">
        <v>3838.1</v>
      </c>
      <c r="AA239" s="7">
        <v>3562.3</v>
      </c>
      <c r="AB239" s="7">
        <v>3331.5</v>
      </c>
      <c r="AC239" s="7">
        <v>3284.1619999999998</v>
      </c>
      <c r="AD239" s="7">
        <v>3084.6509999999998</v>
      </c>
      <c r="AE239" s="16">
        <f t="shared" si="45"/>
        <v>8.5195893567986598</v>
      </c>
      <c r="AF239" s="16">
        <f t="shared" si="46"/>
        <v>8.9216643421664337</v>
      </c>
      <c r="AG239" s="16">
        <f t="shared" si="47"/>
        <v>9.1130723970324894</v>
      </c>
      <c r="AH239" s="16">
        <f t="shared" si="48"/>
        <v>8.6063032808059923</v>
      </c>
      <c r="AI239" s="16">
        <f t="shared" si="49"/>
        <v>8.1307842947932372</v>
      </c>
      <c r="AJ239" s="16">
        <f t="shared" si="50"/>
        <v>7.1060662954661158</v>
      </c>
      <c r="AK239" s="7">
        <v>410.7</v>
      </c>
      <c r="AL239" s="7">
        <v>393.8</v>
      </c>
      <c r="AM239" s="7">
        <v>316.10000000000002</v>
      </c>
      <c r="AN239" s="7">
        <v>316.10000000000002</v>
      </c>
      <c r="AO239" s="7">
        <v>347.05099999999999</v>
      </c>
      <c r="AP239" s="7">
        <v>365.68200000000002</v>
      </c>
      <c r="AQ239" s="8">
        <v>26.027920000000002</v>
      </c>
      <c r="AR239" s="8">
        <v>23.760079999999999</v>
      </c>
      <c r="AS239" s="8">
        <v>21.384025999999999</v>
      </c>
      <c r="AT239" s="8">
        <v>21.479303000000002</v>
      </c>
      <c r="AU239" s="8">
        <v>23.593724000000002</v>
      </c>
      <c r="AV239" s="8">
        <v>23.636955</v>
      </c>
      <c r="AW239" s="7">
        <v>405.6</v>
      </c>
      <c r="AX239" s="7">
        <v>393.8</v>
      </c>
      <c r="AY239" s="7">
        <v>316.10000000000002</v>
      </c>
      <c r="AZ239" s="7">
        <v>316.10000000000002</v>
      </c>
      <c r="BA239" s="7">
        <v>347.05099999999999</v>
      </c>
      <c r="BB239" s="7">
        <v>365.68200000000002</v>
      </c>
      <c r="BC239" s="8">
        <v>22.1</v>
      </c>
      <c r="BD239" s="8">
        <v>21.8</v>
      </c>
      <c r="BE239" s="8">
        <v>17.3</v>
      </c>
      <c r="BF239" s="8">
        <v>17.54</v>
      </c>
      <c r="BG239" s="8">
        <v>20.27</v>
      </c>
      <c r="BH239" s="8">
        <v>19.91</v>
      </c>
      <c r="BI239" s="8">
        <v>293</v>
      </c>
      <c r="BJ239" s="8">
        <v>428</v>
      </c>
      <c r="BK239" s="8">
        <v>176.3</v>
      </c>
      <c r="BL239" s="8">
        <v>162</v>
      </c>
      <c r="BM239" s="2"/>
      <c r="BN239" s="2"/>
      <c r="BO239" s="8">
        <v>8.24</v>
      </c>
      <c r="BP239" s="8">
        <v>8.5</v>
      </c>
      <c r="BQ239" s="8">
        <v>7.4</v>
      </c>
      <c r="BR239" s="8">
        <v>7.7</v>
      </c>
      <c r="BS239" s="8">
        <v>8.6</v>
      </c>
      <c r="BT239" s="2"/>
      <c r="BU239" s="7">
        <v>2983</v>
      </c>
      <c r="BV239" s="7">
        <v>3062.5</v>
      </c>
      <c r="BW239" s="7">
        <v>3028.1</v>
      </c>
      <c r="BX239" s="7">
        <v>2957.9</v>
      </c>
      <c r="BY239" s="7">
        <v>2637.2629999999999</v>
      </c>
      <c r="BZ239" s="7">
        <v>2474.2269999999999</v>
      </c>
      <c r="CA239" s="2"/>
      <c r="CB239" s="2"/>
      <c r="CC239" s="2"/>
      <c r="CD239" s="8">
        <v>2.2000000000000002</v>
      </c>
      <c r="CE239" s="2"/>
      <c r="CF239" s="2"/>
      <c r="CG239" s="8">
        <v>14.205</v>
      </c>
      <c r="CH239" s="8">
        <v>9.3209999999999997</v>
      </c>
      <c r="CI239" s="8">
        <v>12.996</v>
      </c>
      <c r="CJ239" s="8">
        <v>12.787000000000001</v>
      </c>
      <c r="CK239" s="8">
        <v>11.8</v>
      </c>
      <c r="CL239" s="8">
        <v>13.43</v>
      </c>
      <c r="CM239" s="8">
        <f t="shared" si="51"/>
        <v>12.423166666666665</v>
      </c>
    </row>
    <row r="240" spans="1:91" ht="36" customHeight="1" x14ac:dyDescent="0.25">
      <c r="A240" s="6" t="s">
        <v>563</v>
      </c>
      <c r="B240" s="1" t="s">
        <v>564</v>
      </c>
      <c r="C240" s="1" t="s">
        <v>56</v>
      </c>
      <c r="D240" s="1" t="s">
        <v>57</v>
      </c>
      <c r="E240" s="1" t="s">
        <v>111</v>
      </c>
      <c r="F240" s="2" t="s">
        <v>82</v>
      </c>
      <c r="G240" s="2">
        <f t="shared" si="39"/>
        <v>14.089078229648553</v>
      </c>
      <c r="H240" s="2">
        <f t="shared" si="40"/>
        <v>13.768385606066911</v>
      </c>
      <c r="I240" s="2">
        <f t="shared" si="41"/>
        <v>13.060201286672543</v>
      </c>
      <c r="J240" s="2">
        <f t="shared" si="42"/>
        <v>12.652686371015538</v>
      </c>
      <c r="K240" s="2">
        <f t="shared" si="43"/>
        <v>10.59915258360463</v>
      </c>
      <c r="L240" s="2">
        <f t="shared" si="44"/>
        <v>11.647262625838835</v>
      </c>
      <c r="M240" s="7">
        <v>5101.3029999999999</v>
      </c>
      <c r="N240" s="7">
        <v>4963.6819999999998</v>
      </c>
      <c r="O240" s="7">
        <v>4949.32</v>
      </c>
      <c r="P240" s="7">
        <v>4910.1279999999997</v>
      </c>
      <c r="Q240" s="7">
        <v>5010.5479999999998</v>
      </c>
      <c r="R240" s="7">
        <v>5274.5910000000003</v>
      </c>
      <c r="S240" s="7">
        <v>362.07499999999999</v>
      </c>
      <c r="T240" s="7">
        <v>360.51299999999998</v>
      </c>
      <c r="U240" s="7">
        <v>378.96199999999999</v>
      </c>
      <c r="V240" s="7">
        <v>388.07</v>
      </c>
      <c r="W240" s="7">
        <v>472.73099999999999</v>
      </c>
      <c r="X240" s="7">
        <v>452.86099999999999</v>
      </c>
      <c r="Y240" s="7">
        <v>4739.2280000000001</v>
      </c>
      <c r="Z240" s="7">
        <v>4603.1689999999999</v>
      </c>
      <c r="AA240" s="7">
        <v>4570.3580000000002</v>
      </c>
      <c r="AB240" s="7">
        <v>4522.058</v>
      </c>
      <c r="AC240" s="7">
        <v>4537.817</v>
      </c>
      <c r="AD240" s="7">
        <v>4821.7299999999996</v>
      </c>
      <c r="AE240" s="16">
        <f t="shared" si="45"/>
        <v>13.089078229648553</v>
      </c>
      <c r="AF240" s="16">
        <f t="shared" si="46"/>
        <v>12.768385606066911</v>
      </c>
      <c r="AG240" s="16">
        <f t="shared" si="47"/>
        <v>12.060201286672543</v>
      </c>
      <c r="AH240" s="16">
        <f t="shared" si="48"/>
        <v>11.652686371015539</v>
      </c>
      <c r="AI240" s="16">
        <f t="shared" si="49"/>
        <v>9.5991525836046296</v>
      </c>
      <c r="AJ240" s="16">
        <f t="shared" si="50"/>
        <v>10.647262625838833</v>
      </c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7">
        <v>281.96199999999999</v>
      </c>
      <c r="BV240" s="7">
        <v>313.06400000000002</v>
      </c>
      <c r="BW240" s="7">
        <v>151.501</v>
      </c>
      <c r="BX240" s="7">
        <v>119.616</v>
      </c>
      <c r="BY240" s="7">
        <v>112.583</v>
      </c>
      <c r="BZ240" s="7">
        <v>121.001</v>
      </c>
      <c r="CA240" s="2"/>
      <c r="CB240" s="2"/>
      <c r="CC240" s="2"/>
      <c r="CD240" s="2"/>
      <c r="CE240" s="2"/>
      <c r="CF240" s="2"/>
      <c r="CG240" s="8">
        <v>12.15</v>
      </c>
      <c r="CH240" s="8">
        <v>12.894</v>
      </c>
      <c r="CI240" s="8">
        <v>12.709</v>
      </c>
      <c r="CJ240" s="8">
        <v>8.4570000000000007</v>
      </c>
      <c r="CK240" s="8">
        <v>7.0140000000000002</v>
      </c>
      <c r="CL240" s="8">
        <v>6.3150000000000004</v>
      </c>
      <c r="CM240" s="8">
        <f t="shared" si="51"/>
        <v>9.9231666666666669</v>
      </c>
    </row>
    <row r="241" spans="1:91" ht="36" customHeight="1" x14ac:dyDescent="0.25">
      <c r="A241" s="6" t="s">
        <v>565</v>
      </c>
      <c r="B241" s="1" t="s">
        <v>566</v>
      </c>
      <c r="C241" s="1" t="s">
        <v>482</v>
      </c>
      <c r="D241" s="1" t="s">
        <v>57</v>
      </c>
      <c r="E241" s="1" t="s">
        <v>58</v>
      </c>
      <c r="F241" s="2" t="s">
        <v>59</v>
      </c>
      <c r="G241" s="2">
        <f t="shared" si="39"/>
        <v>12.729486872757036</v>
      </c>
      <c r="H241" s="2">
        <f t="shared" si="40"/>
        <v>13.352263948186229</v>
      </c>
      <c r="I241" s="2">
        <f t="shared" si="41"/>
        <v>10.984717880989066</v>
      </c>
      <c r="J241" s="2">
        <f t="shared" si="42"/>
        <v>10.283325471698113</v>
      </c>
      <c r="K241" s="2">
        <f t="shared" si="43"/>
        <v>12.316212648059652</v>
      </c>
      <c r="L241" s="2">
        <f t="shared" si="44"/>
        <v>13.174981218016542</v>
      </c>
      <c r="M241" s="7">
        <v>5054.5609999999997</v>
      </c>
      <c r="N241" s="7">
        <v>4597.3180000000002</v>
      </c>
      <c r="O241" s="7">
        <v>3742.768</v>
      </c>
      <c r="P241" s="7">
        <v>3052.0909999999999</v>
      </c>
      <c r="Q241" s="7">
        <v>3311.768</v>
      </c>
      <c r="R241" s="7">
        <v>3349.5149999999999</v>
      </c>
      <c r="S241" s="7">
        <v>397.07499999999999</v>
      </c>
      <c r="T241" s="7">
        <v>344.31</v>
      </c>
      <c r="U241" s="7">
        <v>340.72500000000002</v>
      </c>
      <c r="V241" s="7">
        <v>296.8</v>
      </c>
      <c r="W241" s="7">
        <v>268.89499999999998</v>
      </c>
      <c r="X241" s="7">
        <v>254.233</v>
      </c>
      <c r="Y241" s="7">
        <v>4657.4859999999999</v>
      </c>
      <c r="Z241" s="7">
        <v>4253.0079999999998</v>
      </c>
      <c r="AA241" s="7">
        <v>3402.0430000000001</v>
      </c>
      <c r="AB241" s="7">
        <v>2755.2910000000002</v>
      </c>
      <c r="AC241" s="7">
        <v>3042.873</v>
      </c>
      <c r="AD241" s="7">
        <v>3095.2820000000002</v>
      </c>
      <c r="AE241" s="16">
        <f t="shared" si="45"/>
        <v>11.729486872757036</v>
      </c>
      <c r="AF241" s="16">
        <f t="shared" si="46"/>
        <v>12.352263948186227</v>
      </c>
      <c r="AG241" s="16">
        <f t="shared" si="47"/>
        <v>9.9847178809890664</v>
      </c>
      <c r="AH241" s="16">
        <f t="shared" si="48"/>
        <v>9.2833254716981131</v>
      </c>
      <c r="AI241" s="16">
        <f t="shared" si="49"/>
        <v>11.316212648059652</v>
      </c>
      <c r="AJ241" s="16">
        <f t="shared" si="50"/>
        <v>12.174981218016544</v>
      </c>
      <c r="AK241" s="7">
        <v>446.36599999999999</v>
      </c>
      <c r="AL241" s="7">
        <v>396.91699999999997</v>
      </c>
      <c r="AM241" s="7">
        <v>390.61799999999999</v>
      </c>
      <c r="AN241" s="7">
        <v>348.83199999999999</v>
      </c>
      <c r="AO241" s="7">
        <v>321.67099999999999</v>
      </c>
      <c r="AP241" s="7">
        <v>280.28100000000001</v>
      </c>
      <c r="AQ241" s="8">
        <v>16.655963</v>
      </c>
      <c r="AR241" s="8">
        <v>22.372131</v>
      </c>
      <c r="AS241" s="8">
        <v>19.162761</v>
      </c>
      <c r="AT241" s="8">
        <v>16.877790999999998</v>
      </c>
      <c r="AU241" s="8">
        <v>15.442055999999999</v>
      </c>
      <c r="AV241" s="8">
        <v>14.198321</v>
      </c>
      <c r="AW241" s="7">
        <v>386.36599999999999</v>
      </c>
      <c r="AX241" s="7">
        <v>336.91699999999997</v>
      </c>
      <c r="AY241" s="7">
        <v>330.61799999999999</v>
      </c>
      <c r="AZ241" s="7">
        <v>288.83199999999999</v>
      </c>
      <c r="BA241" s="7">
        <v>261.67099999999999</v>
      </c>
      <c r="BB241" s="7">
        <v>227.02699999999999</v>
      </c>
      <c r="BC241" s="8">
        <v>16.2</v>
      </c>
      <c r="BD241" s="8">
        <v>21.9</v>
      </c>
      <c r="BE241" s="8">
        <v>18.600000000000001</v>
      </c>
      <c r="BF241" s="8">
        <v>16.399999999999999</v>
      </c>
      <c r="BG241" s="8">
        <v>15</v>
      </c>
      <c r="BH241" s="8">
        <v>12.7</v>
      </c>
      <c r="BI241" s="8">
        <v>198</v>
      </c>
      <c r="BJ241" s="8">
        <v>356</v>
      </c>
      <c r="BK241" s="8">
        <v>358</v>
      </c>
      <c r="BL241" s="8">
        <v>259</v>
      </c>
      <c r="BM241" s="8">
        <v>318</v>
      </c>
      <c r="BN241" s="8">
        <v>253</v>
      </c>
      <c r="BO241" s="8">
        <v>7.5</v>
      </c>
      <c r="BP241" s="8">
        <v>7.3</v>
      </c>
      <c r="BQ241" s="8">
        <v>8.6999999999999993</v>
      </c>
      <c r="BR241" s="8">
        <v>9.3000000000000007</v>
      </c>
      <c r="BS241" s="2"/>
      <c r="BT241" s="2"/>
      <c r="BU241" s="7">
        <v>2701.509</v>
      </c>
      <c r="BV241" s="7">
        <v>1541.223</v>
      </c>
      <c r="BW241" s="7">
        <v>1572.7460000000001</v>
      </c>
      <c r="BX241" s="7">
        <v>1395.692</v>
      </c>
      <c r="BY241" s="7">
        <v>1330.595</v>
      </c>
      <c r="BZ241" s="7">
        <v>1240.5160000000001</v>
      </c>
      <c r="CA241" s="8">
        <v>3.3</v>
      </c>
      <c r="CB241" s="8">
        <v>3.5</v>
      </c>
      <c r="CC241" s="8">
        <v>4.8</v>
      </c>
      <c r="CD241" s="8">
        <v>9.1</v>
      </c>
      <c r="CE241" s="8">
        <v>8.3000000000000007</v>
      </c>
      <c r="CF241" s="8">
        <v>9.9</v>
      </c>
      <c r="CG241" s="8">
        <v>14.265000000000001</v>
      </c>
      <c r="CH241" s="8">
        <v>1.137</v>
      </c>
      <c r="CI241" s="8">
        <v>11.103999999999999</v>
      </c>
      <c r="CJ241" s="8">
        <v>11.725</v>
      </c>
      <c r="CK241" s="8">
        <v>15.882999999999999</v>
      </c>
      <c r="CL241" s="8">
        <v>16.963999999999999</v>
      </c>
      <c r="CM241" s="8">
        <f t="shared" si="51"/>
        <v>11.846333333333334</v>
      </c>
    </row>
    <row r="242" spans="1:91" ht="36" customHeight="1" x14ac:dyDescent="0.25">
      <c r="A242" s="6" t="s">
        <v>567</v>
      </c>
      <c r="B242" s="1" t="s">
        <v>568</v>
      </c>
      <c r="C242" s="1" t="s">
        <v>67</v>
      </c>
      <c r="D242" s="1" t="s">
        <v>57</v>
      </c>
      <c r="E242" s="1" t="s">
        <v>111</v>
      </c>
      <c r="F242" s="2" t="s">
        <v>82</v>
      </c>
      <c r="G242" s="2">
        <f t="shared" si="39"/>
        <v>11.69201534057647</v>
      </c>
      <c r="H242" s="2">
        <f t="shared" si="40"/>
        <v>11.024407557815259</v>
      </c>
      <c r="I242" s="2">
        <f t="shared" si="41"/>
        <v>9.6131137037258991</v>
      </c>
      <c r="J242" s="2">
        <f t="shared" si="42"/>
        <v>8.8988388548038397</v>
      </c>
      <c r="K242" s="2">
        <f t="shared" si="43"/>
        <v>8.5734613868779697</v>
      </c>
      <c r="L242" s="2">
        <f t="shared" si="44"/>
        <v>8.3767568140646524</v>
      </c>
      <c r="M242" s="7">
        <v>5072.9549999999999</v>
      </c>
      <c r="N242" s="7">
        <v>4783.2920000000004</v>
      </c>
      <c r="O242" s="7">
        <v>4170.9570000000003</v>
      </c>
      <c r="P242" s="7">
        <v>3861.0459999999998</v>
      </c>
      <c r="Q242" s="7">
        <v>3719.8620000000001</v>
      </c>
      <c r="R242" s="7">
        <v>3634.5239999999999</v>
      </c>
      <c r="S242" s="7">
        <v>433.88200000000001</v>
      </c>
      <c r="T242" s="7">
        <v>433.88200000000001</v>
      </c>
      <c r="U242" s="7">
        <v>433.88200000000001</v>
      </c>
      <c r="V242" s="7">
        <v>433.88200000000001</v>
      </c>
      <c r="W242" s="7">
        <v>433.88099999999997</v>
      </c>
      <c r="X242" s="7">
        <v>433.88200000000001</v>
      </c>
      <c r="Y242" s="7">
        <v>4639.0730000000003</v>
      </c>
      <c r="Z242" s="7">
        <v>4349.41</v>
      </c>
      <c r="AA242" s="7">
        <v>3737.0749999999998</v>
      </c>
      <c r="AB242" s="7">
        <v>3427.1640000000002</v>
      </c>
      <c r="AC242" s="7">
        <v>3285.9810000000002</v>
      </c>
      <c r="AD242" s="7">
        <v>3200.6419999999998</v>
      </c>
      <c r="AE242" s="16">
        <f t="shared" si="45"/>
        <v>10.692015340576472</v>
      </c>
      <c r="AF242" s="16">
        <f t="shared" si="46"/>
        <v>10.024407557815259</v>
      </c>
      <c r="AG242" s="16">
        <f t="shared" si="47"/>
        <v>8.6131137037258974</v>
      </c>
      <c r="AH242" s="16">
        <f t="shared" si="48"/>
        <v>7.8988388548038415</v>
      </c>
      <c r="AI242" s="16">
        <f t="shared" si="49"/>
        <v>7.5734613868779697</v>
      </c>
      <c r="AJ242" s="16">
        <f t="shared" si="50"/>
        <v>7.3767568140646533</v>
      </c>
      <c r="AK242" s="2"/>
      <c r="AL242" s="2"/>
      <c r="AM242" s="7">
        <v>402.2</v>
      </c>
      <c r="AN242" s="7">
        <v>394.9</v>
      </c>
      <c r="AO242" s="7">
        <v>374.8</v>
      </c>
      <c r="AP242" s="7">
        <v>361</v>
      </c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8">
        <v>223</v>
      </c>
      <c r="BJ242" s="8">
        <v>240</v>
      </c>
      <c r="BK242" s="8">
        <v>269</v>
      </c>
      <c r="BL242" s="8">
        <v>268</v>
      </c>
      <c r="BM242" s="8">
        <v>293</v>
      </c>
      <c r="BN242" s="8">
        <v>319</v>
      </c>
      <c r="BO242" s="2"/>
      <c r="BP242" s="2"/>
      <c r="BQ242" s="2"/>
      <c r="BR242" s="2"/>
      <c r="BS242" s="2"/>
      <c r="BT242" s="2"/>
      <c r="BU242" s="7">
        <v>512.26700000000005</v>
      </c>
      <c r="BV242" s="7">
        <v>569.81399999999996</v>
      </c>
      <c r="BW242" s="7">
        <v>565.21299999999997</v>
      </c>
      <c r="BX242" s="7">
        <v>562.79700000000003</v>
      </c>
      <c r="BY242" s="7">
        <v>582.34</v>
      </c>
      <c r="BZ242" s="7">
        <v>577.56399999999996</v>
      </c>
      <c r="CA242" s="2"/>
      <c r="CB242" s="2"/>
      <c r="CC242" s="2"/>
      <c r="CD242" s="2"/>
      <c r="CE242" s="2"/>
      <c r="CF242" s="2"/>
      <c r="CG242" s="8">
        <v>0.311</v>
      </c>
      <c r="CH242" s="8">
        <v>0</v>
      </c>
      <c r="CI242" s="8">
        <v>0</v>
      </c>
      <c r="CJ242" s="8">
        <v>0</v>
      </c>
      <c r="CK242" s="8">
        <v>0</v>
      </c>
      <c r="CL242" s="8">
        <v>0</v>
      </c>
      <c r="CM242" s="8">
        <f t="shared" si="51"/>
        <v>5.1833333333333335E-2</v>
      </c>
    </row>
    <row r="243" spans="1:91" ht="36" customHeight="1" x14ac:dyDescent="0.25">
      <c r="A243" s="6" t="s">
        <v>569</v>
      </c>
      <c r="B243" s="1" t="s">
        <v>570</v>
      </c>
      <c r="C243" s="1" t="s">
        <v>73</v>
      </c>
      <c r="D243" s="1" t="s">
        <v>57</v>
      </c>
      <c r="E243" s="1" t="s">
        <v>111</v>
      </c>
      <c r="F243" s="2" t="s">
        <v>82</v>
      </c>
      <c r="G243" s="2">
        <f t="shared" si="39"/>
        <v>9.5752747179587647</v>
      </c>
      <c r="H243" s="2">
        <f t="shared" si="40"/>
        <v>8.8445319038699139</v>
      </c>
      <c r="I243" s="2">
        <f t="shared" si="41"/>
        <v>7.7505119419428521</v>
      </c>
      <c r="J243" s="2">
        <f t="shared" si="42"/>
        <v>8.9697615352651354</v>
      </c>
      <c r="K243" s="2">
        <f t="shared" si="43"/>
        <v>8.2265491756679925</v>
      </c>
      <c r="L243" s="2">
        <f t="shared" si="44"/>
        <v>10.517422674500441</v>
      </c>
      <c r="M243" s="7">
        <v>5033.9229999999998</v>
      </c>
      <c r="N243" s="7">
        <v>4438.3630000000003</v>
      </c>
      <c r="O243" s="7">
        <v>3834.0619999999999</v>
      </c>
      <c r="P243" s="7">
        <v>4230.893</v>
      </c>
      <c r="Q243" s="7">
        <v>3704.4479999999999</v>
      </c>
      <c r="R243" s="7">
        <v>4034.8829999999998</v>
      </c>
      <c r="S243" s="7">
        <v>525.721</v>
      </c>
      <c r="T243" s="7">
        <v>501.82</v>
      </c>
      <c r="U243" s="7">
        <v>494.685</v>
      </c>
      <c r="V243" s="7">
        <v>471.68400000000003</v>
      </c>
      <c r="W243" s="7">
        <v>450.30399999999997</v>
      </c>
      <c r="X243" s="7">
        <v>383.63799999999998</v>
      </c>
      <c r="Y243" s="7">
        <v>4508.2020000000002</v>
      </c>
      <c r="Z243" s="7">
        <v>3936.5430000000001</v>
      </c>
      <c r="AA243" s="7">
        <v>3339.377</v>
      </c>
      <c r="AB243" s="7">
        <v>3759.2089999999998</v>
      </c>
      <c r="AC243" s="7">
        <v>3254.1439999999998</v>
      </c>
      <c r="AD243" s="7">
        <v>3651.2449999999999</v>
      </c>
      <c r="AE243" s="16">
        <f t="shared" si="45"/>
        <v>8.5752747179587647</v>
      </c>
      <c r="AF243" s="16">
        <f t="shared" si="46"/>
        <v>7.8445319038699139</v>
      </c>
      <c r="AG243" s="16">
        <f t="shared" si="47"/>
        <v>6.7505119419428521</v>
      </c>
      <c r="AH243" s="16">
        <f t="shared" si="48"/>
        <v>7.9697615352651345</v>
      </c>
      <c r="AI243" s="16">
        <f t="shared" si="49"/>
        <v>7.2265491756679934</v>
      </c>
      <c r="AJ243" s="16">
        <f t="shared" si="50"/>
        <v>9.5174226745004411</v>
      </c>
      <c r="AK243" s="7">
        <v>502.38600000000002</v>
      </c>
      <c r="AL243" s="7">
        <v>479.58699999999999</v>
      </c>
      <c r="AM243" s="7">
        <v>472.14</v>
      </c>
      <c r="AN243" s="7">
        <v>449.43</v>
      </c>
      <c r="AO243" s="7">
        <v>432.95</v>
      </c>
      <c r="AP243" s="7">
        <v>358.89499999999998</v>
      </c>
      <c r="AQ243" s="8">
        <v>18.777754999999999</v>
      </c>
      <c r="AR243" s="8">
        <v>19.901637999999998</v>
      </c>
      <c r="AS243" s="8">
        <v>18.113150999999998</v>
      </c>
      <c r="AT243" s="8">
        <v>17.949501000000001</v>
      </c>
      <c r="AU243" s="8">
        <v>18.374272999999999</v>
      </c>
      <c r="AV243" s="8">
        <v>16.402714</v>
      </c>
      <c r="AW243" s="7">
        <v>499.70100000000002</v>
      </c>
      <c r="AX243" s="7">
        <v>476.82</v>
      </c>
      <c r="AY243" s="7">
        <v>469.27</v>
      </c>
      <c r="AZ243" s="7">
        <v>449.43</v>
      </c>
      <c r="BA243" s="7">
        <v>432.95</v>
      </c>
      <c r="BB243" s="7">
        <v>358.89499999999998</v>
      </c>
      <c r="BC243" s="8">
        <v>17.850000000000001</v>
      </c>
      <c r="BD243" s="8">
        <v>18.91</v>
      </c>
      <c r="BE243" s="8">
        <v>17.18</v>
      </c>
      <c r="BF243" s="8">
        <v>17.100000000000001</v>
      </c>
      <c r="BG243" s="8">
        <v>17.670000000000002</v>
      </c>
      <c r="BH243" s="8">
        <v>15.34</v>
      </c>
      <c r="BI243" s="8">
        <v>185</v>
      </c>
      <c r="BJ243" s="8">
        <v>165</v>
      </c>
      <c r="BK243" s="8">
        <v>134</v>
      </c>
      <c r="BL243" s="8">
        <v>201</v>
      </c>
      <c r="BM243" s="8">
        <v>210</v>
      </c>
      <c r="BN243" s="8">
        <v>204</v>
      </c>
      <c r="BO243" s="2"/>
      <c r="BP243" s="2"/>
      <c r="BQ243" s="2"/>
      <c r="BR243" s="2"/>
      <c r="BS243" s="2"/>
      <c r="BT243" s="2"/>
      <c r="BU243" s="7">
        <v>2907.2139999999999</v>
      </c>
      <c r="BV243" s="7">
        <v>2247.34</v>
      </c>
      <c r="BW243" s="7">
        <v>2371.183</v>
      </c>
      <c r="BX243" s="7">
        <v>2309.9250000000002</v>
      </c>
      <c r="BY243" s="7">
        <v>2074.4110000000001</v>
      </c>
      <c r="BZ243" s="7">
        <v>2299.134</v>
      </c>
      <c r="CA243" s="2"/>
      <c r="CB243" s="2"/>
      <c r="CC243" s="2"/>
      <c r="CD243" s="2"/>
      <c r="CE243" s="2"/>
      <c r="CF243" s="2"/>
      <c r="CG243" s="8">
        <v>6.0529999999999999</v>
      </c>
      <c r="CH243" s="8">
        <v>5.8849999999999998</v>
      </c>
      <c r="CI243" s="8">
        <v>6.5410000000000004</v>
      </c>
      <c r="CJ243" s="8">
        <v>6.1580000000000004</v>
      </c>
      <c r="CK243" s="8">
        <v>4.95</v>
      </c>
      <c r="CL243" s="8">
        <v>8.1029999999999998</v>
      </c>
      <c r="CM243" s="8">
        <f t="shared" si="51"/>
        <v>6.2816666666666663</v>
      </c>
    </row>
    <row r="244" spans="1:91" ht="36" customHeight="1" x14ac:dyDescent="0.25">
      <c r="A244" s="6" t="s">
        <v>571</v>
      </c>
      <c r="B244" s="1" t="s">
        <v>572</v>
      </c>
      <c r="C244" s="1" t="s">
        <v>70</v>
      </c>
      <c r="D244" s="1" t="s">
        <v>57</v>
      </c>
      <c r="E244" s="1" t="s">
        <v>58</v>
      </c>
      <c r="F244" s="2" t="s">
        <v>82</v>
      </c>
      <c r="G244" s="2">
        <f t="shared" si="39"/>
        <v>22.318468280845359</v>
      </c>
      <c r="H244" s="2">
        <f t="shared" si="40"/>
        <v>20.320052863523674</v>
      </c>
      <c r="I244" s="2">
        <f t="shared" si="41"/>
        <v>20.290039445155561</v>
      </c>
      <c r="J244" s="2" t="e">
        <f t="shared" si="42"/>
        <v>#DIV/0!</v>
      </c>
      <c r="K244" s="2" t="e">
        <f t="shared" si="43"/>
        <v>#DIV/0!</v>
      </c>
      <c r="L244" s="2" t="e">
        <f t="shared" si="44"/>
        <v>#DIV/0!</v>
      </c>
      <c r="M244" s="7">
        <v>4929.6139999999996</v>
      </c>
      <c r="N244" s="7">
        <v>4089.8780000000002</v>
      </c>
      <c r="O244" s="7">
        <v>3883.6149999999998</v>
      </c>
      <c r="P244" s="2"/>
      <c r="Q244" s="2"/>
      <c r="R244" s="2"/>
      <c r="S244" s="7">
        <v>220.876</v>
      </c>
      <c r="T244" s="7">
        <v>201.273</v>
      </c>
      <c r="U244" s="7">
        <v>191.405</v>
      </c>
      <c r="V244" s="2"/>
      <c r="W244" s="2"/>
      <c r="X244" s="2"/>
      <c r="Y244" s="7">
        <v>4708.7380000000003</v>
      </c>
      <c r="Z244" s="7">
        <v>3888.605</v>
      </c>
      <c r="AA244" s="7">
        <v>3692.21</v>
      </c>
      <c r="AB244" s="2"/>
      <c r="AC244" s="2"/>
      <c r="AD244" s="2"/>
      <c r="AE244" s="16">
        <f t="shared" si="45"/>
        <v>21.318468280845362</v>
      </c>
      <c r="AF244" s="16">
        <f t="shared" si="46"/>
        <v>19.320052863523671</v>
      </c>
      <c r="AG244" s="16">
        <f t="shared" si="47"/>
        <v>19.290039445155561</v>
      </c>
      <c r="AH244" s="16" t="e">
        <f t="shared" si="48"/>
        <v>#DIV/0!</v>
      </c>
      <c r="AI244" s="16" t="e">
        <f t="shared" si="49"/>
        <v>#DIV/0!</v>
      </c>
      <c r="AJ244" s="16" t="e">
        <f t="shared" si="50"/>
        <v>#DIV/0!</v>
      </c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8">
        <v>10.08</v>
      </c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7">
        <v>3675.5709999999999</v>
      </c>
      <c r="BV244" s="7">
        <v>3213.1909999999998</v>
      </c>
      <c r="BW244" s="7">
        <v>3008.5010000000002</v>
      </c>
      <c r="BX244" s="2"/>
      <c r="BY244" s="2"/>
      <c r="BZ244" s="2"/>
      <c r="CA244" s="8">
        <v>7.44</v>
      </c>
      <c r="CB244" s="2"/>
      <c r="CC244" s="2"/>
      <c r="CD244" s="2"/>
      <c r="CE244" s="2"/>
      <c r="CF244" s="2"/>
      <c r="CG244" s="8">
        <v>4.3490000000000002</v>
      </c>
      <c r="CH244" s="8">
        <v>3.399</v>
      </c>
      <c r="CI244" s="8">
        <v>8.8179999999999996</v>
      </c>
      <c r="CJ244" s="2" t="s">
        <v>1650</v>
      </c>
      <c r="CK244" s="2" t="s">
        <v>1650</v>
      </c>
      <c r="CL244" s="2" t="s">
        <v>1650</v>
      </c>
      <c r="CM244" s="8" t="e">
        <f t="shared" si="51"/>
        <v>#VALUE!</v>
      </c>
    </row>
    <row r="245" spans="1:91" ht="36" customHeight="1" x14ac:dyDescent="0.25">
      <c r="A245" s="6" t="s">
        <v>573</v>
      </c>
      <c r="B245" s="1" t="s">
        <v>574</v>
      </c>
      <c r="C245" s="1" t="s">
        <v>292</v>
      </c>
      <c r="D245" s="1" t="s">
        <v>57</v>
      </c>
      <c r="E245" s="1" t="s">
        <v>58</v>
      </c>
      <c r="F245" s="2" t="s">
        <v>82</v>
      </c>
      <c r="G245" s="2">
        <f t="shared" si="39"/>
        <v>6.6351880867139164</v>
      </c>
      <c r="H245" s="2">
        <f t="shared" si="40"/>
        <v>6.5416079562931175</v>
      </c>
      <c r="I245" s="2">
        <f t="shared" si="41"/>
        <v>6.8657680933852143</v>
      </c>
      <c r="J245" s="2">
        <f t="shared" si="42"/>
        <v>6.7218645686167919</v>
      </c>
      <c r="K245" s="2">
        <f t="shared" si="43"/>
        <v>6.7245222091030525</v>
      </c>
      <c r="L245" s="2">
        <f t="shared" si="44"/>
        <v>6.9831266151141094</v>
      </c>
      <c r="M245" s="7">
        <v>4903.8950000000004</v>
      </c>
      <c r="N245" s="7">
        <v>4466.152</v>
      </c>
      <c r="O245" s="7">
        <v>4411.2560000000003</v>
      </c>
      <c r="P245" s="7">
        <v>4315.3900000000003</v>
      </c>
      <c r="Q245" s="7">
        <v>4339.7780000000002</v>
      </c>
      <c r="R245" s="7">
        <v>4261.46</v>
      </c>
      <c r="S245" s="7">
        <v>739.07399999999996</v>
      </c>
      <c r="T245" s="7">
        <v>682.73</v>
      </c>
      <c r="U245" s="7">
        <v>642.5</v>
      </c>
      <c r="V245" s="7">
        <v>641.99300000000005</v>
      </c>
      <c r="W245" s="7">
        <v>645.36599999999999</v>
      </c>
      <c r="X245" s="7">
        <v>610.25099999999998</v>
      </c>
      <c r="Y245" s="7">
        <v>4164.8209999999999</v>
      </c>
      <c r="Z245" s="7">
        <v>3783.422</v>
      </c>
      <c r="AA245" s="7">
        <v>3768.7559999999999</v>
      </c>
      <c r="AB245" s="7">
        <v>3673.3969999999999</v>
      </c>
      <c r="AC245" s="7">
        <v>3694.4119999999998</v>
      </c>
      <c r="AD245" s="7">
        <v>3651.2089999999998</v>
      </c>
      <c r="AE245" s="16">
        <f t="shared" si="45"/>
        <v>5.6351880867139155</v>
      </c>
      <c r="AF245" s="16">
        <f t="shared" si="46"/>
        <v>5.5416079562931175</v>
      </c>
      <c r="AG245" s="16">
        <f t="shared" si="47"/>
        <v>5.8657680933852134</v>
      </c>
      <c r="AH245" s="16">
        <f t="shared" si="48"/>
        <v>5.721864568616791</v>
      </c>
      <c r="AI245" s="16">
        <f t="shared" si="49"/>
        <v>5.7245222091030517</v>
      </c>
      <c r="AJ245" s="16">
        <f t="shared" si="50"/>
        <v>5.9831266151141085</v>
      </c>
      <c r="AK245" s="7">
        <v>652.274</v>
      </c>
      <c r="AL245" s="7">
        <v>617.75400000000002</v>
      </c>
      <c r="AM245" s="7">
        <v>592.83000000000004</v>
      </c>
      <c r="AN245" s="7">
        <v>589.51599999999996</v>
      </c>
      <c r="AO245" s="7">
        <v>562.32100000000003</v>
      </c>
      <c r="AP245" s="7">
        <v>533.16</v>
      </c>
      <c r="AQ245" s="8">
        <v>20.461570999999999</v>
      </c>
      <c r="AR245" s="8">
        <v>18.903648</v>
      </c>
      <c r="AS245" s="8">
        <v>18.066108</v>
      </c>
      <c r="AT245" s="8">
        <v>18.247836</v>
      </c>
      <c r="AU245" s="8">
        <v>19.709973000000002</v>
      </c>
      <c r="AV245" s="8">
        <v>19.453641000000001</v>
      </c>
      <c r="AW245" s="7">
        <v>644.274</v>
      </c>
      <c r="AX245" s="7">
        <v>609.75400000000002</v>
      </c>
      <c r="AY245" s="7">
        <v>584.83000000000004</v>
      </c>
      <c r="AZ245" s="7">
        <v>581.51599999999996</v>
      </c>
      <c r="BA245" s="7">
        <v>556.36300000000006</v>
      </c>
      <c r="BB245" s="7">
        <v>525.60199999999998</v>
      </c>
      <c r="BC245" s="8">
        <v>17.84</v>
      </c>
      <c r="BD245" s="8">
        <v>16.88</v>
      </c>
      <c r="BE245" s="8">
        <v>16.440000000000001</v>
      </c>
      <c r="BF245" s="8">
        <v>16.53</v>
      </c>
      <c r="BG245" s="8">
        <v>16.989999999999998</v>
      </c>
      <c r="BH245" s="8">
        <v>16.760000000000002</v>
      </c>
      <c r="BI245" s="8">
        <v>158</v>
      </c>
      <c r="BJ245" s="8">
        <v>215</v>
      </c>
      <c r="BK245" s="8">
        <v>288</v>
      </c>
      <c r="BL245" s="8">
        <v>228</v>
      </c>
      <c r="BM245" s="8">
        <v>298</v>
      </c>
      <c r="BN245" s="8">
        <v>199</v>
      </c>
      <c r="BO245" s="2"/>
      <c r="BP245" s="2"/>
      <c r="BQ245" s="2"/>
      <c r="BR245" s="2"/>
      <c r="BS245" s="2"/>
      <c r="BT245" s="2"/>
      <c r="BU245" s="7">
        <v>3150.44</v>
      </c>
      <c r="BV245" s="7">
        <v>2781.1489999999999</v>
      </c>
      <c r="BW245" s="7">
        <v>2459.6280000000002</v>
      </c>
      <c r="BX245" s="7">
        <v>2493.538</v>
      </c>
      <c r="BY245" s="7">
        <v>2191.2939999999999</v>
      </c>
      <c r="BZ245" s="7">
        <v>1985.597</v>
      </c>
      <c r="CA245" s="2"/>
      <c r="CB245" s="2"/>
      <c r="CC245" s="2"/>
      <c r="CD245" s="2"/>
      <c r="CE245" s="2"/>
      <c r="CF245" s="2"/>
      <c r="CG245" s="8">
        <v>10.103999999999999</v>
      </c>
      <c r="CH245" s="8">
        <v>7.101</v>
      </c>
      <c r="CI245" s="8">
        <v>8.5619999999999994</v>
      </c>
      <c r="CJ245" s="8">
        <v>11.385</v>
      </c>
      <c r="CK245" s="8">
        <v>10.423</v>
      </c>
      <c r="CL245" s="8">
        <v>11.614000000000001</v>
      </c>
      <c r="CM245" s="8">
        <f t="shared" si="51"/>
        <v>9.8648333333333316</v>
      </c>
    </row>
    <row r="246" spans="1:91" ht="36" customHeight="1" x14ac:dyDescent="0.25">
      <c r="A246" s="6" t="s">
        <v>575</v>
      </c>
      <c r="B246" s="1" t="s">
        <v>576</v>
      </c>
      <c r="C246" s="1" t="s">
        <v>98</v>
      </c>
      <c r="D246" s="1" t="s">
        <v>57</v>
      </c>
      <c r="E246" s="1" t="s">
        <v>111</v>
      </c>
      <c r="F246" s="2" t="s">
        <v>82</v>
      </c>
      <c r="G246" s="2">
        <f t="shared" si="39"/>
        <v>13.495399824781888</v>
      </c>
      <c r="H246" s="2">
        <f t="shared" si="40"/>
        <v>12.995157580637249</v>
      </c>
      <c r="I246" s="2">
        <f t="shared" si="41"/>
        <v>12.946747505214571</v>
      </c>
      <c r="J246" s="2">
        <f t="shared" si="42"/>
        <v>13.184779610348786</v>
      </c>
      <c r="K246" s="2">
        <f t="shared" si="43"/>
        <v>13.436718120805368</v>
      </c>
      <c r="L246" s="2">
        <f t="shared" si="44"/>
        <v>13.586625680660461</v>
      </c>
      <c r="M246" s="7">
        <v>4821.4880000000003</v>
      </c>
      <c r="N246" s="7">
        <v>4503.0950000000003</v>
      </c>
      <c r="O246" s="7">
        <v>4258.0039999999999</v>
      </c>
      <c r="P246" s="7">
        <v>4110.5659999999998</v>
      </c>
      <c r="Q246" s="7">
        <v>4004.1419999999998</v>
      </c>
      <c r="R246" s="7">
        <v>3867.433</v>
      </c>
      <c r="S246" s="7">
        <v>357.26900000000001</v>
      </c>
      <c r="T246" s="7">
        <v>346.52100000000002</v>
      </c>
      <c r="U246" s="7">
        <v>328.88600000000002</v>
      </c>
      <c r="V246" s="7">
        <v>311.76600000000002</v>
      </c>
      <c r="W246" s="7">
        <v>298</v>
      </c>
      <c r="X246" s="7">
        <v>284.64999999999998</v>
      </c>
      <c r="Y246" s="7">
        <v>4464.2190000000001</v>
      </c>
      <c r="Z246" s="7">
        <v>4156.5739999999996</v>
      </c>
      <c r="AA246" s="7">
        <v>3929.1179999999999</v>
      </c>
      <c r="AB246" s="7">
        <v>3798.8</v>
      </c>
      <c r="AC246" s="7">
        <v>3706.1419999999998</v>
      </c>
      <c r="AD246" s="7">
        <v>3582.7829999999999</v>
      </c>
      <c r="AE246" s="16">
        <f t="shared" si="45"/>
        <v>12.495399824781886</v>
      </c>
      <c r="AF246" s="16">
        <f t="shared" si="46"/>
        <v>11.995157580637247</v>
      </c>
      <c r="AG246" s="16">
        <f t="shared" si="47"/>
        <v>11.946747505214573</v>
      </c>
      <c r="AH246" s="16">
        <f t="shared" si="48"/>
        <v>12.184779610348787</v>
      </c>
      <c r="AI246" s="16">
        <f t="shared" si="49"/>
        <v>12.436718120805368</v>
      </c>
      <c r="AJ246" s="16">
        <f t="shared" si="50"/>
        <v>12.586625680660461</v>
      </c>
      <c r="AK246" s="7">
        <v>373.33300000000003</v>
      </c>
      <c r="AL246" s="7">
        <v>370.00900000000001</v>
      </c>
      <c r="AM246" s="7">
        <v>347.327</v>
      </c>
      <c r="AN246" s="7">
        <v>325.60000000000002</v>
      </c>
      <c r="AO246" s="7">
        <v>310.03300000000002</v>
      </c>
      <c r="AP246" s="7">
        <v>295.50400000000002</v>
      </c>
      <c r="AQ246" s="8">
        <v>19.810451</v>
      </c>
      <c r="AR246" s="8">
        <v>15.993067999999999</v>
      </c>
      <c r="AS246" s="8">
        <v>15.562991</v>
      </c>
      <c r="AT246" s="8">
        <v>14.542234000000001</v>
      </c>
      <c r="AU246" s="8">
        <v>14.298916</v>
      </c>
      <c r="AV246" s="8">
        <v>13.615695000000001</v>
      </c>
      <c r="AW246" s="7">
        <v>354.74400000000003</v>
      </c>
      <c r="AX246" s="7">
        <v>343.90800000000002</v>
      </c>
      <c r="AY246" s="7">
        <v>327.92599999999999</v>
      </c>
      <c r="AZ246" s="7">
        <v>310.79899999999998</v>
      </c>
      <c r="BA246" s="7">
        <v>297.09699999999998</v>
      </c>
      <c r="BB246" s="7">
        <v>283.774</v>
      </c>
      <c r="BC246" s="8">
        <v>19.670000000000002</v>
      </c>
      <c r="BD246" s="8">
        <v>15.87</v>
      </c>
      <c r="BE246" s="8">
        <v>15.52</v>
      </c>
      <c r="BF246" s="8">
        <v>14.5</v>
      </c>
      <c r="BG246" s="8">
        <v>14.26</v>
      </c>
      <c r="BH246" s="8">
        <v>13.57</v>
      </c>
      <c r="BI246" s="8">
        <v>185</v>
      </c>
      <c r="BJ246" s="8">
        <v>210</v>
      </c>
      <c r="BK246" s="8">
        <v>186</v>
      </c>
      <c r="BL246" s="8">
        <v>131</v>
      </c>
      <c r="BM246" s="8">
        <v>189</v>
      </c>
      <c r="BN246" s="8">
        <v>217</v>
      </c>
      <c r="BO246" s="8">
        <v>7.1</v>
      </c>
      <c r="BP246" s="8">
        <v>7.37</v>
      </c>
      <c r="BQ246" s="8">
        <v>7.47</v>
      </c>
      <c r="BR246" s="8">
        <v>7.3</v>
      </c>
      <c r="BS246" s="8">
        <v>7.18</v>
      </c>
      <c r="BT246" s="8">
        <v>7.11</v>
      </c>
      <c r="BU246" s="7">
        <v>3456.2849999999999</v>
      </c>
      <c r="BV246" s="7">
        <v>3129.3110000000001</v>
      </c>
      <c r="BW246" s="7">
        <v>2841.22</v>
      </c>
      <c r="BX246" s="7">
        <v>2459.0300000000002</v>
      </c>
      <c r="BY246" s="7">
        <v>2177.1610000000001</v>
      </c>
      <c r="BZ246" s="7">
        <v>1729.972</v>
      </c>
      <c r="CA246" s="2"/>
      <c r="CB246" s="2"/>
      <c r="CC246" s="2"/>
      <c r="CD246" s="2"/>
      <c r="CE246" s="2"/>
      <c r="CF246" s="2"/>
      <c r="CG246" s="8">
        <v>5.78</v>
      </c>
      <c r="CH246" s="8">
        <v>4.9930000000000003</v>
      </c>
      <c r="CI246" s="8">
        <v>7.0259999999999998</v>
      </c>
      <c r="CJ246" s="8">
        <v>7.2119999999999997</v>
      </c>
      <c r="CK246" s="8">
        <v>7.6239999999999997</v>
      </c>
      <c r="CL246" s="8">
        <v>7.09</v>
      </c>
      <c r="CM246" s="8">
        <f t="shared" si="51"/>
        <v>6.6208333333333327</v>
      </c>
    </row>
    <row r="247" spans="1:91" ht="36" customHeight="1" x14ac:dyDescent="0.25">
      <c r="A247" s="6" t="s">
        <v>577</v>
      </c>
      <c r="B247" s="1" t="s">
        <v>578</v>
      </c>
      <c r="C247" s="1" t="s">
        <v>70</v>
      </c>
      <c r="D247" s="1" t="s">
        <v>57</v>
      </c>
      <c r="E247" s="1" t="s">
        <v>111</v>
      </c>
      <c r="F247" s="2" t="s">
        <v>82</v>
      </c>
      <c r="G247" s="2">
        <f t="shared" si="39"/>
        <v>35.169084629931142</v>
      </c>
      <c r="H247" s="2">
        <f t="shared" si="40"/>
        <v>32.833224501437329</v>
      </c>
      <c r="I247" s="2">
        <f t="shared" si="41"/>
        <v>29.806567736661744</v>
      </c>
      <c r="J247" s="2">
        <f t="shared" si="42"/>
        <v>26.362667347492383</v>
      </c>
      <c r="K247" s="2">
        <f t="shared" si="43"/>
        <v>19.803599336201202</v>
      </c>
      <c r="L247" s="2">
        <f t="shared" si="44"/>
        <v>26.695428530029702</v>
      </c>
      <c r="M247" s="7">
        <v>4816.7929999999997</v>
      </c>
      <c r="N247" s="7">
        <v>4374.4690000000001</v>
      </c>
      <c r="O247" s="7">
        <v>3792.23</v>
      </c>
      <c r="P247" s="7">
        <v>3304.2440000000001</v>
      </c>
      <c r="Q247" s="7">
        <v>2458.3000000000002</v>
      </c>
      <c r="R247" s="7">
        <v>1842.385</v>
      </c>
      <c r="S247" s="7">
        <v>136.96100000000001</v>
      </c>
      <c r="T247" s="7">
        <v>133.233</v>
      </c>
      <c r="U247" s="7">
        <v>127.22799999999999</v>
      </c>
      <c r="V247" s="7">
        <v>125.33799999999999</v>
      </c>
      <c r="W247" s="7">
        <v>124.134</v>
      </c>
      <c r="X247" s="7">
        <v>69.015000000000001</v>
      </c>
      <c r="Y247" s="7">
        <v>4679.8320000000003</v>
      </c>
      <c r="Z247" s="7">
        <v>4241.2359999999999</v>
      </c>
      <c r="AA247" s="7">
        <v>3665.002</v>
      </c>
      <c r="AB247" s="7">
        <v>3178.9059999999999</v>
      </c>
      <c r="AC247" s="7">
        <v>2334.1660000000002</v>
      </c>
      <c r="AD247" s="7">
        <v>1773.37</v>
      </c>
      <c r="AE247" s="16">
        <f t="shared" si="45"/>
        <v>34.169084629931149</v>
      </c>
      <c r="AF247" s="16">
        <f t="shared" si="46"/>
        <v>31.833224501437329</v>
      </c>
      <c r="AG247" s="16">
        <f t="shared" si="47"/>
        <v>28.806567736661741</v>
      </c>
      <c r="AH247" s="16">
        <f t="shared" si="48"/>
        <v>25.36266734749238</v>
      </c>
      <c r="AI247" s="16">
        <f t="shared" si="49"/>
        <v>18.803599336201202</v>
      </c>
      <c r="AJ247" s="16">
        <f t="shared" si="50"/>
        <v>25.695428530029702</v>
      </c>
      <c r="AK247" s="7">
        <v>116.932</v>
      </c>
      <c r="AL247" s="7">
        <v>109.996</v>
      </c>
      <c r="AM247" s="7">
        <v>94.001999999999995</v>
      </c>
      <c r="AN247" s="7">
        <v>90.081000000000003</v>
      </c>
      <c r="AO247" s="7">
        <v>92.741</v>
      </c>
      <c r="AP247" s="7">
        <v>39.14</v>
      </c>
      <c r="AQ247" s="8">
        <v>23.553578999999999</v>
      </c>
      <c r="AR247" s="8">
        <v>26.104922999999999</v>
      </c>
      <c r="AS247" s="8">
        <v>27.332587</v>
      </c>
      <c r="AT247" s="8">
        <v>34.001123</v>
      </c>
      <c r="AU247" s="8">
        <v>47.162835999999999</v>
      </c>
      <c r="AV247" s="8">
        <v>48.226151999999999</v>
      </c>
      <c r="AW247" s="7">
        <v>116.932</v>
      </c>
      <c r="AX247" s="7">
        <v>109.996</v>
      </c>
      <c r="AY247" s="7">
        <v>94.001999999999995</v>
      </c>
      <c r="AZ247" s="7">
        <v>90.081000000000003</v>
      </c>
      <c r="BA247" s="7">
        <v>92.741</v>
      </c>
      <c r="BB247" s="7">
        <v>39.14</v>
      </c>
      <c r="BC247" s="8">
        <v>20.11</v>
      </c>
      <c r="BD247" s="8">
        <v>21.55</v>
      </c>
      <c r="BE247" s="8">
        <v>20.190000000000001</v>
      </c>
      <c r="BF247" s="8">
        <v>24.44</v>
      </c>
      <c r="BG247" s="8">
        <v>35.24</v>
      </c>
      <c r="BH247" s="8">
        <v>27.35</v>
      </c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7">
        <v>821.51700000000005</v>
      </c>
      <c r="BV247" s="7">
        <v>702.82299999999998</v>
      </c>
      <c r="BW247" s="7">
        <v>674.2</v>
      </c>
      <c r="BX247" s="7">
        <v>501.75400000000002</v>
      </c>
      <c r="BY247" s="7">
        <v>248.75399999999999</v>
      </c>
      <c r="BZ247" s="7">
        <v>51.338999999999999</v>
      </c>
      <c r="CA247" s="8">
        <v>0.3</v>
      </c>
      <c r="CB247" s="8">
        <v>0.3</v>
      </c>
      <c r="CC247" s="8">
        <v>0.4</v>
      </c>
      <c r="CD247" s="8">
        <v>2.5</v>
      </c>
      <c r="CE247" s="8">
        <v>5.0999999999999996</v>
      </c>
      <c r="CF247" s="2"/>
      <c r="CG247" s="8">
        <v>0.95899999999999996</v>
      </c>
      <c r="CH247" s="8">
        <v>7.9020000000000001</v>
      </c>
      <c r="CI247" s="8">
        <v>1.857</v>
      </c>
      <c r="CJ247" s="8">
        <v>1.9319999999999999</v>
      </c>
      <c r="CK247" s="8">
        <v>-16.366</v>
      </c>
      <c r="CL247" s="8">
        <v>-24.913</v>
      </c>
      <c r="CM247" s="8">
        <f t="shared" si="51"/>
        <v>-4.7714999999999996</v>
      </c>
    </row>
    <row r="248" spans="1:91" ht="36" customHeight="1" x14ac:dyDescent="0.25">
      <c r="A248" s="6" t="s">
        <v>579</v>
      </c>
      <c r="B248" s="1" t="s">
        <v>580</v>
      </c>
      <c r="C248" s="1" t="s">
        <v>192</v>
      </c>
      <c r="D248" s="1" t="s">
        <v>57</v>
      </c>
      <c r="E248" s="1" t="s">
        <v>111</v>
      </c>
      <c r="F248" s="2" t="s">
        <v>82</v>
      </c>
      <c r="G248" s="2">
        <f t="shared" si="39"/>
        <v>6.7605275767919055</v>
      </c>
      <c r="H248" s="2">
        <f t="shared" si="40"/>
        <v>5.4169521122976692</v>
      </c>
      <c r="I248" s="2">
        <f t="shared" si="41"/>
        <v>7.3953845327178129</v>
      </c>
      <c r="J248" s="2">
        <f t="shared" si="42"/>
        <v>5.1528049466784616</v>
      </c>
      <c r="K248" s="2">
        <f t="shared" si="43"/>
        <v>4.1190027199820536</v>
      </c>
      <c r="L248" s="2">
        <f t="shared" si="44"/>
        <v>4.1533487116960641</v>
      </c>
      <c r="M248" s="7">
        <v>4811.0010000000002</v>
      </c>
      <c r="N248" s="7">
        <v>3951.9969999999998</v>
      </c>
      <c r="O248" s="7">
        <v>6331.0259999999998</v>
      </c>
      <c r="P248" s="7">
        <v>4385.8459999999995</v>
      </c>
      <c r="Q248" s="7">
        <v>3525.4050000000002</v>
      </c>
      <c r="R248" s="7">
        <v>3498.4029999999998</v>
      </c>
      <c r="S248" s="7">
        <v>711.63099999999997</v>
      </c>
      <c r="T248" s="7">
        <v>729.56100000000004</v>
      </c>
      <c r="U248" s="7">
        <v>856.07799999999997</v>
      </c>
      <c r="V248" s="7">
        <v>851.15700000000004</v>
      </c>
      <c r="W248" s="7">
        <v>855.88800000000003</v>
      </c>
      <c r="X248" s="7">
        <v>842.30899999999997</v>
      </c>
      <c r="Y248" s="7">
        <v>4099.37</v>
      </c>
      <c r="Z248" s="7">
        <v>3222.4360000000001</v>
      </c>
      <c r="AA248" s="7">
        <v>5474.9480000000003</v>
      </c>
      <c r="AB248" s="7">
        <v>3534.6889999999999</v>
      </c>
      <c r="AC248" s="7">
        <v>2669.5169999999998</v>
      </c>
      <c r="AD248" s="7">
        <v>2656.0940000000001</v>
      </c>
      <c r="AE248" s="16">
        <f t="shared" si="45"/>
        <v>5.7605275767919046</v>
      </c>
      <c r="AF248" s="16">
        <f t="shared" si="46"/>
        <v>4.4169521122976692</v>
      </c>
      <c r="AG248" s="16">
        <f t="shared" si="47"/>
        <v>6.3953845327178138</v>
      </c>
      <c r="AH248" s="16">
        <f t="shared" si="48"/>
        <v>4.1528049466784624</v>
      </c>
      <c r="AI248" s="16">
        <f t="shared" si="49"/>
        <v>3.1190027199820536</v>
      </c>
      <c r="AJ248" s="16">
        <f t="shared" si="50"/>
        <v>3.1533487116960641</v>
      </c>
      <c r="AK248" s="2"/>
      <c r="AL248" s="2"/>
      <c r="AM248" s="7">
        <v>834.48800000000006</v>
      </c>
      <c r="AN248" s="7">
        <v>821.42700000000002</v>
      </c>
      <c r="AO248" s="7">
        <v>826.4</v>
      </c>
      <c r="AP248" s="7">
        <v>822.8</v>
      </c>
      <c r="AQ248" s="2"/>
      <c r="AR248" s="2"/>
      <c r="AS248" s="8">
        <v>39.422004000000001</v>
      </c>
      <c r="AT248" s="8">
        <v>44.937730000000002</v>
      </c>
      <c r="AU248" s="8">
        <v>49.616695999999997</v>
      </c>
      <c r="AV248" s="8">
        <v>42.806778999999999</v>
      </c>
      <c r="AW248" s="2"/>
      <c r="AX248" s="2"/>
      <c r="AY248" s="7">
        <v>834.48800000000006</v>
      </c>
      <c r="AZ248" s="7">
        <v>821.42700000000002</v>
      </c>
      <c r="BA248" s="7">
        <v>823.9</v>
      </c>
      <c r="BB248" s="2"/>
      <c r="BC248" s="2"/>
      <c r="BD248" s="2"/>
      <c r="BE248" s="8">
        <v>38.4</v>
      </c>
      <c r="BF248" s="8">
        <v>43.37</v>
      </c>
      <c r="BG248" s="8">
        <v>45.9</v>
      </c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7">
        <v>1150.8</v>
      </c>
      <c r="BV248" s="7">
        <v>1117.8889999999999</v>
      </c>
      <c r="BW248" s="7">
        <v>1317.769</v>
      </c>
      <c r="BX248" s="7">
        <v>1313.962</v>
      </c>
      <c r="BY248" s="7">
        <v>1248.829</v>
      </c>
      <c r="BZ248" s="7">
        <v>1403.3009999999999</v>
      </c>
      <c r="CA248" s="2"/>
      <c r="CB248" s="2"/>
      <c r="CC248" s="2"/>
      <c r="CD248" s="2"/>
      <c r="CE248" s="2"/>
      <c r="CF248" s="2"/>
      <c r="CG248" s="8">
        <v>-4.2000000000000003E-2</v>
      </c>
      <c r="CH248" s="8">
        <v>1.2470000000000001</v>
      </c>
      <c r="CI248" s="8">
        <v>0.80400000000000005</v>
      </c>
      <c r="CJ248" s="8">
        <v>0.94199999999999995</v>
      </c>
      <c r="CK248" s="8">
        <v>2.48</v>
      </c>
      <c r="CL248" s="8">
        <v>0.72599999999999998</v>
      </c>
      <c r="CM248" s="8">
        <f t="shared" si="51"/>
        <v>1.0261666666666669</v>
      </c>
    </row>
    <row r="249" spans="1:91" ht="36" customHeight="1" x14ac:dyDescent="0.25">
      <c r="A249" s="6" t="s">
        <v>581</v>
      </c>
      <c r="B249" s="1" t="s">
        <v>582</v>
      </c>
      <c r="C249" s="1" t="s">
        <v>73</v>
      </c>
      <c r="D249" s="1" t="s">
        <v>57</v>
      </c>
      <c r="E249" s="1" t="s">
        <v>111</v>
      </c>
      <c r="F249" s="2" t="s">
        <v>59</v>
      </c>
      <c r="G249" s="2">
        <f t="shared" si="39"/>
        <v>6.6636160480182012</v>
      </c>
      <c r="H249" s="2">
        <f t="shared" si="40"/>
        <v>5.7086349074266689</v>
      </c>
      <c r="I249" s="2">
        <f t="shared" si="41"/>
        <v>6.1065346835699623</v>
      </c>
      <c r="J249" s="2">
        <f t="shared" si="42"/>
        <v>7.3614688222026148</v>
      </c>
      <c r="K249" s="2">
        <f t="shared" si="43"/>
        <v>7.1870795141743988</v>
      </c>
      <c r="L249" s="2">
        <f t="shared" si="44"/>
        <v>8.567584519407438</v>
      </c>
      <c r="M249" s="7">
        <v>4129.8760000000002</v>
      </c>
      <c r="N249" s="7">
        <v>3430.1759999999999</v>
      </c>
      <c r="O249" s="7">
        <v>3615.038</v>
      </c>
      <c r="P249" s="7">
        <v>4288.5119999999997</v>
      </c>
      <c r="Q249" s="7">
        <v>4274.1490000000003</v>
      </c>
      <c r="R249" s="7">
        <v>4835.5190000000002</v>
      </c>
      <c r="S249" s="7">
        <v>619.76499999999999</v>
      </c>
      <c r="T249" s="7">
        <v>600.875</v>
      </c>
      <c r="U249" s="7">
        <v>591.995</v>
      </c>
      <c r="V249" s="7">
        <v>582.56200000000001</v>
      </c>
      <c r="W249" s="7">
        <v>594.69899999999996</v>
      </c>
      <c r="X249" s="7">
        <v>564.39700000000005</v>
      </c>
      <c r="Y249" s="7">
        <v>3510.1109999999999</v>
      </c>
      <c r="Z249" s="7">
        <v>2829.3009999999999</v>
      </c>
      <c r="AA249" s="7">
        <v>3023.0430000000001</v>
      </c>
      <c r="AB249" s="7">
        <v>3705.95</v>
      </c>
      <c r="AC249" s="7">
        <v>3679.45</v>
      </c>
      <c r="AD249" s="7">
        <v>4271.1220000000003</v>
      </c>
      <c r="AE249" s="16">
        <f t="shared" si="45"/>
        <v>5.6636160480182003</v>
      </c>
      <c r="AF249" s="16">
        <f t="shared" si="46"/>
        <v>4.7086349074266689</v>
      </c>
      <c r="AG249" s="16">
        <f t="shared" si="47"/>
        <v>5.1065346835699623</v>
      </c>
      <c r="AH249" s="16">
        <f t="shared" si="48"/>
        <v>6.3614688222026148</v>
      </c>
      <c r="AI249" s="16">
        <f t="shared" si="49"/>
        <v>6.1870795141743979</v>
      </c>
      <c r="AJ249" s="16">
        <f t="shared" si="50"/>
        <v>7.567584519407438</v>
      </c>
      <c r="AK249" s="7">
        <v>588.99</v>
      </c>
      <c r="AL249" s="7">
        <v>580.89200000000005</v>
      </c>
      <c r="AM249" s="7">
        <v>633.13499999999999</v>
      </c>
      <c r="AN249" s="7">
        <v>618.96799999999996</v>
      </c>
      <c r="AO249" s="7">
        <v>604.54</v>
      </c>
      <c r="AP249" s="7">
        <v>597.12900000000002</v>
      </c>
      <c r="AQ249" s="2"/>
      <c r="AR249" s="8">
        <v>24.699089000000001</v>
      </c>
      <c r="AS249" s="8">
        <v>24.702874000000001</v>
      </c>
      <c r="AT249" s="8">
        <v>22.191824</v>
      </c>
      <c r="AU249" s="8">
        <v>22.372</v>
      </c>
      <c r="AV249" s="8">
        <v>17.455617</v>
      </c>
      <c r="AW249" s="7">
        <v>585.42399999999998</v>
      </c>
      <c r="AX249" s="7">
        <v>579.98500000000001</v>
      </c>
      <c r="AY249" s="7">
        <v>572.57299999999998</v>
      </c>
      <c r="AZ249" s="7">
        <v>558.29700000000003</v>
      </c>
      <c r="BA249" s="7">
        <v>543.26099999999997</v>
      </c>
      <c r="BB249" s="7">
        <v>539.87</v>
      </c>
      <c r="BC249" s="8">
        <v>21.69</v>
      </c>
      <c r="BD249" s="8">
        <v>23.84</v>
      </c>
      <c r="BE249" s="8">
        <v>23.89</v>
      </c>
      <c r="BF249" s="8">
        <v>21.27</v>
      </c>
      <c r="BG249" s="8">
        <v>20.440000000000001</v>
      </c>
      <c r="BH249" s="8">
        <v>16.7</v>
      </c>
      <c r="BI249" s="8">
        <v>516.9</v>
      </c>
      <c r="BJ249" s="8">
        <v>509.3</v>
      </c>
      <c r="BK249" s="8">
        <v>769.9</v>
      </c>
      <c r="BL249" s="2"/>
      <c r="BM249" s="2"/>
      <c r="BN249" s="8">
        <v>341</v>
      </c>
      <c r="BO249" s="2"/>
      <c r="BP249" s="2"/>
      <c r="BQ249" s="2"/>
      <c r="BR249" s="2"/>
      <c r="BS249" s="2"/>
      <c r="BT249" s="8">
        <v>10.66</v>
      </c>
      <c r="BU249" s="7">
        <v>2535.2130000000002</v>
      </c>
      <c r="BV249" s="7">
        <v>2092.5140000000001</v>
      </c>
      <c r="BW249" s="7">
        <v>2433.4079999999999</v>
      </c>
      <c r="BX249" s="7">
        <v>2847.873</v>
      </c>
      <c r="BY249" s="7">
        <v>3048.9059999999999</v>
      </c>
      <c r="BZ249" s="7">
        <v>2889.5549999999998</v>
      </c>
      <c r="CA249" s="8">
        <v>0.93</v>
      </c>
      <c r="CB249" s="8">
        <v>1.02</v>
      </c>
      <c r="CC249" s="8">
        <v>2.78</v>
      </c>
      <c r="CD249" s="2"/>
      <c r="CE249" s="2"/>
      <c r="CF249" s="8">
        <v>2.13</v>
      </c>
      <c r="CG249" s="8">
        <v>3.9350000000000001</v>
      </c>
      <c r="CH249" s="8">
        <v>1.5620000000000001</v>
      </c>
      <c r="CI249" s="8">
        <v>1.546</v>
      </c>
      <c r="CJ249" s="8">
        <v>2.6709999999999998</v>
      </c>
      <c r="CK249" s="8">
        <v>5.8920000000000003</v>
      </c>
      <c r="CL249" s="8">
        <v>3.8839999999999999</v>
      </c>
      <c r="CM249" s="8">
        <f t="shared" si="51"/>
        <v>3.2483333333333335</v>
      </c>
    </row>
    <row r="250" spans="1:91" ht="36" customHeight="1" x14ac:dyDescent="0.25">
      <c r="A250" s="6" t="s">
        <v>583</v>
      </c>
      <c r="B250" s="1" t="s">
        <v>584</v>
      </c>
      <c r="C250" s="1" t="s">
        <v>70</v>
      </c>
      <c r="D250" s="1" t="s">
        <v>57</v>
      </c>
      <c r="E250" s="1" t="s">
        <v>111</v>
      </c>
      <c r="F250" s="2" t="s">
        <v>82</v>
      </c>
      <c r="G250" s="2">
        <f t="shared" si="39"/>
        <v>17.933719580255115</v>
      </c>
      <c r="H250" s="2">
        <f t="shared" si="40"/>
        <v>14.561619069282235</v>
      </c>
      <c r="I250" s="2">
        <f t="shared" si="41"/>
        <v>15.174941352577136</v>
      </c>
      <c r="J250" s="2">
        <f t="shared" si="42"/>
        <v>15.584721352536004</v>
      </c>
      <c r="K250" s="2">
        <f t="shared" si="43"/>
        <v>14.907040928336208</v>
      </c>
      <c r="L250" s="2">
        <f t="shared" si="44"/>
        <v>14.671569190700525</v>
      </c>
      <c r="M250" s="7">
        <v>4804.0309999999999</v>
      </c>
      <c r="N250" s="7">
        <v>3713.009</v>
      </c>
      <c r="O250" s="7">
        <v>3396.076</v>
      </c>
      <c r="P250" s="7">
        <v>3111.1</v>
      </c>
      <c r="Q250" s="7">
        <v>2851.866</v>
      </c>
      <c r="R250" s="7">
        <v>2681.42</v>
      </c>
      <c r="S250" s="7">
        <v>267.87700000000001</v>
      </c>
      <c r="T250" s="7">
        <v>254.98599999999999</v>
      </c>
      <c r="U250" s="7">
        <v>223.79499999999999</v>
      </c>
      <c r="V250" s="7">
        <v>199.625</v>
      </c>
      <c r="W250" s="7">
        <v>191.31</v>
      </c>
      <c r="X250" s="7">
        <v>182.76300000000001</v>
      </c>
      <c r="Y250" s="7">
        <v>4536.1540000000005</v>
      </c>
      <c r="Z250" s="7">
        <v>3458.0230000000001</v>
      </c>
      <c r="AA250" s="7">
        <v>3172.2809999999999</v>
      </c>
      <c r="AB250" s="7">
        <v>2911.4749999999999</v>
      </c>
      <c r="AC250" s="7">
        <v>2660.556</v>
      </c>
      <c r="AD250" s="7">
        <v>2498.6570000000002</v>
      </c>
      <c r="AE250" s="16">
        <f t="shared" si="45"/>
        <v>16.933719580255119</v>
      </c>
      <c r="AF250" s="16">
        <f t="shared" si="46"/>
        <v>13.561619069282235</v>
      </c>
      <c r="AG250" s="16">
        <f t="shared" si="47"/>
        <v>14.174941352577136</v>
      </c>
      <c r="AH250" s="16">
        <f t="shared" si="48"/>
        <v>14.584721352536004</v>
      </c>
      <c r="AI250" s="16">
        <f t="shared" si="49"/>
        <v>13.907040928336208</v>
      </c>
      <c r="AJ250" s="16">
        <f t="shared" si="50"/>
        <v>13.671569190700525</v>
      </c>
      <c r="AK250" s="7">
        <v>249.10400000000001</v>
      </c>
      <c r="AL250" s="7">
        <v>245.46600000000001</v>
      </c>
      <c r="AM250" s="7">
        <v>213.101</v>
      </c>
      <c r="AN250" s="7">
        <v>190.31299999999999</v>
      </c>
      <c r="AO250" s="7">
        <v>182.29900000000001</v>
      </c>
      <c r="AP250" s="7">
        <v>173.45500000000001</v>
      </c>
      <c r="AQ250" s="8">
        <v>14.501213</v>
      </c>
      <c r="AR250" s="8">
        <v>14.560295</v>
      </c>
      <c r="AS250" s="8">
        <v>13.978529999999999</v>
      </c>
      <c r="AT250" s="8">
        <v>13.792676999999999</v>
      </c>
      <c r="AU250" s="8">
        <v>14.059179</v>
      </c>
      <c r="AV250" s="8">
        <v>14.278359</v>
      </c>
      <c r="AW250" s="7">
        <v>249.10400000000001</v>
      </c>
      <c r="AX250" s="7">
        <v>245.46600000000001</v>
      </c>
      <c r="AY250" s="7">
        <v>213.101</v>
      </c>
      <c r="AZ250" s="7">
        <v>190.31299999999999</v>
      </c>
      <c r="BA250" s="7">
        <v>182.023</v>
      </c>
      <c r="BB250" s="7">
        <v>172.86500000000001</v>
      </c>
      <c r="BC250" s="8">
        <v>13.484999999999999</v>
      </c>
      <c r="BD250" s="8">
        <v>14.0167</v>
      </c>
      <c r="BE250" s="8">
        <v>13.31</v>
      </c>
      <c r="BF250" s="8">
        <v>13.15</v>
      </c>
      <c r="BG250" s="8">
        <v>13.38</v>
      </c>
      <c r="BH250" s="8">
        <v>13.51</v>
      </c>
      <c r="BI250" s="8">
        <v>197.12459999999999</v>
      </c>
      <c r="BJ250" s="8">
        <v>229.34229999999999</v>
      </c>
      <c r="BK250" s="8">
        <v>197.614</v>
      </c>
      <c r="BL250" s="8">
        <v>173.023</v>
      </c>
      <c r="BM250" s="2"/>
      <c r="BN250" s="2"/>
      <c r="BO250" s="8">
        <v>6.0011000000000001</v>
      </c>
      <c r="BP250" s="8">
        <v>6.6620999999999997</v>
      </c>
      <c r="BQ250" s="8">
        <v>5.9318999999999997</v>
      </c>
      <c r="BR250" s="8">
        <v>5.7839999999999998</v>
      </c>
      <c r="BS250" s="8">
        <v>6.04</v>
      </c>
      <c r="BT250" s="8">
        <v>6.04</v>
      </c>
      <c r="BU250" s="7">
        <v>2992.645</v>
      </c>
      <c r="BV250" s="7">
        <v>2531.6689999999999</v>
      </c>
      <c r="BW250" s="7">
        <v>1976.1089999999999</v>
      </c>
      <c r="BX250" s="7">
        <v>1898.4749999999999</v>
      </c>
      <c r="BY250" s="7">
        <v>1693.8389999999999</v>
      </c>
      <c r="BZ250" s="7">
        <v>1626.5429999999999</v>
      </c>
      <c r="CA250" s="8">
        <v>1.17</v>
      </c>
      <c r="CB250" s="8">
        <v>1.54</v>
      </c>
      <c r="CC250" s="8">
        <v>1.96</v>
      </c>
      <c r="CD250" s="8">
        <v>2.2400000000000002</v>
      </c>
      <c r="CE250" s="2"/>
      <c r="CF250" s="2"/>
      <c r="CG250" s="8">
        <v>16.475999999999999</v>
      </c>
      <c r="CH250" s="8">
        <v>16.702000000000002</v>
      </c>
      <c r="CI250" s="8">
        <v>17.992999999999999</v>
      </c>
      <c r="CJ250" s="8">
        <v>12.491</v>
      </c>
      <c r="CK250" s="8">
        <v>12.728</v>
      </c>
      <c r="CL250" s="8">
        <v>12.081</v>
      </c>
      <c r="CM250" s="8">
        <f t="shared" si="51"/>
        <v>14.745166666666664</v>
      </c>
    </row>
    <row r="251" spans="1:91" ht="36" customHeight="1" x14ac:dyDescent="0.25">
      <c r="A251" s="6" t="s">
        <v>585</v>
      </c>
      <c r="B251" s="1" t="s">
        <v>586</v>
      </c>
      <c r="C251" s="1" t="s">
        <v>192</v>
      </c>
      <c r="D251" s="1" t="s">
        <v>110</v>
      </c>
      <c r="E251" s="1" t="s">
        <v>111</v>
      </c>
      <c r="F251" s="2" t="s">
        <v>82</v>
      </c>
      <c r="G251" s="2">
        <f t="shared" si="39"/>
        <v>13.537493974157845</v>
      </c>
      <c r="H251" s="2">
        <f t="shared" si="40"/>
        <v>9.1883131930863762</v>
      </c>
      <c r="I251" s="2">
        <f t="shared" si="41"/>
        <v>11.04459447585015</v>
      </c>
      <c r="J251" s="2">
        <f t="shared" si="42"/>
        <v>7.4267297622714414</v>
      </c>
      <c r="K251" s="2">
        <f t="shared" si="43"/>
        <v>6.0294864100629688</v>
      </c>
      <c r="L251" s="2">
        <f t="shared" si="44"/>
        <v>7.5625232696219253</v>
      </c>
      <c r="M251" s="7">
        <v>4858.2139999999999</v>
      </c>
      <c r="N251" s="7">
        <v>3251.3029999999999</v>
      </c>
      <c r="O251" s="7">
        <v>3770.7350000000001</v>
      </c>
      <c r="P251" s="7">
        <v>3978.462</v>
      </c>
      <c r="Q251" s="7">
        <v>3204.8710000000001</v>
      </c>
      <c r="R251" s="7">
        <v>3859.3220000000001</v>
      </c>
      <c r="S251" s="7">
        <v>358.87099999999998</v>
      </c>
      <c r="T251" s="7">
        <v>353.85199999999998</v>
      </c>
      <c r="U251" s="7">
        <v>341.41</v>
      </c>
      <c r="V251" s="7">
        <v>535.69500000000005</v>
      </c>
      <c r="W251" s="7">
        <v>531.53300000000002</v>
      </c>
      <c r="X251" s="7">
        <v>510.322</v>
      </c>
      <c r="Y251" s="7">
        <v>4499.3429999999998</v>
      </c>
      <c r="Z251" s="7">
        <v>2897.451</v>
      </c>
      <c r="AA251" s="7">
        <v>3429.3249999999998</v>
      </c>
      <c r="AB251" s="7">
        <v>3442.7669999999998</v>
      </c>
      <c r="AC251" s="7">
        <v>2673.3380000000002</v>
      </c>
      <c r="AD251" s="7">
        <v>3349</v>
      </c>
      <c r="AE251" s="16">
        <f t="shared" si="45"/>
        <v>12.537493974157845</v>
      </c>
      <c r="AF251" s="16">
        <f t="shared" si="46"/>
        <v>8.1883131930863762</v>
      </c>
      <c r="AG251" s="16">
        <f t="shared" si="47"/>
        <v>10.04459447585015</v>
      </c>
      <c r="AH251" s="16">
        <f t="shared" si="48"/>
        <v>6.4267297622714405</v>
      </c>
      <c r="AI251" s="16">
        <f t="shared" si="49"/>
        <v>5.0294864100629688</v>
      </c>
      <c r="AJ251" s="16">
        <f t="shared" si="50"/>
        <v>6.5625232696219253</v>
      </c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8">
        <v>146.66999999999999</v>
      </c>
      <c r="BJ251" s="8">
        <v>163.79</v>
      </c>
      <c r="BK251" s="8">
        <v>296.69</v>
      </c>
      <c r="BL251" s="8">
        <v>277.16000000000003</v>
      </c>
      <c r="BM251" s="8">
        <v>181</v>
      </c>
      <c r="BN251" s="8">
        <v>220</v>
      </c>
      <c r="BO251" s="2"/>
      <c r="BP251" s="2"/>
      <c r="BQ251" s="2"/>
      <c r="BR251" s="2"/>
      <c r="BS251" s="2"/>
      <c r="BT251" s="2"/>
      <c r="BU251" s="7">
        <v>228.625</v>
      </c>
      <c r="BV251" s="7">
        <v>4.2140000000000004</v>
      </c>
      <c r="BW251" s="7">
        <v>15.218</v>
      </c>
      <c r="BX251" s="7">
        <v>6.8650000000000002</v>
      </c>
      <c r="BY251" s="7">
        <v>0.77100000000000002</v>
      </c>
      <c r="BZ251" s="7">
        <v>2.629</v>
      </c>
      <c r="CA251" s="2"/>
      <c r="CB251" s="2"/>
      <c r="CC251" s="2"/>
      <c r="CD251" s="2"/>
      <c r="CE251" s="2"/>
      <c r="CF251" s="2"/>
      <c r="CG251" s="8">
        <v>6.734</v>
      </c>
      <c r="CH251" s="8">
        <v>4.2750000000000004</v>
      </c>
      <c r="CI251" s="8">
        <v>-1.8620000000000001</v>
      </c>
      <c r="CJ251" s="8">
        <v>4.085</v>
      </c>
      <c r="CK251" s="8">
        <v>5.18</v>
      </c>
      <c r="CL251" s="8">
        <v>7.68</v>
      </c>
      <c r="CM251" s="8">
        <f t="shared" si="51"/>
        <v>4.3486666666666665</v>
      </c>
    </row>
    <row r="252" spans="1:91" ht="36" customHeight="1" x14ac:dyDescent="0.25">
      <c r="A252" s="6" t="s">
        <v>587</v>
      </c>
      <c r="B252" s="1" t="s">
        <v>588</v>
      </c>
      <c r="C252" s="1" t="s">
        <v>62</v>
      </c>
      <c r="D252" s="1" t="s">
        <v>57</v>
      </c>
      <c r="E252" s="1" t="s">
        <v>58</v>
      </c>
      <c r="F252" s="2" t="s">
        <v>82</v>
      </c>
      <c r="G252" s="2">
        <f t="shared" si="39"/>
        <v>7.4900116798263623</v>
      </c>
      <c r="H252" s="2">
        <f t="shared" si="40"/>
        <v>7.0052552609044412</v>
      </c>
      <c r="I252" s="2">
        <f t="shared" si="41"/>
        <v>4.6504001080034225</v>
      </c>
      <c r="J252" s="2">
        <f t="shared" si="42"/>
        <v>4.367627270639538</v>
      </c>
      <c r="K252" s="2">
        <f t="shared" si="43"/>
        <v>4.3654601359723602</v>
      </c>
      <c r="L252" s="2" t="e">
        <f t="shared" si="44"/>
        <v>#DIV/0!</v>
      </c>
      <c r="M252" s="7">
        <v>4706.9780000000001</v>
      </c>
      <c r="N252" s="7">
        <v>4654.8310000000001</v>
      </c>
      <c r="O252" s="7">
        <v>4788.0379999999996</v>
      </c>
      <c r="P252" s="7">
        <v>5001.8810000000003</v>
      </c>
      <c r="Q252" s="7">
        <v>5326.9440000000004</v>
      </c>
      <c r="R252" s="2"/>
      <c r="S252" s="7">
        <v>628.43399999999997</v>
      </c>
      <c r="T252" s="7">
        <v>664.47699999999998</v>
      </c>
      <c r="U252" s="7">
        <v>1029.597</v>
      </c>
      <c r="V252" s="7">
        <v>1145.2170000000001</v>
      </c>
      <c r="W252" s="7">
        <v>1220.248</v>
      </c>
      <c r="X252" s="2"/>
      <c r="Y252" s="7">
        <v>4078.5439999999999</v>
      </c>
      <c r="Z252" s="7">
        <v>3990.3539999999998</v>
      </c>
      <c r="AA252" s="7">
        <v>3758.4409999999998</v>
      </c>
      <c r="AB252" s="7">
        <v>3856.6640000000002</v>
      </c>
      <c r="AC252" s="7">
        <v>4106.6959999999999</v>
      </c>
      <c r="AD252" s="2"/>
      <c r="AE252" s="16">
        <f t="shared" si="45"/>
        <v>6.4900116798263623</v>
      </c>
      <c r="AF252" s="16">
        <f t="shared" si="46"/>
        <v>6.0052552609044403</v>
      </c>
      <c r="AG252" s="16">
        <f t="shared" si="47"/>
        <v>3.6504001080034225</v>
      </c>
      <c r="AH252" s="16">
        <f t="shared" si="48"/>
        <v>3.367627270639538</v>
      </c>
      <c r="AI252" s="16">
        <f t="shared" si="49"/>
        <v>3.3654601359723597</v>
      </c>
      <c r="AJ252" s="16" t="e">
        <f t="shared" si="50"/>
        <v>#DIV/0!</v>
      </c>
      <c r="AK252" s="2"/>
      <c r="AL252" s="2"/>
      <c r="AM252" s="2"/>
      <c r="AN252" s="7">
        <v>603.67700000000002</v>
      </c>
      <c r="AO252" s="7">
        <v>519.28700000000003</v>
      </c>
      <c r="AP252" s="2"/>
      <c r="AQ252" s="2"/>
      <c r="AR252" s="2"/>
      <c r="AS252" s="2"/>
      <c r="AT252" s="8">
        <v>31.757463000000001</v>
      </c>
      <c r="AU252" s="8">
        <v>32.426350999999997</v>
      </c>
      <c r="AV252" s="2"/>
      <c r="AW252" s="2"/>
      <c r="AX252" s="2"/>
      <c r="AY252" s="2"/>
      <c r="AZ252" s="7">
        <v>603.67700000000002</v>
      </c>
      <c r="BA252" s="7">
        <v>519.28700000000003</v>
      </c>
      <c r="BB252" s="2"/>
      <c r="BC252" s="2"/>
      <c r="BD252" s="2"/>
      <c r="BE252" s="2"/>
      <c r="BF252" s="8">
        <v>16.739999999999998</v>
      </c>
      <c r="BG252" s="8">
        <v>13.8</v>
      </c>
      <c r="BH252" s="2"/>
      <c r="BI252" s="2"/>
      <c r="BJ252" s="2"/>
      <c r="BK252" s="2"/>
      <c r="BL252" s="8">
        <v>2978</v>
      </c>
      <c r="BM252" s="2"/>
      <c r="BN252" s="2"/>
      <c r="BO252" s="2"/>
      <c r="BP252" s="2"/>
      <c r="BQ252" s="2"/>
      <c r="BR252" s="8">
        <v>10.667</v>
      </c>
      <c r="BS252" s="8">
        <v>9.26</v>
      </c>
      <c r="BT252" s="2"/>
      <c r="BU252" s="7">
        <v>2795.2910000000002</v>
      </c>
      <c r="BV252" s="7">
        <v>3031.9690000000001</v>
      </c>
      <c r="BW252" s="7">
        <v>3153.23</v>
      </c>
      <c r="BX252" s="7">
        <v>3126.4169999999999</v>
      </c>
      <c r="BY252" s="7">
        <v>3865.9580000000001</v>
      </c>
      <c r="BZ252" s="2"/>
      <c r="CA252" s="2"/>
      <c r="CB252" s="2"/>
      <c r="CC252" s="2"/>
      <c r="CD252" s="2"/>
      <c r="CE252" s="2"/>
      <c r="CF252" s="2"/>
      <c r="CG252" s="8">
        <v>-6.6289999999999996</v>
      </c>
      <c r="CH252" s="8">
        <v>-9.8729999999999993</v>
      </c>
      <c r="CI252" s="8">
        <v>6.8689999999999998</v>
      </c>
      <c r="CJ252" s="8">
        <v>12.170999999999999</v>
      </c>
      <c r="CK252" s="8">
        <v>17.146999999999998</v>
      </c>
      <c r="CL252" s="2" t="s">
        <v>1650</v>
      </c>
      <c r="CM252" s="8" t="e">
        <f t="shared" si="51"/>
        <v>#VALUE!</v>
      </c>
    </row>
    <row r="253" spans="1:91" ht="36" customHeight="1" x14ac:dyDescent="0.25">
      <c r="A253" s="6" t="s">
        <v>589</v>
      </c>
      <c r="B253" s="1" t="s">
        <v>590</v>
      </c>
      <c r="C253" s="1" t="s">
        <v>56</v>
      </c>
      <c r="D253" s="1" t="s">
        <v>57</v>
      </c>
      <c r="E253" s="1" t="s">
        <v>58</v>
      </c>
      <c r="F253" s="2" t="s">
        <v>82</v>
      </c>
      <c r="G253" s="2">
        <f t="shared" si="39"/>
        <v>10.21092722837798</v>
      </c>
      <c r="H253" s="2">
        <f t="shared" si="40"/>
        <v>9.1522121283762434</v>
      </c>
      <c r="I253" s="2">
        <f t="shared" si="41"/>
        <v>9.7385406841728095</v>
      </c>
      <c r="J253" s="2">
        <f t="shared" si="42"/>
        <v>9.3552149964009867</v>
      </c>
      <c r="K253" s="2">
        <f t="shared" si="43"/>
        <v>8.9063094991721847</v>
      </c>
      <c r="L253" s="2">
        <f t="shared" si="44"/>
        <v>7.5783752564287683</v>
      </c>
      <c r="M253" s="7">
        <v>4667.5680000000002</v>
      </c>
      <c r="N253" s="7">
        <v>3909.944</v>
      </c>
      <c r="O253" s="7">
        <v>3954.5</v>
      </c>
      <c r="P253" s="7">
        <v>3665.13</v>
      </c>
      <c r="Q253" s="7">
        <v>3442.8229999999999</v>
      </c>
      <c r="R253" s="7">
        <v>2781.7260000000001</v>
      </c>
      <c r="S253" s="7">
        <v>457.11500000000001</v>
      </c>
      <c r="T253" s="7">
        <v>427.21300000000002</v>
      </c>
      <c r="U253" s="7">
        <v>406.06700000000001</v>
      </c>
      <c r="V253" s="7">
        <v>391.774</v>
      </c>
      <c r="W253" s="7">
        <v>386.56</v>
      </c>
      <c r="X253" s="7">
        <v>367.06099999999998</v>
      </c>
      <c r="Y253" s="7">
        <v>4210.4530000000004</v>
      </c>
      <c r="Z253" s="7">
        <v>3482.7310000000002</v>
      </c>
      <c r="AA253" s="7">
        <v>3548.433</v>
      </c>
      <c r="AB253" s="7">
        <v>3273.3560000000002</v>
      </c>
      <c r="AC253" s="7">
        <v>3056.2629999999999</v>
      </c>
      <c r="AD253" s="7">
        <v>2414.665</v>
      </c>
      <c r="AE253" s="16">
        <f t="shared" si="45"/>
        <v>9.2109272283779795</v>
      </c>
      <c r="AF253" s="16">
        <f t="shared" si="46"/>
        <v>8.1522121283762434</v>
      </c>
      <c r="AG253" s="16">
        <f t="shared" si="47"/>
        <v>8.7385406841728095</v>
      </c>
      <c r="AH253" s="16">
        <f t="shared" si="48"/>
        <v>8.3552149964009867</v>
      </c>
      <c r="AI253" s="16">
        <f t="shared" si="49"/>
        <v>7.9063094991721856</v>
      </c>
      <c r="AJ253" s="16">
        <f t="shared" si="50"/>
        <v>6.5783752564287683</v>
      </c>
      <c r="AK253" s="7">
        <v>300.02600000000001</v>
      </c>
      <c r="AL253" s="7">
        <v>291.31900000000002</v>
      </c>
      <c r="AM253" s="7">
        <v>241.535</v>
      </c>
      <c r="AN253" s="7">
        <v>280.97399999999999</v>
      </c>
      <c r="AO253" s="7">
        <v>248.815</v>
      </c>
      <c r="AP253" s="7">
        <v>286.43599999999998</v>
      </c>
      <c r="AQ253" s="8">
        <v>28.638473999999999</v>
      </c>
      <c r="AR253" s="8">
        <v>23.629116</v>
      </c>
      <c r="AS253" s="8">
        <v>23.630459999999999</v>
      </c>
      <c r="AT253" s="8">
        <v>22.070692999999999</v>
      </c>
      <c r="AU253" s="8">
        <v>23.281234999999999</v>
      </c>
      <c r="AV253" s="8">
        <v>20.529954</v>
      </c>
      <c r="AW253" s="7">
        <v>297.83699999999999</v>
      </c>
      <c r="AX253" s="7">
        <v>289.10899999999998</v>
      </c>
      <c r="AY253" s="7">
        <v>239.363</v>
      </c>
      <c r="AZ253" s="7">
        <v>268.37400000000002</v>
      </c>
      <c r="BA253" s="7">
        <v>241.37700000000001</v>
      </c>
      <c r="BB253" s="7">
        <v>283.28300000000002</v>
      </c>
      <c r="BC253" s="8">
        <v>18.66</v>
      </c>
      <c r="BD253" s="8">
        <v>15.99</v>
      </c>
      <c r="BE253" s="8">
        <v>13.93</v>
      </c>
      <c r="BF253" s="8">
        <v>15.12</v>
      </c>
      <c r="BG253" s="8">
        <v>14.54</v>
      </c>
      <c r="BH253" s="8">
        <v>15.84</v>
      </c>
      <c r="BI253" s="8">
        <v>168.8</v>
      </c>
      <c r="BJ253" s="8">
        <v>168.4</v>
      </c>
      <c r="BK253" s="8">
        <v>170.02</v>
      </c>
      <c r="BL253" s="8">
        <v>169.9</v>
      </c>
      <c r="BM253" s="8">
        <v>192.47</v>
      </c>
      <c r="BN253" s="8">
        <v>178.23</v>
      </c>
      <c r="BO253" s="8">
        <v>6.15</v>
      </c>
      <c r="BP253" s="8">
        <v>7.28</v>
      </c>
      <c r="BQ253" s="8">
        <v>5.96</v>
      </c>
      <c r="BR253" s="8">
        <v>7.15</v>
      </c>
      <c r="BS253" s="8">
        <v>6.89</v>
      </c>
      <c r="BT253" s="8">
        <v>9.65</v>
      </c>
      <c r="BU253" s="7">
        <v>1421.5909999999999</v>
      </c>
      <c r="BV253" s="7">
        <v>1160.1849999999999</v>
      </c>
      <c r="BW253" s="7">
        <v>876.774</v>
      </c>
      <c r="BX253" s="7">
        <v>765.52599999999995</v>
      </c>
      <c r="BY253" s="7">
        <v>672.88199999999995</v>
      </c>
      <c r="BZ253" s="7">
        <v>631.74400000000003</v>
      </c>
      <c r="CA253" s="2"/>
      <c r="CB253" s="2"/>
      <c r="CC253" s="2"/>
      <c r="CD253" s="2"/>
      <c r="CE253" s="2"/>
      <c r="CF253" s="2"/>
      <c r="CG253" s="8">
        <v>16.879000000000001</v>
      </c>
      <c r="CH253" s="8">
        <v>8.8729999999999993</v>
      </c>
      <c r="CI253" s="8">
        <v>7.8090000000000002</v>
      </c>
      <c r="CJ253" s="8">
        <v>11.377000000000001</v>
      </c>
      <c r="CK253" s="8">
        <v>8.9369999999999994</v>
      </c>
      <c r="CL253" s="8">
        <v>6.6260000000000003</v>
      </c>
      <c r="CM253" s="8">
        <f t="shared" si="51"/>
        <v>10.083499999999999</v>
      </c>
    </row>
    <row r="254" spans="1:91" ht="36" customHeight="1" x14ac:dyDescent="0.25">
      <c r="A254" s="6" t="s">
        <v>591</v>
      </c>
      <c r="B254" s="1" t="s">
        <v>592</v>
      </c>
      <c r="C254" s="1" t="s">
        <v>73</v>
      </c>
      <c r="D254" s="1" t="s">
        <v>57</v>
      </c>
      <c r="E254" s="1" t="s">
        <v>189</v>
      </c>
      <c r="F254" s="2" t="s">
        <v>59</v>
      </c>
      <c r="G254" s="2">
        <f t="shared" si="39"/>
        <v>7.8245694966375074</v>
      </c>
      <c r="H254" s="2">
        <f t="shared" si="40"/>
        <v>7.8788132065461358</v>
      </c>
      <c r="I254" s="2">
        <f t="shared" si="41"/>
        <v>7.9245044461731995</v>
      </c>
      <c r="J254" s="2">
        <f t="shared" si="42"/>
        <v>8.7027624403982298</v>
      </c>
      <c r="K254" s="2">
        <f t="shared" si="43"/>
        <v>8.3041306297900856</v>
      </c>
      <c r="L254" s="2">
        <f t="shared" si="44"/>
        <v>9.3897885750406935</v>
      </c>
      <c r="M254" s="7">
        <v>5105.4690000000001</v>
      </c>
      <c r="N254" s="7">
        <v>4826.3639999999996</v>
      </c>
      <c r="O254" s="7">
        <v>4920.0950000000003</v>
      </c>
      <c r="P254" s="7">
        <v>5083.1530000000002</v>
      </c>
      <c r="Q254" s="7">
        <v>7387.3379999999997</v>
      </c>
      <c r="R254" s="7">
        <v>8110.5050000000001</v>
      </c>
      <c r="S254" s="7">
        <v>652.49199999999996</v>
      </c>
      <c r="T254" s="7">
        <v>612.57500000000005</v>
      </c>
      <c r="U254" s="7">
        <v>620.87099999999998</v>
      </c>
      <c r="V254" s="7">
        <v>584.08500000000004</v>
      </c>
      <c r="W254" s="7">
        <v>889.59799999999996</v>
      </c>
      <c r="X254" s="7">
        <v>863.75800000000004</v>
      </c>
      <c r="Y254" s="7">
        <v>4452.9769999999999</v>
      </c>
      <c r="Z254" s="7">
        <v>4213.7889999999998</v>
      </c>
      <c r="AA254" s="7">
        <v>4299.2240000000002</v>
      </c>
      <c r="AB254" s="7">
        <v>4499.0680000000002</v>
      </c>
      <c r="AC254" s="7">
        <v>6497.74</v>
      </c>
      <c r="AD254" s="7">
        <v>7246.7470000000003</v>
      </c>
      <c r="AE254" s="16">
        <f t="shared" si="45"/>
        <v>6.8245694966375066</v>
      </c>
      <c r="AF254" s="16">
        <f t="shared" si="46"/>
        <v>6.8788132065461367</v>
      </c>
      <c r="AG254" s="16">
        <f t="shared" si="47"/>
        <v>6.9245044461731995</v>
      </c>
      <c r="AH254" s="16">
        <f t="shared" si="48"/>
        <v>7.7027624403982298</v>
      </c>
      <c r="AI254" s="16">
        <f t="shared" si="49"/>
        <v>7.3041306297900848</v>
      </c>
      <c r="AJ254" s="16">
        <f t="shared" si="50"/>
        <v>8.3897885750406935</v>
      </c>
      <c r="AK254" s="7">
        <v>743.57799999999997</v>
      </c>
      <c r="AL254" s="7">
        <v>765.61699999999996</v>
      </c>
      <c r="AM254" s="7">
        <v>785.92</v>
      </c>
      <c r="AN254" s="7">
        <v>757.65</v>
      </c>
      <c r="AO254" s="7">
        <v>1011.853</v>
      </c>
      <c r="AP254" s="7">
        <v>1246.0450000000001</v>
      </c>
      <c r="AQ254" s="8">
        <v>17.316869000000001</v>
      </c>
      <c r="AR254" s="8">
        <v>16.384561000000001</v>
      </c>
      <c r="AS254" s="8">
        <v>15.971505000000001</v>
      </c>
      <c r="AT254" s="8">
        <v>14.921017000000001</v>
      </c>
      <c r="AU254" s="8">
        <v>15.087414000000001</v>
      </c>
      <c r="AV254" s="8">
        <v>13.539927</v>
      </c>
      <c r="AW254" s="7">
        <v>611.85699999999997</v>
      </c>
      <c r="AX254" s="7">
        <v>644.38900000000001</v>
      </c>
      <c r="AY254" s="7">
        <v>653.77499999999998</v>
      </c>
      <c r="AZ254" s="7">
        <v>626.6</v>
      </c>
      <c r="BA254" s="7">
        <v>886.78</v>
      </c>
      <c r="BB254" s="7">
        <v>819.14099999999996</v>
      </c>
      <c r="BC254" s="8">
        <v>16.239999999999998</v>
      </c>
      <c r="BD254" s="8">
        <v>17.239999999999998</v>
      </c>
      <c r="BE254" s="8">
        <v>16.82</v>
      </c>
      <c r="BF254" s="8">
        <v>16.010000000000002</v>
      </c>
      <c r="BG254" s="8">
        <v>15.04</v>
      </c>
      <c r="BH254" s="8">
        <v>12.84</v>
      </c>
      <c r="BI254" s="8">
        <v>397</v>
      </c>
      <c r="BJ254" s="8">
        <v>453</v>
      </c>
      <c r="BK254" s="8">
        <v>509.1</v>
      </c>
      <c r="BL254" s="8">
        <v>375.2</v>
      </c>
      <c r="BM254" s="2"/>
      <c r="BN254" s="2"/>
      <c r="BO254" s="8">
        <v>11.6</v>
      </c>
      <c r="BP254" s="8">
        <v>13.28</v>
      </c>
      <c r="BQ254" s="8">
        <v>13.1</v>
      </c>
      <c r="BR254" s="8">
        <v>11.87</v>
      </c>
      <c r="BS254" s="8">
        <v>11.87</v>
      </c>
      <c r="BT254" s="8">
        <v>10.09</v>
      </c>
      <c r="BU254" s="7">
        <v>2769.2109999999998</v>
      </c>
      <c r="BV254" s="7">
        <v>2587.3609999999999</v>
      </c>
      <c r="BW254" s="7">
        <v>2765.9160000000002</v>
      </c>
      <c r="BX254" s="7">
        <v>2727.0279999999998</v>
      </c>
      <c r="BY254" s="7">
        <v>4487.3789999999999</v>
      </c>
      <c r="BZ254" s="7">
        <v>5188.0039999999999</v>
      </c>
      <c r="CA254" s="8">
        <v>5.0999999999999996</v>
      </c>
      <c r="CB254" s="8">
        <v>7.2</v>
      </c>
      <c r="CC254" s="8">
        <v>7.8</v>
      </c>
      <c r="CD254" s="8">
        <v>8.8000000000000007</v>
      </c>
      <c r="CE254" s="8">
        <v>8.01</v>
      </c>
      <c r="CF254" s="8">
        <v>7.04</v>
      </c>
      <c r="CG254" s="8">
        <v>4.2859999999999996</v>
      </c>
      <c r="CH254" s="8">
        <v>0.45500000000000002</v>
      </c>
      <c r="CI254" s="8">
        <v>2.2799999999999998</v>
      </c>
      <c r="CJ254" s="8">
        <v>-52.021000000000001</v>
      </c>
      <c r="CK254" s="8">
        <v>1.919</v>
      </c>
      <c r="CL254" s="8">
        <v>4.649</v>
      </c>
      <c r="CM254" s="8">
        <f t="shared" si="51"/>
        <v>-6.405333333333334</v>
      </c>
    </row>
    <row r="255" spans="1:91" ht="36" customHeight="1" x14ac:dyDescent="0.25">
      <c r="A255" s="6" t="s">
        <v>593</v>
      </c>
      <c r="B255" s="1" t="s">
        <v>594</v>
      </c>
      <c r="C255" s="1" t="s">
        <v>56</v>
      </c>
      <c r="D255" s="1" t="s">
        <v>57</v>
      </c>
      <c r="E255" s="1" t="s">
        <v>111</v>
      </c>
      <c r="F255" s="2" t="s">
        <v>82</v>
      </c>
      <c r="G255" s="2">
        <f t="shared" si="39"/>
        <v>414.52516152516148</v>
      </c>
      <c r="H255" s="2">
        <f t="shared" si="40"/>
        <v>369.08670730597765</v>
      </c>
      <c r="I255" s="2">
        <f t="shared" si="41"/>
        <v>371.07370153621065</v>
      </c>
      <c r="J255" s="2">
        <f t="shared" si="42"/>
        <v>324.29049360146252</v>
      </c>
      <c r="K255" s="2">
        <f t="shared" si="43"/>
        <v>277.02066380177382</v>
      </c>
      <c r="L255" s="2">
        <f t="shared" si="44"/>
        <v>232.78189186699828</v>
      </c>
      <c r="M255" s="7">
        <v>4555.2169999999996</v>
      </c>
      <c r="N255" s="7">
        <v>4056.6320000000001</v>
      </c>
      <c r="O255" s="7">
        <v>4058.0619999999999</v>
      </c>
      <c r="P255" s="7">
        <v>3547.7379999999998</v>
      </c>
      <c r="Q255" s="7">
        <v>3029.7750000000001</v>
      </c>
      <c r="R255" s="7">
        <v>2527.3130000000001</v>
      </c>
      <c r="S255" s="7">
        <v>10.989000000000001</v>
      </c>
      <c r="T255" s="7">
        <v>10.991</v>
      </c>
      <c r="U255" s="7">
        <v>10.936</v>
      </c>
      <c r="V255" s="7">
        <v>10.94</v>
      </c>
      <c r="W255" s="7">
        <v>10.936999999999999</v>
      </c>
      <c r="X255" s="7">
        <v>10.856999999999999</v>
      </c>
      <c r="Y255" s="7">
        <v>4544.2280000000001</v>
      </c>
      <c r="Z255" s="7">
        <v>4045.6410000000001</v>
      </c>
      <c r="AA255" s="7">
        <v>4047.1260000000002</v>
      </c>
      <c r="AB255" s="7">
        <v>3536.7979999999998</v>
      </c>
      <c r="AC255" s="7">
        <v>3018.8380000000002</v>
      </c>
      <c r="AD255" s="7">
        <v>2516.4560000000001</v>
      </c>
      <c r="AE255" s="16">
        <f t="shared" si="45"/>
        <v>413.52516152516148</v>
      </c>
      <c r="AF255" s="16">
        <f t="shared" si="46"/>
        <v>368.08670730597765</v>
      </c>
      <c r="AG255" s="16">
        <f t="shared" si="47"/>
        <v>370.07370153621071</v>
      </c>
      <c r="AH255" s="16">
        <f t="shared" si="48"/>
        <v>323.29049360146252</v>
      </c>
      <c r="AI255" s="16">
        <f t="shared" si="49"/>
        <v>276.02066380177382</v>
      </c>
      <c r="AJ255" s="16">
        <f t="shared" si="50"/>
        <v>231.78189186699828</v>
      </c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7">
        <v>0</v>
      </c>
      <c r="BV255" s="7">
        <v>0</v>
      </c>
      <c r="BW255" s="7">
        <v>0</v>
      </c>
      <c r="BX255" s="2"/>
      <c r="BY255" s="2"/>
      <c r="BZ255" s="2"/>
      <c r="CA255" s="2"/>
      <c r="CB255" s="2"/>
      <c r="CC255" s="2"/>
      <c r="CD255" s="2"/>
      <c r="CE255" s="2"/>
      <c r="CF255" s="2"/>
      <c r="CG255" s="8">
        <v>0.628</v>
      </c>
      <c r="CH255" s="8">
        <v>0.67300000000000004</v>
      </c>
      <c r="CI255" s="8">
        <v>0.89600000000000002</v>
      </c>
      <c r="CJ255" s="8">
        <v>0.77700000000000002</v>
      </c>
      <c r="CK255" s="8">
        <v>0.73099999999999998</v>
      </c>
      <c r="CL255" s="8">
        <v>-1.3080000000000001</v>
      </c>
      <c r="CM255" s="8">
        <f t="shared" si="51"/>
        <v>0.39950000000000002</v>
      </c>
    </row>
    <row r="256" spans="1:91" ht="36" customHeight="1" x14ac:dyDescent="0.25">
      <c r="A256" s="6" t="s">
        <v>595</v>
      </c>
      <c r="B256" s="1" t="s">
        <v>596</v>
      </c>
      <c r="C256" s="1" t="s">
        <v>56</v>
      </c>
      <c r="D256" s="1" t="s">
        <v>57</v>
      </c>
      <c r="E256" s="1" t="s">
        <v>58</v>
      </c>
      <c r="F256" s="2" t="s">
        <v>235</v>
      </c>
      <c r="G256" s="2" t="e">
        <f t="shared" si="39"/>
        <v>#DIV/0!</v>
      </c>
      <c r="H256" s="2" t="e">
        <f t="shared" si="40"/>
        <v>#DIV/0!</v>
      </c>
      <c r="I256" s="2" t="e">
        <f t="shared" si="41"/>
        <v>#DIV/0!</v>
      </c>
      <c r="J256" s="2" t="e">
        <f t="shared" si="42"/>
        <v>#DIV/0!</v>
      </c>
      <c r="K256" s="2" t="e">
        <f t="shared" si="43"/>
        <v>#DIV/0!</v>
      </c>
      <c r="L256" s="2">
        <f t="shared" si="44"/>
        <v>15.353084266858742</v>
      </c>
      <c r="M256" s="2"/>
      <c r="N256" s="2"/>
      <c r="O256" s="2"/>
      <c r="P256" s="2"/>
      <c r="Q256" s="2"/>
      <c r="R256" s="7">
        <v>4859.8959999999997</v>
      </c>
      <c r="S256" s="2"/>
      <c r="T256" s="2"/>
      <c r="U256" s="2"/>
      <c r="V256" s="2"/>
      <c r="W256" s="2"/>
      <c r="X256" s="7">
        <v>316.54199999999997</v>
      </c>
      <c r="Y256" s="2"/>
      <c r="Z256" s="2"/>
      <c r="AA256" s="2"/>
      <c r="AB256" s="2"/>
      <c r="AC256" s="2"/>
      <c r="AD256" s="7">
        <v>4543.3540000000003</v>
      </c>
      <c r="AE256" s="16" t="e">
        <f t="shared" si="45"/>
        <v>#DIV/0!</v>
      </c>
      <c r="AF256" s="16" t="e">
        <f t="shared" si="46"/>
        <v>#DIV/0!</v>
      </c>
      <c r="AG256" s="16" t="e">
        <f t="shared" si="47"/>
        <v>#DIV/0!</v>
      </c>
      <c r="AH256" s="16" t="e">
        <f t="shared" si="48"/>
        <v>#DIV/0!</v>
      </c>
      <c r="AI256" s="16" t="e">
        <f t="shared" si="49"/>
        <v>#DIV/0!</v>
      </c>
      <c r="AJ256" s="16">
        <f t="shared" si="50"/>
        <v>14.353084266858744</v>
      </c>
      <c r="AK256" s="2"/>
      <c r="AL256" s="2"/>
      <c r="AM256" s="2"/>
      <c r="AN256" s="2"/>
      <c r="AO256" s="2"/>
      <c r="AP256" s="7">
        <v>333.88900000000001</v>
      </c>
      <c r="AQ256" s="2"/>
      <c r="AR256" s="2"/>
      <c r="AS256" s="2"/>
      <c r="AT256" s="2"/>
      <c r="AU256" s="2"/>
      <c r="AV256" s="8">
        <v>14.377281</v>
      </c>
      <c r="AW256" s="2"/>
      <c r="AX256" s="2"/>
      <c r="AY256" s="2"/>
      <c r="AZ256" s="2"/>
      <c r="BA256" s="2"/>
      <c r="BB256" s="7">
        <v>333.88900000000001</v>
      </c>
      <c r="BC256" s="2"/>
      <c r="BD256" s="2"/>
      <c r="BE256" s="2"/>
      <c r="BF256" s="2"/>
      <c r="BG256" s="2"/>
      <c r="BH256" s="8">
        <v>15.42</v>
      </c>
      <c r="BI256" s="2"/>
      <c r="BJ256" s="2"/>
      <c r="BK256" s="2"/>
      <c r="BL256" s="2"/>
      <c r="BM256" s="2"/>
      <c r="BN256" s="8">
        <v>130.91919999999999</v>
      </c>
      <c r="BO256" s="2"/>
      <c r="BP256" s="2"/>
      <c r="BQ256" s="2"/>
      <c r="BR256" s="2"/>
      <c r="BS256" s="2"/>
      <c r="BT256" s="8">
        <v>6.577</v>
      </c>
      <c r="BU256" s="2"/>
      <c r="BV256" s="2"/>
      <c r="BW256" s="2"/>
      <c r="BX256" s="2"/>
      <c r="BY256" s="2"/>
      <c r="BZ256" s="7">
        <v>2163.5500000000002</v>
      </c>
      <c r="CA256" s="2"/>
      <c r="CB256" s="2"/>
      <c r="CC256" s="2"/>
      <c r="CD256" s="2"/>
      <c r="CE256" s="2"/>
      <c r="CF256" s="2"/>
      <c r="CG256" s="2" t="s">
        <v>1650</v>
      </c>
      <c r="CH256" s="2" t="s">
        <v>1650</v>
      </c>
      <c r="CI256" s="2" t="s">
        <v>1650</v>
      </c>
      <c r="CJ256" s="2" t="s">
        <v>1650</v>
      </c>
      <c r="CK256" s="2" t="s">
        <v>1650</v>
      </c>
      <c r="CL256" s="8">
        <v>-6.7789999999999999</v>
      </c>
      <c r="CM256" s="8" t="e">
        <f t="shared" si="51"/>
        <v>#VALUE!</v>
      </c>
    </row>
    <row r="257" spans="1:91" ht="36" customHeight="1" x14ac:dyDescent="0.25">
      <c r="A257" s="6" t="s">
        <v>597</v>
      </c>
      <c r="B257" s="1" t="s">
        <v>598</v>
      </c>
      <c r="C257" s="1" t="s">
        <v>103</v>
      </c>
      <c r="D257" s="1" t="s">
        <v>57</v>
      </c>
      <c r="E257" s="1" t="s">
        <v>58</v>
      </c>
      <c r="F257" s="2" t="s">
        <v>59</v>
      </c>
      <c r="G257" s="2">
        <f t="shared" si="39"/>
        <v>10.115207131141172</v>
      </c>
      <c r="H257" s="2">
        <f t="shared" si="40"/>
        <v>12.307729123131162</v>
      </c>
      <c r="I257" s="2">
        <f t="shared" si="41"/>
        <v>12.545347525955542</v>
      </c>
      <c r="J257" s="2">
        <f t="shared" si="42"/>
        <v>13.372687117063936</v>
      </c>
      <c r="K257" s="2">
        <f t="shared" si="43"/>
        <v>12.938564238410597</v>
      </c>
      <c r="L257" s="2">
        <f t="shared" si="44"/>
        <v>12.773157804292083</v>
      </c>
      <c r="M257" s="7">
        <v>4427.8509999999997</v>
      </c>
      <c r="N257" s="7">
        <v>4423.1639999999998</v>
      </c>
      <c r="O257" s="7">
        <v>4305.3500000000004</v>
      </c>
      <c r="P257" s="7">
        <v>3941.76</v>
      </c>
      <c r="Q257" s="7">
        <v>3663.2310000000002</v>
      </c>
      <c r="R257" s="7">
        <v>3790.8049999999998</v>
      </c>
      <c r="S257" s="7">
        <v>437.74200000000002</v>
      </c>
      <c r="T257" s="7">
        <v>359.38099999999997</v>
      </c>
      <c r="U257" s="7">
        <v>343.18299999999999</v>
      </c>
      <c r="V257" s="7">
        <v>294.762</v>
      </c>
      <c r="W257" s="7">
        <v>283.125</v>
      </c>
      <c r="X257" s="7">
        <v>296.779</v>
      </c>
      <c r="Y257" s="7">
        <v>3990.1089999999999</v>
      </c>
      <c r="Z257" s="7">
        <v>4063.7829999999999</v>
      </c>
      <c r="AA257" s="7">
        <v>3962.1669999999999</v>
      </c>
      <c r="AB257" s="7">
        <v>3646.998</v>
      </c>
      <c r="AC257" s="7">
        <v>3380.1060000000002</v>
      </c>
      <c r="AD257" s="7">
        <v>3494.0259999999998</v>
      </c>
      <c r="AE257" s="16">
        <f t="shared" si="45"/>
        <v>9.1152071311411742</v>
      </c>
      <c r="AF257" s="16">
        <f t="shared" si="46"/>
        <v>11.307729123131162</v>
      </c>
      <c r="AG257" s="16">
        <f t="shared" si="47"/>
        <v>11.54534752595554</v>
      </c>
      <c r="AH257" s="16">
        <f t="shared" si="48"/>
        <v>12.372687117063936</v>
      </c>
      <c r="AI257" s="16">
        <f t="shared" si="49"/>
        <v>11.938564238410597</v>
      </c>
      <c r="AJ257" s="16">
        <f t="shared" si="50"/>
        <v>11.773157804292083</v>
      </c>
      <c r="AK257" s="7">
        <v>412.774</v>
      </c>
      <c r="AL257" s="7">
        <v>386.63099999999997</v>
      </c>
      <c r="AM257" s="7">
        <v>360.88900000000001</v>
      </c>
      <c r="AN257" s="7">
        <v>315.44499999999999</v>
      </c>
      <c r="AO257" s="7">
        <v>289.85700000000003</v>
      </c>
      <c r="AP257" s="7">
        <v>291.02499999999998</v>
      </c>
      <c r="AQ257" s="8">
        <v>21.600249000000002</v>
      </c>
      <c r="AR257" s="8">
        <v>21.296475000000001</v>
      </c>
      <c r="AS257" s="8">
        <v>20.537016999999999</v>
      </c>
      <c r="AT257" s="8">
        <v>22.135711000000001</v>
      </c>
      <c r="AU257" s="8">
        <v>28.563659999999999</v>
      </c>
      <c r="AV257" s="8">
        <v>43.133912000000002</v>
      </c>
      <c r="AW257" s="7">
        <v>378.827</v>
      </c>
      <c r="AX257" s="7">
        <v>337.90199999999999</v>
      </c>
      <c r="AY257" s="7">
        <v>307.99900000000002</v>
      </c>
      <c r="AZ257" s="7">
        <v>257.15800000000002</v>
      </c>
      <c r="BA257" s="7">
        <v>225.661</v>
      </c>
      <c r="BB257" s="7">
        <v>226.19200000000001</v>
      </c>
      <c r="BC257" s="8">
        <v>18.7</v>
      </c>
      <c r="BD257" s="8">
        <v>20</v>
      </c>
      <c r="BE257" s="8">
        <v>18.399999999999999</v>
      </c>
      <c r="BF257" s="8">
        <v>19.3</v>
      </c>
      <c r="BG257" s="8">
        <v>22.8</v>
      </c>
      <c r="BH257" s="8">
        <v>32.9</v>
      </c>
      <c r="BI257" s="8">
        <v>735</v>
      </c>
      <c r="BJ257" s="8">
        <v>420.6</v>
      </c>
      <c r="BK257" s="8">
        <v>765.5</v>
      </c>
      <c r="BL257" s="8">
        <v>453.7</v>
      </c>
      <c r="BM257" s="8">
        <v>449.9</v>
      </c>
      <c r="BN257" s="2"/>
      <c r="BO257" s="8">
        <v>8.49</v>
      </c>
      <c r="BP257" s="8">
        <v>8.1</v>
      </c>
      <c r="BQ257" s="8">
        <v>8.1</v>
      </c>
      <c r="BR257" s="8">
        <v>7.4</v>
      </c>
      <c r="BS257" s="8">
        <v>7.1</v>
      </c>
      <c r="BT257" s="8">
        <v>7.19</v>
      </c>
      <c r="BU257" s="7">
        <v>1958.8789999999999</v>
      </c>
      <c r="BV257" s="7">
        <v>1315.2660000000001</v>
      </c>
      <c r="BW257" s="7">
        <v>1243.8119999999999</v>
      </c>
      <c r="BX257" s="7">
        <v>1435.6179999999999</v>
      </c>
      <c r="BY257" s="7">
        <v>2674.904</v>
      </c>
      <c r="BZ257" s="7">
        <v>2803.3339999999998</v>
      </c>
      <c r="CA257" s="8">
        <v>0</v>
      </c>
      <c r="CB257" s="2"/>
      <c r="CC257" s="2"/>
      <c r="CD257" s="2"/>
      <c r="CE257" s="2"/>
      <c r="CF257" s="2"/>
      <c r="CG257" s="8">
        <v>15.326000000000001</v>
      </c>
      <c r="CH257" s="8">
        <v>13.359</v>
      </c>
      <c r="CI257" s="8">
        <v>7.9610000000000003</v>
      </c>
      <c r="CJ257" s="8">
        <v>11.055</v>
      </c>
      <c r="CK257" s="8">
        <v>2.4900000000000002</v>
      </c>
      <c r="CL257" s="8">
        <v>11.930999999999999</v>
      </c>
      <c r="CM257" s="8">
        <f t="shared" si="51"/>
        <v>10.353666666666667</v>
      </c>
    </row>
    <row r="258" spans="1:91" ht="36" customHeight="1" x14ac:dyDescent="0.25">
      <c r="A258" s="6" t="s">
        <v>599</v>
      </c>
      <c r="B258" s="1" t="s">
        <v>600</v>
      </c>
      <c r="C258" s="1" t="s">
        <v>137</v>
      </c>
      <c r="D258" s="1" t="s">
        <v>57</v>
      </c>
      <c r="E258" s="1" t="s">
        <v>111</v>
      </c>
      <c r="F258" s="2" t="s">
        <v>295</v>
      </c>
      <c r="G258" s="2" t="e">
        <f t="shared" si="39"/>
        <v>#DIV/0!</v>
      </c>
      <c r="H258" s="2" t="e">
        <f t="shared" si="40"/>
        <v>#DIV/0!</v>
      </c>
      <c r="I258" s="2">
        <f t="shared" si="41"/>
        <v>2.9408711997384831</v>
      </c>
      <c r="J258" s="2">
        <f t="shared" si="42"/>
        <v>2.0803186230047226</v>
      </c>
      <c r="K258" s="2">
        <f t="shared" si="43"/>
        <v>2.3730617990307521</v>
      </c>
      <c r="L258" s="2">
        <f t="shared" si="44"/>
        <v>2.3177665627492159</v>
      </c>
      <c r="M258" s="2"/>
      <c r="N258" s="2"/>
      <c r="O258" s="7">
        <v>4387.5650867971299</v>
      </c>
      <c r="P258" s="7">
        <v>5623.3925400231501</v>
      </c>
      <c r="Q258" s="7">
        <v>6005.8270847449003</v>
      </c>
      <c r="R258" s="7">
        <v>5992.6773753719199</v>
      </c>
      <c r="S258" s="2"/>
      <c r="T258" s="2"/>
      <c r="U258" s="7">
        <v>1491.92697972876</v>
      </c>
      <c r="V258" s="7">
        <v>2703.14002760835</v>
      </c>
      <c r="W258" s="7">
        <v>2530.83467408978</v>
      </c>
      <c r="X258" s="7">
        <v>2585.5396620545398</v>
      </c>
      <c r="Y258" s="2"/>
      <c r="Z258" s="2"/>
      <c r="AA258" s="7">
        <v>2895.6381070683701</v>
      </c>
      <c r="AB258" s="7">
        <v>2920.2525124148001</v>
      </c>
      <c r="AC258" s="7">
        <v>3432.02971112967</v>
      </c>
      <c r="AD258" s="7">
        <v>3361.4589150205102</v>
      </c>
      <c r="AE258" s="16" t="e">
        <f t="shared" si="45"/>
        <v>#DIV/0!</v>
      </c>
      <c r="AF258" s="16" t="e">
        <f t="shared" si="46"/>
        <v>#DIV/0!</v>
      </c>
      <c r="AG258" s="16">
        <f t="shared" si="47"/>
        <v>1.9408711997384831</v>
      </c>
      <c r="AH258" s="16">
        <f t="shared" si="48"/>
        <v>1.0803186230047224</v>
      </c>
      <c r="AI258" s="16">
        <f t="shared" si="49"/>
        <v>1.3560860953369096</v>
      </c>
      <c r="AJ258" s="16">
        <f t="shared" si="50"/>
        <v>1.3000995360285457</v>
      </c>
      <c r="AK258" s="2"/>
      <c r="AL258" s="2"/>
      <c r="AM258" s="7">
        <v>1489.9160427302199</v>
      </c>
      <c r="AN258" s="7">
        <v>2700.5777383863701</v>
      </c>
      <c r="AO258" s="7">
        <v>2527.5119389084798</v>
      </c>
      <c r="AP258" s="7">
        <v>2582.3658991488701</v>
      </c>
      <c r="AQ258" s="2"/>
      <c r="AR258" s="2"/>
      <c r="AS258" s="8">
        <v>42.656495</v>
      </c>
      <c r="AT258" s="8">
        <v>61.694217000000002</v>
      </c>
      <c r="AU258" s="8">
        <v>56.428629999999998</v>
      </c>
      <c r="AV258" s="8">
        <v>60.124650000000003</v>
      </c>
      <c r="AW258" s="2"/>
      <c r="AX258" s="2"/>
      <c r="AY258" s="7">
        <v>1454.05448234599</v>
      </c>
      <c r="AZ258" s="7">
        <v>2665.2358180831902</v>
      </c>
      <c r="BA258" s="7">
        <v>2493.1417792881098</v>
      </c>
      <c r="BB258" s="7">
        <v>2545.82286051137</v>
      </c>
      <c r="BC258" s="2"/>
      <c r="BD258" s="2"/>
      <c r="BE258" s="8">
        <v>41.6</v>
      </c>
      <c r="BF258" s="8">
        <v>60.8</v>
      </c>
      <c r="BG258" s="8">
        <v>55.6</v>
      </c>
      <c r="BH258" s="8">
        <v>59.2</v>
      </c>
      <c r="BI258" s="2"/>
      <c r="BJ258" s="2"/>
      <c r="BK258" s="8">
        <v>330</v>
      </c>
      <c r="BL258" s="8">
        <v>1085</v>
      </c>
      <c r="BM258" s="8">
        <v>484</v>
      </c>
      <c r="BN258" s="8">
        <v>438</v>
      </c>
      <c r="BO258" s="2"/>
      <c r="BP258" s="2"/>
      <c r="BQ258" s="8">
        <v>27.2</v>
      </c>
      <c r="BR258" s="8">
        <v>41.7</v>
      </c>
      <c r="BS258" s="2"/>
      <c r="BT258" s="2"/>
      <c r="BU258" s="2"/>
      <c r="BV258" s="2"/>
      <c r="BW258" s="7">
        <v>1625.11053922272</v>
      </c>
      <c r="BX258" s="7">
        <v>2367.6365275263001</v>
      </c>
      <c r="BY258" s="7">
        <v>2429.3301409369401</v>
      </c>
      <c r="BZ258" s="7">
        <v>2206.6952397717</v>
      </c>
      <c r="CA258" s="2"/>
      <c r="CB258" s="2"/>
      <c r="CC258" s="2"/>
      <c r="CD258" s="2"/>
      <c r="CE258" s="2"/>
      <c r="CF258" s="2"/>
      <c r="CG258" s="2" t="s">
        <v>1650</v>
      </c>
      <c r="CH258" s="2" t="s">
        <v>1650</v>
      </c>
      <c r="CI258" s="8">
        <v>7.5439999999999996</v>
      </c>
      <c r="CJ258" s="8">
        <v>4.1849999999999996</v>
      </c>
      <c r="CK258" s="8">
        <v>4.1740000000000004</v>
      </c>
      <c r="CL258" s="8">
        <v>2.9329999999999998</v>
      </c>
      <c r="CM258" s="8" t="e">
        <f t="shared" si="51"/>
        <v>#VALUE!</v>
      </c>
    </row>
    <row r="259" spans="1:91" ht="36" customHeight="1" x14ac:dyDescent="0.25">
      <c r="A259" s="6" t="s">
        <v>601</v>
      </c>
      <c r="B259" s="1" t="s">
        <v>602</v>
      </c>
      <c r="C259" s="1" t="s">
        <v>62</v>
      </c>
      <c r="D259" s="1" t="s">
        <v>57</v>
      </c>
      <c r="E259" s="1" t="s">
        <v>58</v>
      </c>
      <c r="F259" s="2" t="s">
        <v>185</v>
      </c>
      <c r="G259" s="2" t="e">
        <f t="shared" ref="G259:G322" si="52">M259/S259</f>
        <v>#DIV/0!</v>
      </c>
      <c r="H259" s="2" t="e">
        <f t="shared" ref="H259:H322" si="53">N259/T259</f>
        <v>#DIV/0!</v>
      </c>
      <c r="I259" s="2" t="e">
        <f t="shared" ref="I259:I322" si="54">O259/U259</f>
        <v>#DIV/0!</v>
      </c>
      <c r="J259" s="2">
        <f t="shared" ref="J259:J322" si="55">P259/V259</f>
        <v>15.969735982693329</v>
      </c>
      <c r="K259" s="2">
        <f t="shared" ref="K259:K322" si="56">Q259/W259</f>
        <v>18.810950615609507</v>
      </c>
      <c r="L259" s="2">
        <f t="shared" ref="L259:L322" si="57">R259/X259</f>
        <v>20.463342711216882</v>
      </c>
      <c r="M259" s="2"/>
      <c r="N259" s="2"/>
      <c r="O259" s="2"/>
      <c r="P259" s="7">
        <v>4229.8879999999999</v>
      </c>
      <c r="Q259" s="7">
        <v>4992.9530000000004</v>
      </c>
      <c r="R259" s="7">
        <v>4531.4639999999999</v>
      </c>
      <c r="S259" s="2"/>
      <c r="T259" s="2"/>
      <c r="U259" s="2"/>
      <c r="V259" s="7">
        <v>264.86900000000003</v>
      </c>
      <c r="W259" s="7">
        <v>265.428</v>
      </c>
      <c r="X259" s="7">
        <v>221.44300000000001</v>
      </c>
      <c r="Y259" s="2"/>
      <c r="Z259" s="2"/>
      <c r="AA259" s="2"/>
      <c r="AB259" s="7">
        <v>3965.0189999999998</v>
      </c>
      <c r="AC259" s="7">
        <v>4727.5249999999996</v>
      </c>
      <c r="AD259" s="7">
        <v>4310.0209999999997</v>
      </c>
      <c r="AE259" s="16" t="e">
        <f t="shared" ref="AE259:AE322" si="58">Y259/S259</f>
        <v>#DIV/0!</v>
      </c>
      <c r="AF259" s="16" t="e">
        <f t="shared" ref="AF259:AF322" si="59">Z259/T259</f>
        <v>#DIV/0!</v>
      </c>
      <c r="AG259" s="16" t="e">
        <f t="shared" ref="AG259:AG322" si="60">AA259/U259</f>
        <v>#DIV/0!</v>
      </c>
      <c r="AH259" s="16">
        <f t="shared" ref="AH259:AH322" si="61">AB259/V259</f>
        <v>14.969735982693329</v>
      </c>
      <c r="AI259" s="16">
        <f t="shared" ref="AI259:AI322" si="62">AC259/W259</f>
        <v>17.810950615609507</v>
      </c>
      <c r="AJ259" s="16">
        <f t="shared" ref="AJ259:AJ322" si="63">AD259/X259</f>
        <v>19.463342711216878</v>
      </c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7">
        <v>2377.433</v>
      </c>
      <c r="BY259" s="7">
        <v>2815.922</v>
      </c>
      <c r="BZ259" s="7">
        <v>2558.3159999999998</v>
      </c>
      <c r="CA259" s="2"/>
      <c r="CB259" s="2"/>
      <c r="CC259" s="2"/>
      <c r="CD259" s="2"/>
      <c r="CE259" s="2"/>
      <c r="CF259" s="2"/>
      <c r="CG259" s="2" t="s">
        <v>1650</v>
      </c>
      <c r="CH259" s="2" t="s">
        <v>1650</v>
      </c>
      <c r="CI259" s="2" t="s">
        <v>1650</v>
      </c>
      <c r="CJ259" s="8">
        <v>0.82199999999999995</v>
      </c>
      <c r="CK259" s="8">
        <v>22.385999999999999</v>
      </c>
      <c r="CL259" s="8">
        <v>10.683</v>
      </c>
      <c r="CM259" s="8" t="e">
        <f t="shared" ref="CM259:CM322" si="64">(CG259+CH259+CI259+CJ259+CK259+CL259)/6</f>
        <v>#VALUE!</v>
      </c>
    </row>
    <row r="260" spans="1:91" ht="36" customHeight="1" x14ac:dyDescent="0.25">
      <c r="A260" s="6" t="s">
        <v>603</v>
      </c>
      <c r="B260" s="1" t="s">
        <v>604</v>
      </c>
      <c r="C260" s="1" t="s">
        <v>67</v>
      </c>
      <c r="D260" s="1" t="s">
        <v>57</v>
      </c>
      <c r="E260" s="1" t="s">
        <v>111</v>
      </c>
      <c r="F260" s="2" t="s">
        <v>82</v>
      </c>
      <c r="G260" s="2">
        <f t="shared" si="52"/>
        <v>28.615268900552454</v>
      </c>
      <c r="H260" s="2">
        <f t="shared" si="53"/>
        <v>43.401009289031798</v>
      </c>
      <c r="I260" s="2">
        <f t="shared" si="54"/>
        <v>51.552181718835371</v>
      </c>
      <c r="J260" s="2">
        <f t="shared" si="55"/>
        <v>72.810030779296099</v>
      </c>
      <c r="K260" s="2">
        <f t="shared" si="56"/>
        <v>64.519981210529068</v>
      </c>
      <c r="L260" s="2">
        <f t="shared" si="57"/>
        <v>104.75806091086896</v>
      </c>
      <c r="M260" s="7">
        <v>4356.1310000000003</v>
      </c>
      <c r="N260" s="7">
        <v>4859.1769999999997</v>
      </c>
      <c r="O260" s="7">
        <v>4623.0450000000001</v>
      </c>
      <c r="P260" s="7">
        <v>4896.6930000000002</v>
      </c>
      <c r="Q260" s="7">
        <v>3708.5439999999999</v>
      </c>
      <c r="R260" s="7">
        <v>3749.2910000000002</v>
      </c>
      <c r="S260" s="7">
        <v>152.23099999999999</v>
      </c>
      <c r="T260" s="7">
        <v>111.96</v>
      </c>
      <c r="U260" s="7">
        <v>89.677000000000007</v>
      </c>
      <c r="V260" s="7">
        <v>67.253</v>
      </c>
      <c r="W260" s="7">
        <v>57.478999999999999</v>
      </c>
      <c r="X260" s="7">
        <v>35.79</v>
      </c>
      <c r="Y260" s="7">
        <v>4203.8999999999996</v>
      </c>
      <c r="Z260" s="7">
        <v>4747.2169999999996</v>
      </c>
      <c r="AA260" s="7">
        <v>4533.3680000000004</v>
      </c>
      <c r="AB260" s="7">
        <v>4829.4399999999996</v>
      </c>
      <c r="AC260" s="7">
        <v>3651.0650000000001</v>
      </c>
      <c r="AD260" s="7">
        <v>3713.5010000000002</v>
      </c>
      <c r="AE260" s="16">
        <f t="shared" si="58"/>
        <v>27.615268900552447</v>
      </c>
      <c r="AF260" s="16">
        <f t="shared" si="59"/>
        <v>42.401009289031798</v>
      </c>
      <c r="AG260" s="16">
        <f t="shared" si="60"/>
        <v>50.552181718835378</v>
      </c>
      <c r="AH260" s="16">
        <f t="shared" si="61"/>
        <v>71.810030779296085</v>
      </c>
      <c r="AI260" s="16">
        <f t="shared" si="62"/>
        <v>63.519981210529068</v>
      </c>
      <c r="AJ260" s="16">
        <f t="shared" si="63"/>
        <v>103.75806091086896</v>
      </c>
      <c r="AK260" s="7">
        <v>156.32900000000001</v>
      </c>
      <c r="AL260" s="7">
        <v>115.895</v>
      </c>
      <c r="AM260" s="7">
        <v>93.388000000000005</v>
      </c>
      <c r="AN260" s="7">
        <v>70.802000000000007</v>
      </c>
      <c r="AO260" s="7">
        <v>60.874000000000002</v>
      </c>
      <c r="AP260" s="7">
        <v>39.100999999999999</v>
      </c>
      <c r="AQ260" s="2"/>
      <c r="AR260" s="2"/>
      <c r="AS260" s="2"/>
      <c r="AT260" s="2"/>
      <c r="AU260" s="2"/>
      <c r="AV260" s="2"/>
      <c r="AW260" s="7">
        <v>152.029</v>
      </c>
      <c r="AX260" s="7">
        <v>111.595</v>
      </c>
      <c r="AY260" s="7">
        <v>89.087999999999994</v>
      </c>
      <c r="AZ260" s="7">
        <v>66.501999999999995</v>
      </c>
      <c r="BA260" s="7">
        <v>56.573999999999998</v>
      </c>
      <c r="BB260" s="7">
        <v>34.801000000000002</v>
      </c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8">
        <v>173.94</v>
      </c>
      <c r="BN260" s="8">
        <v>128.22999999999999</v>
      </c>
      <c r="BO260" s="2"/>
      <c r="BP260" s="2"/>
      <c r="BQ260" s="2"/>
      <c r="BR260" s="2"/>
      <c r="BS260" s="2"/>
      <c r="BT260" s="2"/>
      <c r="BU260" s="7">
        <v>3091.5459999999998</v>
      </c>
      <c r="BV260" s="7">
        <v>3299.8939999999998</v>
      </c>
      <c r="BW260" s="7">
        <v>3326.2139999999999</v>
      </c>
      <c r="BX260" s="7">
        <v>2755.8270000000002</v>
      </c>
      <c r="BY260" s="7">
        <v>1833.4570000000001</v>
      </c>
      <c r="BZ260" s="7">
        <v>2146.386</v>
      </c>
      <c r="CA260" s="2"/>
      <c r="CB260" s="2"/>
      <c r="CC260" s="2"/>
      <c r="CD260" s="2"/>
      <c r="CE260" s="2"/>
      <c r="CF260" s="2"/>
      <c r="CG260" s="8">
        <v>18.448</v>
      </c>
      <c r="CH260" s="8">
        <v>75.454999999999998</v>
      </c>
      <c r="CI260" s="8">
        <v>-22.244</v>
      </c>
      <c r="CJ260" s="8">
        <v>42.067999999999998</v>
      </c>
      <c r="CK260" s="8">
        <v>19.481999999999999</v>
      </c>
      <c r="CL260" s="8">
        <v>88.454999999999998</v>
      </c>
      <c r="CM260" s="8">
        <f t="shared" si="64"/>
        <v>36.943999999999996</v>
      </c>
    </row>
    <row r="261" spans="1:91" ht="36" customHeight="1" x14ac:dyDescent="0.25">
      <c r="A261" s="6" t="s">
        <v>605</v>
      </c>
      <c r="B261" s="1" t="s">
        <v>606</v>
      </c>
      <c r="C261" s="1" t="s">
        <v>384</v>
      </c>
      <c r="D261" s="1" t="s">
        <v>110</v>
      </c>
      <c r="E261" s="1" t="s">
        <v>58</v>
      </c>
      <c r="F261" s="2" t="s">
        <v>82</v>
      </c>
      <c r="G261" s="2">
        <f t="shared" si="52"/>
        <v>18.19537273960605</v>
      </c>
      <c r="H261" s="2">
        <f t="shared" si="53"/>
        <v>16.01567386935271</v>
      </c>
      <c r="I261" s="2">
        <f t="shared" si="54"/>
        <v>9.5909697972186496</v>
      </c>
      <c r="J261" s="2">
        <f t="shared" si="55"/>
        <v>8.6262810941179637</v>
      </c>
      <c r="K261" s="2">
        <f t="shared" si="56"/>
        <v>7.9437038700081386</v>
      </c>
      <c r="L261" s="2">
        <f t="shared" si="57"/>
        <v>11.488055293691891</v>
      </c>
      <c r="M261" s="7">
        <v>4238.1390000000001</v>
      </c>
      <c r="N261" s="7">
        <v>4040.2260000000001</v>
      </c>
      <c r="O261" s="7">
        <v>3131.0680000000002</v>
      </c>
      <c r="P261" s="7">
        <v>2882.7910000000002</v>
      </c>
      <c r="Q261" s="7">
        <v>2547.5219999999999</v>
      </c>
      <c r="R261" s="7">
        <v>2571.2910000000002</v>
      </c>
      <c r="S261" s="7">
        <v>232.92400000000001</v>
      </c>
      <c r="T261" s="7">
        <v>252.267</v>
      </c>
      <c r="U261" s="7">
        <v>326.45999999999998</v>
      </c>
      <c r="V261" s="7">
        <v>334.18700000000001</v>
      </c>
      <c r="W261" s="7">
        <v>320.697</v>
      </c>
      <c r="X261" s="7">
        <v>223.82300000000001</v>
      </c>
      <c r="Y261" s="7">
        <v>4005.2150000000001</v>
      </c>
      <c r="Z261" s="7">
        <v>3787.9589999999998</v>
      </c>
      <c r="AA261" s="7">
        <v>2804.6080000000002</v>
      </c>
      <c r="AB261" s="7">
        <v>2548.6039999999998</v>
      </c>
      <c r="AC261" s="7">
        <v>2226.8249999999998</v>
      </c>
      <c r="AD261" s="7">
        <v>2347.4679999999998</v>
      </c>
      <c r="AE261" s="16">
        <f t="shared" si="58"/>
        <v>17.195372739606054</v>
      </c>
      <c r="AF261" s="16">
        <f t="shared" si="59"/>
        <v>15.015673869352709</v>
      </c>
      <c r="AG261" s="16">
        <f t="shared" si="60"/>
        <v>8.5909697972186496</v>
      </c>
      <c r="AH261" s="16">
        <f t="shared" si="61"/>
        <v>7.6262810941179628</v>
      </c>
      <c r="AI261" s="16">
        <f t="shared" si="62"/>
        <v>6.9437038700081377</v>
      </c>
      <c r="AJ261" s="16">
        <f t="shared" si="63"/>
        <v>10.48805529369189</v>
      </c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7">
        <v>2324.3029999999999</v>
      </c>
      <c r="BV261" s="7">
        <v>2020.76</v>
      </c>
      <c r="BW261" s="7">
        <v>1359.377</v>
      </c>
      <c r="BX261" s="7">
        <v>1842.5550000000001</v>
      </c>
      <c r="BY261" s="7">
        <v>1701.7159999999999</v>
      </c>
      <c r="BZ261" s="7">
        <v>1449.97</v>
      </c>
      <c r="CA261" s="2"/>
      <c r="CB261" s="2"/>
      <c r="CC261" s="2"/>
      <c r="CD261" s="2"/>
      <c r="CE261" s="2"/>
      <c r="CF261" s="2"/>
      <c r="CG261" s="8">
        <v>-6.0110000000000001</v>
      </c>
      <c r="CH261" s="8">
        <v>-29.846</v>
      </c>
      <c r="CI261" s="8">
        <v>2.879</v>
      </c>
      <c r="CJ261" s="8">
        <v>6.4249999999999998</v>
      </c>
      <c r="CK261" s="8">
        <v>4.3949999999999996</v>
      </c>
      <c r="CL261" s="8">
        <v>8.2759999999999998</v>
      </c>
      <c r="CM261" s="8">
        <f t="shared" si="64"/>
        <v>-2.3136666666666668</v>
      </c>
    </row>
    <row r="262" spans="1:91" ht="36" customHeight="1" x14ac:dyDescent="0.25">
      <c r="A262" s="6" t="s">
        <v>607</v>
      </c>
      <c r="B262" s="1" t="s">
        <v>608</v>
      </c>
      <c r="C262" s="1" t="s">
        <v>103</v>
      </c>
      <c r="D262" s="1" t="s">
        <v>110</v>
      </c>
      <c r="E262" s="1" t="s">
        <v>111</v>
      </c>
      <c r="F262" s="2" t="s">
        <v>82</v>
      </c>
      <c r="G262" s="2">
        <f t="shared" si="52"/>
        <v>9.670020162016808</v>
      </c>
      <c r="H262" s="2">
        <f t="shared" si="53"/>
        <v>11.826090631802055</v>
      </c>
      <c r="I262" s="2">
        <f t="shared" si="54"/>
        <v>12.116059082538408</v>
      </c>
      <c r="J262" s="2">
        <f t="shared" si="55"/>
        <v>13.198934604118923</v>
      </c>
      <c r="K262" s="2">
        <f t="shared" si="56"/>
        <v>13.380075535245695</v>
      </c>
      <c r="L262" s="2">
        <f t="shared" si="57"/>
        <v>12.680137631939301</v>
      </c>
      <c r="M262" s="7">
        <v>4230.3560980000002</v>
      </c>
      <c r="N262" s="7">
        <v>4108.7273750000004</v>
      </c>
      <c r="O262" s="7">
        <v>3802.819</v>
      </c>
      <c r="P262" s="7">
        <v>3478.7640000000001</v>
      </c>
      <c r="Q262" s="7">
        <v>3273.489</v>
      </c>
      <c r="R262" s="7">
        <v>3268.8</v>
      </c>
      <c r="S262" s="7">
        <v>437.47128000999999</v>
      </c>
      <c r="T262" s="7">
        <v>347.42904506000002</v>
      </c>
      <c r="U262" s="7">
        <v>313.86599999999999</v>
      </c>
      <c r="V262" s="7">
        <v>263.56400000000002</v>
      </c>
      <c r="W262" s="7">
        <v>244.654</v>
      </c>
      <c r="X262" s="7">
        <v>257.78899999999999</v>
      </c>
      <c r="Y262" s="7">
        <v>3730.35748977</v>
      </c>
      <c r="Z262" s="7">
        <v>3693.77068242</v>
      </c>
      <c r="AA262" s="7">
        <v>3421.4279999999999</v>
      </c>
      <c r="AB262" s="7">
        <v>3147.6729999999998</v>
      </c>
      <c r="AC262" s="7">
        <v>2961.308</v>
      </c>
      <c r="AD262" s="7">
        <v>2943.4830000000002</v>
      </c>
      <c r="AE262" s="16">
        <f t="shared" si="58"/>
        <v>8.5270911719844307</v>
      </c>
      <c r="AF262" s="16">
        <f t="shared" si="59"/>
        <v>10.631726779728782</v>
      </c>
      <c r="AG262" s="16">
        <f t="shared" si="60"/>
        <v>10.900919500678635</v>
      </c>
      <c r="AH262" s="16">
        <f t="shared" si="61"/>
        <v>11.942727383102394</v>
      </c>
      <c r="AI262" s="16">
        <f t="shared" si="62"/>
        <v>12.104065333082639</v>
      </c>
      <c r="AJ262" s="16">
        <f t="shared" si="63"/>
        <v>11.418186966860496</v>
      </c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7">
        <v>2727.59834</v>
      </c>
      <c r="BV262" s="7">
        <v>2564.6979900000001</v>
      </c>
      <c r="BW262" s="7">
        <v>2577.991</v>
      </c>
      <c r="BX262" s="7">
        <v>2520.8180000000002</v>
      </c>
      <c r="BY262" s="7">
        <v>2439.3969999999999</v>
      </c>
      <c r="BZ262" s="7">
        <v>2556.7950000000001</v>
      </c>
      <c r="CA262" s="2"/>
      <c r="CB262" s="2"/>
      <c r="CC262" s="2"/>
      <c r="CD262" s="2"/>
      <c r="CE262" s="2"/>
      <c r="CF262" s="2"/>
      <c r="CG262" s="8">
        <v>12.839</v>
      </c>
      <c r="CH262" s="8">
        <v>9.3170000000000002</v>
      </c>
      <c r="CI262" s="8">
        <v>9.1579999999999995</v>
      </c>
      <c r="CJ262" s="8">
        <v>11.279</v>
      </c>
      <c r="CK262" s="8">
        <v>7.7709999999999999</v>
      </c>
      <c r="CL262" s="8">
        <v>11.834</v>
      </c>
      <c r="CM262" s="8">
        <f t="shared" si="64"/>
        <v>10.366333333333335</v>
      </c>
    </row>
    <row r="263" spans="1:91" ht="36" customHeight="1" x14ac:dyDescent="0.25">
      <c r="A263" s="6" t="s">
        <v>609</v>
      </c>
      <c r="B263" s="1" t="s">
        <v>610</v>
      </c>
      <c r="C263" s="1" t="s">
        <v>56</v>
      </c>
      <c r="D263" s="1" t="s">
        <v>57</v>
      </c>
      <c r="E263" s="1" t="s">
        <v>111</v>
      </c>
      <c r="F263" s="2" t="s">
        <v>82</v>
      </c>
      <c r="G263" s="2">
        <f t="shared" si="52"/>
        <v>17.815919012591088</v>
      </c>
      <c r="H263" s="2">
        <f t="shared" si="53"/>
        <v>19.456272839142251</v>
      </c>
      <c r="I263" s="2">
        <f t="shared" si="54"/>
        <v>18.637693309136814</v>
      </c>
      <c r="J263" s="2">
        <f t="shared" si="55"/>
        <v>21.421231717132468</v>
      </c>
      <c r="K263" s="2">
        <f t="shared" si="56"/>
        <v>21.27058406993212</v>
      </c>
      <c r="L263" s="2">
        <f t="shared" si="57"/>
        <v>20.899963466506616</v>
      </c>
      <c r="M263" s="7">
        <v>4158.5739999999996</v>
      </c>
      <c r="N263" s="7">
        <v>4158.2529999999997</v>
      </c>
      <c r="O263" s="7">
        <v>3779.4259999999999</v>
      </c>
      <c r="P263" s="7">
        <v>3859.1419999999998</v>
      </c>
      <c r="Q263" s="7">
        <v>3484.462</v>
      </c>
      <c r="R263" s="7">
        <v>3203.63</v>
      </c>
      <c r="S263" s="7">
        <v>233.41900000000001</v>
      </c>
      <c r="T263" s="7">
        <v>213.72300000000001</v>
      </c>
      <c r="U263" s="7">
        <v>202.78399999999999</v>
      </c>
      <c r="V263" s="7">
        <v>180.155</v>
      </c>
      <c r="W263" s="7">
        <v>163.816</v>
      </c>
      <c r="X263" s="7">
        <v>153.28399999999999</v>
      </c>
      <c r="Y263" s="7">
        <v>3925.1550000000002</v>
      </c>
      <c r="Z263" s="7">
        <v>3944.53</v>
      </c>
      <c r="AA263" s="7">
        <v>3576.6419999999998</v>
      </c>
      <c r="AB263" s="7">
        <v>3678.9870000000001</v>
      </c>
      <c r="AC263" s="7">
        <v>3320.6460000000002</v>
      </c>
      <c r="AD263" s="7">
        <v>3050.346</v>
      </c>
      <c r="AE263" s="16">
        <f t="shared" si="58"/>
        <v>16.815919012591092</v>
      </c>
      <c r="AF263" s="16">
        <f t="shared" si="59"/>
        <v>18.456272839142255</v>
      </c>
      <c r="AG263" s="16">
        <f t="shared" si="60"/>
        <v>17.637693309136814</v>
      </c>
      <c r="AH263" s="16">
        <f t="shared" si="61"/>
        <v>20.421231717132471</v>
      </c>
      <c r="AI263" s="16">
        <f t="shared" si="62"/>
        <v>20.27058406993212</v>
      </c>
      <c r="AJ263" s="16">
        <f t="shared" si="63"/>
        <v>19.899963466506616</v>
      </c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7">
        <v>3685.0509999999999</v>
      </c>
      <c r="BV263" s="7">
        <v>3323.9920000000002</v>
      </c>
      <c r="BW263" s="7">
        <v>2983.799</v>
      </c>
      <c r="BX263" s="7">
        <v>2695.31</v>
      </c>
      <c r="BY263" s="7">
        <v>2374.6990000000001</v>
      </c>
      <c r="BZ263" s="7">
        <v>1992.8230000000001</v>
      </c>
      <c r="CA263" s="2"/>
      <c r="CB263" s="2"/>
      <c r="CC263" s="2"/>
      <c r="CD263" s="2"/>
      <c r="CE263" s="2"/>
      <c r="CF263" s="2"/>
      <c r="CG263" s="8">
        <v>12.62</v>
      </c>
      <c r="CH263" s="8">
        <v>9.8109999999999999</v>
      </c>
      <c r="CI263" s="8">
        <v>15.933999999999999</v>
      </c>
      <c r="CJ263" s="8">
        <v>13.481</v>
      </c>
      <c r="CK263" s="8">
        <v>16.785</v>
      </c>
      <c r="CL263" s="8">
        <v>15.829000000000001</v>
      </c>
      <c r="CM263" s="8">
        <f t="shared" si="64"/>
        <v>14.076666666666668</v>
      </c>
    </row>
    <row r="264" spans="1:91" ht="36" customHeight="1" x14ac:dyDescent="0.25">
      <c r="A264" s="6" t="s">
        <v>611</v>
      </c>
      <c r="B264" s="1" t="s">
        <v>612</v>
      </c>
      <c r="C264" s="1" t="s">
        <v>70</v>
      </c>
      <c r="D264" s="1" t="s">
        <v>57</v>
      </c>
      <c r="E264" s="1" t="s">
        <v>58</v>
      </c>
      <c r="F264" s="2" t="s">
        <v>59</v>
      </c>
      <c r="G264" s="2">
        <f t="shared" si="52"/>
        <v>13.967774128918549</v>
      </c>
      <c r="H264" s="2">
        <f t="shared" si="53"/>
        <v>17.03763121502093</v>
      </c>
      <c r="I264" s="2">
        <f t="shared" si="54"/>
        <v>21.055822118858384</v>
      </c>
      <c r="J264" s="2">
        <f t="shared" si="55"/>
        <v>20.534253104718125</v>
      </c>
      <c r="K264" s="2">
        <f t="shared" si="56"/>
        <v>17.135003376197439</v>
      </c>
      <c r="L264" s="2">
        <f t="shared" si="57"/>
        <v>17.489638461471174</v>
      </c>
      <c r="M264" s="7">
        <v>3708.8910000000001</v>
      </c>
      <c r="N264" s="7">
        <v>3671.3710000000001</v>
      </c>
      <c r="O264" s="7">
        <v>3730.0810000000001</v>
      </c>
      <c r="P264" s="7">
        <v>3144.9029999999998</v>
      </c>
      <c r="Q264" s="7">
        <v>2309.2330000000002</v>
      </c>
      <c r="R264" s="7">
        <v>1999.3630000000001</v>
      </c>
      <c r="S264" s="7">
        <v>265.53199999999998</v>
      </c>
      <c r="T264" s="7">
        <v>215.48599999999999</v>
      </c>
      <c r="U264" s="7">
        <v>177.15199999999999</v>
      </c>
      <c r="V264" s="7">
        <v>153.154</v>
      </c>
      <c r="W264" s="7">
        <v>134.767</v>
      </c>
      <c r="X264" s="7">
        <v>114.31699999999999</v>
      </c>
      <c r="Y264" s="7">
        <v>3443.3589999999999</v>
      </c>
      <c r="Z264" s="7">
        <v>3455.8850000000002</v>
      </c>
      <c r="AA264" s="7">
        <v>3552.9290000000001</v>
      </c>
      <c r="AB264" s="7">
        <v>2991.7489999999998</v>
      </c>
      <c r="AC264" s="7">
        <v>2174.4659999999999</v>
      </c>
      <c r="AD264" s="7">
        <v>1885.046</v>
      </c>
      <c r="AE264" s="16">
        <f t="shared" si="58"/>
        <v>12.967774128918549</v>
      </c>
      <c r="AF264" s="16">
        <f t="shared" si="59"/>
        <v>16.03763121502093</v>
      </c>
      <c r="AG264" s="16">
        <f t="shared" si="60"/>
        <v>20.055822118858384</v>
      </c>
      <c r="AH264" s="16">
        <f t="shared" si="61"/>
        <v>19.534253104718125</v>
      </c>
      <c r="AI264" s="16">
        <f t="shared" si="62"/>
        <v>16.135003376197435</v>
      </c>
      <c r="AJ264" s="16">
        <f t="shared" si="63"/>
        <v>16.489638461471174</v>
      </c>
      <c r="AK264" s="7">
        <v>221.69</v>
      </c>
      <c r="AL264" s="7">
        <v>209.452</v>
      </c>
      <c r="AM264" s="7">
        <v>173.119</v>
      </c>
      <c r="AN264" s="7">
        <v>181.09200000000001</v>
      </c>
      <c r="AO264" s="7">
        <v>162.006</v>
      </c>
      <c r="AP264" s="7">
        <v>112.92400000000001</v>
      </c>
      <c r="AQ264" s="8">
        <v>17.497205999999998</v>
      </c>
      <c r="AR264" s="8">
        <v>16.610921000000001</v>
      </c>
      <c r="AS264" s="8">
        <v>12.600701000000001</v>
      </c>
      <c r="AT264" s="8">
        <v>11.628626000000001</v>
      </c>
      <c r="AU264" s="8">
        <v>12.737697000000001</v>
      </c>
      <c r="AV264" s="8">
        <v>14.506479000000001</v>
      </c>
      <c r="AW264" s="7">
        <v>221.57599999999999</v>
      </c>
      <c r="AX264" s="7">
        <v>171.797</v>
      </c>
      <c r="AY264" s="7">
        <v>173.119</v>
      </c>
      <c r="AZ264" s="7">
        <v>152.29300000000001</v>
      </c>
      <c r="BA264" s="7">
        <v>133.767</v>
      </c>
      <c r="BB264" s="7">
        <v>112.92400000000001</v>
      </c>
      <c r="BC264" s="8">
        <v>14.6</v>
      </c>
      <c r="BD264" s="8">
        <v>13.2</v>
      </c>
      <c r="BE264" s="8">
        <v>12.31</v>
      </c>
      <c r="BF264" s="8">
        <v>11.56</v>
      </c>
      <c r="BG264" s="8">
        <v>12.6</v>
      </c>
      <c r="BH264" s="8">
        <v>14.29</v>
      </c>
      <c r="BI264" s="8">
        <v>261.5</v>
      </c>
      <c r="BJ264" s="2"/>
      <c r="BK264" s="2"/>
      <c r="BL264" s="2"/>
      <c r="BM264" s="2"/>
      <c r="BN264" s="2"/>
      <c r="BO264" s="8">
        <v>5.9729999999999999</v>
      </c>
      <c r="BP264" s="2"/>
      <c r="BQ264" s="8">
        <v>4.5999999999999996</v>
      </c>
      <c r="BR264" s="2"/>
      <c r="BS264" s="2"/>
      <c r="BT264" s="8">
        <v>5.61</v>
      </c>
      <c r="BU264" s="7">
        <v>2920.7629999999999</v>
      </c>
      <c r="BV264" s="7">
        <v>3044.7640000000001</v>
      </c>
      <c r="BW264" s="7">
        <v>3030.877</v>
      </c>
      <c r="BX264" s="7">
        <v>2729.8310000000001</v>
      </c>
      <c r="BY264" s="7">
        <v>1934.4690000000001</v>
      </c>
      <c r="BZ264" s="7">
        <v>1348.329</v>
      </c>
      <c r="CA264" s="8">
        <v>11.2</v>
      </c>
      <c r="CB264" s="8">
        <v>9.5</v>
      </c>
      <c r="CC264" s="8">
        <v>9.3000000000000007</v>
      </c>
      <c r="CD264" s="8">
        <v>9.6999999999999993</v>
      </c>
      <c r="CE264" s="8">
        <v>7.6</v>
      </c>
      <c r="CF264" s="2"/>
      <c r="CG264" s="8">
        <v>12.976000000000001</v>
      </c>
      <c r="CH264" s="8">
        <v>17.106999999999999</v>
      </c>
      <c r="CI264" s="8">
        <v>23.66</v>
      </c>
      <c r="CJ264" s="8">
        <v>27.241</v>
      </c>
      <c r="CK264" s="8">
        <v>28.876000000000001</v>
      </c>
      <c r="CL264" s="8">
        <v>31.239000000000001</v>
      </c>
      <c r="CM264" s="8">
        <f t="shared" si="64"/>
        <v>23.516499999999997</v>
      </c>
    </row>
    <row r="265" spans="1:91" ht="36" customHeight="1" x14ac:dyDescent="0.25">
      <c r="A265" s="6" t="s">
        <v>613</v>
      </c>
      <c r="B265" s="1" t="s">
        <v>614</v>
      </c>
      <c r="C265" s="1" t="s">
        <v>67</v>
      </c>
      <c r="D265" s="1" t="s">
        <v>57</v>
      </c>
      <c r="E265" s="1" t="s">
        <v>111</v>
      </c>
      <c r="F265" s="2" t="s">
        <v>262</v>
      </c>
      <c r="G265" s="2" t="e">
        <f t="shared" si="52"/>
        <v>#DIV/0!</v>
      </c>
      <c r="H265" s="2" t="e">
        <f t="shared" si="53"/>
        <v>#DIV/0!</v>
      </c>
      <c r="I265" s="2" t="e">
        <f t="shared" si="54"/>
        <v>#DIV/0!</v>
      </c>
      <c r="J265" s="2" t="e">
        <f t="shared" si="55"/>
        <v>#DIV/0!</v>
      </c>
      <c r="K265" s="2" t="e">
        <f t="shared" si="56"/>
        <v>#DIV/0!</v>
      </c>
      <c r="L265" s="2" t="e">
        <f t="shared" si="57"/>
        <v>#DIV/0!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16" t="e">
        <f t="shared" si="58"/>
        <v>#DIV/0!</v>
      </c>
      <c r="AF265" s="16" t="e">
        <f t="shared" si="59"/>
        <v>#DIV/0!</v>
      </c>
      <c r="AG265" s="16" t="e">
        <f t="shared" si="60"/>
        <v>#DIV/0!</v>
      </c>
      <c r="AH265" s="16" t="e">
        <f t="shared" si="61"/>
        <v>#DIV/0!</v>
      </c>
      <c r="AI265" s="16" t="e">
        <f t="shared" si="62"/>
        <v>#DIV/0!</v>
      </c>
      <c r="AJ265" s="16" t="e">
        <f t="shared" si="63"/>
        <v>#DIV/0!</v>
      </c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 t="s">
        <v>1650</v>
      </c>
      <c r="CH265" s="2" t="s">
        <v>1650</v>
      </c>
      <c r="CI265" s="2" t="s">
        <v>1650</v>
      </c>
      <c r="CJ265" s="2" t="s">
        <v>1650</v>
      </c>
      <c r="CK265" s="2" t="s">
        <v>1650</v>
      </c>
      <c r="CL265" s="2" t="s">
        <v>1650</v>
      </c>
      <c r="CM265" s="8" t="e">
        <f t="shared" si="64"/>
        <v>#VALUE!</v>
      </c>
    </row>
    <row r="266" spans="1:91" ht="36" customHeight="1" x14ac:dyDescent="0.25">
      <c r="A266" s="6" t="s">
        <v>615</v>
      </c>
      <c r="B266" s="1" t="s">
        <v>616</v>
      </c>
      <c r="C266" s="1" t="s">
        <v>353</v>
      </c>
      <c r="D266" s="1" t="s">
        <v>57</v>
      </c>
      <c r="E266" s="1" t="s">
        <v>58</v>
      </c>
      <c r="F266" s="2" t="s">
        <v>59</v>
      </c>
      <c r="G266" s="2">
        <f t="shared" si="52"/>
        <v>9.7495540404549885</v>
      </c>
      <c r="H266" s="2">
        <f t="shared" si="53"/>
        <v>8.5303718181971799</v>
      </c>
      <c r="I266" s="2">
        <f t="shared" si="54"/>
        <v>8.0699926641870778</v>
      </c>
      <c r="J266" s="2">
        <f t="shared" si="55"/>
        <v>8.2323122392970749</v>
      </c>
      <c r="K266" s="2">
        <f t="shared" si="56"/>
        <v>9.6714005410142114</v>
      </c>
      <c r="L266" s="2">
        <f t="shared" si="57"/>
        <v>10.368254817092533</v>
      </c>
      <c r="M266" s="7">
        <v>3962.482</v>
      </c>
      <c r="N266" s="7">
        <v>3028.8449999999998</v>
      </c>
      <c r="O266" s="7">
        <v>2508.1860000000001</v>
      </c>
      <c r="P266" s="7">
        <v>2261.7289999999998</v>
      </c>
      <c r="Q266" s="7">
        <v>2030.7619999999999</v>
      </c>
      <c r="R266" s="7">
        <v>1861.278</v>
      </c>
      <c r="S266" s="7">
        <v>406.42700000000002</v>
      </c>
      <c r="T266" s="7">
        <v>355.06599999999997</v>
      </c>
      <c r="U266" s="7">
        <v>310.80399999999997</v>
      </c>
      <c r="V266" s="7">
        <v>274.738</v>
      </c>
      <c r="W266" s="7">
        <v>209.976</v>
      </c>
      <c r="X266" s="7">
        <v>179.517</v>
      </c>
      <c r="Y266" s="7">
        <v>3556.0549999999998</v>
      </c>
      <c r="Z266" s="7">
        <v>2673.779</v>
      </c>
      <c r="AA266" s="7">
        <v>2197.3820000000001</v>
      </c>
      <c r="AB266" s="7">
        <v>1986.991</v>
      </c>
      <c r="AC266" s="7">
        <v>1820.7860000000001</v>
      </c>
      <c r="AD266" s="7">
        <v>1681.761</v>
      </c>
      <c r="AE266" s="16">
        <f t="shared" si="58"/>
        <v>8.7495540404549885</v>
      </c>
      <c r="AF266" s="16">
        <f t="shared" si="59"/>
        <v>7.5303718181971808</v>
      </c>
      <c r="AG266" s="16">
        <f t="shared" si="60"/>
        <v>7.0699926641870769</v>
      </c>
      <c r="AH266" s="16">
        <f t="shared" si="61"/>
        <v>7.2323122392970758</v>
      </c>
      <c r="AI266" s="16">
        <f t="shared" si="62"/>
        <v>8.6714005410142114</v>
      </c>
      <c r="AJ266" s="16">
        <f t="shared" si="63"/>
        <v>9.3682548170925308</v>
      </c>
      <c r="AK266" s="7">
        <v>429.98399999999998</v>
      </c>
      <c r="AL266" s="7">
        <v>394.29599999999999</v>
      </c>
      <c r="AM266" s="7">
        <v>268.53899999999999</v>
      </c>
      <c r="AN266" s="7">
        <v>219.876</v>
      </c>
      <c r="AO266" s="7">
        <v>188.10599999999999</v>
      </c>
      <c r="AP266" s="7">
        <v>172.858</v>
      </c>
      <c r="AQ266" s="8">
        <v>19.302845000000001</v>
      </c>
      <c r="AR266" s="8">
        <v>18.517237999999999</v>
      </c>
      <c r="AS266" s="8">
        <v>18.742744999999999</v>
      </c>
      <c r="AT266" s="8">
        <v>18.680866000000002</v>
      </c>
      <c r="AU266" s="8">
        <v>17.331903000000001</v>
      </c>
      <c r="AV266" s="8">
        <v>17.688513</v>
      </c>
      <c r="AW266" s="7">
        <v>409.98399999999998</v>
      </c>
      <c r="AX266" s="7">
        <v>374.29599999999999</v>
      </c>
      <c r="AY266" s="7">
        <v>248.53899999999999</v>
      </c>
      <c r="AZ266" s="7">
        <v>219.876</v>
      </c>
      <c r="BA266" s="7">
        <v>168.005</v>
      </c>
      <c r="BB266" s="7">
        <v>152.73400000000001</v>
      </c>
      <c r="BC266" s="8">
        <v>19.47</v>
      </c>
      <c r="BD266" s="8">
        <v>19.649999999999999</v>
      </c>
      <c r="BE266" s="8">
        <v>14.99</v>
      </c>
      <c r="BF266" s="8">
        <v>14.95</v>
      </c>
      <c r="BG266" s="8">
        <v>13.87</v>
      </c>
      <c r="BH266" s="8">
        <v>15.05</v>
      </c>
      <c r="BI266" s="8">
        <v>260.13</v>
      </c>
      <c r="BJ266" s="8">
        <v>268.39999999999998</v>
      </c>
      <c r="BK266" s="8">
        <v>250.42</v>
      </c>
      <c r="BL266" s="8">
        <v>267.27</v>
      </c>
      <c r="BM266" s="2"/>
      <c r="BN266" s="2"/>
      <c r="BO266" s="8">
        <v>9.34</v>
      </c>
      <c r="BP266" s="8">
        <v>11.27</v>
      </c>
      <c r="BQ266" s="8">
        <v>8.93</v>
      </c>
      <c r="BR266" s="8">
        <v>9.49</v>
      </c>
      <c r="BS266" s="2"/>
      <c r="BT266" s="2"/>
      <c r="BU266" s="7">
        <v>2103.8560000000002</v>
      </c>
      <c r="BV266" s="7">
        <v>1761.12</v>
      </c>
      <c r="BW266" s="7">
        <v>1672.175</v>
      </c>
      <c r="BX266" s="7">
        <v>1386.2550000000001</v>
      </c>
      <c r="BY266" s="7">
        <v>1189.4659999999999</v>
      </c>
      <c r="BZ266" s="7">
        <v>1023.4160000000001</v>
      </c>
      <c r="CA266" s="2"/>
      <c r="CB266" s="2"/>
      <c r="CC266" s="2"/>
      <c r="CD266" s="2"/>
      <c r="CE266" s="2"/>
      <c r="CF266" s="2"/>
      <c r="CG266" s="8">
        <v>16.55</v>
      </c>
      <c r="CH266" s="8">
        <v>14.872999999999999</v>
      </c>
      <c r="CI266" s="8">
        <v>19.225000000000001</v>
      </c>
      <c r="CJ266" s="8">
        <v>21.111000000000001</v>
      </c>
      <c r="CK266" s="8">
        <v>18.939</v>
      </c>
      <c r="CL266" s="8">
        <v>28.013999999999999</v>
      </c>
      <c r="CM266" s="8">
        <f t="shared" si="64"/>
        <v>19.785333333333334</v>
      </c>
    </row>
    <row r="267" spans="1:91" ht="36" customHeight="1" x14ac:dyDescent="0.25">
      <c r="A267" s="6" t="s">
        <v>617</v>
      </c>
      <c r="B267" s="1" t="s">
        <v>618</v>
      </c>
      <c r="C267" s="1" t="s">
        <v>313</v>
      </c>
      <c r="D267" s="1" t="s">
        <v>57</v>
      </c>
      <c r="E267" s="1" t="s">
        <v>58</v>
      </c>
      <c r="F267" s="2" t="s">
        <v>82</v>
      </c>
      <c r="G267" s="2">
        <f t="shared" si="52"/>
        <v>8.6716254016168612</v>
      </c>
      <c r="H267" s="2">
        <f t="shared" si="53"/>
        <v>9.0057564128458889</v>
      </c>
      <c r="I267" s="2">
        <f t="shared" si="54"/>
        <v>9.2639593491930583</v>
      </c>
      <c r="J267" s="2">
        <f t="shared" si="55"/>
        <v>9.2959199988779648</v>
      </c>
      <c r="K267" s="2">
        <f t="shared" si="56"/>
        <v>8.6198957770421636</v>
      </c>
      <c r="L267" s="2">
        <f t="shared" si="57"/>
        <v>7.5412229733005693</v>
      </c>
      <c r="M267" s="7">
        <v>3837.94</v>
      </c>
      <c r="N267" s="7">
        <v>3656.1750000000002</v>
      </c>
      <c r="O267" s="7">
        <v>3385.5509999999999</v>
      </c>
      <c r="P267" s="7">
        <v>3313.9490000000001</v>
      </c>
      <c r="Q267" s="7">
        <v>3174.268</v>
      </c>
      <c r="R267" s="7">
        <v>2955.2620000000002</v>
      </c>
      <c r="S267" s="7">
        <v>442.58600000000001</v>
      </c>
      <c r="T267" s="7">
        <v>405.98200000000003</v>
      </c>
      <c r="U267" s="7">
        <v>365.45400000000001</v>
      </c>
      <c r="V267" s="7">
        <v>356.495</v>
      </c>
      <c r="W267" s="7">
        <v>368.24900000000002</v>
      </c>
      <c r="X267" s="7">
        <v>391.88099999999997</v>
      </c>
      <c r="Y267" s="7">
        <v>3395.3539999999998</v>
      </c>
      <c r="Z267" s="7">
        <v>3250.1930000000002</v>
      </c>
      <c r="AA267" s="7">
        <v>3020.0970000000002</v>
      </c>
      <c r="AB267" s="7">
        <v>2957.4540000000002</v>
      </c>
      <c r="AC267" s="7">
        <v>2806.0189999999998</v>
      </c>
      <c r="AD267" s="7">
        <v>2563.3809999999999</v>
      </c>
      <c r="AE267" s="16">
        <f t="shared" si="58"/>
        <v>7.6716254016168604</v>
      </c>
      <c r="AF267" s="16">
        <f t="shared" si="59"/>
        <v>8.0057564128458889</v>
      </c>
      <c r="AG267" s="16">
        <f t="shared" si="60"/>
        <v>8.2639593491930583</v>
      </c>
      <c r="AH267" s="16">
        <f t="shared" si="61"/>
        <v>8.2959199988779648</v>
      </c>
      <c r="AI267" s="16">
        <f t="shared" si="62"/>
        <v>7.6198957770421636</v>
      </c>
      <c r="AJ267" s="16">
        <f t="shared" si="63"/>
        <v>6.5412229733005685</v>
      </c>
      <c r="AK267" s="7">
        <v>391.80599999999998</v>
      </c>
      <c r="AL267" s="7">
        <v>364.73899999999998</v>
      </c>
      <c r="AM267" s="7">
        <v>300.65800000000002</v>
      </c>
      <c r="AN267" s="7">
        <v>285.495</v>
      </c>
      <c r="AO267" s="7">
        <v>277.96199999999999</v>
      </c>
      <c r="AP267" s="7">
        <v>277.71499999999997</v>
      </c>
      <c r="AQ267" s="8">
        <v>16.978121000000002</v>
      </c>
      <c r="AR267" s="8">
        <v>16.874832999999999</v>
      </c>
      <c r="AS267" s="8">
        <v>14.974468</v>
      </c>
      <c r="AT267" s="8">
        <v>15.842665999999999</v>
      </c>
      <c r="AU267" s="8">
        <v>17.551780999999998</v>
      </c>
      <c r="AV267" s="8">
        <v>20.110766000000002</v>
      </c>
      <c r="AW267" s="7">
        <v>391.80599999999998</v>
      </c>
      <c r="AX267" s="7">
        <v>364.73899999999998</v>
      </c>
      <c r="AY267" s="7">
        <v>300.65800000000002</v>
      </c>
      <c r="AZ267" s="7">
        <v>285.495</v>
      </c>
      <c r="BA267" s="7">
        <v>277.96199999999999</v>
      </c>
      <c r="BB267" s="7">
        <v>277.71499999999997</v>
      </c>
      <c r="BC267" s="8">
        <v>15.03</v>
      </c>
      <c r="BD267" s="8">
        <v>15.16</v>
      </c>
      <c r="BE267" s="8">
        <v>12.32</v>
      </c>
      <c r="BF267" s="8">
        <v>12.69</v>
      </c>
      <c r="BG267" s="8">
        <v>13.25</v>
      </c>
      <c r="BH267" s="8">
        <v>14.25</v>
      </c>
      <c r="BI267" s="8">
        <v>218</v>
      </c>
      <c r="BJ267" s="8">
        <v>262</v>
      </c>
      <c r="BK267" s="8">
        <v>237</v>
      </c>
      <c r="BL267" s="8">
        <v>265</v>
      </c>
      <c r="BM267" s="8">
        <v>319</v>
      </c>
      <c r="BN267" s="8">
        <v>482.27</v>
      </c>
      <c r="BO267" s="8">
        <v>9.23</v>
      </c>
      <c r="BP267" s="8">
        <v>9.1300000000000008</v>
      </c>
      <c r="BQ267" s="8">
        <v>8.15</v>
      </c>
      <c r="BR267" s="8">
        <v>7.95</v>
      </c>
      <c r="BS267" s="8">
        <v>8.2100000000000009</v>
      </c>
      <c r="BT267" s="8">
        <v>8.92</v>
      </c>
      <c r="BU267" s="7">
        <v>2626.57</v>
      </c>
      <c r="BV267" s="7">
        <v>2453.076</v>
      </c>
      <c r="BW267" s="7">
        <v>2505.7890000000002</v>
      </c>
      <c r="BX267" s="7">
        <v>2440.346</v>
      </c>
      <c r="BY267" s="7">
        <v>2290.3679999999999</v>
      </c>
      <c r="BZ267" s="7">
        <v>2182.989</v>
      </c>
      <c r="CA267" s="2"/>
      <c r="CB267" s="2"/>
      <c r="CC267" s="2"/>
      <c r="CD267" s="2"/>
      <c r="CE267" s="2"/>
      <c r="CF267" s="2"/>
      <c r="CG267" s="8">
        <v>12.815</v>
      </c>
      <c r="CH267" s="8">
        <v>10.331</v>
      </c>
      <c r="CI267" s="8">
        <v>18.21</v>
      </c>
      <c r="CJ267" s="8">
        <v>19.748000000000001</v>
      </c>
      <c r="CK267" s="8">
        <v>14.407</v>
      </c>
      <c r="CL267" s="8">
        <v>19.504999999999999</v>
      </c>
      <c r="CM267" s="8">
        <f t="shared" si="64"/>
        <v>15.835999999999999</v>
      </c>
    </row>
    <row r="268" spans="1:91" ht="36" customHeight="1" x14ac:dyDescent="0.25">
      <c r="A268" s="6" t="s">
        <v>619</v>
      </c>
      <c r="B268" s="1" t="s">
        <v>620</v>
      </c>
      <c r="C268" s="1" t="s">
        <v>62</v>
      </c>
      <c r="D268" s="1" t="s">
        <v>57</v>
      </c>
      <c r="E268" s="1" t="s">
        <v>58</v>
      </c>
      <c r="F268" s="2" t="s">
        <v>82</v>
      </c>
      <c r="G268" s="2">
        <f t="shared" si="52"/>
        <v>14.258007506330642</v>
      </c>
      <c r="H268" s="2">
        <f t="shared" si="53"/>
        <v>15.452290853820962</v>
      </c>
      <c r="I268" s="2">
        <f t="shared" si="54"/>
        <v>14.706178658341534</v>
      </c>
      <c r="J268" s="2">
        <f t="shared" si="55"/>
        <v>14.087040995559089</v>
      </c>
      <c r="K268" s="2">
        <f t="shared" si="56"/>
        <v>13.617526850655972</v>
      </c>
      <c r="L268" s="2">
        <f t="shared" si="57"/>
        <v>13.453523134843726</v>
      </c>
      <c r="M268" s="7">
        <v>3783.7330000000002</v>
      </c>
      <c r="N268" s="7">
        <v>3944.5990000000002</v>
      </c>
      <c r="O268" s="7">
        <v>3631.8820000000001</v>
      </c>
      <c r="P268" s="7">
        <v>3400.4989999999998</v>
      </c>
      <c r="Q268" s="7">
        <v>3205.239</v>
      </c>
      <c r="R268" s="7">
        <v>3019.576</v>
      </c>
      <c r="S268" s="7">
        <v>265.37599999999998</v>
      </c>
      <c r="T268" s="7">
        <v>255.27600000000001</v>
      </c>
      <c r="U268" s="7">
        <v>246.96299999999999</v>
      </c>
      <c r="V268" s="7">
        <v>241.392</v>
      </c>
      <c r="W268" s="7">
        <v>235.376</v>
      </c>
      <c r="X268" s="7">
        <v>224.44499999999999</v>
      </c>
      <c r="Y268" s="7">
        <v>3518.357</v>
      </c>
      <c r="Z268" s="7">
        <v>3689.3229999999999</v>
      </c>
      <c r="AA268" s="7">
        <v>3384.9189999999999</v>
      </c>
      <c r="AB268" s="7">
        <v>3159.107</v>
      </c>
      <c r="AC268" s="7">
        <v>2969.8629999999998</v>
      </c>
      <c r="AD268" s="7">
        <v>2795.1309999999999</v>
      </c>
      <c r="AE268" s="16">
        <f t="shared" si="58"/>
        <v>13.258007506330641</v>
      </c>
      <c r="AF268" s="16">
        <f t="shared" si="59"/>
        <v>14.452290853820962</v>
      </c>
      <c r="AG268" s="16">
        <f t="shared" si="60"/>
        <v>13.706178658341532</v>
      </c>
      <c r="AH268" s="16">
        <f t="shared" si="61"/>
        <v>13.087040995559091</v>
      </c>
      <c r="AI268" s="16">
        <f t="shared" si="62"/>
        <v>12.61752685065597</v>
      </c>
      <c r="AJ268" s="16">
        <f t="shared" si="63"/>
        <v>12.453523134843726</v>
      </c>
      <c r="AK268" s="7">
        <v>228.09299999999999</v>
      </c>
      <c r="AL268" s="7">
        <v>220.68899999999999</v>
      </c>
      <c r="AM268" s="7">
        <v>215.67699999999999</v>
      </c>
      <c r="AN268" s="7">
        <v>213.11600000000001</v>
      </c>
      <c r="AO268" s="7">
        <v>204.68700000000001</v>
      </c>
      <c r="AP268" s="7">
        <v>181.96700000000001</v>
      </c>
      <c r="AQ268" s="8">
        <v>15.532671000000001</v>
      </c>
      <c r="AR268" s="8">
        <v>15.634727</v>
      </c>
      <c r="AS268" s="8">
        <v>15.923923</v>
      </c>
      <c r="AT268" s="8">
        <v>16.937638</v>
      </c>
      <c r="AU268" s="8">
        <v>16.865855</v>
      </c>
      <c r="AV268" s="8">
        <v>15.866547000000001</v>
      </c>
      <c r="AW268" s="7">
        <v>228.09299999999999</v>
      </c>
      <c r="AX268" s="7">
        <v>220.68899999999999</v>
      </c>
      <c r="AY268" s="7">
        <v>215.67699999999999</v>
      </c>
      <c r="AZ268" s="7">
        <v>213.11600000000001</v>
      </c>
      <c r="BA268" s="7">
        <v>188.94200000000001</v>
      </c>
      <c r="BB268" s="7">
        <v>165.93100000000001</v>
      </c>
      <c r="BC268" s="8">
        <v>13.35</v>
      </c>
      <c r="BD268" s="8">
        <v>13.52</v>
      </c>
      <c r="BE268" s="8">
        <v>13.91</v>
      </c>
      <c r="BF268" s="8">
        <v>14.95</v>
      </c>
      <c r="BG268" s="8">
        <v>13.54</v>
      </c>
      <c r="BH268" s="8">
        <v>11.73</v>
      </c>
      <c r="BI268" s="8">
        <v>216.72</v>
      </c>
      <c r="BJ268" s="8">
        <v>369.67</v>
      </c>
      <c r="BK268" s="2"/>
      <c r="BL268" s="2"/>
      <c r="BM268" s="2"/>
      <c r="BN268" s="2"/>
      <c r="BO268" s="8">
        <v>5.92</v>
      </c>
      <c r="BP268" s="8">
        <v>5.57</v>
      </c>
      <c r="BQ268" s="2"/>
      <c r="BR268" s="2"/>
      <c r="BS268" s="2"/>
      <c r="BT268" s="2"/>
      <c r="BU268" s="7">
        <v>2082.6970000000001</v>
      </c>
      <c r="BV268" s="7">
        <v>2059.9949999999999</v>
      </c>
      <c r="BW268" s="7">
        <v>1892.181</v>
      </c>
      <c r="BX268" s="7">
        <v>1660.663</v>
      </c>
      <c r="BY268" s="7">
        <v>1523.6869999999999</v>
      </c>
      <c r="BZ268" s="7">
        <v>1351.9770000000001</v>
      </c>
      <c r="CA268" s="8">
        <v>3.15</v>
      </c>
      <c r="CB268" s="8">
        <v>3.72</v>
      </c>
      <c r="CC268" s="8">
        <v>4.49</v>
      </c>
      <c r="CD268" s="8">
        <v>5.76</v>
      </c>
      <c r="CE268" s="8">
        <v>7.56</v>
      </c>
      <c r="CF268" s="8">
        <v>9.5500000000000007</v>
      </c>
      <c r="CG268" s="8">
        <v>6.7469999999999999</v>
      </c>
      <c r="CH268" s="8">
        <v>4.6150000000000002</v>
      </c>
      <c r="CI268" s="8">
        <v>7.1829999999999998</v>
      </c>
      <c r="CJ268" s="8">
        <v>7.2919999999999998</v>
      </c>
      <c r="CK268" s="8">
        <v>7.4880000000000004</v>
      </c>
      <c r="CL268" s="8">
        <v>7.1310000000000002</v>
      </c>
      <c r="CM268" s="8">
        <f t="shared" si="64"/>
        <v>6.7426666666666675</v>
      </c>
    </row>
    <row r="269" spans="1:91" ht="36" customHeight="1" x14ac:dyDescent="0.25">
      <c r="A269" s="6" t="s">
        <v>621</v>
      </c>
      <c r="B269" s="1" t="s">
        <v>622</v>
      </c>
      <c r="C269" s="1" t="s">
        <v>192</v>
      </c>
      <c r="D269" s="1" t="s">
        <v>57</v>
      </c>
      <c r="E269" s="1" t="s">
        <v>58</v>
      </c>
      <c r="F269" s="2" t="s">
        <v>128</v>
      </c>
      <c r="G269" s="2" t="e">
        <f t="shared" si="52"/>
        <v>#DIV/0!</v>
      </c>
      <c r="H269" s="2" t="e">
        <f t="shared" si="53"/>
        <v>#DIV/0!</v>
      </c>
      <c r="I269" s="2" t="e">
        <f t="shared" si="54"/>
        <v>#DIV/0!</v>
      </c>
      <c r="J269" s="2" t="e">
        <f t="shared" si="55"/>
        <v>#DIV/0!</v>
      </c>
      <c r="K269" s="2">
        <f t="shared" si="56"/>
        <v>12.111324108249457</v>
      </c>
      <c r="L269" s="2">
        <f t="shared" si="57"/>
        <v>12.693472581223103</v>
      </c>
      <c r="M269" s="2"/>
      <c r="N269" s="2"/>
      <c r="O269" s="2"/>
      <c r="P269" s="2"/>
      <c r="Q269" s="7">
        <v>3556.9989999999998</v>
      </c>
      <c r="R269" s="7">
        <v>3648.7260000000001</v>
      </c>
      <c r="S269" s="2"/>
      <c r="T269" s="2"/>
      <c r="U269" s="2"/>
      <c r="V269" s="2"/>
      <c r="W269" s="7">
        <v>293.69200000000001</v>
      </c>
      <c r="X269" s="7">
        <v>287.44900000000001</v>
      </c>
      <c r="Y269" s="2"/>
      <c r="Z269" s="2"/>
      <c r="AA269" s="2"/>
      <c r="AB269" s="2"/>
      <c r="AC269" s="7">
        <v>3263.3069999999998</v>
      </c>
      <c r="AD269" s="7">
        <v>3361.277</v>
      </c>
      <c r="AE269" s="16" t="e">
        <f t="shared" si="58"/>
        <v>#DIV/0!</v>
      </c>
      <c r="AF269" s="16" t="e">
        <f t="shared" si="59"/>
        <v>#DIV/0!</v>
      </c>
      <c r="AG269" s="16" t="e">
        <f t="shared" si="60"/>
        <v>#DIV/0!</v>
      </c>
      <c r="AH269" s="16" t="e">
        <f t="shared" si="61"/>
        <v>#DIV/0!</v>
      </c>
      <c r="AI269" s="16">
        <f t="shared" si="62"/>
        <v>11.111324108249457</v>
      </c>
      <c r="AJ269" s="16">
        <f t="shared" si="63"/>
        <v>11.693472581223103</v>
      </c>
      <c r="AK269" s="2"/>
      <c r="AL269" s="2"/>
      <c r="AM269" s="2"/>
      <c r="AN269" s="2"/>
      <c r="AO269" s="7">
        <v>275.53500000000003</v>
      </c>
      <c r="AP269" s="7">
        <v>234.04499999999999</v>
      </c>
      <c r="AQ269" s="2"/>
      <c r="AR269" s="2"/>
      <c r="AS269" s="2"/>
      <c r="AT269" s="2"/>
      <c r="AU269" s="8">
        <v>28.494199999999999</v>
      </c>
      <c r="AV269" s="2"/>
      <c r="AW269" s="2"/>
      <c r="AX269" s="2"/>
      <c r="AY269" s="2"/>
      <c r="AZ269" s="2"/>
      <c r="BA269" s="7">
        <v>275.53500000000003</v>
      </c>
      <c r="BB269" s="7">
        <v>234.04499999999999</v>
      </c>
      <c r="BC269" s="2"/>
      <c r="BD269" s="2"/>
      <c r="BE269" s="2"/>
      <c r="BF269" s="2"/>
      <c r="BG269" s="8">
        <v>26.7</v>
      </c>
      <c r="BH269" s="8">
        <v>22.67</v>
      </c>
      <c r="BI269" s="2"/>
      <c r="BJ269" s="2"/>
      <c r="BK269" s="2"/>
      <c r="BL269" s="2"/>
      <c r="BM269" s="8">
        <v>233</v>
      </c>
      <c r="BN269" s="2"/>
      <c r="BO269" s="2"/>
      <c r="BP269" s="2"/>
      <c r="BQ269" s="2"/>
      <c r="BR269" s="2"/>
      <c r="BS269" s="8">
        <v>7.1</v>
      </c>
      <c r="BT269" s="2"/>
      <c r="BU269" s="2"/>
      <c r="BV269" s="2"/>
      <c r="BW269" s="2"/>
      <c r="BX269" s="2"/>
      <c r="BY269" s="7">
        <v>966.56100000000004</v>
      </c>
      <c r="BZ269" s="7">
        <v>20.943000000000001</v>
      </c>
      <c r="CA269" s="2"/>
      <c r="CB269" s="2"/>
      <c r="CC269" s="2"/>
      <c r="CD269" s="2"/>
      <c r="CE269" s="2"/>
      <c r="CF269" s="2"/>
      <c r="CG269" s="2" t="s">
        <v>1650</v>
      </c>
      <c r="CH269" s="2" t="s">
        <v>1650</v>
      </c>
      <c r="CI269" s="2" t="s">
        <v>1650</v>
      </c>
      <c r="CJ269" s="2" t="s">
        <v>1650</v>
      </c>
      <c r="CK269" s="8">
        <v>0.72399999999999998</v>
      </c>
      <c r="CL269" s="8">
        <v>1.8460000000000001</v>
      </c>
      <c r="CM269" s="8" t="e">
        <f t="shared" si="64"/>
        <v>#VALUE!</v>
      </c>
    </row>
    <row r="270" spans="1:91" ht="36" customHeight="1" x14ac:dyDescent="0.25">
      <c r="A270" s="6" t="s">
        <v>623</v>
      </c>
      <c r="B270" s="1" t="s">
        <v>624</v>
      </c>
      <c r="C270" s="1" t="s">
        <v>56</v>
      </c>
      <c r="D270" s="1" t="s">
        <v>57</v>
      </c>
      <c r="E270" s="1" t="s">
        <v>111</v>
      </c>
      <c r="F270" s="2" t="s">
        <v>82</v>
      </c>
      <c r="G270" s="2">
        <f t="shared" si="52"/>
        <v>27.230666017900059</v>
      </c>
      <c r="H270" s="2">
        <f t="shared" si="53"/>
        <v>36.188416916167668</v>
      </c>
      <c r="I270" s="2">
        <f t="shared" si="54"/>
        <v>39.226686604264579</v>
      </c>
      <c r="J270" s="2">
        <f t="shared" si="55"/>
        <v>33.08144517098566</v>
      </c>
      <c r="K270" s="2">
        <f t="shared" si="56"/>
        <v>29.486513319744144</v>
      </c>
      <c r="L270" s="2">
        <f t="shared" si="57"/>
        <v>27.490739600405469</v>
      </c>
      <c r="M270" s="7">
        <v>3693.6219999999998</v>
      </c>
      <c r="N270" s="7">
        <v>3867.8180000000002</v>
      </c>
      <c r="O270" s="7">
        <v>4039.8780000000002</v>
      </c>
      <c r="P270" s="7">
        <v>3698.2739999999999</v>
      </c>
      <c r="Q270" s="7">
        <v>3356.0369999999998</v>
      </c>
      <c r="R270" s="7">
        <v>2901.84</v>
      </c>
      <c r="S270" s="7">
        <v>135.642</v>
      </c>
      <c r="T270" s="7">
        <v>106.88</v>
      </c>
      <c r="U270" s="7">
        <v>102.988</v>
      </c>
      <c r="V270" s="7">
        <v>111.79300000000001</v>
      </c>
      <c r="W270" s="7">
        <v>113.816</v>
      </c>
      <c r="X270" s="7">
        <v>105.557</v>
      </c>
      <c r="Y270" s="7">
        <v>3557.98</v>
      </c>
      <c r="Z270" s="7">
        <v>3760.9380000000001</v>
      </c>
      <c r="AA270" s="7">
        <v>3936.89</v>
      </c>
      <c r="AB270" s="7">
        <v>3586.4810000000002</v>
      </c>
      <c r="AC270" s="7">
        <v>3242.221</v>
      </c>
      <c r="AD270" s="7">
        <v>2796.2829999999999</v>
      </c>
      <c r="AE270" s="16">
        <f t="shared" si="58"/>
        <v>26.230666017900063</v>
      </c>
      <c r="AF270" s="16">
        <f t="shared" si="59"/>
        <v>35.188416916167668</v>
      </c>
      <c r="AG270" s="16">
        <f t="shared" si="60"/>
        <v>38.226686604264572</v>
      </c>
      <c r="AH270" s="16">
        <f t="shared" si="61"/>
        <v>32.08144517098566</v>
      </c>
      <c r="AI270" s="16">
        <f t="shared" si="62"/>
        <v>28.486513319744148</v>
      </c>
      <c r="AJ270" s="16">
        <f t="shared" si="63"/>
        <v>26.490739600405465</v>
      </c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7">
        <v>2774.0720000000001</v>
      </c>
      <c r="BV270" s="7">
        <v>2808.38</v>
      </c>
      <c r="BW270" s="7">
        <v>2910.1219999999998</v>
      </c>
      <c r="BX270" s="7">
        <v>2658.8359999999998</v>
      </c>
      <c r="BY270" s="7">
        <v>2363.25</v>
      </c>
      <c r="BZ270" s="7">
        <v>2263.9169999999999</v>
      </c>
      <c r="CA270" s="2"/>
      <c r="CB270" s="2"/>
      <c r="CC270" s="2"/>
      <c r="CD270" s="2"/>
      <c r="CE270" s="2"/>
      <c r="CF270" s="2"/>
      <c r="CG270" s="8">
        <v>22.61</v>
      </c>
      <c r="CH270" s="8">
        <v>3.6549999999999998</v>
      </c>
      <c r="CI270" s="8">
        <v>-8.1229999999999993</v>
      </c>
      <c r="CJ270" s="8">
        <v>-0.872</v>
      </c>
      <c r="CK270" s="8">
        <v>-0.11799999999999999</v>
      </c>
      <c r="CL270" s="8">
        <v>16.024999999999999</v>
      </c>
      <c r="CM270" s="8">
        <f t="shared" si="64"/>
        <v>5.5295000000000014</v>
      </c>
    </row>
    <row r="271" spans="1:91" ht="36" customHeight="1" x14ac:dyDescent="0.25">
      <c r="A271" s="6" t="s">
        <v>625</v>
      </c>
      <c r="B271" s="1" t="s">
        <v>626</v>
      </c>
      <c r="C271" s="1" t="s">
        <v>56</v>
      </c>
      <c r="D271" s="1" t="s">
        <v>57</v>
      </c>
      <c r="E271" s="1" t="s">
        <v>58</v>
      </c>
      <c r="F271" s="2" t="s">
        <v>295</v>
      </c>
      <c r="G271" s="2" t="e">
        <f t="shared" si="52"/>
        <v>#DIV/0!</v>
      </c>
      <c r="H271" s="2" t="e">
        <f t="shared" si="53"/>
        <v>#DIV/0!</v>
      </c>
      <c r="I271" s="2">
        <f t="shared" si="54"/>
        <v>8.2198264219452248</v>
      </c>
      <c r="J271" s="2">
        <f t="shared" si="55"/>
        <v>6.2783632006795527</v>
      </c>
      <c r="K271" s="2">
        <f t="shared" si="56"/>
        <v>5.9459733423131498</v>
      </c>
      <c r="L271" s="2">
        <f t="shared" si="57"/>
        <v>5.8397697007676648</v>
      </c>
      <c r="M271" s="2"/>
      <c r="N271" s="2"/>
      <c r="O271" s="7">
        <v>3712.6489999999999</v>
      </c>
      <c r="P271" s="7">
        <v>3592.1089999999999</v>
      </c>
      <c r="Q271" s="7">
        <v>3460.83</v>
      </c>
      <c r="R271" s="7">
        <v>3280.2220000000002</v>
      </c>
      <c r="S271" s="2"/>
      <c r="T271" s="2"/>
      <c r="U271" s="7">
        <v>451.67</v>
      </c>
      <c r="V271" s="7">
        <v>572.14099999999996</v>
      </c>
      <c r="W271" s="7">
        <v>582.04600000000005</v>
      </c>
      <c r="X271" s="7">
        <v>561.70399999999995</v>
      </c>
      <c r="Y271" s="2"/>
      <c r="Z271" s="2"/>
      <c r="AA271" s="7">
        <v>3260.9789999999998</v>
      </c>
      <c r="AB271" s="7">
        <v>3019.9679999999998</v>
      </c>
      <c r="AC271" s="7">
        <v>2878.7840000000001</v>
      </c>
      <c r="AD271" s="7">
        <v>2718.518</v>
      </c>
      <c r="AE271" s="16" t="e">
        <f t="shared" si="58"/>
        <v>#DIV/0!</v>
      </c>
      <c r="AF271" s="16" t="e">
        <f t="shared" si="59"/>
        <v>#DIV/0!</v>
      </c>
      <c r="AG271" s="16">
        <f t="shared" si="60"/>
        <v>7.2198264219452248</v>
      </c>
      <c r="AH271" s="16">
        <f t="shared" si="61"/>
        <v>5.2783632006795527</v>
      </c>
      <c r="AI271" s="16">
        <f t="shared" si="62"/>
        <v>4.9459733423131507</v>
      </c>
      <c r="AJ271" s="16">
        <f t="shared" si="63"/>
        <v>4.8397697007676648</v>
      </c>
      <c r="AK271" s="2"/>
      <c r="AL271" s="2"/>
      <c r="AM271" s="7">
        <v>370</v>
      </c>
      <c r="AN271" s="7">
        <v>500.8</v>
      </c>
      <c r="AO271" s="7">
        <v>511.5</v>
      </c>
      <c r="AP271" s="7">
        <v>488.2</v>
      </c>
      <c r="AQ271" s="2"/>
      <c r="AR271" s="2"/>
      <c r="AS271" s="2"/>
      <c r="AT271" s="2"/>
      <c r="AU271" s="2"/>
      <c r="AV271" s="2"/>
      <c r="AW271" s="2"/>
      <c r="AX271" s="2"/>
      <c r="AY271" s="7">
        <v>329.7</v>
      </c>
      <c r="AZ271" s="7">
        <v>493.6</v>
      </c>
      <c r="BA271" s="7">
        <v>511.5</v>
      </c>
      <c r="BB271" s="7">
        <v>488.2</v>
      </c>
      <c r="BC271" s="2"/>
      <c r="BD271" s="2"/>
      <c r="BE271" s="8">
        <v>10.5</v>
      </c>
      <c r="BF271" s="8">
        <v>15.9</v>
      </c>
      <c r="BG271" s="8">
        <v>17</v>
      </c>
      <c r="BH271" s="8">
        <v>16.3</v>
      </c>
      <c r="BI271" s="2"/>
      <c r="BJ271" s="2"/>
      <c r="BK271" s="8">
        <v>143</v>
      </c>
      <c r="BL271" s="8">
        <v>143</v>
      </c>
      <c r="BM271" s="8">
        <v>100.5</v>
      </c>
      <c r="BN271" s="8">
        <v>93.8</v>
      </c>
      <c r="BO271" s="2"/>
      <c r="BP271" s="2"/>
      <c r="BQ271" s="2"/>
      <c r="BR271" s="2"/>
      <c r="BS271" s="2"/>
      <c r="BT271" s="2"/>
      <c r="BU271" s="2"/>
      <c r="BV271" s="2"/>
      <c r="BW271" s="7">
        <v>2545.154</v>
      </c>
      <c r="BX271" s="7">
        <v>2485.3110000000001</v>
      </c>
      <c r="BY271" s="7">
        <v>2475.5320000000002</v>
      </c>
      <c r="BZ271" s="7">
        <v>2349.1509999999998</v>
      </c>
      <c r="CA271" s="2"/>
      <c r="CB271" s="2"/>
      <c r="CC271" s="2"/>
      <c r="CD271" s="2"/>
      <c r="CE271" s="2"/>
      <c r="CF271" s="2"/>
      <c r="CG271" s="2" t="s">
        <v>1650</v>
      </c>
      <c r="CH271" s="2" t="s">
        <v>1650</v>
      </c>
      <c r="CI271" s="8">
        <v>12.305999999999999</v>
      </c>
      <c r="CJ271" s="8">
        <v>11.48</v>
      </c>
      <c r="CK271" s="8">
        <v>9.0869999999999997</v>
      </c>
      <c r="CL271" s="8">
        <v>18.678000000000001</v>
      </c>
      <c r="CM271" s="8" t="e">
        <f t="shared" si="64"/>
        <v>#VALUE!</v>
      </c>
    </row>
    <row r="272" spans="1:91" ht="36" customHeight="1" x14ac:dyDescent="0.25">
      <c r="A272" s="6" t="s">
        <v>627</v>
      </c>
      <c r="B272" s="1" t="s">
        <v>628</v>
      </c>
      <c r="C272" s="1" t="s">
        <v>192</v>
      </c>
      <c r="D272" s="1" t="s">
        <v>57</v>
      </c>
      <c r="E272" s="1" t="s">
        <v>58</v>
      </c>
      <c r="F272" s="2" t="s">
        <v>82</v>
      </c>
      <c r="G272" s="2">
        <f t="shared" si="52"/>
        <v>10.566341728761753</v>
      </c>
      <c r="H272" s="2">
        <f t="shared" si="53"/>
        <v>9.5345413432744603</v>
      </c>
      <c r="I272" s="2">
        <f t="shared" si="54"/>
        <v>9.8438582129558512</v>
      </c>
      <c r="J272" s="2">
        <f t="shared" si="55"/>
        <v>10.970713443486517</v>
      </c>
      <c r="K272" s="2">
        <f t="shared" si="56"/>
        <v>12.058595233899235</v>
      </c>
      <c r="L272" s="2">
        <f t="shared" si="57"/>
        <v>11.798510282525134</v>
      </c>
      <c r="M272" s="7">
        <v>3671.2860000000001</v>
      </c>
      <c r="N272" s="7">
        <v>3120.2739999999999</v>
      </c>
      <c r="O272" s="7">
        <v>2717.6529999999998</v>
      </c>
      <c r="P272" s="7">
        <v>2865.6819999999998</v>
      </c>
      <c r="Q272" s="7">
        <v>3079.1019999999999</v>
      </c>
      <c r="R272" s="7">
        <v>2716.5479999999998</v>
      </c>
      <c r="S272" s="7">
        <v>347.45100000000002</v>
      </c>
      <c r="T272" s="7">
        <v>327.26</v>
      </c>
      <c r="U272" s="7">
        <v>276.07600000000002</v>
      </c>
      <c r="V272" s="7">
        <v>261.21199999999999</v>
      </c>
      <c r="W272" s="7">
        <v>255.345</v>
      </c>
      <c r="X272" s="7">
        <v>230.245</v>
      </c>
      <c r="Y272" s="7">
        <v>3323.835</v>
      </c>
      <c r="Z272" s="7">
        <v>2793.0140000000001</v>
      </c>
      <c r="AA272" s="7">
        <v>2441.5770000000002</v>
      </c>
      <c r="AB272" s="7">
        <v>2604.4699999999998</v>
      </c>
      <c r="AC272" s="7">
        <v>2823.7570000000001</v>
      </c>
      <c r="AD272" s="7">
        <v>2486.3029999999999</v>
      </c>
      <c r="AE272" s="16">
        <f t="shared" si="58"/>
        <v>9.5663417287617527</v>
      </c>
      <c r="AF272" s="16">
        <f t="shared" si="59"/>
        <v>8.5345413432744621</v>
      </c>
      <c r="AG272" s="16">
        <f t="shared" si="60"/>
        <v>8.8438582129558529</v>
      </c>
      <c r="AH272" s="16">
        <f t="shared" si="61"/>
        <v>9.9707134434865168</v>
      </c>
      <c r="AI272" s="16">
        <f t="shared" si="62"/>
        <v>11.058595233899235</v>
      </c>
      <c r="AJ272" s="16">
        <f t="shared" si="63"/>
        <v>10.798510282525136</v>
      </c>
      <c r="AK272" s="7">
        <v>339.39400000000001</v>
      </c>
      <c r="AL272" s="7">
        <v>316.51799999999997</v>
      </c>
      <c r="AM272" s="7">
        <v>264.40199999999999</v>
      </c>
      <c r="AN272" s="7">
        <v>249.12299999999999</v>
      </c>
      <c r="AO272" s="7">
        <v>235.89</v>
      </c>
      <c r="AP272" s="7">
        <v>208.78399999999999</v>
      </c>
      <c r="AQ272" s="2"/>
      <c r="AR272" s="2"/>
      <c r="AS272" s="2"/>
      <c r="AT272" s="2"/>
      <c r="AU272" s="2"/>
      <c r="AV272" s="2"/>
      <c r="AW272" s="7">
        <v>339.39400000000001</v>
      </c>
      <c r="AX272" s="7">
        <v>316.51799999999997</v>
      </c>
      <c r="AY272" s="7">
        <v>264.40199999999999</v>
      </c>
      <c r="AZ272" s="7">
        <v>249.12299999999999</v>
      </c>
      <c r="BA272" s="7">
        <v>235.89</v>
      </c>
      <c r="BB272" s="7">
        <v>208.78399999999999</v>
      </c>
      <c r="BC272" s="8">
        <v>36.64</v>
      </c>
      <c r="BD272" s="8">
        <v>38.659999999999997</v>
      </c>
      <c r="BE272" s="8">
        <v>31.74</v>
      </c>
      <c r="BF272" s="8">
        <v>34.29</v>
      </c>
      <c r="BG272" s="8">
        <v>30.29</v>
      </c>
      <c r="BH272" s="8">
        <v>28.87</v>
      </c>
      <c r="BI272" s="8">
        <v>218</v>
      </c>
      <c r="BJ272" s="8">
        <v>253</v>
      </c>
      <c r="BK272" s="8">
        <v>214</v>
      </c>
      <c r="BL272" s="8">
        <v>188</v>
      </c>
      <c r="BM272" s="8">
        <v>231</v>
      </c>
      <c r="BN272" s="8">
        <v>213</v>
      </c>
      <c r="BO272" s="2"/>
      <c r="BP272" s="2"/>
      <c r="BQ272" s="2"/>
      <c r="BR272" s="2"/>
      <c r="BS272" s="2"/>
      <c r="BT272" s="2"/>
      <c r="BU272" s="7">
        <v>515.96500000000003</v>
      </c>
      <c r="BV272" s="7">
        <v>519.61099999999999</v>
      </c>
      <c r="BW272" s="7">
        <v>610.71699999999998</v>
      </c>
      <c r="BX272" s="7">
        <v>456.81799999999998</v>
      </c>
      <c r="BY272" s="7">
        <v>454.44299999999998</v>
      </c>
      <c r="BZ272" s="7">
        <v>372.851</v>
      </c>
      <c r="CA272" s="2"/>
      <c r="CB272" s="2"/>
      <c r="CC272" s="2"/>
      <c r="CD272" s="2"/>
      <c r="CE272" s="2"/>
      <c r="CF272" s="2"/>
      <c r="CG272" s="8">
        <v>9.3539999999999992</v>
      </c>
      <c r="CH272" s="8">
        <v>18.97</v>
      </c>
      <c r="CI272" s="8">
        <v>18.332999999999998</v>
      </c>
      <c r="CJ272" s="8">
        <v>15.183999999999999</v>
      </c>
      <c r="CK272" s="8">
        <v>22.126000000000001</v>
      </c>
      <c r="CL272" s="8">
        <v>24.823</v>
      </c>
      <c r="CM272" s="8">
        <f t="shared" si="64"/>
        <v>18.131666666666664</v>
      </c>
    </row>
    <row r="273" spans="1:91" ht="36" customHeight="1" x14ac:dyDescent="0.25">
      <c r="A273" s="6" t="s">
        <v>629</v>
      </c>
      <c r="B273" s="1" t="s">
        <v>630</v>
      </c>
      <c r="C273" s="1" t="s">
        <v>188</v>
      </c>
      <c r="D273" s="1" t="s">
        <v>57</v>
      </c>
      <c r="E273" s="1" t="s">
        <v>189</v>
      </c>
      <c r="F273" s="2" t="s">
        <v>82</v>
      </c>
      <c r="G273" s="2">
        <f t="shared" si="52"/>
        <v>11.059216400801215</v>
      </c>
      <c r="H273" s="2">
        <f t="shared" si="53"/>
        <v>17.095292010032249</v>
      </c>
      <c r="I273" s="2">
        <f t="shared" si="54"/>
        <v>7.1399912160151873</v>
      </c>
      <c r="J273" s="2">
        <f t="shared" si="55"/>
        <v>6.8252708816717158</v>
      </c>
      <c r="K273" s="2">
        <f t="shared" si="56"/>
        <v>5.5909926427007841</v>
      </c>
      <c r="L273" s="2">
        <f t="shared" si="57"/>
        <v>5.6871981019267848</v>
      </c>
      <c r="M273" s="7">
        <v>3666.0859999999998</v>
      </c>
      <c r="N273" s="7">
        <v>3578.4720000000002</v>
      </c>
      <c r="O273" s="7">
        <v>3527.7339999999999</v>
      </c>
      <c r="P273" s="7">
        <v>3350.5050000000001</v>
      </c>
      <c r="Q273" s="7">
        <v>3537.4490000000001</v>
      </c>
      <c r="R273" s="7">
        <v>3605.1489999999999</v>
      </c>
      <c r="S273" s="7">
        <v>331.49599999999998</v>
      </c>
      <c r="T273" s="7">
        <v>209.32499999999999</v>
      </c>
      <c r="U273" s="7">
        <v>494.08100000000002</v>
      </c>
      <c r="V273" s="7">
        <v>490.89699999999999</v>
      </c>
      <c r="W273" s="7">
        <v>632.70500000000004</v>
      </c>
      <c r="X273" s="7">
        <v>633.90599999999995</v>
      </c>
      <c r="Y273" s="7">
        <v>3334.59</v>
      </c>
      <c r="Z273" s="7">
        <v>3369.1469999999999</v>
      </c>
      <c r="AA273" s="7">
        <v>3033.6529999999998</v>
      </c>
      <c r="AB273" s="7">
        <v>2859.6080000000002</v>
      </c>
      <c r="AC273" s="7">
        <v>2904.7440000000001</v>
      </c>
      <c r="AD273" s="7">
        <v>2971.2429999999999</v>
      </c>
      <c r="AE273" s="16">
        <f t="shared" si="58"/>
        <v>10.059216400801217</v>
      </c>
      <c r="AF273" s="16">
        <f t="shared" si="59"/>
        <v>16.095292010032246</v>
      </c>
      <c r="AG273" s="16">
        <f t="shared" si="60"/>
        <v>6.1399912160151873</v>
      </c>
      <c r="AH273" s="16">
        <f t="shared" si="61"/>
        <v>5.8252708816717158</v>
      </c>
      <c r="AI273" s="16">
        <f t="shared" si="62"/>
        <v>4.590992642700785</v>
      </c>
      <c r="AJ273" s="16">
        <f t="shared" si="63"/>
        <v>4.6871981019267848</v>
      </c>
      <c r="AK273" s="7">
        <v>230.14599999999999</v>
      </c>
      <c r="AL273" s="7">
        <v>248.09299999999999</v>
      </c>
      <c r="AM273" s="7">
        <v>354.73</v>
      </c>
      <c r="AN273" s="7">
        <v>395.81599999999997</v>
      </c>
      <c r="AO273" s="7">
        <v>394.005</v>
      </c>
      <c r="AP273" s="7">
        <v>513.154</v>
      </c>
      <c r="AQ273" s="8">
        <v>12.423635000000001</v>
      </c>
      <c r="AR273" s="8">
        <v>6.9645479999999997</v>
      </c>
      <c r="AS273" s="8">
        <v>15.730320000000001</v>
      </c>
      <c r="AT273" s="8">
        <v>15.589807</v>
      </c>
      <c r="AU273" s="8">
        <v>18.490781999999999</v>
      </c>
      <c r="AV273" s="8">
        <v>18.265158</v>
      </c>
      <c r="AW273" s="7">
        <v>130.32599999999999</v>
      </c>
      <c r="AX273" s="7">
        <v>148.31200000000001</v>
      </c>
      <c r="AY273" s="7">
        <v>255.001</v>
      </c>
      <c r="AZ273" s="7">
        <v>296.14</v>
      </c>
      <c r="BA273" s="7">
        <v>394.005</v>
      </c>
      <c r="BB273" s="7">
        <v>513.154</v>
      </c>
      <c r="BC273" s="8">
        <v>4.88</v>
      </c>
      <c r="BD273" s="8">
        <v>4.93</v>
      </c>
      <c r="BE273" s="8">
        <v>8.1199999999999992</v>
      </c>
      <c r="BF273" s="8">
        <v>9.4</v>
      </c>
      <c r="BG273" s="8">
        <v>11.5</v>
      </c>
      <c r="BH273" s="8">
        <v>14.8</v>
      </c>
      <c r="BI273" s="8">
        <v>255.85</v>
      </c>
      <c r="BJ273" s="8">
        <v>110.81</v>
      </c>
      <c r="BK273" s="8">
        <v>72.27</v>
      </c>
      <c r="BL273" s="8">
        <v>-9.8699999999999992</v>
      </c>
      <c r="BM273" s="2"/>
      <c r="BN273" s="2"/>
      <c r="BO273" s="8">
        <v>3</v>
      </c>
      <c r="BP273" s="8">
        <v>0</v>
      </c>
      <c r="BQ273" s="2"/>
      <c r="BR273" s="2"/>
      <c r="BS273" s="2"/>
      <c r="BT273" s="2"/>
      <c r="BU273" s="7">
        <v>1325.5319999999999</v>
      </c>
      <c r="BV273" s="7">
        <v>1600.9459999999999</v>
      </c>
      <c r="BW273" s="7">
        <v>1547.4939999999999</v>
      </c>
      <c r="BX273" s="7">
        <v>1592.144</v>
      </c>
      <c r="BY273" s="7">
        <v>2192.0740000000001</v>
      </c>
      <c r="BZ273" s="7">
        <v>2776.9580000000001</v>
      </c>
      <c r="CA273" s="2"/>
      <c r="CB273" s="2"/>
      <c r="CC273" s="2"/>
      <c r="CD273" s="2"/>
      <c r="CE273" s="2"/>
      <c r="CF273" s="2"/>
      <c r="CG273" s="8">
        <v>-31.486000000000001</v>
      </c>
      <c r="CH273" s="8">
        <v>-136.566</v>
      </c>
      <c r="CI273" s="8">
        <v>-4.7859999999999996</v>
      </c>
      <c r="CJ273" s="8">
        <v>0.96699999999999997</v>
      </c>
      <c r="CK273" s="8">
        <v>0.17899999999999999</v>
      </c>
      <c r="CL273" s="8">
        <v>-6.6779999999999999</v>
      </c>
      <c r="CM273" s="8">
        <f t="shared" si="64"/>
        <v>-29.728333333333328</v>
      </c>
    </row>
    <row r="274" spans="1:91" ht="36" customHeight="1" x14ac:dyDescent="0.25">
      <c r="A274" s="6" t="s">
        <v>631</v>
      </c>
      <c r="B274" s="1" t="s">
        <v>632</v>
      </c>
      <c r="C274" s="1" t="s">
        <v>103</v>
      </c>
      <c r="D274" s="1" t="s">
        <v>57</v>
      </c>
      <c r="E274" s="1" t="s">
        <v>111</v>
      </c>
      <c r="F274" s="2" t="s">
        <v>82</v>
      </c>
      <c r="G274" s="2">
        <f t="shared" si="52"/>
        <v>14.682697490809904</v>
      </c>
      <c r="H274" s="2">
        <f t="shared" si="53"/>
        <v>15.087753910660945</v>
      </c>
      <c r="I274" s="2">
        <f t="shared" si="54"/>
        <v>15.340957674219752</v>
      </c>
      <c r="J274" s="2">
        <f t="shared" si="55"/>
        <v>15.765214411368257</v>
      </c>
      <c r="K274" s="2">
        <f t="shared" si="56"/>
        <v>15.888896037374483</v>
      </c>
      <c r="L274" s="2">
        <f t="shared" si="57"/>
        <v>16.060174605964729</v>
      </c>
      <c r="M274" s="7">
        <v>3622.7060000000001</v>
      </c>
      <c r="N274" s="7">
        <v>3540.779</v>
      </c>
      <c r="O274" s="7">
        <v>3516.4850000000001</v>
      </c>
      <c r="P274" s="7">
        <v>3450.2959999999998</v>
      </c>
      <c r="Q274" s="7">
        <v>3210.558</v>
      </c>
      <c r="R274" s="7">
        <v>3015.0889999999999</v>
      </c>
      <c r="S274" s="7">
        <v>246.733</v>
      </c>
      <c r="T274" s="7">
        <v>234.679</v>
      </c>
      <c r="U274" s="7">
        <v>229.22200000000001</v>
      </c>
      <c r="V274" s="7">
        <v>218.85499999999999</v>
      </c>
      <c r="W274" s="7">
        <v>202.06299999999999</v>
      </c>
      <c r="X274" s="7">
        <v>187.73699999999999</v>
      </c>
      <c r="Y274" s="7">
        <v>3375.973</v>
      </c>
      <c r="Z274" s="7">
        <v>3294.0520000000001</v>
      </c>
      <c r="AA274" s="7">
        <v>3287.2629999999999</v>
      </c>
      <c r="AB274" s="7">
        <v>3231.4409999999998</v>
      </c>
      <c r="AC274" s="7">
        <v>2982.3180000000002</v>
      </c>
      <c r="AD274" s="7">
        <v>2800.7280000000001</v>
      </c>
      <c r="AE274" s="16">
        <f t="shared" si="58"/>
        <v>13.682697490809904</v>
      </c>
      <c r="AF274" s="16">
        <f t="shared" si="59"/>
        <v>14.036415699743054</v>
      </c>
      <c r="AG274" s="16">
        <f t="shared" si="60"/>
        <v>14.340957674219752</v>
      </c>
      <c r="AH274" s="16">
        <f t="shared" si="61"/>
        <v>14.765214411368257</v>
      </c>
      <c r="AI274" s="16">
        <f t="shared" si="62"/>
        <v>14.75934733226766</v>
      </c>
      <c r="AJ274" s="16">
        <f t="shared" si="63"/>
        <v>14.918359193978812</v>
      </c>
      <c r="AK274" s="7">
        <v>238.28200000000001</v>
      </c>
      <c r="AL274" s="7">
        <v>251.696</v>
      </c>
      <c r="AM274" s="7">
        <v>230.90700000000001</v>
      </c>
      <c r="AN274" s="7">
        <v>221.05</v>
      </c>
      <c r="AO274" s="7">
        <v>209.97</v>
      </c>
      <c r="AP274" s="7">
        <v>215.02</v>
      </c>
      <c r="AQ274" s="2"/>
      <c r="AR274" s="2"/>
      <c r="AS274" s="2"/>
      <c r="AT274" s="2"/>
      <c r="AU274" s="2"/>
      <c r="AV274" s="2"/>
      <c r="AW274" s="7">
        <v>236.58099999999999</v>
      </c>
      <c r="AX274" s="7">
        <v>241.69800000000001</v>
      </c>
      <c r="AY274" s="7">
        <v>221.953</v>
      </c>
      <c r="AZ274" s="7">
        <v>212.43100000000001</v>
      </c>
      <c r="BA274" s="2"/>
      <c r="BB274" s="2"/>
      <c r="BC274" s="2"/>
      <c r="BD274" s="8">
        <v>12.86</v>
      </c>
      <c r="BE274" s="8">
        <v>11.5</v>
      </c>
      <c r="BF274" s="8">
        <v>10.92</v>
      </c>
      <c r="BG274" s="8">
        <v>11.92</v>
      </c>
      <c r="BH274" s="8">
        <v>12.32</v>
      </c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7">
        <v>2969.7620000000002</v>
      </c>
      <c r="BV274" s="7">
        <v>2890.9180000000001</v>
      </c>
      <c r="BW274" s="7">
        <v>2872.8409999999999</v>
      </c>
      <c r="BX274" s="7">
        <v>2797.482</v>
      </c>
      <c r="BY274" s="7">
        <v>2597.9810000000002</v>
      </c>
      <c r="BZ274" s="7">
        <v>2429.6619999999998</v>
      </c>
      <c r="CA274" s="2"/>
      <c r="CB274" s="2"/>
      <c r="CC274" s="2"/>
      <c r="CD274" s="2"/>
      <c r="CE274" s="2"/>
      <c r="CF274" s="2"/>
      <c r="CG274" s="8">
        <v>3.548</v>
      </c>
      <c r="CH274" s="8">
        <v>0.88600000000000001</v>
      </c>
      <c r="CI274" s="8">
        <v>2.1230000000000002</v>
      </c>
      <c r="CJ274" s="8">
        <v>5.8689999999999998</v>
      </c>
      <c r="CK274" s="8">
        <v>2.1360000000000001</v>
      </c>
      <c r="CL274" s="8">
        <v>-2.016</v>
      </c>
      <c r="CM274" s="8">
        <f t="shared" si="64"/>
        <v>2.0910000000000002</v>
      </c>
    </row>
    <row r="275" spans="1:91" ht="36" customHeight="1" x14ac:dyDescent="0.25">
      <c r="A275" s="6" t="s">
        <v>633</v>
      </c>
      <c r="B275" s="1" t="s">
        <v>634</v>
      </c>
      <c r="C275" s="1" t="s">
        <v>62</v>
      </c>
      <c r="D275" s="1" t="s">
        <v>57</v>
      </c>
      <c r="E275" s="1" t="s">
        <v>111</v>
      </c>
      <c r="F275" s="2" t="s">
        <v>128</v>
      </c>
      <c r="G275" s="2" t="e">
        <f t="shared" si="52"/>
        <v>#DIV/0!</v>
      </c>
      <c r="H275" s="2" t="e">
        <f t="shared" si="53"/>
        <v>#DIV/0!</v>
      </c>
      <c r="I275" s="2" t="e">
        <f t="shared" si="54"/>
        <v>#DIV/0!</v>
      </c>
      <c r="J275" s="2" t="e">
        <f t="shared" si="55"/>
        <v>#DIV/0!</v>
      </c>
      <c r="K275" s="2">
        <f t="shared" si="56"/>
        <v>20.055381431105854</v>
      </c>
      <c r="L275" s="2">
        <f t="shared" si="57"/>
        <v>10.153487535714524</v>
      </c>
      <c r="M275" s="2"/>
      <c r="N275" s="2"/>
      <c r="O275" s="2"/>
      <c r="P275" s="2"/>
      <c r="Q275" s="7">
        <v>3391.3649999999998</v>
      </c>
      <c r="R275" s="7">
        <v>1524.5360000000001</v>
      </c>
      <c r="S275" s="2"/>
      <c r="T275" s="2"/>
      <c r="U275" s="2"/>
      <c r="V275" s="2"/>
      <c r="W275" s="7">
        <v>169.1</v>
      </c>
      <c r="X275" s="7">
        <v>150.149</v>
      </c>
      <c r="Y275" s="2"/>
      <c r="Z275" s="2"/>
      <c r="AA275" s="2"/>
      <c r="AB275" s="2"/>
      <c r="AC275" s="7">
        <v>3222.2649999999999</v>
      </c>
      <c r="AD275" s="7">
        <v>1374.3869999999999</v>
      </c>
      <c r="AE275" s="16" t="e">
        <f t="shared" si="58"/>
        <v>#DIV/0!</v>
      </c>
      <c r="AF275" s="16" t="e">
        <f t="shared" si="59"/>
        <v>#DIV/0!</v>
      </c>
      <c r="AG275" s="16" t="e">
        <f t="shared" si="60"/>
        <v>#DIV/0!</v>
      </c>
      <c r="AH275" s="16" t="e">
        <f t="shared" si="61"/>
        <v>#DIV/0!</v>
      </c>
      <c r="AI275" s="16">
        <f t="shared" si="62"/>
        <v>19.055381431105854</v>
      </c>
      <c r="AJ275" s="16">
        <f t="shared" si="63"/>
        <v>9.1534875357145236</v>
      </c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7">
        <v>1211.9079999999999</v>
      </c>
      <c r="BZ275" s="7">
        <v>1242.681</v>
      </c>
      <c r="CA275" s="2"/>
      <c r="CB275" s="2"/>
      <c r="CC275" s="2"/>
      <c r="CD275" s="2"/>
      <c r="CE275" s="2"/>
      <c r="CF275" s="2"/>
      <c r="CG275" s="2" t="s">
        <v>1650</v>
      </c>
      <c r="CH275" s="2" t="s">
        <v>1650</v>
      </c>
      <c r="CI275" s="2" t="s">
        <v>1650</v>
      </c>
      <c r="CJ275" s="2" t="s">
        <v>1650</v>
      </c>
      <c r="CK275" s="8">
        <v>14.922000000000001</v>
      </c>
      <c r="CL275" s="8">
        <v>22.023</v>
      </c>
      <c r="CM275" s="8" t="e">
        <f t="shared" si="64"/>
        <v>#VALUE!</v>
      </c>
    </row>
    <row r="276" spans="1:91" ht="36" customHeight="1" x14ac:dyDescent="0.25">
      <c r="A276" s="6" t="s">
        <v>635</v>
      </c>
      <c r="B276" s="1" t="s">
        <v>636</v>
      </c>
      <c r="C276" s="1" t="s">
        <v>137</v>
      </c>
      <c r="D276" s="1" t="s">
        <v>57</v>
      </c>
      <c r="E276" s="1" t="s">
        <v>58</v>
      </c>
      <c r="F276" s="2" t="s">
        <v>82</v>
      </c>
      <c r="G276" s="2">
        <f t="shared" si="52"/>
        <v>4.8924050107848016</v>
      </c>
      <c r="H276" s="2">
        <f t="shared" si="53"/>
        <v>4.6445737871741466</v>
      </c>
      <c r="I276" s="2">
        <f t="shared" si="54"/>
        <v>4.1442477938655857</v>
      </c>
      <c r="J276" s="2">
        <f t="shared" si="55"/>
        <v>4.3710897306445871</v>
      </c>
      <c r="K276" s="2">
        <f t="shared" si="56"/>
        <v>4.6077600880838396</v>
      </c>
      <c r="L276" s="2">
        <f t="shared" si="57"/>
        <v>3.5908972480603105</v>
      </c>
      <c r="M276" s="7">
        <v>3538.3829999999998</v>
      </c>
      <c r="N276" s="7">
        <v>2930.1779999999999</v>
      </c>
      <c r="O276" s="7">
        <v>2345.3209999999999</v>
      </c>
      <c r="P276" s="7">
        <v>1818.181</v>
      </c>
      <c r="Q276" s="7">
        <v>1502.374</v>
      </c>
      <c r="R276" s="7">
        <v>1061.2429999999999</v>
      </c>
      <c r="S276" s="7">
        <v>723.24</v>
      </c>
      <c r="T276" s="7">
        <v>630.88199999999995</v>
      </c>
      <c r="U276" s="7">
        <v>565.92200000000003</v>
      </c>
      <c r="V276" s="7">
        <v>415.95600000000002</v>
      </c>
      <c r="W276" s="7">
        <v>326.053</v>
      </c>
      <c r="X276" s="7">
        <v>295.53699999999998</v>
      </c>
      <c r="Y276" s="7">
        <v>2815.143</v>
      </c>
      <c r="Z276" s="7">
        <v>2299.2959999999998</v>
      </c>
      <c r="AA276" s="7">
        <v>1779.3989999999999</v>
      </c>
      <c r="AB276" s="7">
        <v>1402.2249999999999</v>
      </c>
      <c r="AC276" s="7">
        <v>1176.3209999999999</v>
      </c>
      <c r="AD276" s="7">
        <v>765.70600000000002</v>
      </c>
      <c r="AE276" s="16">
        <f t="shared" si="58"/>
        <v>3.8924050107848016</v>
      </c>
      <c r="AF276" s="16">
        <f t="shared" si="59"/>
        <v>3.6445737871741466</v>
      </c>
      <c r="AG276" s="16">
        <f t="shared" si="60"/>
        <v>3.1442477938655853</v>
      </c>
      <c r="AH276" s="16">
        <f t="shared" si="61"/>
        <v>3.3710897306445871</v>
      </c>
      <c r="AI276" s="16">
        <f t="shared" si="62"/>
        <v>3.6077600880838387</v>
      </c>
      <c r="AJ276" s="16">
        <f t="shared" si="63"/>
        <v>2.590897248060311</v>
      </c>
      <c r="AK276" s="7">
        <v>712.41899999999998</v>
      </c>
      <c r="AL276" s="7">
        <v>611.75099999999998</v>
      </c>
      <c r="AM276" s="7">
        <v>544.78399999999999</v>
      </c>
      <c r="AN276" s="2"/>
      <c r="AO276" s="2"/>
      <c r="AP276" s="2"/>
      <c r="AQ276" s="8">
        <v>25.915251999999999</v>
      </c>
      <c r="AR276" s="8">
        <v>26.173680000000001</v>
      </c>
      <c r="AS276" s="8">
        <v>26.924075999999999</v>
      </c>
      <c r="AT276" s="2"/>
      <c r="AU276" s="2"/>
      <c r="AV276" s="2"/>
      <c r="AW276" s="7">
        <v>712.41899999999998</v>
      </c>
      <c r="AX276" s="7">
        <v>611.75099999999998</v>
      </c>
      <c r="AY276" s="7">
        <v>544.78399999999999</v>
      </c>
      <c r="AZ276" s="2"/>
      <c r="BA276" s="2"/>
      <c r="BB276" s="2"/>
      <c r="BC276" s="8">
        <v>25.53</v>
      </c>
      <c r="BD276" s="8">
        <v>25.38</v>
      </c>
      <c r="BE276" s="8">
        <v>25.92</v>
      </c>
      <c r="BF276" s="2"/>
      <c r="BG276" s="2"/>
      <c r="BH276" s="2"/>
      <c r="BI276" s="8">
        <v>2955</v>
      </c>
      <c r="BJ276" s="8">
        <v>1841.29</v>
      </c>
      <c r="BK276" s="8">
        <v>473.15</v>
      </c>
      <c r="BL276" s="2"/>
      <c r="BM276" s="2"/>
      <c r="BN276" s="2"/>
      <c r="BO276" s="8">
        <v>19.440000000000001</v>
      </c>
      <c r="BP276" s="8">
        <v>20.3</v>
      </c>
      <c r="BQ276" s="8">
        <v>22.46</v>
      </c>
      <c r="BR276" s="2"/>
      <c r="BS276" s="2"/>
      <c r="BT276" s="2"/>
      <c r="BU276" s="7">
        <v>1963.97</v>
      </c>
      <c r="BV276" s="7">
        <v>1873.623</v>
      </c>
      <c r="BW276" s="7">
        <v>1744.9649999999999</v>
      </c>
      <c r="BX276" s="7">
        <v>1453.29</v>
      </c>
      <c r="BY276" s="7">
        <v>1190.7739999999999</v>
      </c>
      <c r="BZ276" s="7">
        <v>836.76199999999994</v>
      </c>
      <c r="CA276" s="2"/>
      <c r="CB276" s="2"/>
      <c r="CC276" s="2"/>
      <c r="CD276" s="2"/>
      <c r="CE276" s="2"/>
      <c r="CF276" s="2"/>
      <c r="CG276" s="8">
        <v>7.7510000000000003</v>
      </c>
      <c r="CH276" s="8">
        <v>2.5859999999999999</v>
      </c>
      <c r="CI276" s="8">
        <v>2.3540000000000001</v>
      </c>
      <c r="CJ276" s="8">
        <v>5.5739999999999998</v>
      </c>
      <c r="CK276" s="8">
        <v>2.2519999999999998</v>
      </c>
      <c r="CL276" s="8">
        <v>-1.6850000000000001</v>
      </c>
      <c r="CM276" s="8">
        <f t="shared" si="64"/>
        <v>3.1386666666666669</v>
      </c>
    </row>
    <row r="277" spans="1:91" ht="36" customHeight="1" x14ac:dyDescent="0.25">
      <c r="A277" s="6" t="s">
        <v>637</v>
      </c>
      <c r="B277" s="1" t="s">
        <v>638</v>
      </c>
      <c r="C277" s="1" t="s">
        <v>56</v>
      </c>
      <c r="D277" s="1" t="s">
        <v>57</v>
      </c>
      <c r="E277" s="1" t="s">
        <v>111</v>
      </c>
      <c r="F277" s="2" t="s">
        <v>82</v>
      </c>
      <c r="G277" s="2">
        <f t="shared" si="52"/>
        <v>3.9285692872584104</v>
      </c>
      <c r="H277" s="2">
        <f t="shared" si="53"/>
        <v>4.0741486933953821</v>
      </c>
      <c r="I277" s="2">
        <f t="shared" si="54"/>
        <v>4.753488787734927</v>
      </c>
      <c r="J277" s="2">
        <f t="shared" si="55"/>
        <v>6.1026825167650305</v>
      </c>
      <c r="K277" s="2">
        <f t="shared" si="56"/>
        <v>12.98237557013279</v>
      </c>
      <c r="L277" s="2">
        <f t="shared" si="57"/>
        <v>8.39248537062584</v>
      </c>
      <c r="M277" s="7">
        <v>3538.2620000000002</v>
      </c>
      <c r="N277" s="7">
        <v>3641.9630000000002</v>
      </c>
      <c r="O277" s="7">
        <v>4255.442</v>
      </c>
      <c r="P277" s="7">
        <v>5448.3590000000004</v>
      </c>
      <c r="Q277" s="7">
        <v>11561.87</v>
      </c>
      <c r="R277" s="7">
        <v>7446.2830000000004</v>
      </c>
      <c r="S277" s="7">
        <v>900.649</v>
      </c>
      <c r="T277" s="7">
        <v>893.92</v>
      </c>
      <c r="U277" s="7">
        <v>895.22500000000002</v>
      </c>
      <c r="V277" s="7">
        <v>892.78099999999995</v>
      </c>
      <c r="W277" s="7">
        <v>890.58199999999999</v>
      </c>
      <c r="X277" s="7">
        <v>887.25599999999997</v>
      </c>
      <c r="Y277" s="7">
        <v>2637.6129999999998</v>
      </c>
      <c r="Z277" s="7">
        <v>2748.0430000000001</v>
      </c>
      <c r="AA277" s="7">
        <v>3360.2170000000001</v>
      </c>
      <c r="AB277" s="7">
        <v>4555.5780000000004</v>
      </c>
      <c r="AC277" s="7">
        <v>10671.288</v>
      </c>
      <c r="AD277" s="7">
        <v>6559.027</v>
      </c>
      <c r="AE277" s="16">
        <f t="shared" si="58"/>
        <v>2.9285692872584099</v>
      </c>
      <c r="AF277" s="16">
        <f t="shared" si="59"/>
        <v>3.0741486933953825</v>
      </c>
      <c r="AG277" s="16">
        <f t="shared" si="60"/>
        <v>3.753488787734927</v>
      </c>
      <c r="AH277" s="16">
        <f t="shared" si="61"/>
        <v>5.1026825167650305</v>
      </c>
      <c r="AI277" s="16">
        <f t="shared" si="62"/>
        <v>11.98237557013279</v>
      </c>
      <c r="AJ277" s="16">
        <f t="shared" si="63"/>
        <v>7.39248537062584</v>
      </c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7">
        <v>2357.393</v>
      </c>
      <c r="BV277" s="7">
        <v>2254.752</v>
      </c>
      <c r="BW277" s="7">
        <v>2123.2860000000001</v>
      </c>
      <c r="BX277" s="7">
        <v>3000.6480000000001</v>
      </c>
      <c r="BY277" s="7">
        <v>2798.1480000000001</v>
      </c>
      <c r="BZ277" s="7">
        <v>2616.7359999999999</v>
      </c>
      <c r="CA277" s="2"/>
      <c r="CB277" s="2"/>
      <c r="CC277" s="2"/>
      <c r="CD277" s="2"/>
      <c r="CE277" s="2"/>
      <c r="CF277" s="2"/>
      <c r="CG277" s="8">
        <v>0.874</v>
      </c>
      <c r="CH277" s="8">
        <v>-0.14599999999999999</v>
      </c>
      <c r="CI277" s="8">
        <v>0.60799999999999998</v>
      </c>
      <c r="CJ277" s="8">
        <v>0.625</v>
      </c>
      <c r="CK277" s="8">
        <v>0.52900000000000003</v>
      </c>
      <c r="CL277" s="8">
        <v>0.251</v>
      </c>
      <c r="CM277" s="8">
        <f t="shared" si="64"/>
        <v>0.45683333333333326</v>
      </c>
    </row>
    <row r="278" spans="1:91" ht="36" customHeight="1" x14ac:dyDescent="0.25">
      <c r="A278" s="6" t="s">
        <v>639</v>
      </c>
      <c r="B278" s="1" t="s">
        <v>640</v>
      </c>
      <c r="C278" s="1" t="s">
        <v>56</v>
      </c>
      <c r="D278" s="1" t="s">
        <v>57</v>
      </c>
      <c r="E278" s="1" t="s">
        <v>111</v>
      </c>
      <c r="F278" s="2" t="s">
        <v>82</v>
      </c>
      <c r="G278" s="2">
        <f t="shared" si="52"/>
        <v>10.105472161736284</v>
      </c>
      <c r="H278" s="2">
        <f t="shared" si="53"/>
        <v>9.5780041590788869</v>
      </c>
      <c r="I278" s="2">
        <f t="shared" si="54"/>
        <v>9.5231415280123795</v>
      </c>
      <c r="J278" s="2">
        <f t="shared" si="55"/>
        <v>9.2341840909975392</v>
      </c>
      <c r="K278" s="2">
        <f t="shared" si="56"/>
        <v>9.5380082347842592</v>
      </c>
      <c r="L278" s="2">
        <f t="shared" si="57"/>
        <v>10.052837864286078</v>
      </c>
      <c r="M278" s="7">
        <v>3525.0895248533302</v>
      </c>
      <c r="N278" s="7">
        <v>3168.0456785472802</v>
      </c>
      <c r="O278" s="7">
        <v>3056.02356973735</v>
      </c>
      <c r="P278" s="7">
        <v>2781.2404449095502</v>
      </c>
      <c r="Q278" s="7">
        <v>2711.46587939867</v>
      </c>
      <c r="R278" s="7">
        <v>2656.3971906960501</v>
      </c>
      <c r="S278" s="7">
        <v>348.82976949863399</v>
      </c>
      <c r="T278" s="7">
        <v>330.76261253701</v>
      </c>
      <c r="U278" s="7">
        <v>320.90498295631102</v>
      </c>
      <c r="V278" s="7">
        <v>301.18962514739098</v>
      </c>
      <c r="W278" s="7">
        <v>284.28009419306198</v>
      </c>
      <c r="X278" s="7">
        <v>264.24351278291499</v>
      </c>
      <c r="Y278" s="7">
        <v>3176.2597553546898</v>
      </c>
      <c r="Z278" s="7">
        <v>2837.28306601027</v>
      </c>
      <c r="AA278" s="7">
        <v>2735.11858678103</v>
      </c>
      <c r="AB278" s="7">
        <v>2480.0508197621598</v>
      </c>
      <c r="AC278" s="7">
        <v>2427.18578520561</v>
      </c>
      <c r="AD278" s="7">
        <v>2392.1536779131302</v>
      </c>
      <c r="AE278" s="16">
        <f t="shared" si="58"/>
        <v>9.1054721617362642</v>
      </c>
      <c r="AF278" s="16">
        <f t="shared" si="59"/>
        <v>8.5780041590788869</v>
      </c>
      <c r="AG278" s="16">
        <f t="shared" si="60"/>
        <v>8.523141528012351</v>
      </c>
      <c r="AH278" s="16">
        <f t="shared" si="61"/>
        <v>8.234184090997541</v>
      </c>
      <c r="AI278" s="16">
        <f t="shared" si="62"/>
        <v>8.5380082347842663</v>
      </c>
      <c r="AJ278" s="16">
        <f t="shared" si="63"/>
        <v>9.0528378642860599</v>
      </c>
      <c r="AK278" s="7">
        <v>325.12379531656802</v>
      </c>
      <c r="AL278" s="7">
        <v>312.41509545200199</v>
      </c>
      <c r="AM278" s="7">
        <v>295.76993579712899</v>
      </c>
      <c r="AN278" s="7">
        <v>276.28542443457002</v>
      </c>
      <c r="AO278" s="7">
        <v>253.21182495218599</v>
      </c>
      <c r="AP278" s="7">
        <v>229.38963462580699</v>
      </c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8">
        <v>191</v>
      </c>
      <c r="BJ278" s="8">
        <v>158</v>
      </c>
      <c r="BK278" s="8">
        <v>421</v>
      </c>
      <c r="BL278" s="8">
        <v>156</v>
      </c>
      <c r="BM278" s="8">
        <v>124</v>
      </c>
      <c r="BN278" s="8">
        <v>157</v>
      </c>
      <c r="BO278" s="2"/>
      <c r="BP278" s="2"/>
      <c r="BQ278" s="2"/>
      <c r="BR278" s="2"/>
      <c r="BS278" s="2"/>
      <c r="BT278" s="2"/>
      <c r="BU278" s="7">
        <v>2716.5509063104801</v>
      </c>
      <c r="BV278" s="7">
        <v>2537.55464368926</v>
      </c>
      <c r="BW278" s="7">
        <v>2364.94680457502</v>
      </c>
      <c r="BX278" s="7">
        <v>2307.48424973688</v>
      </c>
      <c r="BY278" s="7">
        <v>2199.6565816675202</v>
      </c>
      <c r="BZ278" s="7">
        <v>2004.7514542005099</v>
      </c>
      <c r="CA278" s="2"/>
      <c r="CB278" s="2"/>
      <c r="CC278" s="2"/>
      <c r="CD278" s="2"/>
      <c r="CE278" s="2"/>
      <c r="CF278" s="2"/>
      <c r="CG278" s="8">
        <v>11.173</v>
      </c>
      <c r="CH278" s="8">
        <v>9.6750000000000007</v>
      </c>
      <c r="CI278" s="8">
        <v>14.034000000000001</v>
      </c>
      <c r="CJ278" s="8">
        <v>13.884</v>
      </c>
      <c r="CK278" s="8">
        <v>15.629</v>
      </c>
      <c r="CL278" s="8">
        <v>16.125</v>
      </c>
      <c r="CM278" s="8">
        <f t="shared" si="64"/>
        <v>13.42</v>
      </c>
    </row>
    <row r="279" spans="1:91" ht="36" customHeight="1" x14ac:dyDescent="0.25">
      <c r="A279" s="6" t="s">
        <v>641</v>
      </c>
      <c r="B279" s="1" t="s">
        <v>642</v>
      </c>
      <c r="C279" s="1" t="s">
        <v>192</v>
      </c>
      <c r="D279" s="1" t="s">
        <v>57</v>
      </c>
      <c r="E279" s="1" t="s">
        <v>111</v>
      </c>
      <c r="F279" s="2" t="s">
        <v>82</v>
      </c>
      <c r="G279" s="2">
        <f t="shared" si="52"/>
        <v>12.177465344341941</v>
      </c>
      <c r="H279" s="2">
        <f t="shared" si="53"/>
        <v>8.1196768941673358</v>
      </c>
      <c r="I279" s="2">
        <f t="shared" si="54"/>
        <v>6.3620976735541035</v>
      </c>
      <c r="J279" s="2">
        <f t="shared" si="55"/>
        <v>14.731196954834308</v>
      </c>
      <c r="K279" s="2">
        <f t="shared" si="56"/>
        <v>13.722887872069437</v>
      </c>
      <c r="L279" s="2">
        <f t="shared" si="57"/>
        <v>7.1151916584761343</v>
      </c>
      <c r="M279" s="7">
        <v>3519.1170000000002</v>
      </c>
      <c r="N279" s="7">
        <v>2199.3850000000002</v>
      </c>
      <c r="O279" s="7">
        <v>1642.999</v>
      </c>
      <c r="P279" s="7">
        <v>2763.2190000000001</v>
      </c>
      <c r="Q279" s="7">
        <v>1745.4690000000001</v>
      </c>
      <c r="R279" s="7">
        <v>832.51300000000003</v>
      </c>
      <c r="S279" s="7">
        <v>288.98599999999999</v>
      </c>
      <c r="T279" s="7">
        <v>270.87099999999998</v>
      </c>
      <c r="U279" s="7">
        <v>258.24799999999999</v>
      </c>
      <c r="V279" s="7">
        <v>187.57599999999999</v>
      </c>
      <c r="W279" s="7">
        <v>127.194</v>
      </c>
      <c r="X279" s="7">
        <v>117.005</v>
      </c>
      <c r="Y279" s="7">
        <v>3230.1309999999999</v>
      </c>
      <c r="Z279" s="7">
        <v>1928.5139999999999</v>
      </c>
      <c r="AA279" s="7">
        <v>1384.751</v>
      </c>
      <c r="AB279" s="7">
        <v>2575.643</v>
      </c>
      <c r="AC279" s="7">
        <v>1618.2750000000001</v>
      </c>
      <c r="AD279" s="7">
        <v>715.50800000000004</v>
      </c>
      <c r="AE279" s="16">
        <f t="shared" si="58"/>
        <v>11.17746534434194</v>
      </c>
      <c r="AF279" s="16">
        <f t="shared" si="59"/>
        <v>7.1196768941673341</v>
      </c>
      <c r="AG279" s="16">
        <f t="shared" si="60"/>
        <v>5.3620976735541035</v>
      </c>
      <c r="AH279" s="16">
        <f t="shared" si="61"/>
        <v>13.731196954834308</v>
      </c>
      <c r="AI279" s="16">
        <f t="shared" si="62"/>
        <v>12.722887872069437</v>
      </c>
      <c r="AJ279" s="16">
        <f t="shared" si="63"/>
        <v>6.1151916584761343</v>
      </c>
      <c r="AK279" s="7">
        <v>268.20100000000002</v>
      </c>
      <c r="AL279" s="7">
        <v>256.2</v>
      </c>
      <c r="AM279" s="7">
        <v>235.1</v>
      </c>
      <c r="AN279" s="7">
        <v>176.7</v>
      </c>
      <c r="AO279" s="7">
        <v>125.6</v>
      </c>
      <c r="AP279" s="7">
        <v>116</v>
      </c>
      <c r="AQ279" s="8">
        <v>17.085629999999998</v>
      </c>
      <c r="AR279" s="8">
        <v>25.610524999999999</v>
      </c>
      <c r="AS279" s="8">
        <v>24.961144000000001</v>
      </c>
      <c r="AT279" s="8">
        <v>24.319461</v>
      </c>
      <c r="AU279" s="8">
        <v>16.495137</v>
      </c>
      <c r="AV279" s="8">
        <v>30.272962</v>
      </c>
      <c r="AW279" s="7">
        <v>268.20100000000002</v>
      </c>
      <c r="AX279" s="7">
        <v>256.2</v>
      </c>
      <c r="AY279" s="7">
        <v>235.1</v>
      </c>
      <c r="AZ279" s="7">
        <v>176.7</v>
      </c>
      <c r="BA279" s="7">
        <v>125.6</v>
      </c>
      <c r="BB279" s="7">
        <v>116</v>
      </c>
      <c r="BC279" s="8">
        <v>15.86</v>
      </c>
      <c r="BD279" s="8">
        <v>24.2</v>
      </c>
      <c r="BE279" s="8">
        <v>22.724</v>
      </c>
      <c r="BF279" s="8">
        <v>22.9</v>
      </c>
      <c r="BG279" s="8">
        <v>16.3</v>
      </c>
      <c r="BH279" s="8">
        <v>30</v>
      </c>
      <c r="BI279" s="8">
        <v>217.14</v>
      </c>
      <c r="BJ279" s="8">
        <v>160.06</v>
      </c>
      <c r="BK279" s="8">
        <v>230.85</v>
      </c>
      <c r="BL279" s="8">
        <v>220.44</v>
      </c>
      <c r="BM279" s="8">
        <v>684.96</v>
      </c>
      <c r="BN279" s="8">
        <v>156.66</v>
      </c>
      <c r="BO279" s="8">
        <v>7.04</v>
      </c>
      <c r="BP279" s="2"/>
      <c r="BQ279" s="2"/>
      <c r="BR279" s="8">
        <v>6.4</v>
      </c>
      <c r="BS279" s="8">
        <v>5.79</v>
      </c>
      <c r="BT279" s="2"/>
      <c r="BU279" s="7">
        <v>1003.261</v>
      </c>
      <c r="BV279" s="7">
        <v>591.05200000000002</v>
      </c>
      <c r="BW279" s="7">
        <v>561.84400000000005</v>
      </c>
      <c r="BX279" s="7">
        <v>431.89800000000002</v>
      </c>
      <c r="BY279" s="7">
        <v>263.137</v>
      </c>
      <c r="BZ279" s="7">
        <v>110.249</v>
      </c>
      <c r="CA279" s="2"/>
      <c r="CB279" s="2"/>
      <c r="CC279" s="2"/>
      <c r="CD279" s="2"/>
      <c r="CE279" s="2"/>
      <c r="CF279" s="2"/>
      <c r="CG279" s="8">
        <v>7.5579999999999998</v>
      </c>
      <c r="CH279" s="8">
        <v>5.2729999999999997</v>
      </c>
      <c r="CI279" s="8">
        <v>8.44</v>
      </c>
      <c r="CJ279" s="8">
        <v>6.5780000000000003</v>
      </c>
      <c r="CK279" s="8">
        <v>7.3109999999999999</v>
      </c>
      <c r="CL279" s="8">
        <v>0.69</v>
      </c>
      <c r="CM279" s="8">
        <f t="shared" si="64"/>
        <v>5.9749999999999988</v>
      </c>
    </row>
    <row r="280" spans="1:91" ht="36" customHeight="1" x14ac:dyDescent="0.25">
      <c r="A280" s="6" t="s">
        <v>643</v>
      </c>
      <c r="B280" s="1" t="s">
        <v>644</v>
      </c>
      <c r="C280" s="1" t="s">
        <v>62</v>
      </c>
      <c r="D280" s="1" t="s">
        <v>57</v>
      </c>
      <c r="E280" s="1" t="s">
        <v>111</v>
      </c>
      <c r="F280" s="2" t="s">
        <v>82</v>
      </c>
      <c r="G280" s="2">
        <f t="shared" si="52"/>
        <v>18.249326628158617</v>
      </c>
      <c r="H280" s="2">
        <f t="shared" si="53"/>
        <v>18.674025322803057</v>
      </c>
      <c r="I280" s="2">
        <f t="shared" si="54"/>
        <v>13.975074459979616</v>
      </c>
      <c r="J280" s="2">
        <f t="shared" si="55"/>
        <v>10.877190871369294</v>
      </c>
      <c r="K280" s="2">
        <f t="shared" si="56"/>
        <v>9.5881451903736838</v>
      </c>
      <c r="L280" s="2">
        <f t="shared" si="57"/>
        <v>13.333539234898184</v>
      </c>
      <c r="M280" s="7">
        <v>3516.4079999999999</v>
      </c>
      <c r="N280" s="7">
        <v>2979.2539999999999</v>
      </c>
      <c r="O280" s="7">
        <v>2824.67</v>
      </c>
      <c r="P280" s="7">
        <v>2621.4029999999998</v>
      </c>
      <c r="Q280" s="7">
        <v>2578.933</v>
      </c>
      <c r="R280" s="7">
        <v>2503.9319999999998</v>
      </c>
      <c r="S280" s="7">
        <v>192.68700000000001</v>
      </c>
      <c r="T280" s="7">
        <v>159.54</v>
      </c>
      <c r="U280" s="7">
        <v>202.12200000000001</v>
      </c>
      <c r="V280" s="7">
        <v>241</v>
      </c>
      <c r="W280" s="7">
        <v>268.971</v>
      </c>
      <c r="X280" s="7">
        <v>187.792</v>
      </c>
      <c r="Y280" s="7">
        <v>3323.721</v>
      </c>
      <c r="Z280" s="7">
        <v>2819.7139999999999</v>
      </c>
      <c r="AA280" s="7">
        <v>2622.5479999999998</v>
      </c>
      <c r="AB280" s="7">
        <v>2380.4029999999998</v>
      </c>
      <c r="AC280" s="7">
        <v>2309.962</v>
      </c>
      <c r="AD280" s="7">
        <v>2316.14</v>
      </c>
      <c r="AE280" s="16">
        <f t="shared" si="58"/>
        <v>17.24932662815862</v>
      </c>
      <c r="AF280" s="16">
        <f t="shared" si="59"/>
        <v>17.674025322803061</v>
      </c>
      <c r="AG280" s="16">
        <f t="shared" si="60"/>
        <v>12.975074459979615</v>
      </c>
      <c r="AH280" s="16">
        <f t="shared" si="61"/>
        <v>9.8771908713692937</v>
      </c>
      <c r="AI280" s="16">
        <f t="shared" si="62"/>
        <v>8.5881451903736838</v>
      </c>
      <c r="AJ280" s="16">
        <f t="shared" si="63"/>
        <v>12.333539234898184</v>
      </c>
      <c r="AK280" s="2"/>
      <c r="AL280" s="7">
        <v>199.541</v>
      </c>
      <c r="AM280" s="7">
        <v>242.12200000000001</v>
      </c>
      <c r="AN280" s="2"/>
      <c r="AO280" s="2"/>
      <c r="AP280" s="2"/>
      <c r="AQ280" s="2"/>
      <c r="AR280" s="8">
        <v>9.2939039999999995</v>
      </c>
      <c r="AS280" s="8">
        <v>10.816321</v>
      </c>
      <c r="AT280" s="2"/>
      <c r="AU280" s="2"/>
      <c r="AV280" s="2"/>
      <c r="AW280" s="2"/>
      <c r="AX280" s="7">
        <v>159.541</v>
      </c>
      <c r="AY280" s="7">
        <v>202.12200000000001</v>
      </c>
      <c r="AZ280" s="2"/>
      <c r="BA280" s="2"/>
      <c r="BB280" s="2"/>
      <c r="BC280" s="2"/>
      <c r="BD280" s="8">
        <v>9.3290000000000006</v>
      </c>
      <c r="BE280" s="8">
        <v>10.82</v>
      </c>
      <c r="BF280" s="2"/>
      <c r="BG280" s="2"/>
      <c r="BH280" s="2"/>
      <c r="BI280" s="2"/>
      <c r="BJ280" s="8">
        <v>169.38</v>
      </c>
      <c r="BK280" s="8">
        <v>178.35</v>
      </c>
      <c r="BL280" s="2"/>
      <c r="BM280" s="2"/>
      <c r="BN280" s="2"/>
      <c r="BO280" s="2"/>
      <c r="BP280" s="2"/>
      <c r="BQ280" s="2"/>
      <c r="BR280" s="2"/>
      <c r="BS280" s="2"/>
      <c r="BT280" s="2"/>
      <c r="BU280" s="7">
        <v>2819.8429999999998</v>
      </c>
      <c r="BV280" s="7">
        <v>2442.1260000000002</v>
      </c>
      <c r="BW280" s="7">
        <v>2261.3440000000001</v>
      </c>
      <c r="BX280" s="7">
        <v>2246.6869999999999</v>
      </c>
      <c r="BY280" s="7">
        <v>2249.8739999999998</v>
      </c>
      <c r="BZ280" s="7">
        <v>2123.6379999999999</v>
      </c>
      <c r="CA280" s="2"/>
      <c r="CB280" s="8">
        <v>6.38</v>
      </c>
      <c r="CC280" s="8">
        <v>7.95</v>
      </c>
      <c r="CD280" s="2"/>
      <c r="CE280" s="2"/>
      <c r="CF280" s="2"/>
      <c r="CG280" s="8">
        <v>-8.7569999999999997</v>
      </c>
      <c r="CH280" s="8">
        <v>-26.693999999999999</v>
      </c>
      <c r="CI280" s="8">
        <v>-18.652000000000001</v>
      </c>
      <c r="CJ280" s="8">
        <v>-8.1709999999999994</v>
      </c>
      <c r="CK280" s="8">
        <v>-25.222000000000001</v>
      </c>
      <c r="CL280" s="8">
        <v>-76.320999999999998</v>
      </c>
      <c r="CM280" s="8">
        <f t="shared" si="64"/>
        <v>-27.302833333333336</v>
      </c>
    </row>
    <row r="281" spans="1:91" ht="36" customHeight="1" x14ac:dyDescent="0.25">
      <c r="A281" s="6" t="s">
        <v>645</v>
      </c>
      <c r="B281" s="1" t="s">
        <v>646</v>
      </c>
      <c r="C281" s="1" t="s">
        <v>73</v>
      </c>
      <c r="D281" s="1" t="s">
        <v>110</v>
      </c>
      <c r="E281" s="1" t="s">
        <v>111</v>
      </c>
      <c r="F281" s="2" t="s">
        <v>82</v>
      </c>
      <c r="G281" s="2">
        <f t="shared" si="52"/>
        <v>15.495364449420501</v>
      </c>
      <c r="H281" s="2">
        <f t="shared" si="53"/>
        <v>14.337657022467992</v>
      </c>
      <c r="I281" s="2">
        <f t="shared" si="54"/>
        <v>9.5866961171591747</v>
      </c>
      <c r="J281" s="2" t="e">
        <f t="shared" si="55"/>
        <v>#DIV/0!</v>
      </c>
      <c r="K281" s="2" t="e">
        <f t="shared" si="56"/>
        <v>#DIV/0!</v>
      </c>
      <c r="L281" s="2" t="e">
        <f t="shared" si="57"/>
        <v>#DIV/0!</v>
      </c>
      <c r="M281" s="7">
        <v>3501.5030000000002</v>
      </c>
      <c r="N281" s="7">
        <v>3082.84</v>
      </c>
      <c r="O281" s="7">
        <v>1948.7739999999999</v>
      </c>
      <c r="P281" s="2"/>
      <c r="Q281" s="2"/>
      <c r="R281" s="2"/>
      <c r="S281" s="7">
        <v>225.971</v>
      </c>
      <c r="T281" s="7">
        <v>215.017</v>
      </c>
      <c r="U281" s="7">
        <v>203.279</v>
      </c>
      <c r="V281" s="2"/>
      <c r="W281" s="2"/>
      <c r="X281" s="2"/>
      <c r="Y281" s="7">
        <v>3275.5320000000002</v>
      </c>
      <c r="Z281" s="7">
        <v>2867.8229999999999</v>
      </c>
      <c r="AA281" s="7">
        <v>1745.4949999999999</v>
      </c>
      <c r="AB281" s="2"/>
      <c r="AC281" s="2"/>
      <c r="AD281" s="2"/>
      <c r="AE281" s="16">
        <f t="shared" si="58"/>
        <v>14.495364449420501</v>
      </c>
      <c r="AF281" s="16">
        <f t="shared" si="59"/>
        <v>13.33765702246799</v>
      </c>
      <c r="AG281" s="16">
        <f t="shared" si="60"/>
        <v>8.5866961171591747</v>
      </c>
      <c r="AH281" s="16" t="e">
        <f t="shared" si="61"/>
        <v>#DIV/0!</v>
      </c>
      <c r="AI281" s="16" t="e">
        <f t="shared" si="62"/>
        <v>#DIV/0!</v>
      </c>
      <c r="AJ281" s="16" t="e">
        <f t="shared" si="63"/>
        <v>#DIV/0!</v>
      </c>
      <c r="AK281" s="7">
        <v>208</v>
      </c>
      <c r="AL281" s="7">
        <v>194</v>
      </c>
      <c r="AM281" s="7">
        <v>187</v>
      </c>
      <c r="AN281" s="2"/>
      <c r="AO281" s="2"/>
      <c r="AP281" s="2"/>
      <c r="AQ281" s="2"/>
      <c r="AR281" s="2"/>
      <c r="AS281" s="2"/>
      <c r="AT281" s="2"/>
      <c r="AU281" s="2"/>
      <c r="AV281" s="2"/>
      <c r="AW281" s="7">
        <v>208</v>
      </c>
      <c r="AX281" s="7">
        <v>194</v>
      </c>
      <c r="AY281" s="7">
        <v>187</v>
      </c>
      <c r="AZ281" s="2"/>
      <c r="BA281" s="2"/>
      <c r="BB281" s="2"/>
      <c r="BC281" s="8">
        <v>58.7</v>
      </c>
      <c r="BD281" s="8">
        <v>94.6</v>
      </c>
      <c r="BE281" s="8">
        <v>85.9</v>
      </c>
      <c r="BF281" s="2"/>
      <c r="BG281" s="2"/>
      <c r="BH281" s="2"/>
      <c r="BI281" s="8">
        <v>562</v>
      </c>
      <c r="BJ281" s="8">
        <v>596</v>
      </c>
      <c r="BK281" s="8">
        <v>684</v>
      </c>
      <c r="BL281" s="2"/>
      <c r="BM281" s="2"/>
      <c r="BN281" s="2"/>
      <c r="BO281" s="8">
        <v>7</v>
      </c>
      <c r="BP281" s="8">
        <v>7.28</v>
      </c>
      <c r="BQ281" s="8">
        <v>11.55</v>
      </c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8">
        <v>6.5780000000000003</v>
      </c>
      <c r="CH281" s="8">
        <v>7.34</v>
      </c>
      <c r="CI281" s="8">
        <v>1.6839999999999999</v>
      </c>
      <c r="CJ281" s="2" t="s">
        <v>1650</v>
      </c>
      <c r="CK281" s="2" t="s">
        <v>1650</v>
      </c>
      <c r="CL281" s="2" t="s">
        <v>1650</v>
      </c>
      <c r="CM281" s="8" t="e">
        <f t="shared" si="64"/>
        <v>#VALUE!</v>
      </c>
    </row>
    <row r="282" spans="1:91" ht="36" customHeight="1" x14ac:dyDescent="0.25">
      <c r="A282" s="6" t="s">
        <v>647</v>
      </c>
      <c r="B282" s="1" t="s">
        <v>648</v>
      </c>
      <c r="C282" s="1" t="s">
        <v>62</v>
      </c>
      <c r="D282" s="1" t="s">
        <v>57</v>
      </c>
      <c r="E282" s="1" t="s">
        <v>58</v>
      </c>
      <c r="F282" s="2" t="s">
        <v>82</v>
      </c>
      <c r="G282" s="2">
        <f t="shared" si="52"/>
        <v>18.856919691969196</v>
      </c>
      <c r="H282" s="2">
        <f t="shared" si="53"/>
        <v>15.658919921121445</v>
      </c>
      <c r="I282" s="2">
        <f t="shared" si="54"/>
        <v>12.963357607414219</v>
      </c>
      <c r="J282" s="2">
        <f t="shared" si="55"/>
        <v>11.632515473032713</v>
      </c>
      <c r="K282" s="2">
        <f t="shared" si="56"/>
        <v>9.6144842437091391</v>
      </c>
      <c r="L282" s="2">
        <f t="shared" si="57"/>
        <v>9.0903665043899728</v>
      </c>
      <c r="M282" s="7">
        <v>3428.1880000000001</v>
      </c>
      <c r="N282" s="7">
        <v>2922.2049999999999</v>
      </c>
      <c r="O282" s="7">
        <v>2298.1570000000002</v>
      </c>
      <c r="P282" s="7">
        <v>1999.769</v>
      </c>
      <c r="Q282" s="7">
        <v>1732.357</v>
      </c>
      <c r="R282" s="7">
        <v>1710.4069999999999</v>
      </c>
      <c r="S282" s="7">
        <v>181.8</v>
      </c>
      <c r="T282" s="7">
        <v>186.61600000000001</v>
      </c>
      <c r="U282" s="7">
        <v>177.28100000000001</v>
      </c>
      <c r="V282" s="7">
        <v>171.91200000000001</v>
      </c>
      <c r="W282" s="7">
        <v>180.18199999999999</v>
      </c>
      <c r="X282" s="7">
        <v>188.15600000000001</v>
      </c>
      <c r="Y282" s="7">
        <v>3246.3879999999999</v>
      </c>
      <c r="Z282" s="7">
        <v>2735.5889999999999</v>
      </c>
      <c r="AA282" s="7">
        <v>2120.8760000000002</v>
      </c>
      <c r="AB282" s="7">
        <v>1827.857</v>
      </c>
      <c r="AC282" s="7">
        <v>1552.175</v>
      </c>
      <c r="AD282" s="7">
        <v>1522.251</v>
      </c>
      <c r="AE282" s="16">
        <f t="shared" si="58"/>
        <v>17.856919691969196</v>
      </c>
      <c r="AF282" s="16">
        <f t="shared" si="59"/>
        <v>14.658919921121447</v>
      </c>
      <c r="AG282" s="16">
        <f t="shared" si="60"/>
        <v>11.963357607414219</v>
      </c>
      <c r="AH282" s="16">
        <f t="shared" si="61"/>
        <v>10.632515473032713</v>
      </c>
      <c r="AI282" s="16">
        <f t="shared" si="62"/>
        <v>8.6144842437091391</v>
      </c>
      <c r="AJ282" s="16">
        <f t="shared" si="63"/>
        <v>8.0903665043899746</v>
      </c>
      <c r="AK282" s="7">
        <v>134.44499999999999</v>
      </c>
      <c r="AL282" s="7">
        <v>123.893</v>
      </c>
      <c r="AM282" s="7">
        <v>121.102</v>
      </c>
      <c r="AN282" s="7">
        <v>119.872</v>
      </c>
      <c r="AO282" s="7">
        <v>118.80800000000001</v>
      </c>
      <c r="AP282" s="7">
        <v>117.137</v>
      </c>
      <c r="AQ282" s="2"/>
      <c r="AR282" s="2"/>
      <c r="AS282" s="2"/>
      <c r="AT282" s="2"/>
      <c r="AU282" s="2"/>
      <c r="AV282" s="2"/>
      <c r="AW282" s="7">
        <v>134.44499999999999</v>
      </c>
      <c r="AX282" s="7">
        <v>123.893</v>
      </c>
      <c r="AY282" s="7">
        <v>121.102</v>
      </c>
      <c r="AZ282" s="7">
        <v>119.872</v>
      </c>
      <c r="BA282" s="7">
        <v>118.80800000000001</v>
      </c>
      <c r="BB282" s="7">
        <v>117.137</v>
      </c>
      <c r="BC282" s="8">
        <v>18.75</v>
      </c>
      <c r="BD282" s="8">
        <v>22.37</v>
      </c>
      <c r="BE282" s="8">
        <v>26.04</v>
      </c>
      <c r="BF282" s="8">
        <v>28.77</v>
      </c>
      <c r="BG282" s="8">
        <v>32.89</v>
      </c>
      <c r="BH282" s="8">
        <v>37.49</v>
      </c>
      <c r="BI282" s="8">
        <v>644</v>
      </c>
      <c r="BJ282" s="8">
        <v>683</v>
      </c>
      <c r="BK282" s="8">
        <v>756</v>
      </c>
      <c r="BL282" s="8">
        <v>352</v>
      </c>
      <c r="BM282" s="8">
        <v>397</v>
      </c>
      <c r="BN282" s="8">
        <v>480</v>
      </c>
      <c r="BO282" s="2"/>
      <c r="BP282" s="2"/>
      <c r="BQ282" s="2"/>
      <c r="BR282" s="2"/>
      <c r="BS282" s="2"/>
      <c r="BT282" s="2"/>
      <c r="BU282" s="7">
        <v>1109.463</v>
      </c>
      <c r="BV282" s="7">
        <v>806.779</v>
      </c>
      <c r="BW282" s="7">
        <v>620.69100000000003</v>
      </c>
      <c r="BX282" s="7">
        <v>508.58199999999999</v>
      </c>
      <c r="BY282" s="7">
        <v>389.84399999999999</v>
      </c>
      <c r="BZ282" s="7">
        <v>274.00099999999998</v>
      </c>
      <c r="CA282" s="8">
        <v>0.67</v>
      </c>
      <c r="CB282" s="8">
        <v>0.89</v>
      </c>
      <c r="CC282" s="8">
        <v>1.03</v>
      </c>
      <c r="CD282" s="8">
        <v>1.24</v>
      </c>
      <c r="CE282" s="8">
        <v>2.2000000000000002</v>
      </c>
      <c r="CF282" s="2"/>
      <c r="CG282" s="8">
        <v>8.0679999999999996</v>
      </c>
      <c r="CH282" s="8">
        <v>10.180999999999999</v>
      </c>
      <c r="CI282" s="8">
        <v>5.5030000000000001</v>
      </c>
      <c r="CJ282" s="8">
        <v>5.024</v>
      </c>
      <c r="CK282" s="8">
        <v>7.75</v>
      </c>
      <c r="CL282" s="8">
        <v>13.345000000000001</v>
      </c>
      <c r="CM282" s="8">
        <f t="shared" si="64"/>
        <v>8.3118333333333325</v>
      </c>
    </row>
    <row r="283" spans="1:91" ht="36" customHeight="1" x14ac:dyDescent="0.25">
      <c r="A283" s="6" t="s">
        <v>649</v>
      </c>
      <c r="B283" s="1" t="s">
        <v>650</v>
      </c>
      <c r="C283" s="1" t="s">
        <v>103</v>
      </c>
      <c r="D283" s="1" t="s">
        <v>57</v>
      </c>
      <c r="E283" s="1" t="s">
        <v>58</v>
      </c>
      <c r="F283" s="2" t="s">
        <v>82</v>
      </c>
      <c r="G283" s="2">
        <f t="shared" si="52"/>
        <v>9.1467547160597</v>
      </c>
      <c r="H283" s="2">
        <f t="shared" si="53"/>
        <v>9.4299996651636242</v>
      </c>
      <c r="I283" s="2">
        <f t="shared" si="54"/>
        <v>8.8312603216848942</v>
      </c>
      <c r="J283" s="2">
        <f t="shared" si="55"/>
        <v>8.5653011351312269</v>
      </c>
      <c r="K283" s="2">
        <f t="shared" si="56"/>
        <v>8.5926776238316869</v>
      </c>
      <c r="L283" s="2">
        <f t="shared" si="57"/>
        <v>8.7385872118206169</v>
      </c>
      <c r="M283" s="7">
        <v>3371.32</v>
      </c>
      <c r="N283" s="7">
        <v>3379.5610000000001</v>
      </c>
      <c r="O283" s="7">
        <v>3138.9920000000002</v>
      </c>
      <c r="P283" s="7">
        <v>2961.6669999999999</v>
      </c>
      <c r="Q283" s="7">
        <v>2896.8580000000002</v>
      </c>
      <c r="R283" s="7">
        <v>2864.806</v>
      </c>
      <c r="S283" s="7">
        <v>368.58100000000002</v>
      </c>
      <c r="T283" s="7">
        <v>358.38400000000001</v>
      </c>
      <c r="U283" s="7">
        <v>355.44099999999997</v>
      </c>
      <c r="V283" s="7">
        <v>345.77499999999998</v>
      </c>
      <c r="W283" s="7">
        <v>337.13099999999997</v>
      </c>
      <c r="X283" s="7">
        <v>327.834</v>
      </c>
      <c r="Y283" s="7">
        <v>3002.739</v>
      </c>
      <c r="Z283" s="7">
        <v>3005.1770000000001</v>
      </c>
      <c r="AA283" s="7">
        <v>2775.5509999999999</v>
      </c>
      <c r="AB283" s="7">
        <v>2608.8919999999998</v>
      </c>
      <c r="AC283" s="7">
        <v>2552.7269999999999</v>
      </c>
      <c r="AD283" s="7">
        <v>2536.9720000000002</v>
      </c>
      <c r="AE283" s="16">
        <f t="shared" si="58"/>
        <v>8.1467547160596983</v>
      </c>
      <c r="AF283" s="16">
        <f t="shared" si="59"/>
        <v>8.385354814947096</v>
      </c>
      <c r="AG283" s="16">
        <f t="shared" si="60"/>
        <v>7.8087530701297831</v>
      </c>
      <c r="AH283" s="16">
        <f t="shared" si="61"/>
        <v>7.5450567565613476</v>
      </c>
      <c r="AI283" s="16">
        <f t="shared" si="62"/>
        <v>7.5719141817275784</v>
      </c>
      <c r="AJ283" s="16">
        <f t="shared" si="63"/>
        <v>7.7385872118206169</v>
      </c>
      <c r="AK283" s="7">
        <v>378.2</v>
      </c>
      <c r="AL283" s="7">
        <v>381.2</v>
      </c>
      <c r="AM283" s="7">
        <v>361.6</v>
      </c>
      <c r="AN283" s="7">
        <v>351.5</v>
      </c>
      <c r="AO283" s="7">
        <v>338.8</v>
      </c>
      <c r="AP283" s="7">
        <v>327.7</v>
      </c>
      <c r="AQ283" s="8">
        <v>15.647822</v>
      </c>
      <c r="AR283" s="8">
        <v>16.587243999999998</v>
      </c>
      <c r="AS283" s="8">
        <v>16.672498999999998</v>
      </c>
      <c r="AT283" s="8">
        <v>17.324482</v>
      </c>
      <c r="AU283" s="8">
        <v>16.761737</v>
      </c>
      <c r="AV283" s="8">
        <v>16.844132999999999</v>
      </c>
      <c r="AW283" s="7">
        <v>365.3</v>
      </c>
      <c r="AX283" s="7">
        <v>356.8</v>
      </c>
      <c r="AY283" s="7">
        <v>349.7</v>
      </c>
      <c r="AZ283" s="7">
        <v>339.9</v>
      </c>
      <c r="BA283" s="7">
        <v>325.10000000000002</v>
      </c>
      <c r="BB283" s="7">
        <v>318.2</v>
      </c>
      <c r="BC283" s="8">
        <v>15.51</v>
      </c>
      <c r="BD283" s="8">
        <v>16.5</v>
      </c>
      <c r="BE283" s="8">
        <v>16.399999999999999</v>
      </c>
      <c r="BF283" s="8">
        <v>17.03</v>
      </c>
      <c r="BG283" s="8">
        <v>16.170000000000002</v>
      </c>
      <c r="BH283" s="8">
        <v>16.350000000000001</v>
      </c>
      <c r="BI283" s="8">
        <v>155.80000000000001</v>
      </c>
      <c r="BJ283" s="8">
        <v>181.2</v>
      </c>
      <c r="BK283" s="8">
        <v>151.1</v>
      </c>
      <c r="BL283" s="8">
        <v>153.9</v>
      </c>
      <c r="BM283" s="8">
        <v>178.7</v>
      </c>
      <c r="BN283" s="8">
        <v>162.4</v>
      </c>
      <c r="BO283" s="2"/>
      <c r="BP283" s="8">
        <v>9.6</v>
      </c>
      <c r="BQ283" s="8">
        <v>10.199999999999999</v>
      </c>
      <c r="BR283" s="8">
        <v>10.5</v>
      </c>
      <c r="BS283" s="8">
        <v>10.199999999999999</v>
      </c>
      <c r="BT283" s="8">
        <v>10.1</v>
      </c>
      <c r="BU283" s="7">
        <v>2588.9009999999998</v>
      </c>
      <c r="BV283" s="7">
        <v>2490.348</v>
      </c>
      <c r="BW283" s="7">
        <v>2437.335</v>
      </c>
      <c r="BX283" s="7">
        <v>2312.6590000000001</v>
      </c>
      <c r="BY283" s="7">
        <v>2213.672</v>
      </c>
      <c r="BZ283" s="7">
        <v>2203.6439999999998</v>
      </c>
      <c r="CA283" s="2"/>
      <c r="CB283" s="2"/>
      <c r="CC283" s="2"/>
      <c r="CD283" s="2"/>
      <c r="CE283" s="2"/>
      <c r="CF283" s="2"/>
      <c r="CG283" s="8">
        <v>3.8570000000000002</v>
      </c>
      <c r="CH283" s="8">
        <v>1.216</v>
      </c>
      <c r="CI283" s="8">
        <v>2.8279999999999998</v>
      </c>
      <c r="CJ283" s="8">
        <v>2.9689999999999999</v>
      </c>
      <c r="CK283" s="8">
        <v>3.1190000000000002</v>
      </c>
      <c r="CL283" s="8">
        <v>3.9769999999999999</v>
      </c>
      <c r="CM283" s="8">
        <f t="shared" si="64"/>
        <v>2.9943333333333331</v>
      </c>
    </row>
    <row r="284" spans="1:91" ht="36" customHeight="1" x14ac:dyDescent="0.25">
      <c r="A284" s="6" t="s">
        <v>651</v>
      </c>
      <c r="B284" s="1" t="s">
        <v>652</v>
      </c>
      <c r="C284" s="1" t="s">
        <v>70</v>
      </c>
      <c r="D284" s="1" t="s">
        <v>57</v>
      </c>
      <c r="E284" s="1" t="s">
        <v>58</v>
      </c>
      <c r="F284" s="2" t="s">
        <v>170</v>
      </c>
      <c r="G284" s="2" t="e">
        <f t="shared" si="52"/>
        <v>#DIV/0!</v>
      </c>
      <c r="H284" s="2">
        <f t="shared" si="53"/>
        <v>13.381006086723746</v>
      </c>
      <c r="I284" s="2">
        <f t="shared" si="54"/>
        <v>15.279147976967931</v>
      </c>
      <c r="J284" s="2">
        <f t="shared" si="55"/>
        <v>16.069712677444421</v>
      </c>
      <c r="K284" s="2">
        <f t="shared" si="56"/>
        <v>17.508912731266367</v>
      </c>
      <c r="L284" s="2">
        <f t="shared" si="57"/>
        <v>15.704018294674944</v>
      </c>
      <c r="M284" s="2"/>
      <c r="N284" s="7">
        <v>3049.17</v>
      </c>
      <c r="O284" s="7">
        <v>3362.0390000000002</v>
      </c>
      <c r="P284" s="7">
        <v>3391.5450000000001</v>
      </c>
      <c r="Q284" s="7">
        <v>3108.7950000000001</v>
      </c>
      <c r="R284" s="7">
        <v>2691.92</v>
      </c>
      <c r="S284" s="2"/>
      <c r="T284" s="7">
        <v>227.87299999999999</v>
      </c>
      <c r="U284" s="7">
        <v>220.041</v>
      </c>
      <c r="V284" s="7">
        <v>211.05199999999999</v>
      </c>
      <c r="W284" s="7">
        <v>177.55500000000001</v>
      </c>
      <c r="X284" s="7">
        <v>171.416</v>
      </c>
      <c r="Y284" s="2"/>
      <c r="Z284" s="7">
        <v>2821.297</v>
      </c>
      <c r="AA284" s="7">
        <v>3141.998</v>
      </c>
      <c r="AB284" s="7">
        <v>3180.4929999999999</v>
      </c>
      <c r="AC284" s="7">
        <v>2931.24</v>
      </c>
      <c r="AD284" s="7">
        <v>2520.5039999999999</v>
      </c>
      <c r="AE284" s="16" t="e">
        <f t="shared" si="58"/>
        <v>#DIV/0!</v>
      </c>
      <c r="AF284" s="16">
        <f t="shared" si="59"/>
        <v>12.381006086723746</v>
      </c>
      <c r="AG284" s="16">
        <f t="shared" si="60"/>
        <v>14.279147976967929</v>
      </c>
      <c r="AH284" s="16">
        <f t="shared" si="61"/>
        <v>15.069712677444421</v>
      </c>
      <c r="AI284" s="16">
        <f t="shared" si="62"/>
        <v>16.508912731266367</v>
      </c>
      <c r="AJ284" s="16">
        <f t="shared" si="63"/>
        <v>14.704018294674942</v>
      </c>
      <c r="AK284" s="2"/>
      <c r="AL284" s="7">
        <v>211.7</v>
      </c>
      <c r="AM284" s="7">
        <v>206.065</v>
      </c>
      <c r="AN284" s="7">
        <v>200.54400000000001</v>
      </c>
      <c r="AO284" s="2"/>
      <c r="AP284" s="7">
        <v>166.41</v>
      </c>
      <c r="AQ284" s="2"/>
      <c r="AR284" s="8">
        <v>17.878702000000001</v>
      </c>
      <c r="AS284" s="8">
        <v>18.372914000000002</v>
      </c>
      <c r="AT284" s="8">
        <v>19.186772000000001</v>
      </c>
      <c r="AU284" s="2"/>
      <c r="AV284" s="8">
        <v>17.664923000000002</v>
      </c>
      <c r="AW284" s="2"/>
      <c r="AX284" s="7">
        <v>211.7</v>
      </c>
      <c r="AY284" s="7">
        <v>206.065</v>
      </c>
      <c r="AZ284" s="7">
        <v>200.54400000000001</v>
      </c>
      <c r="BA284" s="2"/>
      <c r="BB284" s="7">
        <v>166.41</v>
      </c>
      <c r="BC284" s="2"/>
      <c r="BD284" s="8">
        <v>16.600000000000001</v>
      </c>
      <c r="BE284" s="8">
        <v>17.2</v>
      </c>
      <c r="BF284" s="8">
        <v>18.2</v>
      </c>
      <c r="BG284" s="2"/>
      <c r="BH284" s="8">
        <v>17.100000000000001</v>
      </c>
      <c r="BI284" s="2"/>
      <c r="BJ284" s="8">
        <v>163</v>
      </c>
      <c r="BK284" s="2"/>
      <c r="BL284" s="2"/>
      <c r="BM284" s="2"/>
      <c r="BN284" s="2"/>
      <c r="BO284" s="2"/>
      <c r="BP284" s="8">
        <v>6.5</v>
      </c>
      <c r="BQ284" s="8">
        <v>5.8</v>
      </c>
      <c r="BR284" s="8">
        <v>5.7</v>
      </c>
      <c r="BS284" s="2"/>
      <c r="BT284" s="2"/>
      <c r="BU284" s="2"/>
      <c r="BV284" s="7">
        <v>1961.271</v>
      </c>
      <c r="BW284" s="7">
        <v>1985.3979999999999</v>
      </c>
      <c r="BX284" s="7">
        <v>1967.971</v>
      </c>
      <c r="BY284" s="7">
        <v>1771.3309999999999</v>
      </c>
      <c r="BZ284" s="7">
        <v>1578.604</v>
      </c>
      <c r="CA284" s="2"/>
      <c r="CB284" s="2"/>
      <c r="CC284" s="2"/>
      <c r="CD284" s="8">
        <v>0.14000000000000001</v>
      </c>
      <c r="CE284" s="2"/>
      <c r="CF284" s="2"/>
      <c r="CG284" s="2" t="s">
        <v>1650</v>
      </c>
      <c r="CH284" s="8">
        <v>5.5330000000000004</v>
      </c>
      <c r="CI284" s="8">
        <v>6.49</v>
      </c>
      <c r="CJ284" s="8">
        <v>2.4089999999999998</v>
      </c>
      <c r="CK284" s="8">
        <v>5.8369999999999997</v>
      </c>
      <c r="CL284" s="8">
        <v>-0.90900000000000003</v>
      </c>
      <c r="CM284" s="8" t="e">
        <f t="shared" si="64"/>
        <v>#VALUE!</v>
      </c>
    </row>
    <row r="285" spans="1:91" ht="36" customHeight="1" x14ac:dyDescent="0.25">
      <c r="A285" s="6" t="s">
        <v>653</v>
      </c>
      <c r="B285" s="1" t="s">
        <v>654</v>
      </c>
      <c r="C285" s="1" t="s">
        <v>67</v>
      </c>
      <c r="D285" s="1" t="s">
        <v>110</v>
      </c>
      <c r="E285" s="1" t="s">
        <v>111</v>
      </c>
      <c r="F285" s="2" t="s">
        <v>82</v>
      </c>
      <c r="G285" s="2">
        <f t="shared" si="52"/>
        <v>23.046418189949133</v>
      </c>
      <c r="H285" s="2">
        <f t="shared" si="53"/>
        <v>31.224530514849612</v>
      </c>
      <c r="I285" s="2">
        <f t="shared" si="54"/>
        <v>18.172785626443503</v>
      </c>
      <c r="J285" s="2">
        <f t="shared" si="55"/>
        <v>18.369152781318892</v>
      </c>
      <c r="K285" s="2">
        <f t="shared" si="56"/>
        <v>23.056325823223567</v>
      </c>
      <c r="L285" s="2">
        <f t="shared" si="57"/>
        <v>39.355211668445399</v>
      </c>
      <c r="M285" s="7">
        <v>3298.2190000000001</v>
      </c>
      <c r="N285" s="7">
        <v>2316.1419999999998</v>
      </c>
      <c r="O285" s="7">
        <v>1211.7249999999999</v>
      </c>
      <c r="P285" s="7">
        <v>1224.8</v>
      </c>
      <c r="Q285" s="7">
        <v>1117.4939999999999</v>
      </c>
      <c r="R285" s="7">
        <v>1548.7850000000001</v>
      </c>
      <c r="S285" s="7">
        <v>143.11199999999999</v>
      </c>
      <c r="T285" s="7">
        <v>74.177000000000007</v>
      </c>
      <c r="U285" s="7">
        <v>66.677999999999997</v>
      </c>
      <c r="V285" s="7">
        <v>66.677000000000007</v>
      </c>
      <c r="W285" s="7">
        <v>48.468000000000004</v>
      </c>
      <c r="X285" s="7">
        <v>39.353999999999999</v>
      </c>
      <c r="Y285" s="7">
        <v>3155.107</v>
      </c>
      <c r="Z285" s="7">
        <v>2241.9650000000001</v>
      </c>
      <c r="AA285" s="7">
        <v>1145.047</v>
      </c>
      <c r="AB285" s="7">
        <v>1158.123</v>
      </c>
      <c r="AC285" s="7">
        <v>1069.0260000000001</v>
      </c>
      <c r="AD285" s="7">
        <v>1509.431</v>
      </c>
      <c r="AE285" s="16">
        <f t="shared" si="58"/>
        <v>22.046418189949133</v>
      </c>
      <c r="AF285" s="16">
        <f t="shared" si="59"/>
        <v>30.224530514849615</v>
      </c>
      <c r="AG285" s="16">
        <f t="shared" si="60"/>
        <v>17.172785626443506</v>
      </c>
      <c r="AH285" s="16">
        <f t="shared" si="61"/>
        <v>17.369152781318896</v>
      </c>
      <c r="AI285" s="16">
        <f t="shared" si="62"/>
        <v>22.05632582322357</v>
      </c>
      <c r="AJ285" s="16">
        <f t="shared" si="63"/>
        <v>38.355211668445392</v>
      </c>
      <c r="AK285" s="7">
        <v>144.583</v>
      </c>
      <c r="AL285" s="7">
        <v>75.361000000000004</v>
      </c>
      <c r="AM285" s="7">
        <v>68.158000000000001</v>
      </c>
      <c r="AN285" s="7">
        <v>63.012999999999998</v>
      </c>
      <c r="AO285" s="7">
        <v>41.112000000000002</v>
      </c>
      <c r="AP285" s="7">
        <v>32.274000000000001</v>
      </c>
      <c r="AQ285" s="2"/>
      <c r="AR285" s="2"/>
      <c r="AS285" s="2"/>
      <c r="AT285" s="2"/>
      <c r="AU285" s="2"/>
      <c r="AV285" s="2"/>
      <c r="AW285" s="2"/>
      <c r="AX285" s="2"/>
      <c r="AY285" s="2"/>
      <c r="AZ285" s="7">
        <v>63.012999999999998</v>
      </c>
      <c r="BA285" s="7">
        <v>41.112000000000002</v>
      </c>
      <c r="BB285" s="7">
        <v>32.274000000000001</v>
      </c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7">
        <v>1363.5709999999999</v>
      </c>
      <c r="BV285" s="7">
        <v>884.798</v>
      </c>
      <c r="BW285" s="7">
        <v>445.09</v>
      </c>
      <c r="BX285" s="7">
        <v>274.97399999999999</v>
      </c>
      <c r="BY285" s="7">
        <v>441.03199999999998</v>
      </c>
      <c r="BZ285" s="7">
        <v>537.25199999999995</v>
      </c>
      <c r="CA285" s="2"/>
      <c r="CB285" s="2"/>
      <c r="CC285" s="2"/>
      <c r="CD285" s="2"/>
      <c r="CE285" s="2"/>
      <c r="CF285" s="2"/>
      <c r="CG285" s="8">
        <v>101.414</v>
      </c>
      <c r="CH285" s="8">
        <v>95.960999999999999</v>
      </c>
      <c r="CI285" s="8">
        <v>26.478000000000002</v>
      </c>
      <c r="CJ285" s="8">
        <v>24.114999999999998</v>
      </c>
      <c r="CK285" s="8">
        <v>9.173</v>
      </c>
      <c r="CL285" s="8">
        <v>20.488</v>
      </c>
      <c r="CM285" s="8">
        <f t="shared" si="64"/>
        <v>46.271500000000003</v>
      </c>
    </row>
    <row r="286" spans="1:91" ht="36" customHeight="1" x14ac:dyDescent="0.25">
      <c r="A286" s="6" t="s">
        <v>655</v>
      </c>
      <c r="B286" s="1" t="s">
        <v>656</v>
      </c>
      <c r="C286" s="1" t="s">
        <v>67</v>
      </c>
      <c r="D286" s="1" t="s">
        <v>57</v>
      </c>
      <c r="E286" s="1" t="s">
        <v>111</v>
      </c>
      <c r="F286" s="2" t="s">
        <v>59</v>
      </c>
      <c r="G286" s="2">
        <f t="shared" si="52"/>
        <v>4.6480053965010732</v>
      </c>
      <c r="H286" s="2">
        <f t="shared" si="53"/>
        <v>4.7793327738956588</v>
      </c>
      <c r="I286" s="2">
        <f t="shared" si="54"/>
        <v>6.0862861880743457</v>
      </c>
      <c r="J286" s="2">
        <f t="shared" si="55"/>
        <v>6.6855931127687063</v>
      </c>
      <c r="K286" s="2">
        <f t="shared" si="56"/>
        <v>7.9991288193209211</v>
      </c>
      <c r="L286" s="2">
        <f t="shared" si="57"/>
        <v>9.468595524713459</v>
      </c>
      <c r="M286" s="7">
        <v>3803.5</v>
      </c>
      <c r="N286" s="7">
        <v>3707.7060000000001</v>
      </c>
      <c r="O286" s="7">
        <v>4404.3410000000003</v>
      </c>
      <c r="P286" s="7">
        <v>4476.9740000000002</v>
      </c>
      <c r="Q286" s="7">
        <v>5059.2489999999998</v>
      </c>
      <c r="R286" s="7">
        <v>5487.8370000000004</v>
      </c>
      <c r="S286" s="7">
        <v>818.30799999999999</v>
      </c>
      <c r="T286" s="7">
        <v>775.779</v>
      </c>
      <c r="U286" s="7">
        <v>723.65</v>
      </c>
      <c r="V286" s="7">
        <v>669.64499999999998</v>
      </c>
      <c r="W286" s="7">
        <v>632.47500000000002</v>
      </c>
      <c r="X286" s="7">
        <v>579.58299999999997</v>
      </c>
      <c r="Y286" s="7">
        <v>2985.192</v>
      </c>
      <c r="Z286" s="7">
        <v>2931.9270000000001</v>
      </c>
      <c r="AA286" s="7">
        <v>3680.6909999999998</v>
      </c>
      <c r="AB286" s="7">
        <v>3807.3290000000002</v>
      </c>
      <c r="AC286" s="7">
        <v>4426.7740000000003</v>
      </c>
      <c r="AD286" s="7">
        <v>4908.2539999999999</v>
      </c>
      <c r="AE286" s="16">
        <f t="shared" si="58"/>
        <v>3.6480053965010728</v>
      </c>
      <c r="AF286" s="16">
        <f t="shared" si="59"/>
        <v>3.7793327738956588</v>
      </c>
      <c r="AG286" s="16">
        <f t="shared" si="60"/>
        <v>5.0862861880743448</v>
      </c>
      <c r="AH286" s="16">
        <f t="shared" si="61"/>
        <v>5.6855931127687063</v>
      </c>
      <c r="AI286" s="16">
        <f t="shared" si="62"/>
        <v>6.999128819320922</v>
      </c>
      <c r="AJ286" s="16">
        <f t="shared" si="63"/>
        <v>8.4685955247134572</v>
      </c>
      <c r="AK286" s="7">
        <v>774.86300000000006</v>
      </c>
      <c r="AL286" s="7">
        <v>775.20399999999995</v>
      </c>
      <c r="AM286" s="7">
        <v>668.91200000000003</v>
      </c>
      <c r="AN286" s="7">
        <v>631.54899999999998</v>
      </c>
      <c r="AO286" s="7">
        <v>579.12300000000005</v>
      </c>
      <c r="AP286" s="7">
        <v>531.05200000000002</v>
      </c>
      <c r="AQ286" s="8">
        <v>28.227543000000001</v>
      </c>
      <c r="AR286" s="8">
        <v>26.539017000000001</v>
      </c>
      <c r="AS286" s="8">
        <v>21.210560000000001</v>
      </c>
      <c r="AT286" s="8">
        <v>18.599157999999999</v>
      </c>
      <c r="AU286" s="8">
        <v>15.366127000000001</v>
      </c>
      <c r="AV286" s="8">
        <v>13.747942</v>
      </c>
      <c r="AW286" s="7">
        <v>774.86300000000006</v>
      </c>
      <c r="AX286" s="7">
        <v>775.20399999999995</v>
      </c>
      <c r="AY286" s="7">
        <v>668.91200000000003</v>
      </c>
      <c r="AZ286" s="7">
        <v>631.54899999999998</v>
      </c>
      <c r="BA286" s="7">
        <v>579.12300000000005</v>
      </c>
      <c r="BB286" s="7">
        <v>531.05200000000002</v>
      </c>
      <c r="BC286" s="8">
        <v>26.73</v>
      </c>
      <c r="BD286" s="8">
        <v>26.52</v>
      </c>
      <c r="BE286" s="8">
        <v>19.61</v>
      </c>
      <c r="BF286" s="8">
        <v>17.54</v>
      </c>
      <c r="BG286" s="8">
        <v>14.07</v>
      </c>
      <c r="BH286" s="8">
        <v>12.6</v>
      </c>
      <c r="BI286" s="8">
        <v>287.39999999999998</v>
      </c>
      <c r="BJ286" s="8">
        <v>586.29999999999995</v>
      </c>
      <c r="BK286" s="8">
        <v>757.7</v>
      </c>
      <c r="BL286" s="8">
        <v>280.47000000000003</v>
      </c>
      <c r="BM286" s="8">
        <v>376.47</v>
      </c>
      <c r="BN286" s="2"/>
      <c r="BO286" s="8">
        <v>19.73</v>
      </c>
      <c r="BP286" s="8">
        <v>20.87</v>
      </c>
      <c r="BQ286" s="8">
        <v>15.03</v>
      </c>
      <c r="BR286" s="8">
        <v>14.05</v>
      </c>
      <c r="BS286" s="8">
        <v>11.33</v>
      </c>
      <c r="BT286" s="8">
        <v>9.5299999999999994</v>
      </c>
      <c r="BU286" s="7">
        <v>2573.5889999999999</v>
      </c>
      <c r="BV286" s="7">
        <v>2435.0120000000002</v>
      </c>
      <c r="BW286" s="7">
        <v>3164.8960000000002</v>
      </c>
      <c r="BX286" s="7">
        <v>3433.7559999999999</v>
      </c>
      <c r="BY286" s="7">
        <v>3522.8229999999999</v>
      </c>
      <c r="BZ286" s="7">
        <v>4227.6809999999996</v>
      </c>
      <c r="CA286" s="2"/>
      <c r="CB286" s="2"/>
      <c r="CC286" s="2"/>
      <c r="CD286" s="2"/>
      <c r="CE286" s="2"/>
      <c r="CF286" s="2"/>
      <c r="CG286" s="8">
        <v>7.14</v>
      </c>
      <c r="CH286" s="8">
        <v>9.6539999999999999</v>
      </c>
      <c r="CI286" s="8">
        <v>11.105</v>
      </c>
      <c r="CJ286" s="8">
        <v>8.3309999999999995</v>
      </c>
      <c r="CK286" s="8">
        <v>12.462</v>
      </c>
      <c r="CL286" s="8">
        <v>12.018000000000001</v>
      </c>
      <c r="CM286" s="8">
        <f t="shared" si="64"/>
        <v>10.118333333333334</v>
      </c>
    </row>
    <row r="287" spans="1:91" ht="36" customHeight="1" x14ac:dyDescent="0.25">
      <c r="A287" s="6" t="s">
        <v>657</v>
      </c>
      <c r="B287" s="1" t="s">
        <v>658</v>
      </c>
      <c r="C287" s="1" t="s">
        <v>167</v>
      </c>
      <c r="D287" s="1" t="s">
        <v>57</v>
      </c>
      <c r="E287" s="1" t="s">
        <v>58</v>
      </c>
      <c r="F287" s="2" t="s">
        <v>59</v>
      </c>
      <c r="G287" s="2">
        <f t="shared" si="52"/>
        <v>4.5261029551105967</v>
      </c>
      <c r="H287" s="2">
        <f t="shared" si="53"/>
        <v>4.6839416876083657</v>
      </c>
      <c r="I287" s="2">
        <f t="shared" si="54"/>
        <v>4.2351456115098562</v>
      </c>
      <c r="J287" s="2">
        <f t="shared" si="55"/>
        <v>4.7030621959818424</v>
      </c>
      <c r="K287" s="2">
        <f t="shared" si="56"/>
        <v>6.1373429555273296</v>
      </c>
      <c r="L287" s="2">
        <f t="shared" si="57"/>
        <v>13.564721858480043</v>
      </c>
      <c r="M287" s="7">
        <v>2746.652</v>
      </c>
      <c r="N287" s="7">
        <v>2801.4140000000002</v>
      </c>
      <c r="O287" s="7">
        <v>2606.91</v>
      </c>
      <c r="P287" s="7">
        <v>2894.7629999999999</v>
      </c>
      <c r="Q287" s="7">
        <v>3275.9050000000002</v>
      </c>
      <c r="R287" s="7">
        <v>4754.7470000000003</v>
      </c>
      <c r="S287" s="7">
        <v>606.84699999999998</v>
      </c>
      <c r="T287" s="7">
        <v>598.08900000000006</v>
      </c>
      <c r="U287" s="7">
        <v>615.54200000000003</v>
      </c>
      <c r="V287" s="7">
        <v>615.50599999999997</v>
      </c>
      <c r="W287" s="7">
        <v>533.76599999999996</v>
      </c>
      <c r="X287" s="7">
        <v>350.52300000000002</v>
      </c>
      <c r="Y287" s="7">
        <v>2139.8049999999998</v>
      </c>
      <c r="Z287" s="7">
        <v>2203.3249999999998</v>
      </c>
      <c r="AA287" s="7">
        <v>1991.3679999999999</v>
      </c>
      <c r="AB287" s="7">
        <v>2279.2570000000001</v>
      </c>
      <c r="AC287" s="7">
        <v>2742.1390000000001</v>
      </c>
      <c r="AD287" s="7">
        <v>4404.2240000000002</v>
      </c>
      <c r="AE287" s="16">
        <f t="shared" si="58"/>
        <v>3.5261029551105962</v>
      </c>
      <c r="AF287" s="16">
        <f t="shared" si="59"/>
        <v>3.6839416876083653</v>
      </c>
      <c r="AG287" s="16">
        <f t="shared" si="60"/>
        <v>3.2351456115098562</v>
      </c>
      <c r="AH287" s="16">
        <f t="shared" si="61"/>
        <v>3.7030621959818428</v>
      </c>
      <c r="AI287" s="16">
        <f t="shared" si="62"/>
        <v>5.1373429555273287</v>
      </c>
      <c r="AJ287" s="16">
        <f t="shared" si="63"/>
        <v>12.564721858480043</v>
      </c>
      <c r="AK287" s="7">
        <v>542.21600000000001</v>
      </c>
      <c r="AL287" s="7">
        <v>527.88199999999995</v>
      </c>
      <c r="AM287" s="7">
        <v>523.68499999999995</v>
      </c>
      <c r="AN287" s="7">
        <v>526.20100000000002</v>
      </c>
      <c r="AO287" s="7">
        <v>446.67200000000003</v>
      </c>
      <c r="AP287" s="7">
        <v>278.279</v>
      </c>
      <c r="AQ287" s="8">
        <v>26.416523999999999</v>
      </c>
      <c r="AR287" s="8">
        <v>32.123527000000003</v>
      </c>
      <c r="AS287" s="8">
        <v>41.766064999999998</v>
      </c>
      <c r="AT287" s="8">
        <v>33.300294999999998</v>
      </c>
      <c r="AU287" s="8">
        <v>24.554061000000001</v>
      </c>
      <c r="AV287" s="2"/>
      <c r="AW287" s="7">
        <v>540.19500000000005</v>
      </c>
      <c r="AX287" s="7">
        <v>526.31799999999998</v>
      </c>
      <c r="AY287" s="7">
        <v>521.88099999999997</v>
      </c>
      <c r="AZ287" s="7">
        <v>523.96</v>
      </c>
      <c r="BA287" s="7">
        <v>443.86099999999999</v>
      </c>
      <c r="BB287" s="7">
        <v>275.44299999999998</v>
      </c>
      <c r="BC287" s="8">
        <v>23.4</v>
      </c>
      <c r="BD287" s="8">
        <v>28.3</v>
      </c>
      <c r="BE287" s="8">
        <v>35.4</v>
      </c>
      <c r="BF287" s="8">
        <v>28.3</v>
      </c>
      <c r="BG287" s="8">
        <v>20.399999999999999</v>
      </c>
      <c r="BH287" s="8">
        <v>8.1999999999999993</v>
      </c>
      <c r="BI287" s="8">
        <v>247</v>
      </c>
      <c r="BJ287" s="8">
        <v>294.98399999999998</v>
      </c>
      <c r="BK287" s="8">
        <v>489</v>
      </c>
      <c r="BL287" s="8">
        <v>677</v>
      </c>
      <c r="BM287" s="8">
        <v>550</v>
      </c>
      <c r="BN287" s="8">
        <v>328</v>
      </c>
      <c r="BO287" s="8">
        <v>17</v>
      </c>
      <c r="BP287" s="8">
        <v>15.5</v>
      </c>
      <c r="BQ287" s="8">
        <v>19.7</v>
      </c>
      <c r="BR287" s="8">
        <v>18.399999999999999</v>
      </c>
      <c r="BS287" s="8">
        <v>14.5</v>
      </c>
      <c r="BT287" s="8">
        <v>8.4</v>
      </c>
      <c r="BU287" s="7">
        <v>620.24099999999999</v>
      </c>
      <c r="BV287" s="7">
        <v>420.04</v>
      </c>
      <c r="BW287" s="7">
        <v>314.721</v>
      </c>
      <c r="BX287" s="7">
        <v>514.24099999999999</v>
      </c>
      <c r="BY287" s="7">
        <v>629.90700000000004</v>
      </c>
      <c r="BZ287" s="7">
        <v>821.31500000000005</v>
      </c>
      <c r="CA287" s="8">
        <v>2.1</v>
      </c>
      <c r="CB287" s="8">
        <v>1.9</v>
      </c>
      <c r="CC287" s="8">
        <v>3.6</v>
      </c>
      <c r="CD287" s="8">
        <v>8</v>
      </c>
      <c r="CE287" s="8">
        <v>6.6</v>
      </c>
      <c r="CF287" s="2"/>
      <c r="CG287" s="8">
        <v>1.3879999999999999</v>
      </c>
      <c r="CH287" s="8">
        <v>1.83</v>
      </c>
      <c r="CI287" s="8">
        <v>2.0459999999999998</v>
      </c>
      <c r="CJ287" s="8">
        <v>-0.88100000000000001</v>
      </c>
      <c r="CK287" s="8">
        <v>-24.599</v>
      </c>
      <c r="CL287" s="8">
        <v>-29.831</v>
      </c>
      <c r="CM287" s="8">
        <f t="shared" si="64"/>
        <v>-8.3411666666666662</v>
      </c>
    </row>
    <row r="288" spans="1:91" ht="36" customHeight="1" x14ac:dyDescent="0.25">
      <c r="A288" s="6" t="s">
        <v>659</v>
      </c>
      <c r="B288" s="1" t="s">
        <v>660</v>
      </c>
      <c r="C288" s="1" t="s">
        <v>67</v>
      </c>
      <c r="D288" s="1" t="s">
        <v>57</v>
      </c>
      <c r="E288" s="1" t="s">
        <v>111</v>
      </c>
      <c r="F288" s="2" t="s">
        <v>82</v>
      </c>
      <c r="G288" s="2">
        <f t="shared" si="52"/>
        <v>14.491478249556256</v>
      </c>
      <c r="H288" s="2">
        <f t="shared" si="53"/>
        <v>15.845985622112851</v>
      </c>
      <c r="I288" s="2">
        <f t="shared" si="54"/>
        <v>27.458803683689183</v>
      </c>
      <c r="J288" s="2">
        <f t="shared" si="55"/>
        <v>25.923774676100933</v>
      </c>
      <c r="K288" s="2">
        <f t="shared" si="56"/>
        <v>23.62795702430833</v>
      </c>
      <c r="L288" s="2">
        <f t="shared" si="57"/>
        <v>18.823633536262573</v>
      </c>
      <c r="M288" s="7">
        <v>3118.7689999999998</v>
      </c>
      <c r="N288" s="7">
        <v>3354.817</v>
      </c>
      <c r="O288" s="7">
        <v>5599.5640000000003</v>
      </c>
      <c r="P288" s="7">
        <v>3209.4670000000001</v>
      </c>
      <c r="Q288" s="7">
        <v>2898.5360000000001</v>
      </c>
      <c r="R288" s="7">
        <v>2275.7020000000002</v>
      </c>
      <c r="S288" s="7">
        <v>215.214</v>
      </c>
      <c r="T288" s="7">
        <v>211.714</v>
      </c>
      <c r="U288" s="7">
        <v>203.92599999999999</v>
      </c>
      <c r="V288" s="7">
        <v>123.804</v>
      </c>
      <c r="W288" s="7">
        <v>122.67400000000001</v>
      </c>
      <c r="X288" s="7">
        <v>120.896</v>
      </c>
      <c r="Y288" s="7">
        <v>2903.5549999999998</v>
      </c>
      <c r="Z288" s="7">
        <v>3143.1030000000001</v>
      </c>
      <c r="AA288" s="7">
        <v>5395.6379999999999</v>
      </c>
      <c r="AB288" s="7">
        <v>3085.663</v>
      </c>
      <c r="AC288" s="7">
        <v>2775.8620000000001</v>
      </c>
      <c r="AD288" s="7">
        <v>2154.806</v>
      </c>
      <c r="AE288" s="16">
        <f t="shared" si="58"/>
        <v>13.491478249556256</v>
      </c>
      <c r="AF288" s="16">
        <f t="shared" si="59"/>
        <v>14.845985622112851</v>
      </c>
      <c r="AG288" s="16">
        <f t="shared" si="60"/>
        <v>26.458803683689183</v>
      </c>
      <c r="AH288" s="16">
        <f t="shared" si="61"/>
        <v>24.923774676100933</v>
      </c>
      <c r="AI288" s="16">
        <f t="shared" si="62"/>
        <v>22.62795702430833</v>
      </c>
      <c r="AJ288" s="16">
        <f t="shared" si="63"/>
        <v>17.823633536262573</v>
      </c>
      <c r="AK288" s="7">
        <v>305.20499999999998</v>
      </c>
      <c r="AL288" s="7">
        <v>315.404</v>
      </c>
      <c r="AM288" s="7">
        <v>306.73</v>
      </c>
      <c r="AN288" s="7">
        <v>226.26300000000001</v>
      </c>
      <c r="AO288" s="7">
        <v>220.65</v>
      </c>
      <c r="AP288" s="7">
        <v>209.36</v>
      </c>
      <c r="AQ288" s="8">
        <v>27.692865999999999</v>
      </c>
      <c r="AR288" s="8">
        <v>24.331026999999999</v>
      </c>
      <c r="AS288" s="8">
        <v>20.916323999999999</v>
      </c>
      <c r="AT288" s="8">
        <v>16.445474999999998</v>
      </c>
      <c r="AU288" s="8">
        <v>15.257732000000001</v>
      </c>
      <c r="AV288" s="8">
        <v>13.344077</v>
      </c>
      <c r="AW288" s="7">
        <v>214.96700000000001</v>
      </c>
      <c r="AX288" s="7">
        <v>211.489</v>
      </c>
      <c r="AY288" s="7">
        <v>203.73</v>
      </c>
      <c r="AZ288" s="7">
        <v>123.66500000000001</v>
      </c>
      <c r="BA288" s="7">
        <v>120.65</v>
      </c>
      <c r="BB288" s="7">
        <v>109.36</v>
      </c>
      <c r="BC288" s="8">
        <v>27.66</v>
      </c>
      <c r="BD288" s="8">
        <v>24.31</v>
      </c>
      <c r="BE288" s="8">
        <v>20.9</v>
      </c>
      <c r="BF288" s="8">
        <v>16.27</v>
      </c>
      <c r="BG288" s="8">
        <v>15.01</v>
      </c>
      <c r="BH288" s="8">
        <v>12.07</v>
      </c>
      <c r="BI288" s="8">
        <v>118.9</v>
      </c>
      <c r="BJ288" s="8">
        <v>117</v>
      </c>
      <c r="BK288" s="8">
        <v>105</v>
      </c>
      <c r="BL288" s="8">
        <v>112</v>
      </c>
      <c r="BM288" s="8">
        <v>130</v>
      </c>
      <c r="BN288" s="8">
        <v>174</v>
      </c>
      <c r="BO288" s="8">
        <v>6.79</v>
      </c>
      <c r="BP288" s="8">
        <v>6.31</v>
      </c>
      <c r="BQ288" s="8">
        <v>3.57</v>
      </c>
      <c r="BR288" s="8">
        <v>3.7</v>
      </c>
      <c r="BS288" s="8">
        <v>3.99</v>
      </c>
      <c r="BT288" s="8">
        <v>4.6500000000000004</v>
      </c>
      <c r="BU288" s="7">
        <v>560.84500000000003</v>
      </c>
      <c r="BV288" s="7">
        <v>779.30399999999997</v>
      </c>
      <c r="BW288" s="7">
        <v>746.86400000000003</v>
      </c>
      <c r="BX288" s="7">
        <v>541.24800000000005</v>
      </c>
      <c r="BY288" s="7">
        <v>590.65300000000002</v>
      </c>
      <c r="BZ288" s="7">
        <v>676.798</v>
      </c>
      <c r="CA288" s="2"/>
      <c r="CB288" s="2"/>
      <c r="CC288" s="2"/>
      <c r="CD288" s="2"/>
      <c r="CE288" s="2"/>
      <c r="CF288" s="2"/>
      <c r="CG288" s="8">
        <v>3.181</v>
      </c>
      <c r="CH288" s="8">
        <v>5.41</v>
      </c>
      <c r="CI288" s="8">
        <v>4.6529999999999996</v>
      </c>
      <c r="CJ288" s="8">
        <v>3.1339999999999999</v>
      </c>
      <c r="CK288" s="8">
        <v>2.1080000000000001</v>
      </c>
      <c r="CL288" s="8">
        <v>14.257</v>
      </c>
      <c r="CM288" s="8">
        <f t="shared" si="64"/>
        <v>5.4571666666666667</v>
      </c>
    </row>
    <row r="289" spans="1:91" ht="36" customHeight="1" x14ac:dyDescent="0.25">
      <c r="A289" s="6" t="s">
        <v>661</v>
      </c>
      <c r="B289" s="1" t="s">
        <v>662</v>
      </c>
      <c r="C289" s="1" t="s">
        <v>277</v>
      </c>
      <c r="D289" s="1" t="s">
        <v>57</v>
      </c>
      <c r="E289" s="1" t="s">
        <v>58</v>
      </c>
      <c r="F289" s="2" t="s">
        <v>82</v>
      </c>
      <c r="G289" s="2">
        <f t="shared" si="52"/>
        <v>13.81836891632995</v>
      </c>
      <c r="H289" s="2">
        <f t="shared" si="53"/>
        <v>9.1489314948085489</v>
      </c>
      <c r="I289" s="2">
        <f t="shared" si="54"/>
        <v>8.2157202205127398</v>
      </c>
      <c r="J289" s="2">
        <f t="shared" si="55"/>
        <v>8.7665351122794899</v>
      </c>
      <c r="K289" s="2" t="e">
        <f t="shared" si="56"/>
        <v>#DIV/0!</v>
      </c>
      <c r="L289" s="2" t="e">
        <f t="shared" si="57"/>
        <v>#DIV/0!</v>
      </c>
      <c r="M289" s="7">
        <v>3108.6770000000001</v>
      </c>
      <c r="N289" s="7">
        <v>2498.0700000000002</v>
      </c>
      <c r="O289" s="7">
        <v>2600.5630000000001</v>
      </c>
      <c r="P289" s="7">
        <v>2614.4349999999999</v>
      </c>
      <c r="Q289" s="2"/>
      <c r="R289" s="2"/>
      <c r="S289" s="7">
        <v>224.96700000000001</v>
      </c>
      <c r="T289" s="7">
        <v>273.04500000000002</v>
      </c>
      <c r="U289" s="7">
        <v>316.53500000000003</v>
      </c>
      <c r="V289" s="7">
        <v>298.22899999999998</v>
      </c>
      <c r="W289" s="2"/>
      <c r="X289" s="2"/>
      <c r="Y289" s="7">
        <v>2883.71</v>
      </c>
      <c r="Z289" s="7">
        <v>2225.0250000000001</v>
      </c>
      <c r="AA289" s="7">
        <v>2284.0279999999998</v>
      </c>
      <c r="AB289" s="7">
        <v>2316.2060000000001</v>
      </c>
      <c r="AC289" s="2"/>
      <c r="AD289" s="2"/>
      <c r="AE289" s="16">
        <f t="shared" si="58"/>
        <v>12.81836891632995</v>
      </c>
      <c r="AF289" s="16">
        <f t="shared" si="59"/>
        <v>8.1489314948085472</v>
      </c>
      <c r="AG289" s="16">
        <f t="shared" si="60"/>
        <v>7.215720220512738</v>
      </c>
      <c r="AH289" s="16">
        <f t="shared" si="61"/>
        <v>7.7665351122794908</v>
      </c>
      <c r="AI289" s="16" t="e">
        <f t="shared" si="62"/>
        <v>#DIV/0!</v>
      </c>
      <c r="AJ289" s="16" t="e">
        <f t="shared" si="63"/>
        <v>#DIV/0!</v>
      </c>
      <c r="AK289" s="7">
        <v>243.036</v>
      </c>
      <c r="AL289" s="7">
        <v>303.20999999999998</v>
      </c>
      <c r="AM289" s="7">
        <v>307</v>
      </c>
      <c r="AN289" s="7">
        <v>295</v>
      </c>
      <c r="AO289" s="2"/>
      <c r="AP289" s="2"/>
      <c r="AQ289" s="8">
        <v>16.502424999999999</v>
      </c>
      <c r="AR289" s="8">
        <v>17.541340999999999</v>
      </c>
      <c r="AS289" s="8">
        <v>18.565103000000001</v>
      </c>
      <c r="AT289" s="8">
        <v>18.363855000000001</v>
      </c>
      <c r="AU289" s="2"/>
      <c r="AV289" s="2"/>
      <c r="AW289" s="7">
        <v>243.036</v>
      </c>
      <c r="AX289" s="7">
        <v>303.20999999999998</v>
      </c>
      <c r="AY289" s="7">
        <v>306</v>
      </c>
      <c r="AZ289" s="7">
        <v>292</v>
      </c>
      <c r="BA289" s="2"/>
      <c r="BB289" s="2"/>
      <c r="BC289" s="8">
        <v>17.8</v>
      </c>
      <c r="BD289" s="8">
        <v>19.5</v>
      </c>
      <c r="BE289" s="8">
        <v>17.899999999999999</v>
      </c>
      <c r="BF289" s="8">
        <v>17.96</v>
      </c>
      <c r="BG289" s="8">
        <v>17.3</v>
      </c>
      <c r="BH289" s="2"/>
      <c r="BI289" s="8">
        <v>169.04</v>
      </c>
      <c r="BJ289" s="8">
        <v>186.97</v>
      </c>
      <c r="BK289" s="8">
        <v>189.61</v>
      </c>
      <c r="BL289" s="8">
        <v>825.36</v>
      </c>
      <c r="BM289" s="2"/>
      <c r="BN289" s="2"/>
      <c r="BO289" s="8">
        <v>7.7</v>
      </c>
      <c r="BP289" s="8">
        <v>11.7</v>
      </c>
      <c r="BQ289" s="8">
        <v>11.5</v>
      </c>
      <c r="BR289" s="8">
        <v>10.83</v>
      </c>
      <c r="BS289" s="2"/>
      <c r="BT289" s="2"/>
      <c r="BU289" s="7">
        <v>1063.374</v>
      </c>
      <c r="BV289" s="7">
        <v>1361.345</v>
      </c>
      <c r="BW289" s="7">
        <v>1496.126</v>
      </c>
      <c r="BX289" s="7">
        <v>1540.779</v>
      </c>
      <c r="BY289" s="2"/>
      <c r="BZ289" s="2"/>
      <c r="CA289" s="2"/>
      <c r="CB289" s="2"/>
      <c r="CC289" s="8">
        <v>54.1</v>
      </c>
      <c r="CD289" s="2"/>
      <c r="CE289" s="8">
        <v>65.599999999999994</v>
      </c>
      <c r="CF289" s="2"/>
      <c r="CG289" s="8">
        <v>-19.831</v>
      </c>
      <c r="CH289" s="8">
        <v>-25.093</v>
      </c>
      <c r="CI289" s="8">
        <v>3.74</v>
      </c>
      <c r="CJ289" s="8">
        <v>-5.1120000000000001</v>
      </c>
      <c r="CK289" s="2" t="s">
        <v>1650</v>
      </c>
      <c r="CL289" s="2" t="s">
        <v>1650</v>
      </c>
      <c r="CM289" s="8" t="e">
        <f t="shared" si="64"/>
        <v>#VALUE!</v>
      </c>
    </row>
    <row r="290" spans="1:91" ht="36" customHeight="1" x14ac:dyDescent="0.25">
      <c r="A290" s="6" t="s">
        <v>663</v>
      </c>
      <c r="B290" s="1" t="s">
        <v>664</v>
      </c>
      <c r="C290" s="1" t="s">
        <v>70</v>
      </c>
      <c r="D290" s="1" t="s">
        <v>57</v>
      </c>
      <c r="E290" s="1" t="s">
        <v>111</v>
      </c>
      <c r="F290" s="2" t="s">
        <v>82</v>
      </c>
      <c r="G290" s="2">
        <f t="shared" si="52"/>
        <v>7.9024208680045689</v>
      </c>
      <c r="H290" s="2">
        <f t="shared" si="53"/>
        <v>7.168320163446805</v>
      </c>
      <c r="I290" s="2">
        <f t="shared" si="54"/>
        <v>8.5960217399174574</v>
      </c>
      <c r="J290" s="2">
        <f t="shared" si="55"/>
        <v>9.446121115280345</v>
      </c>
      <c r="K290" s="2">
        <f t="shared" si="56"/>
        <v>9.1529077478073351</v>
      </c>
      <c r="L290" s="2">
        <f t="shared" si="57"/>
        <v>10.200839920948617</v>
      </c>
      <c r="M290" s="7">
        <v>3099.7719999999999</v>
      </c>
      <c r="N290" s="7">
        <v>3578.748</v>
      </c>
      <c r="O290" s="7">
        <v>3799.029</v>
      </c>
      <c r="P290" s="7">
        <v>3156.837</v>
      </c>
      <c r="Q290" s="7">
        <v>2712.2719999999999</v>
      </c>
      <c r="R290" s="7">
        <v>2229.8220000000001</v>
      </c>
      <c r="S290" s="7">
        <v>392.25599999999997</v>
      </c>
      <c r="T290" s="7">
        <v>499.245</v>
      </c>
      <c r="U290" s="7">
        <v>441.952</v>
      </c>
      <c r="V290" s="7">
        <v>334.19400000000002</v>
      </c>
      <c r="W290" s="7">
        <v>296.32900000000001</v>
      </c>
      <c r="X290" s="7">
        <v>218.59200000000001</v>
      </c>
      <c r="Y290" s="7">
        <v>2707.5160000000001</v>
      </c>
      <c r="Z290" s="7">
        <v>3079.5030000000002</v>
      </c>
      <c r="AA290" s="7">
        <v>3357.0770000000002</v>
      </c>
      <c r="AB290" s="7">
        <v>2822.643</v>
      </c>
      <c r="AC290" s="7">
        <v>2415.9430000000002</v>
      </c>
      <c r="AD290" s="7">
        <v>2011.23</v>
      </c>
      <c r="AE290" s="16">
        <f t="shared" si="58"/>
        <v>6.9024208680045689</v>
      </c>
      <c r="AF290" s="16">
        <f t="shared" si="59"/>
        <v>6.168320163446805</v>
      </c>
      <c r="AG290" s="16">
        <f t="shared" si="60"/>
        <v>7.5960217399174574</v>
      </c>
      <c r="AH290" s="16">
        <f t="shared" si="61"/>
        <v>8.446121115280345</v>
      </c>
      <c r="AI290" s="16">
        <f t="shared" si="62"/>
        <v>8.1529077478073368</v>
      </c>
      <c r="AJ290" s="16">
        <f t="shared" si="63"/>
        <v>9.2008399209486154</v>
      </c>
      <c r="AK290" s="7">
        <v>387.34100000000001</v>
      </c>
      <c r="AL290" s="7">
        <v>508.87900000000002</v>
      </c>
      <c r="AM290" s="7">
        <v>474.94799999999998</v>
      </c>
      <c r="AN290" s="7">
        <v>371.78</v>
      </c>
      <c r="AO290" s="7">
        <v>320.47000000000003</v>
      </c>
      <c r="AP290" s="7">
        <v>193.07300000000001</v>
      </c>
      <c r="AQ290" s="8">
        <v>17.143388999999999</v>
      </c>
      <c r="AR290" s="8">
        <v>17.424523000000001</v>
      </c>
      <c r="AS290" s="8">
        <v>13.927372</v>
      </c>
      <c r="AT290" s="8">
        <v>11.986447</v>
      </c>
      <c r="AU290" s="8">
        <v>12.712778</v>
      </c>
      <c r="AV290" s="8">
        <v>11.645818</v>
      </c>
      <c r="AW290" s="7">
        <v>320.34100000000001</v>
      </c>
      <c r="AX290" s="7">
        <v>441.87900000000002</v>
      </c>
      <c r="AY290" s="7">
        <v>407.94799999999998</v>
      </c>
      <c r="AZ290" s="7">
        <v>326.77999999999997</v>
      </c>
      <c r="BA290" s="7">
        <v>275.47000000000003</v>
      </c>
      <c r="BB290" s="7">
        <v>193.07300000000001</v>
      </c>
      <c r="BC290" s="8">
        <v>14</v>
      </c>
      <c r="BD290" s="8">
        <v>15.422000000000001</v>
      </c>
      <c r="BE290" s="8">
        <v>12.856</v>
      </c>
      <c r="BF290" s="8">
        <v>11.721</v>
      </c>
      <c r="BG290" s="8">
        <v>11.82</v>
      </c>
      <c r="BH290" s="8">
        <v>10.29</v>
      </c>
      <c r="BI290" s="8">
        <v>209.15</v>
      </c>
      <c r="BJ290" s="2"/>
      <c r="BK290" s="8">
        <v>843</v>
      </c>
      <c r="BL290" s="8">
        <v>297.25</v>
      </c>
      <c r="BM290" s="2"/>
      <c r="BN290" s="2"/>
      <c r="BO290" s="2"/>
      <c r="BP290" s="2"/>
      <c r="BQ290" s="2"/>
      <c r="BR290" s="2"/>
      <c r="BS290" s="2"/>
      <c r="BT290" s="2"/>
      <c r="BU290" s="7">
        <v>2841.0010000000002</v>
      </c>
      <c r="BV290" s="7">
        <v>3342.41</v>
      </c>
      <c r="BW290" s="7">
        <v>3413.3240000000001</v>
      </c>
      <c r="BX290" s="7">
        <v>2865.4679999999998</v>
      </c>
      <c r="BY290" s="7">
        <v>2470.8519999999999</v>
      </c>
      <c r="BZ290" s="7">
        <v>1889.521</v>
      </c>
      <c r="CA290" s="2"/>
      <c r="CB290" s="2"/>
      <c r="CC290" s="2"/>
      <c r="CD290" s="2"/>
      <c r="CE290" s="2"/>
      <c r="CF290" s="2"/>
      <c r="CG290" s="8">
        <v>27.187999999999999</v>
      </c>
      <c r="CH290" s="8">
        <v>16.731000000000002</v>
      </c>
      <c r="CI290" s="8">
        <v>18.591999999999999</v>
      </c>
      <c r="CJ290" s="8">
        <v>17.658999999999999</v>
      </c>
      <c r="CK290" s="8">
        <v>18.048999999999999</v>
      </c>
      <c r="CL290" s="8">
        <v>17.975999999999999</v>
      </c>
      <c r="CM290" s="8">
        <f t="shared" si="64"/>
        <v>19.365833333333331</v>
      </c>
    </row>
    <row r="291" spans="1:91" ht="36" customHeight="1" x14ac:dyDescent="0.25">
      <c r="A291" s="6" t="s">
        <v>665</v>
      </c>
      <c r="B291" s="1" t="s">
        <v>666</v>
      </c>
      <c r="C291" s="1" t="s">
        <v>313</v>
      </c>
      <c r="D291" s="1" t="s">
        <v>57</v>
      </c>
      <c r="E291" s="1" t="s">
        <v>58</v>
      </c>
      <c r="F291" s="2" t="s">
        <v>82</v>
      </c>
      <c r="G291" s="2">
        <f t="shared" si="52"/>
        <v>10.410547884727507</v>
      </c>
      <c r="H291" s="2">
        <f t="shared" si="53"/>
        <v>10.1607361642484</v>
      </c>
      <c r="I291" s="2">
        <f t="shared" si="54"/>
        <v>9.4881088315516635</v>
      </c>
      <c r="J291" s="2">
        <f t="shared" si="55"/>
        <v>9.9745080780888067</v>
      </c>
      <c r="K291" s="2">
        <f t="shared" si="56"/>
        <v>9.4186237000986335</v>
      </c>
      <c r="L291" s="2">
        <f t="shared" si="57"/>
        <v>10.02480646030018</v>
      </c>
      <c r="M291" s="7">
        <v>3089.049</v>
      </c>
      <c r="N291" s="7">
        <v>3109.9270000000001</v>
      </c>
      <c r="O291" s="7">
        <v>2800.2730000000001</v>
      </c>
      <c r="P291" s="7">
        <v>2708.4479999999999</v>
      </c>
      <c r="Q291" s="7">
        <v>2759.6849999999999</v>
      </c>
      <c r="R291" s="7">
        <v>2642.95</v>
      </c>
      <c r="S291" s="7">
        <v>296.72300000000001</v>
      </c>
      <c r="T291" s="7">
        <v>306.07299999999998</v>
      </c>
      <c r="U291" s="7">
        <v>295.13499999999999</v>
      </c>
      <c r="V291" s="7">
        <v>271.53699999999998</v>
      </c>
      <c r="W291" s="7">
        <v>293.00299999999999</v>
      </c>
      <c r="X291" s="7">
        <v>263.64100000000002</v>
      </c>
      <c r="Y291" s="7">
        <v>2792.326</v>
      </c>
      <c r="Z291" s="7">
        <v>2803.8539999999998</v>
      </c>
      <c r="AA291" s="7">
        <v>2505.1379999999999</v>
      </c>
      <c r="AB291" s="7">
        <v>2436.9110000000001</v>
      </c>
      <c r="AC291" s="7">
        <v>2466.6819999999998</v>
      </c>
      <c r="AD291" s="7">
        <v>2379.3090000000002</v>
      </c>
      <c r="AE291" s="16">
        <f t="shared" si="58"/>
        <v>9.4105478847275066</v>
      </c>
      <c r="AF291" s="16">
        <f t="shared" si="59"/>
        <v>9.160736164248398</v>
      </c>
      <c r="AG291" s="16">
        <f t="shared" si="60"/>
        <v>8.4881088315516635</v>
      </c>
      <c r="AH291" s="16">
        <f t="shared" si="61"/>
        <v>8.9745080780888067</v>
      </c>
      <c r="AI291" s="16">
        <f t="shared" si="62"/>
        <v>8.4186237000986335</v>
      </c>
      <c r="AJ291" s="16">
        <f t="shared" si="63"/>
        <v>9.0248064603001819</v>
      </c>
      <c r="AK291" s="7">
        <v>285.56599999999997</v>
      </c>
      <c r="AL291" s="7">
        <v>285.28800000000001</v>
      </c>
      <c r="AM291" s="7">
        <v>246.84</v>
      </c>
      <c r="AN291" s="7">
        <v>232.154</v>
      </c>
      <c r="AO291" s="7">
        <v>217.16499999999999</v>
      </c>
      <c r="AP291" s="7">
        <v>207.96100000000001</v>
      </c>
      <c r="AQ291" s="8">
        <v>20.939398000000001</v>
      </c>
      <c r="AR291" s="8">
        <v>20.956468999999998</v>
      </c>
      <c r="AS291" s="8">
        <v>19.764527999999999</v>
      </c>
      <c r="AT291" s="8">
        <v>20.310700000000001</v>
      </c>
      <c r="AU291" s="8">
        <v>24.320385000000002</v>
      </c>
      <c r="AV291" s="8">
        <v>20.372805</v>
      </c>
      <c r="AW291" s="7">
        <v>282.06</v>
      </c>
      <c r="AX291" s="7">
        <v>281.81900000000002</v>
      </c>
      <c r="AY291" s="7">
        <v>243.49600000000001</v>
      </c>
      <c r="AZ291" s="7">
        <v>229.197</v>
      </c>
      <c r="BA291" s="7">
        <v>214.39599999999999</v>
      </c>
      <c r="BB291" s="7">
        <v>204.786</v>
      </c>
      <c r="BC291" s="8">
        <v>19.899999999999999</v>
      </c>
      <c r="BD291" s="8">
        <v>19.3</v>
      </c>
      <c r="BE291" s="8">
        <v>16.309999999999999</v>
      </c>
      <c r="BF291" s="8">
        <v>17.14</v>
      </c>
      <c r="BG291" s="8">
        <v>17.8</v>
      </c>
      <c r="BH291" s="8">
        <v>15.82</v>
      </c>
      <c r="BI291" s="2"/>
      <c r="BJ291" s="2"/>
      <c r="BK291" s="2"/>
      <c r="BL291" s="2"/>
      <c r="BM291" s="2"/>
      <c r="BN291" s="2"/>
      <c r="BO291" s="8">
        <v>10.6</v>
      </c>
      <c r="BP291" s="2"/>
      <c r="BQ291" s="2"/>
      <c r="BR291" s="2"/>
      <c r="BS291" s="2"/>
      <c r="BT291" s="2"/>
      <c r="BU291" s="7">
        <v>1818.7180000000001</v>
      </c>
      <c r="BV291" s="7">
        <v>1796.877</v>
      </c>
      <c r="BW291" s="7">
        <v>1989.451</v>
      </c>
      <c r="BX291" s="7">
        <v>1969.675</v>
      </c>
      <c r="BY291" s="7">
        <v>1850.4880000000001</v>
      </c>
      <c r="BZ291" s="7">
        <v>1801.2719999999999</v>
      </c>
      <c r="CA291" s="2"/>
      <c r="CB291" s="2"/>
      <c r="CC291" s="2"/>
      <c r="CD291" s="2"/>
      <c r="CE291" s="2"/>
      <c r="CF291" s="2"/>
      <c r="CG291" s="8">
        <v>3.3439999999999999</v>
      </c>
      <c r="CH291" s="8">
        <v>5.8730000000000002</v>
      </c>
      <c r="CI291" s="8">
        <v>13.532999999999999</v>
      </c>
      <c r="CJ291" s="8">
        <v>10.584</v>
      </c>
      <c r="CK291" s="8">
        <v>14.952999999999999</v>
      </c>
      <c r="CL291" s="8">
        <v>7.9080000000000004</v>
      </c>
      <c r="CM291" s="8">
        <f t="shared" si="64"/>
        <v>9.3658333333333346</v>
      </c>
    </row>
    <row r="292" spans="1:91" ht="36" customHeight="1" x14ac:dyDescent="0.25">
      <c r="A292" s="6" t="s">
        <v>667</v>
      </c>
      <c r="B292" s="1" t="s">
        <v>668</v>
      </c>
      <c r="C292" s="1" t="s">
        <v>56</v>
      </c>
      <c r="D292" s="1" t="s">
        <v>57</v>
      </c>
      <c r="E292" s="1" t="s">
        <v>58</v>
      </c>
      <c r="F292" s="2" t="s">
        <v>82</v>
      </c>
      <c r="G292" s="2">
        <f t="shared" si="52"/>
        <v>8.7838007760064372</v>
      </c>
      <c r="H292" s="2">
        <f t="shared" si="53"/>
        <v>8.8019980592235925</v>
      </c>
      <c r="I292" s="2">
        <f t="shared" si="54"/>
        <v>7.2990269381047099</v>
      </c>
      <c r="J292" s="2">
        <f t="shared" si="55"/>
        <v>7.2686829102009423</v>
      </c>
      <c r="K292" s="2">
        <f t="shared" si="56"/>
        <v>7.0323306134595374</v>
      </c>
      <c r="L292" s="2">
        <f t="shared" si="57"/>
        <v>7.2203888921335855</v>
      </c>
      <c r="M292" s="7">
        <v>3081.8817642358099</v>
      </c>
      <c r="N292" s="7">
        <v>3008.84584927076</v>
      </c>
      <c r="O292" s="7">
        <v>2444.0108123252799</v>
      </c>
      <c r="P292" s="7">
        <v>2375.08555808039</v>
      </c>
      <c r="Q292" s="7">
        <v>2247.0618682418699</v>
      </c>
      <c r="R292" s="7">
        <v>2241.9003308513202</v>
      </c>
      <c r="S292" s="7">
        <v>350.85970672902602</v>
      </c>
      <c r="T292" s="7">
        <v>341.83668628713201</v>
      </c>
      <c r="U292" s="7">
        <v>334.84063465587099</v>
      </c>
      <c r="V292" s="7">
        <v>326.75597318286799</v>
      </c>
      <c r="W292" s="7">
        <v>319.533024221174</v>
      </c>
      <c r="X292" s="7">
        <v>310.49578690890303</v>
      </c>
      <c r="Y292" s="7">
        <v>2731.0220575067901</v>
      </c>
      <c r="Z292" s="7">
        <v>2667.0091629836302</v>
      </c>
      <c r="AA292" s="7">
        <v>2109.1701776694099</v>
      </c>
      <c r="AB292" s="7">
        <v>2048.3295848975199</v>
      </c>
      <c r="AC292" s="7">
        <v>1927.5288440207</v>
      </c>
      <c r="AD292" s="7">
        <v>1931.4045439424101</v>
      </c>
      <c r="AE292" s="16">
        <f t="shared" si="58"/>
        <v>7.7838007760064558</v>
      </c>
      <c r="AF292" s="16">
        <f t="shared" si="59"/>
        <v>7.8019980592235987</v>
      </c>
      <c r="AG292" s="16">
        <f t="shared" si="60"/>
        <v>6.2990269381047135</v>
      </c>
      <c r="AH292" s="16">
        <f t="shared" si="61"/>
        <v>6.268682910200936</v>
      </c>
      <c r="AI292" s="16">
        <f t="shared" si="62"/>
        <v>6.0323306134595507</v>
      </c>
      <c r="AJ292" s="16">
        <f t="shared" si="63"/>
        <v>6.2203888921335624</v>
      </c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7">
        <v>2167.9218975127101</v>
      </c>
      <c r="BV292" s="7">
        <v>2129.0501717011698</v>
      </c>
      <c r="BW292" s="7">
        <v>1889.85919324989</v>
      </c>
      <c r="BX292" s="7">
        <v>1737.99416706793</v>
      </c>
      <c r="BY292" s="7">
        <v>1696.5176005871299</v>
      </c>
      <c r="BZ292" s="7">
        <v>1692.4945554814501</v>
      </c>
      <c r="CA292" s="2"/>
      <c r="CB292" s="2"/>
      <c r="CC292" s="2"/>
      <c r="CD292" s="2"/>
      <c r="CE292" s="2"/>
      <c r="CF292" s="2"/>
      <c r="CG292" s="8">
        <v>4.976</v>
      </c>
      <c r="CH292" s="8">
        <v>3.0630000000000002</v>
      </c>
      <c r="CI292" s="8">
        <v>6.1879999999999997</v>
      </c>
      <c r="CJ292" s="8">
        <v>7.0229999999999997</v>
      </c>
      <c r="CK292" s="8">
        <v>6.9710000000000001</v>
      </c>
      <c r="CL292" s="8">
        <v>6.2030000000000003</v>
      </c>
      <c r="CM292" s="8">
        <f t="shared" si="64"/>
        <v>5.737333333333333</v>
      </c>
    </row>
    <row r="293" spans="1:91" ht="36" customHeight="1" x14ac:dyDescent="0.25">
      <c r="A293" s="6" t="s">
        <v>669</v>
      </c>
      <c r="B293" s="1" t="s">
        <v>670</v>
      </c>
      <c r="C293" s="1" t="s">
        <v>192</v>
      </c>
      <c r="D293" s="1" t="s">
        <v>57</v>
      </c>
      <c r="E293" s="1" t="s">
        <v>111</v>
      </c>
      <c r="F293" s="2" t="s">
        <v>59</v>
      </c>
      <c r="G293" s="2">
        <f t="shared" si="52"/>
        <v>8.1650564301068531</v>
      </c>
      <c r="H293" s="2">
        <f t="shared" si="53"/>
        <v>8.7243560197013199</v>
      </c>
      <c r="I293" s="2">
        <f t="shared" si="54"/>
        <v>10.968610116383168</v>
      </c>
      <c r="J293" s="2">
        <f t="shared" si="55"/>
        <v>11.181323266441487</v>
      </c>
      <c r="K293" s="2">
        <f t="shared" si="56"/>
        <v>12.737902839674414</v>
      </c>
      <c r="L293" s="2">
        <f t="shared" si="57"/>
        <v>12.416612171393503</v>
      </c>
      <c r="M293" s="7">
        <v>3126.098</v>
      </c>
      <c r="N293" s="7">
        <v>2649.9009999999998</v>
      </c>
      <c r="O293" s="7">
        <v>2548.4029999999998</v>
      </c>
      <c r="P293" s="7">
        <v>1969.646</v>
      </c>
      <c r="Q293" s="7">
        <v>1729.2339999999999</v>
      </c>
      <c r="R293" s="7">
        <v>1234.174</v>
      </c>
      <c r="S293" s="7">
        <v>382.863</v>
      </c>
      <c r="T293" s="7">
        <v>303.73599999999999</v>
      </c>
      <c r="U293" s="7">
        <v>232.33600000000001</v>
      </c>
      <c r="V293" s="7">
        <v>176.155</v>
      </c>
      <c r="W293" s="7">
        <v>135.755</v>
      </c>
      <c r="X293" s="7">
        <v>99.397000000000006</v>
      </c>
      <c r="Y293" s="7">
        <v>2743.2350000000001</v>
      </c>
      <c r="Z293" s="7">
        <v>2346.165</v>
      </c>
      <c r="AA293" s="7">
        <v>2316.067</v>
      </c>
      <c r="AB293" s="7">
        <v>1793.491</v>
      </c>
      <c r="AC293" s="7">
        <v>1593.479</v>
      </c>
      <c r="AD293" s="7">
        <v>1134.777</v>
      </c>
      <c r="AE293" s="16">
        <f t="shared" si="58"/>
        <v>7.1650564301068531</v>
      </c>
      <c r="AF293" s="16">
        <f t="shared" si="59"/>
        <v>7.7243560197013199</v>
      </c>
      <c r="AG293" s="16">
        <f t="shared" si="60"/>
        <v>9.968610116383168</v>
      </c>
      <c r="AH293" s="16">
        <f t="shared" si="61"/>
        <v>10.181323266441487</v>
      </c>
      <c r="AI293" s="16">
        <f t="shared" si="62"/>
        <v>11.737902839674414</v>
      </c>
      <c r="AJ293" s="16">
        <f t="shared" si="63"/>
        <v>11.416612171393503</v>
      </c>
      <c r="AK293" s="7">
        <v>321.49599999999998</v>
      </c>
      <c r="AL293" s="7">
        <v>218.50800000000001</v>
      </c>
      <c r="AM293" s="7">
        <v>217.29599999999999</v>
      </c>
      <c r="AN293" s="7">
        <v>162.369</v>
      </c>
      <c r="AO293" s="7">
        <v>109.545</v>
      </c>
      <c r="AP293" s="7">
        <v>85.233999999999995</v>
      </c>
      <c r="AQ293" s="2"/>
      <c r="AR293" s="2"/>
      <c r="AS293" s="8">
        <v>16.930409000000001</v>
      </c>
      <c r="AT293" s="8">
        <v>15.116980999999999</v>
      </c>
      <c r="AU293" s="8">
        <v>14.133858</v>
      </c>
      <c r="AV293" s="2"/>
      <c r="AW293" s="7">
        <v>266.49599999999998</v>
      </c>
      <c r="AX293" s="7">
        <v>193.50800000000001</v>
      </c>
      <c r="AY293" s="7">
        <v>189.93600000000001</v>
      </c>
      <c r="AZ293" s="7">
        <v>162.369</v>
      </c>
      <c r="BA293" s="7">
        <v>109.545</v>
      </c>
      <c r="BB293" s="7">
        <v>85.233999999999995</v>
      </c>
      <c r="BC293" s="2"/>
      <c r="BD293" s="2"/>
      <c r="BE293" s="2"/>
      <c r="BF293" s="2"/>
      <c r="BG293" s="8">
        <v>11.4</v>
      </c>
      <c r="BH293" s="8">
        <v>11.6</v>
      </c>
      <c r="BI293" s="8">
        <v>217</v>
      </c>
      <c r="BJ293" s="8">
        <v>159</v>
      </c>
      <c r="BK293" s="8">
        <v>179</v>
      </c>
      <c r="BL293" s="8">
        <v>149</v>
      </c>
      <c r="BM293" s="8">
        <v>156</v>
      </c>
      <c r="BN293" s="8">
        <v>388</v>
      </c>
      <c r="BO293" s="2"/>
      <c r="BP293" s="8">
        <v>6.15</v>
      </c>
      <c r="BQ293" s="8">
        <v>6.69</v>
      </c>
      <c r="BR293" s="2"/>
      <c r="BS293" s="2"/>
      <c r="BT293" s="2"/>
      <c r="BU293" s="7">
        <v>2042.3610000000001</v>
      </c>
      <c r="BV293" s="7">
        <v>1767.1679999999999</v>
      </c>
      <c r="BW293" s="7">
        <v>1632.664</v>
      </c>
      <c r="BX293" s="7">
        <v>1398.6020000000001</v>
      </c>
      <c r="BY293" s="7">
        <v>1169.8440000000001</v>
      </c>
      <c r="BZ293" s="7">
        <v>890.36800000000005</v>
      </c>
      <c r="CA293" s="2"/>
      <c r="CB293" s="2"/>
      <c r="CC293" s="2"/>
      <c r="CD293" s="2"/>
      <c r="CE293" s="2"/>
      <c r="CF293" s="2"/>
      <c r="CG293" s="8">
        <v>37.875999999999998</v>
      </c>
      <c r="CH293" s="8">
        <v>40.725999999999999</v>
      </c>
      <c r="CI293" s="8">
        <v>38.402999999999999</v>
      </c>
      <c r="CJ293" s="8">
        <v>42.698999999999998</v>
      </c>
      <c r="CK293" s="8">
        <v>42.243000000000002</v>
      </c>
      <c r="CL293" s="8">
        <v>49.216000000000001</v>
      </c>
      <c r="CM293" s="8">
        <f t="shared" si="64"/>
        <v>41.860500000000002</v>
      </c>
    </row>
    <row r="294" spans="1:91" ht="36" customHeight="1" x14ac:dyDescent="0.25">
      <c r="A294" s="6" t="s">
        <v>671</v>
      </c>
      <c r="B294" s="1" t="s">
        <v>672</v>
      </c>
      <c r="C294" s="1" t="s">
        <v>98</v>
      </c>
      <c r="D294" s="1" t="s">
        <v>57</v>
      </c>
      <c r="E294" s="1" t="s">
        <v>111</v>
      </c>
      <c r="F294" s="2" t="s">
        <v>82</v>
      </c>
      <c r="G294" s="2">
        <f t="shared" si="52"/>
        <v>16.076334261484547</v>
      </c>
      <c r="H294" s="2">
        <f t="shared" si="53"/>
        <v>12.64435260928227</v>
      </c>
      <c r="I294" s="2">
        <f t="shared" si="54"/>
        <v>8.3620813512400662</v>
      </c>
      <c r="J294" s="2">
        <f t="shared" si="55"/>
        <v>7.2585107604270611</v>
      </c>
      <c r="K294" s="2">
        <f t="shared" si="56"/>
        <v>6.0866235028378961</v>
      </c>
      <c r="L294" s="2">
        <f t="shared" si="57"/>
        <v>6.7322620805147304</v>
      </c>
      <c r="M294" s="7">
        <v>3036.9160000000002</v>
      </c>
      <c r="N294" s="7">
        <v>2680.2739999999999</v>
      </c>
      <c r="O294" s="7">
        <v>1909.0129999999999</v>
      </c>
      <c r="P294" s="7">
        <v>1643.893</v>
      </c>
      <c r="Q294" s="7">
        <v>1371.578</v>
      </c>
      <c r="R294" s="7">
        <v>1222.1210000000001</v>
      </c>
      <c r="S294" s="7">
        <v>188.90600000000001</v>
      </c>
      <c r="T294" s="7">
        <v>211.97399999999999</v>
      </c>
      <c r="U294" s="7">
        <v>228.29400000000001</v>
      </c>
      <c r="V294" s="7">
        <v>226.47800000000001</v>
      </c>
      <c r="W294" s="7">
        <v>225.34299999999999</v>
      </c>
      <c r="X294" s="7">
        <v>181.53200000000001</v>
      </c>
      <c r="Y294" s="7">
        <v>2848.01</v>
      </c>
      <c r="Z294" s="7">
        <v>2468.3000000000002</v>
      </c>
      <c r="AA294" s="7">
        <v>1680.7190000000001</v>
      </c>
      <c r="AB294" s="7">
        <v>1417.415</v>
      </c>
      <c r="AC294" s="7">
        <v>1146.2349999999999</v>
      </c>
      <c r="AD294" s="7">
        <v>1040.5889999999999</v>
      </c>
      <c r="AE294" s="16">
        <f t="shared" si="58"/>
        <v>15.076334261484549</v>
      </c>
      <c r="AF294" s="16">
        <f t="shared" si="59"/>
        <v>11.644352609282272</v>
      </c>
      <c r="AG294" s="16">
        <f t="shared" si="60"/>
        <v>7.3620813512400671</v>
      </c>
      <c r="AH294" s="16">
        <f t="shared" si="61"/>
        <v>6.2585107604270611</v>
      </c>
      <c r="AI294" s="16">
        <f t="shared" si="62"/>
        <v>5.0866235028378961</v>
      </c>
      <c r="AJ294" s="16">
        <f t="shared" si="63"/>
        <v>5.7322620805147295</v>
      </c>
      <c r="AK294" s="7">
        <v>174</v>
      </c>
      <c r="AL294" s="2"/>
      <c r="AM294" s="7">
        <v>226.708</v>
      </c>
      <c r="AN294" s="7">
        <v>227.43799999999999</v>
      </c>
      <c r="AO294" s="7">
        <v>226.37200000000001</v>
      </c>
      <c r="AP294" s="2"/>
      <c r="AQ294" s="8">
        <v>31.431947000000001</v>
      </c>
      <c r="AR294" s="2"/>
      <c r="AS294" s="8">
        <v>19.468429</v>
      </c>
      <c r="AT294" s="8">
        <v>15.999949000000001</v>
      </c>
      <c r="AU294" s="8">
        <v>15.517802</v>
      </c>
      <c r="AV294" s="8">
        <v>18.063442999999999</v>
      </c>
      <c r="AW294" s="7">
        <v>171</v>
      </c>
      <c r="AX294" s="2"/>
      <c r="AY294" s="7">
        <v>225.756</v>
      </c>
      <c r="AZ294" s="7">
        <v>226.01900000000001</v>
      </c>
      <c r="BA294" s="7">
        <v>225.34299999999999</v>
      </c>
      <c r="BB294" s="2"/>
      <c r="BC294" s="8">
        <v>28.5</v>
      </c>
      <c r="BD294" s="2"/>
      <c r="BE294" s="8">
        <v>19.25</v>
      </c>
      <c r="BF294" s="8">
        <v>15.97</v>
      </c>
      <c r="BG294" s="8">
        <v>15.52</v>
      </c>
      <c r="BH294" s="2"/>
      <c r="BI294" s="8">
        <v>273.7</v>
      </c>
      <c r="BJ294" s="8">
        <v>280.3</v>
      </c>
      <c r="BK294" s="8">
        <v>499.2</v>
      </c>
      <c r="BL294" s="2"/>
      <c r="BM294" s="2"/>
      <c r="BN294" s="2"/>
      <c r="BO294" s="8">
        <v>7</v>
      </c>
      <c r="BP294" s="2"/>
      <c r="BQ294" s="8">
        <v>11.48</v>
      </c>
      <c r="BR294" s="8">
        <v>13.72</v>
      </c>
      <c r="BS294" s="8">
        <v>16.25</v>
      </c>
      <c r="BT294" s="2"/>
      <c r="BU294" s="7">
        <v>1820.816</v>
      </c>
      <c r="BV294" s="7">
        <v>1170.4680000000001</v>
      </c>
      <c r="BW294" s="7">
        <v>1007.8150000000001</v>
      </c>
      <c r="BX294" s="7">
        <v>1261.7139999999999</v>
      </c>
      <c r="BY294" s="7">
        <v>1217.153</v>
      </c>
      <c r="BZ294" s="7">
        <v>758.65</v>
      </c>
      <c r="CA294" s="2"/>
      <c r="CB294" s="2"/>
      <c r="CC294" s="2"/>
      <c r="CD294" s="2"/>
      <c r="CE294" s="2"/>
      <c r="CF294" s="2"/>
      <c r="CG294" s="8">
        <v>-11.147</v>
      </c>
      <c r="CH294" s="8">
        <v>-12.638</v>
      </c>
      <c r="CI294" s="8">
        <v>1.135</v>
      </c>
      <c r="CJ294" s="8">
        <v>0.58199999999999996</v>
      </c>
      <c r="CK294" s="8">
        <v>-0.47599999999999998</v>
      </c>
      <c r="CL294" s="8">
        <v>1.86</v>
      </c>
      <c r="CM294" s="8">
        <f t="shared" si="64"/>
        <v>-3.4473333333333329</v>
      </c>
    </row>
    <row r="295" spans="1:91" ht="36" customHeight="1" x14ac:dyDescent="0.25">
      <c r="A295" s="6" t="s">
        <v>673</v>
      </c>
      <c r="B295" s="1" t="s">
        <v>674</v>
      </c>
      <c r="C295" s="1" t="s">
        <v>277</v>
      </c>
      <c r="D295" s="1" t="s">
        <v>57</v>
      </c>
      <c r="E295" s="1" t="s">
        <v>58</v>
      </c>
      <c r="F295" s="2" t="s">
        <v>82</v>
      </c>
      <c r="G295" s="2">
        <f t="shared" si="52"/>
        <v>15.59394102236851</v>
      </c>
      <c r="H295" s="2">
        <f t="shared" si="53"/>
        <v>15.17082509947571</v>
      </c>
      <c r="I295" s="2">
        <f t="shared" si="54"/>
        <v>12.425989493655614</v>
      </c>
      <c r="J295" s="2">
        <f t="shared" si="55"/>
        <v>12.500469617954611</v>
      </c>
      <c r="K295" s="2">
        <f t="shared" si="56"/>
        <v>10.715775794555798</v>
      </c>
      <c r="L295" s="2">
        <f t="shared" si="57"/>
        <v>11.614941246106524</v>
      </c>
      <c r="M295" s="7">
        <v>3017.9110000000001</v>
      </c>
      <c r="N295" s="7">
        <v>2832.8330000000001</v>
      </c>
      <c r="O295" s="7">
        <v>2266.078</v>
      </c>
      <c r="P295" s="7">
        <v>1397.4649999999999</v>
      </c>
      <c r="Q295" s="7">
        <v>1245.1410000000001</v>
      </c>
      <c r="R295" s="7">
        <v>1197.001</v>
      </c>
      <c r="S295" s="7">
        <v>193.53100000000001</v>
      </c>
      <c r="T295" s="7">
        <v>186.72900000000001</v>
      </c>
      <c r="U295" s="7">
        <v>182.36600000000001</v>
      </c>
      <c r="V295" s="7">
        <v>111.79300000000001</v>
      </c>
      <c r="W295" s="7">
        <v>116.197</v>
      </c>
      <c r="X295" s="7">
        <v>103.057</v>
      </c>
      <c r="Y295" s="7">
        <v>2824.38</v>
      </c>
      <c r="Z295" s="7">
        <v>2646.1039999999998</v>
      </c>
      <c r="AA295" s="7">
        <v>2083.712</v>
      </c>
      <c r="AB295" s="7">
        <v>1285.672</v>
      </c>
      <c r="AC295" s="7">
        <v>1128.944</v>
      </c>
      <c r="AD295" s="7">
        <v>1093.944</v>
      </c>
      <c r="AE295" s="16">
        <f t="shared" si="58"/>
        <v>14.59394102236851</v>
      </c>
      <c r="AF295" s="16">
        <f t="shared" si="59"/>
        <v>14.170825099475708</v>
      </c>
      <c r="AG295" s="16">
        <f t="shared" si="60"/>
        <v>11.425989493655615</v>
      </c>
      <c r="AH295" s="16">
        <f t="shared" si="61"/>
        <v>11.500469617954613</v>
      </c>
      <c r="AI295" s="16">
        <f t="shared" si="62"/>
        <v>9.7157757945557961</v>
      </c>
      <c r="AJ295" s="16">
        <f t="shared" si="63"/>
        <v>10.614941246106524</v>
      </c>
      <c r="AK295" s="7">
        <v>202.03800000000001</v>
      </c>
      <c r="AL295" s="7">
        <v>207.179</v>
      </c>
      <c r="AM295" s="7">
        <v>175.529</v>
      </c>
      <c r="AN295" s="7">
        <v>104.94799999999999</v>
      </c>
      <c r="AO295" s="7">
        <v>110.321</v>
      </c>
      <c r="AP295" s="7">
        <v>98.567999999999998</v>
      </c>
      <c r="AQ295" s="8">
        <v>15.3209</v>
      </c>
      <c r="AR295" s="8">
        <v>100.441076</v>
      </c>
      <c r="AS295" s="8">
        <v>13.39579</v>
      </c>
      <c r="AT295" s="8">
        <v>14.284490999999999</v>
      </c>
      <c r="AU295" s="8">
        <v>17.766473000000001</v>
      </c>
      <c r="AV295" s="8">
        <v>15.893041999999999</v>
      </c>
      <c r="AW295" s="7">
        <v>185.90899999999999</v>
      </c>
      <c r="AX295" s="7">
        <v>191.05799999999999</v>
      </c>
      <c r="AY295" s="7">
        <v>175.529</v>
      </c>
      <c r="AZ295" s="7">
        <v>104.94799999999999</v>
      </c>
      <c r="BA295" s="7">
        <v>110.321</v>
      </c>
      <c r="BB295" s="7">
        <v>98.567999999999998</v>
      </c>
      <c r="BC295" s="8">
        <v>14.72</v>
      </c>
      <c r="BD295" s="8">
        <v>13.84</v>
      </c>
      <c r="BE295" s="8">
        <v>12.89</v>
      </c>
      <c r="BF295" s="8">
        <v>13.41</v>
      </c>
      <c r="BG295" s="8">
        <v>16.87</v>
      </c>
      <c r="BH295" s="8">
        <v>15.2</v>
      </c>
      <c r="BI295" s="8">
        <v>260</v>
      </c>
      <c r="BJ295" s="8">
        <v>246</v>
      </c>
      <c r="BK295" s="8">
        <v>324</v>
      </c>
      <c r="BL295" s="8">
        <v>553</v>
      </c>
      <c r="BM295" s="8">
        <v>323</v>
      </c>
      <c r="BN295" s="8">
        <v>337</v>
      </c>
      <c r="BO295" s="8">
        <v>5.99</v>
      </c>
      <c r="BP295" s="8">
        <v>6.59</v>
      </c>
      <c r="BQ295" s="8">
        <v>7.58</v>
      </c>
      <c r="BR295" s="8">
        <v>7.31</v>
      </c>
      <c r="BS295" s="8">
        <v>8.7799999999999994</v>
      </c>
      <c r="BT295" s="2"/>
      <c r="BU295" s="7">
        <v>1136.9110000000001</v>
      </c>
      <c r="BV295" s="7">
        <v>1100.393</v>
      </c>
      <c r="BW295" s="7">
        <v>997.89099999999996</v>
      </c>
      <c r="BX295" s="7">
        <v>578.63300000000004</v>
      </c>
      <c r="BY295" s="7">
        <v>513.52</v>
      </c>
      <c r="BZ295" s="7">
        <v>556.44200000000001</v>
      </c>
      <c r="CA295" s="8">
        <v>25.6</v>
      </c>
      <c r="CB295" s="8">
        <v>30.3</v>
      </c>
      <c r="CC295" s="8">
        <v>34.6</v>
      </c>
      <c r="CD295" s="8">
        <v>42.6</v>
      </c>
      <c r="CE295" s="8">
        <v>56.2</v>
      </c>
      <c r="CF295" s="2"/>
      <c r="CG295" s="8">
        <v>2.448</v>
      </c>
      <c r="CH295" s="8">
        <v>-8.8490000000000002</v>
      </c>
      <c r="CI295" s="8">
        <v>10.544</v>
      </c>
      <c r="CJ295" s="8">
        <v>8.5790000000000006</v>
      </c>
      <c r="CK295" s="8">
        <v>6.0090000000000003</v>
      </c>
      <c r="CL295" s="8">
        <v>-8.8450000000000006</v>
      </c>
      <c r="CM295" s="8">
        <f t="shared" si="64"/>
        <v>1.6476666666666668</v>
      </c>
    </row>
    <row r="296" spans="1:91" ht="36" customHeight="1" x14ac:dyDescent="0.25">
      <c r="A296" s="6" t="s">
        <v>675</v>
      </c>
      <c r="B296" s="1" t="s">
        <v>676</v>
      </c>
      <c r="C296" s="1" t="s">
        <v>192</v>
      </c>
      <c r="D296" s="1" t="s">
        <v>57</v>
      </c>
      <c r="E296" s="1" t="s">
        <v>111</v>
      </c>
      <c r="F296" s="2" t="s">
        <v>82</v>
      </c>
      <c r="G296" s="2">
        <f t="shared" si="52"/>
        <v>15.979032463129343</v>
      </c>
      <c r="H296" s="2">
        <f t="shared" si="53"/>
        <v>19.140555458515284</v>
      </c>
      <c r="I296" s="2">
        <f t="shared" si="54"/>
        <v>21.249408843698273</v>
      </c>
      <c r="J296" s="2">
        <f t="shared" si="55"/>
        <v>18.582013719122852</v>
      </c>
      <c r="K296" s="2">
        <f t="shared" si="56"/>
        <v>15.335968053634721</v>
      </c>
      <c r="L296" s="2">
        <f t="shared" si="57"/>
        <v>23.094936708860757</v>
      </c>
      <c r="M296" s="7">
        <v>3016.33</v>
      </c>
      <c r="N296" s="7">
        <v>2739.4920000000002</v>
      </c>
      <c r="O296" s="7">
        <v>2875.64</v>
      </c>
      <c r="P296" s="7">
        <v>2037.1089999999999</v>
      </c>
      <c r="Q296" s="7">
        <v>1674.4269999999999</v>
      </c>
      <c r="R296" s="7">
        <v>937.79300000000001</v>
      </c>
      <c r="S296" s="7">
        <v>188.768</v>
      </c>
      <c r="T296" s="7">
        <v>143.125</v>
      </c>
      <c r="U296" s="7">
        <v>135.328</v>
      </c>
      <c r="V296" s="7">
        <v>109.628</v>
      </c>
      <c r="W296" s="7">
        <v>109.18300000000001</v>
      </c>
      <c r="X296" s="7">
        <v>40.606000000000002</v>
      </c>
      <c r="Y296" s="7">
        <v>2827.5619999999999</v>
      </c>
      <c r="Z296" s="7">
        <v>2596.3670000000002</v>
      </c>
      <c r="AA296" s="7">
        <v>2740.3119999999999</v>
      </c>
      <c r="AB296" s="7">
        <v>1927.481</v>
      </c>
      <c r="AC296" s="7">
        <v>1565.2439999999999</v>
      </c>
      <c r="AD296" s="7">
        <v>897.18700000000001</v>
      </c>
      <c r="AE296" s="16">
        <f t="shared" si="58"/>
        <v>14.979032463129343</v>
      </c>
      <c r="AF296" s="16">
        <f t="shared" si="59"/>
        <v>18.140555458515284</v>
      </c>
      <c r="AG296" s="16">
        <f t="shared" si="60"/>
        <v>20.249408843698273</v>
      </c>
      <c r="AH296" s="16">
        <f t="shared" si="61"/>
        <v>17.582013719122852</v>
      </c>
      <c r="AI296" s="16">
        <f t="shared" si="62"/>
        <v>14.335968053634721</v>
      </c>
      <c r="AJ296" s="16">
        <f t="shared" si="63"/>
        <v>22.094936708860757</v>
      </c>
      <c r="AK296" s="7">
        <v>129.751</v>
      </c>
      <c r="AL296" s="7">
        <v>80.956000000000003</v>
      </c>
      <c r="AM296" s="7">
        <v>80.459000000000003</v>
      </c>
      <c r="AN296" s="7">
        <v>59.140999999999998</v>
      </c>
      <c r="AO296" s="7">
        <v>60.588000000000001</v>
      </c>
      <c r="AP296" s="7">
        <v>34.804000000000002</v>
      </c>
      <c r="AQ296" s="2"/>
      <c r="AR296" s="2"/>
      <c r="AS296" s="2"/>
      <c r="AT296" s="2"/>
      <c r="AU296" s="8">
        <v>29.936772000000001</v>
      </c>
      <c r="AV296" s="8">
        <v>22.236217</v>
      </c>
      <c r="AW296" s="7">
        <v>129.751</v>
      </c>
      <c r="AX296" s="7">
        <v>80.956000000000003</v>
      </c>
      <c r="AY296" s="7">
        <v>80.459000000000003</v>
      </c>
      <c r="AZ296" s="7">
        <v>59.140999999999998</v>
      </c>
      <c r="BA296" s="7">
        <v>60.588000000000001</v>
      </c>
      <c r="BB296" s="7">
        <v>34.804000000000002</v>
      </c>
      <c r="BC296" s="8">
        <v>29.75</v>
      </c>
      <c r="BD296" s="8">
        <v>21.43</v>
      </c>
      <c r="BE296" s="8">
        <v>20.81</v>
      </c>
      <c r="BF296" s="8">
        <v>16.73</v>
      </c>
      <c r="BG296" s="8">
        <v>16.61</v>
      </c>
      <c r="BH296" s="8">
        <v>19.059999999999999</v>
      </c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7">
        <v>1643.558</v>
      </c>
      <c r="BV296" s="7">
        <v>1294.394</v>
      </c>
      <c r="BW296" s="7">
        <v>1278.355</v>
      </c>
      <c r="BX296" s="7">
        <v>1026.595</v>
      </c>
      <c r="BY296" s="7">
        <v>828.76199999999994</v>
      </c>
      <c r="BZ296" s="7">
        <v>308.36900000000003</v>
      </c>
      <c r="CA296" s="2"/>
      <c r="CB296" s="2"/>
      <c r="CC296" s="2"/>
      <c r="CD296" s="2"/>
      <c r="CE296" s="2"/>
      <c r="CF296" s="2"/>
      <c r="CG296" s="8">
        <v>11.087</v>
      </c>
      <c r="CH296" s="8">
        <v>5.851</v>
      </c>
      <c r="CI296" s="8">
        <v>-1.9730000000000001</v>
      </c>
      <c r="CJ296" s="8">
        <v>-15.41</v>
      </c>
      <c r="CK296" s="8">
        <v>-19.128</v>
      </c>
      <c r="CL296" s="8">
        <v>112.643</v>
      </c>
      <c r="CM296" s="8">
        <f t="shared" si="64"/>
        <v>15.511666666666665</v>
      </c>
    </row>
    <row r="297" spans="1:91" ht="36" customHeight="1" x14ac:dyDescent="0.25">
      <c r="A297" s="6" t="s">
        <v>677</v>
      </c>
      <c r="B297" s="1" t="s">
        <v>678</v>
      </c>
      <c r="C297" s="1" t="s">
        <v>103</v>
      </c>
      <c r="D297" s="1" t="s">
        <v>57</v>
      </c>
      <c r="E297" s="1" t="s">
        <v>111</v>
      </c>
      <c r="F297" s="2" t="s">
        <v>82</v>
      </c>
      <c r="G297" s="2">
        <f t="shared" si="52"/>
        <v>15.083967400832512</v>
      </c>
      <c r="H297" s="2">
        <f t="shared" si="53"/>
        <v>18.047026454819967</v>
      </c>
      <c r="I297" s="2">
        <f t="shared" si="54"/>
        <v>21.658808120497707</v>
      </c>
      <c r="J297" s="2">
        <f t="shared" si="55"/>
        <v>23.427845759441816</v>
      </c>
      <c r="K297" s="2">
        <f t="shared" si="56"/>
        <v>23.040675403481533</v>
      </c>
      <c r="L297" s="2">
        <f t="shared" si="57"/>
        <v>22.776362710137544</v>
      </c>
      <c r="M297" s="7">
        <v>3011.3180000000002</v>
      </c>
      <c r="N297" s="7">
        <v>3699.4780000000001</v>
      </c>
      <c r="O297" s="7">
        <v>3902.614</v>
      </c>
      <c r="P297" s="7">
        <v>4432.1970000000001</v>
      </c>
      <c r="Q297" s="7">
        <v>4541.2479999999996</v>
      </c>
      <c r="R297" s="7">
        <v>4471</v>
      </c>
      <c r="S297" s="7">
        <v>199.637</v>
      </c>
      <c r="T297" s="7">
        <v>204.99100000000001</v>
      </c>
      <c r="U297" s="7">
        <v>180.18600000000001</v>
      </c>
      <c r="V297" s="7">
        <v>189.185</v>
      </c>
      <c r="W297" s="7">
        <v>197.09700000000001</v>
      </c>
      <c r="X297" s="7">
        <v>196.3</v>
      </c>
      <c r="Y297" s="7">
        <v>2811.681</v>
      </c>
      <c r="Z297" s="7">
        <v>3494.4870000000001</v>
      </c>
      <c r="AA297" s="7">
        <v>3722.4279999999999</v>
      </c>
      <c r="AB297" s="7">
        <v>4243.0119999999997</v>
      </c>
      <c r="AC297" s="7">
        <v>4344.1509999999998</v>
      </c>
      <c r="AD297" s="7">
        <v>4274.7</v>
      </c>
      <c r="AE297" s="16">
        <f t="shared" si="58"/>
        <v>14.083967400832512</v>
      </c>
      <c r="AF297" s="16">
        <f t="shared" si="59"/>
        <v>17.047026454819967</v>
      </c>
      <c r="AG297" s="16">
        <f t="shared" si="60"/>
        <v>20.658808120497707</v>
      </c>
      <c r="AH297" s="16">
        <f t="shared" si="61"/>
        <v>22.427845759441816</v>
      </c>
      <c r="AI297" s="16">
        <f t="shared" si="62"/>
        <v>22.040675403481533</v>
      </c>
      <c r="AJ297" s="16">
        <f t="shared" si="63"/>
        <v>21.776362710137544</v>
      </c>
      <c r="AK297" s="7">
        <v>159.12799999999999</v>
      </c>
      <c r="AL297" s="7">
        <v>158.70699999999999</v>
      </c>
      <c r="AM297" s="7">
        <v>157.553</v>
      </c>
      <c r="AN297" s="7">
        <v>165.136</v>
      </c>
      <c r="AO297" s="7">
        <v>165.09899999999999</v>
      </c>
      <c r="AP297" s="7">
        <v>165.2</v>
      </c>
      <c r="AQ297" s="8">
        <v>85.261396000000005</v>
      </c>
      <c r="AR297" s="8">
        <v>91.100228000000001</v>
      </c>
      <c r="AS297" s="8">
        <v>84.218349000000003</v>
      </c>
      <c r="AT297" s="8">
        <v>86.699387999999999</v>
      </c>
      <c r="AU297" s="8">
        <v>79.880764999999997</v>
      </c>
      <c r="AV297" s="8">
        <v>70.738738999999995</v>
      </c>
      <c r="AW297" s="7">
        <v>159.12799999999999</v>
      </c>
      <c r="AX297" s="7">
        <v>158.70699999999999</v>
      </c>
      <c r="AY297" s="7">
        <v>157.553</v>
      </c>
      <c r="AZ297" s="7">
        <v>165.136</v>
      </c>
      <c r="BA297" s="7">
        <v>165.09899999999999</v>
      </c>
      <c r="BB297" s="7">
        <v>165.2</v>
      </c>
      <c r="BC297" s="8">
        <v>67.959999999999994</v>
      </c>
      <c r="BD297" s="8">
        <v>70.53</v>
      </c>
      <c r="BE297" s="8">
        <v>73.64</v>
      </c>
      <c r="BF297" s="8">
        <v>75.680000000000007</v>
      </c>
      <c r="BG297" s="8">
        <v>66.91</v>
      </c>
      <c r="BH297" s="8">
        <v>59.42</v>
      </c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7">
        <v>154.239</v>
      </c>
      <c r="BV297" s="7">
        <v>130.244</v>
      </c>
      <c r="BW297" s="7">
        <v>145.964</v>
      </c>
      <c r="BX297" s="7">
        <v>156.834</v>
      </c>
      <c r="BY297" s="7">
        <v>156.476</v>
      </c>
      <c r="BZ297" s="7">
        <v>146.80000000000001</v>
      </c>
      <c r="CA297" s="2"/>
      <c r="CB297" s="2"/>
      <c r="CC297" s="2"/>
      <c r="CD297" s="2"/>
      <c r="CE297" s="2"/>
      <c r="CF297" s="2"/>
      <c r="CG297" s="8">
        <v>10.837999999999999</v>
      </c>
      <c r="CH297" s="8">
        <v>14.816000000000001</v>
      </c>
      <c r="CI297" s="8">
        <v>8.1419999999999995</v>
      </c>
      <c r="CJ297" s="8">
        <v>8.7200000000000006</v>
      </c>
      <c r="CK297" s="8">
        <v>16.053000000000001</v>
      </c>
      <c r="CL297" s="8">
        <v>16.149000000000001</v>
      </c>
      <c r="CM297" s="8">
        <f t="shared" si="64"/>
        <v>12.453000000000001</v>
      </c>
    </row>
    <row r="298" spans="1:91" ht="36" customHeight="1" x14ac:dyDescent="0.25">
      <c r="A298" s="6" t="s">
        <v>679</v>
      </c>
      <c r="B298" s="1" t="s">
        <v>680</v>
      </c>
      <c r="C298" s="1" t="s">
        <v>103</v>
      </c>
      <c r="D298" s="1" t="s">
        <v>57</v>
      </c>
      <c r="E298" s="1" t="s">
        <v>111</v>
      </c>
      <c r="F298" s="2" t="s">
        <v>82</v>
      </c>
      <c r="G298" s="2">
        <f t="shared" si="52"/>
        <v>6.7791586072412109</v>
      </c>
      <c r="H298" s="2">
        <f t="shared" si="53"/>
        <v>6.8312934377759857</v>
      </c>
      <c r="I298" s="2">
        <f t="shared" si="54"/>
        <v>6.5961942638322162</v>
      </c>
      <c r="J298" s="2">
        <f t="shared" si="55"/>
        <v>6.632148098219095</v>
      </c>
      <c r="K298" s="2">
        <f t="shared" si="56"/>
        <v>6.1370944722036223</v>
      </c>
      <c r="L298" s="2">
        <f t="shared" si="57"/>
        <v>5.8985378314838934</v>
      </c>
      <c r="M298" s="7">
        <v>3010.6039999999998</v>
      </c>
      <c r="N298" s="7">
        <v>2846.518</v>
      </c>
      <c r="O298" s="7">
        <v>2680.2579999999998</v>
      </c>
      <c r="P298" s="7">
        <v>2499.1990000000001</v>
      </c>
      <c r="Q298" s="7">
        <v>2300.4960000000001</v>
      </c>
      <c r="R298" s="7">
        <v>2115.08</v>
      </c>
      <c r="S298" s="7">
        <v>444.09699999999998</v>
      </c>
      <c r="T298" s="7">
        <v>416.68799999999999</v>
      </c>
      <c r="U298" s="7">
        <v>406.334</v>
      </c>
      <c r="V298" s="7">
        <v>376.83100000000002</v>
      </c>
      <c r="W298" s="7">
        <v>374.851</v>
      </c>
      <c r="X298" s="7">
        <v>358.577</v>
      </c>
      <c r="Y298" s="7">
        <v>2566.5070000000001</v>
      </c>
      <c r="Z298" s="7">
        <v>2394.8020000000001</v>
      </c>
      <c r="AA298" s="7">
        <v>2238.9</v>
      </c>
      <c r="AB298" s="7">
        <v>2087.3380000000002</v>
      </c>
      <c r="AC298" s="7">
        <v>1925.645</v>
      </c>
      <c r="AD298" s="7">
        <v>1756.5029999999999</v>
      </c>
      <c r="AE298" s="16">
        <f t="shared" si="58"/>
        <v>5.7791586072412109</v>
      </c>
      <c r="AF298" s="16">
        <f t="shared" si="59"/>
        <v>5.7472305417962604</v>
      </c>
      <c r="AG298" s="16">
        <f t="shared" si="60"/>
        <v>5.5099991632499377</v>
      </c>
      <c r="AH298" s="16">
        <f t="shared" si="61"/>
        <v>5.5391886548611984</v>
      </c>
      <c r="AI298" s="16">
        <f t="shared" si="62"/>
        <v>5.1370944722036223</v>
      </c>
      <c r="AJ298" s="16">
        <f t="shared" si="63"/>
        <v>4.8985378314838934</v>
      </c>
      <c r="AK298" s="7">
        <v>429.18700000000001</v>
      </c>
      <c r="AL298" s="7">
        <v>412.68599999999998</v>
      </c>
      <c r="AM298" s="7">
        <v>387.90899999999999</v>
      </c>
      <c r="AN298" s="7">
        <v>367.65300000000002</v>
      </c>
      <c r="AO298" s="7">
        <v>324.69900000000001</v>
      </c>
      <c r="AP298" s="7">
        <v>316.59399999999999</v>
      </c>
      <c r="AQ298" s="8">
        <v>17.782900999999999</v>
      </c>
      <c r="AR298" s="8">
        <v>17.967117999999999</v>
      </c>
      <c r="AS298" s="8">
        <v>18.007052000000002</v>
      </c>
      <c r="AT298" s="8">
        <v>17.237867999999999</v>
      </c>
      <c r="AU298" s="8">
        <v>19.190003000000001</v>
      </c>
      <c r="AV298" s="8">
        <v>19.690262000000001</v>
      </c>
      <c r="AW298" s="7">
        <v>394.18700000000001</v>
      </c>
      <c r="AX298" s="7">
        <v>377.68599999999998</v>
      </c>
      <c r="AY298" s="7">
        <v>352.90899999999999</v>
      </c>
      <c r="AZ298" s="7">
        <v>332.65300000000002</v>
      </c>
      <c r="BA298" s="7">
        <v>324.69900000000001</v>
      </c>
      <c r="BB298" s="7">
        <v>316.59399999999999</v>
      </c>
      <c r="BC298" s="8">
        <v>15.78</v>
      </c>
      <c r="BD298" s="8">
        <v>16.29</v>
      </c>
      <c r="BE298" s="8">
        <v>15.64</v>
      </c>
      <c r="BF298" s="8">
        <v>16.22</v>
      </c>
      <c r="BG298" s="8">
        <v>16.62</v>
      </c>
      <c r="BH298" s="8">
        <v>17.38</v>
      </c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7">
        <v>2120.2550000000001</v>
      </c>
      <c r="BV298" s="7">
        <v>2028.519</v>
      </c>
      <c r="BW298" s="7">
        <v>1995.1020000000001</v>
      </c>
      <c r="BX298" s="7">
        <v>1932.7809999999999</v>
      </c>
      <c r="BY298" s="7">
        <v>1882.588</v>
      </c>
      <c r="BZ298" s="7">
        <v>1749.694</v>
      </c>
      <c r="CA298" s="2"/>
      <c r="CB298" s="2"/>
      <c r="CC298" s="2"/>
      <c r="CD298" s="2"/>
      <c r="CE298" s="2"/>
      <c r="CF298" s="2"/>
      <c r="CG298" s="8">
        <v>13.606999999999999</v>
      </c>
      <c r="CH298" s="8">
        <v>11.601000000000001</v>
      </c>
      <c r="CI298" s="8">
        <v>16.756</v>
      </c>
      <c r="CJ298" s="8">
        <v>15.396000000000001</v>
      </c>
      <c r="CK298" s="8">
        <v>14.629</v>
      </c>
      <c r="CL298" s="8">
        <v>8.9700000000000006</v>
      </c>
      <c r="CM298" s="8">
        <f t="shared" si="64"/>
        <v>13.493166666666667</v>
      </c>
    </row>
    <row r="299" spans="1:91" ht="36" customHeight="1" x14ac:dyDescent="0.25">
      <c r="A299" s="6" t="s">
        <v>681</v>
      </c>
      <c r="B299" s="1" t="s">
        <v>682</v>
      </c>
      <c r="C299" s="1" t="s">
        <v>70</v>
      </c>
      <c r="D299" s="1" t="s">
        <v>57</v>
      </c>
      <c r="E299" s="1" t="s">
        <v>111</v>
      </c>
      <c r="F299" s="2" t="s">
        <v>82</v>
      </c>
      <c r="G299" s="2">
        <f t="shared" si="52"/>
        <v>19.676771927012371</v>
      </c>
      <c r="H299" s="2">
        <f t="shared" si="53"/>
        <v>18.013055317244209</v>
      </c>
      <c r="I299" s="2" t="e">
        <f t="shared" si="54"/>
        <v>#DIV/0!</v>
      </c>
      <c r="J299" s="2">
        <f t="shared" si="55"/>
        <v>17.073024596206686</v>
      </c>
      <c r="K299" s="2">
        <f t="shared" si="56"/>
        <v>12.076179163665953</v>
      </c>
      <c r="L299" s="2">
        <f t="shared" si="57"/>
        <v>11.491569886851638</v>
      </c>
      <c r="M299" s="7">
        <v>2946.085</v>
      </c>
      <c r="N299" s="7">
        <v>1448.7360000000001</v>
      </c>
      <c r="O299" s="2"/>
      <c r="P299" s="7">
        <v>1273.7329999999999</v>
      </c>
      <c r="Q299" s="7">
        <v>1291.173</v>
      </c>
      <c r="R299" s="7">
        <v>1230.931</v>
      </c>
      <c r="S299" s="7">
        <v>149.72399999999999</v>
      </c>
      <c r="T299" s="7">
        <v>80.427000000000007</v>
      </c>
      <c r="U299" s="2"/>
      <c r="V299" s="7">
        <v>74.605000000000004</v>
      </c>
      <c r="W299" s="7">
        <v>106.919</v>
      </c>
      <c r="X299" s="7">
        <v>107.116</v>
      </c>
      <c r="Y299" s="7">
        <v>2796.3609999999999</v>
      </c>
      <c r="Z299" s="7">
        <v>1368.309</v>
      </c>
      <c r="AA299" s="2"/>
      <c r="AB299" s="7">
        <v>1199.1279999999999</v>
      </c>
      <c r="AC299" s="7">
        <v>1184.2539999999999</v>
      </c>
      <c r="AD299" s="7">
        <v>1123.8150000000001</v>
      </c>
      <c r="AE299" s="16">
        <f t="shared" si="58"/>
        <v>18.676771927012371</v>
      </c>
      <c r="AF299" s="16">
        <f t="shared" si="59"/>
        <v>17.013055317244206</v>
      </c>
      <c r="AG299" s="16" t="e">
        <f t="shared" si="60"/>
        <v>#DIV/0!</v>
      </c>
      <c r="AH299" s="16">
        <f t="shared" si="61"/>
        <v>16.073024596206686</v>
      </c>
      <c r="AI299" s="16">
        <f t="shared" si="62"/>
        <v>11.076179163665952</v>
      </c>
      <c r="AJ299" s="16">
        <f t="shared" si="63"/>
        <v>10.491569886851638</v>
      </c>
      <c r="AK299" s="7">
        <v>168.44499999999999</v>
      </c>
      <c r="AL299" s="7">
        <v>53.87</v>
      </c>
      <c r="AM299" s="2"/>
      <c r="AN299" s="7">
        <v>68.441999999999993</v>
      </c>
      <c r="AO299" s="7">
        <v>102.10899999999999</v>
      </c>
      <c r="AP299" s="7">
        <v>102.47</v>
      </c>
      <c r="AQ299" s="8">
        <v>15.254842999999999</v>
      </c>
      <c r="AR299" s="8">
        <v>15.107066</v>
      </c>
      <c r="AS299" s="2"/>
      <c r="AT299" s="8">
        <v>10.991933</v>
      </c>
      <c r="AU299" s="8">
        <v>15.205522999999999</v>
      </c>
      <c r="AV299" s="8">
        <v>14.879495</v>
      </c>
      <c r="AW299" s="7">
        <v>144.94900000000001</v>
      </c>
      <c r="AX299" s="7">
        <v>47.468000000000004</v>
      </c>
      <c r="AY299" s="2"/>
      <c r="AZ299" s="7">
        <v>66.34</v>
      </c>
      <c r="BA299" s="7">
        <v>102.10899999999999</v>
      </c>
      <c r="BB299" s="7">
        <v>102.47</v>
      </c>
      <c r="BC299" s="8">
        <v>14.77</v>
      </c>
      <c r="BD299" s="8">
        <v>8.92</v>
      </c>
      <c r="BE299" s="2"/>
      <c r="BF299" s="8">
        <v>9.77</v>
      </c>
      <c r="BG299" s="8">
        <v>14.74</v>
      </c>
      <c r="BH299" s="8">
        <v>14.26</v>
      </c>
      <c r="BI299" s="2"/>
      <c r="BJ299" s="2"/>
      <c r="BK299" s="2"/>
      <c r="BL299" s="8">
        <v>155.80000000000001</v>
      </c>
      <c r="BM299" s="8">
        <v>135.36000000000001</v>
      </c>
      <c r="BN299" s="2"/>
      <c r="BO299" s="8">
        <v>5.67</v>
      </c>
      <c r="BP299" s="2"/>
      <c r="BQ299" s="2"/>
      <c r="BR299" s="8">
        <v>5.07</v>
      </c>
      <c r="BS299" s="8">
        <v>7.54</v>
      </c>
      <c r="BT299" s="8">
        <v>7.86</v>
      </c>
      <c r="BU299" s="7">
        <v>2256.569</v>
      </c>
      <c r="BV299" s="7">
        <v>1180.644</v>
      </c>
      <c r="BW299" s="2"/>
      <c r="BX299" s="7">
        <v>1030.934</v>
      </c>
      <c r="BY299" s="7">
        <v>775.90200000000004</v>
      </c>
      <c r="BZ299" s="7">
        <v>740.20500000000004</v>
      </c>
      <c r="CA299" s="8">
        <v>8.59</v>
      </c>
      <c r="CB299" s="8">
        <v>11.35</v>
      </c>
      <c r="CC299" s="2"/>
      <c r="CD299" s="8">
        <v>17.600000000000001</v>
      </c>
      <c r="CE299" s="8">
        <v>23.33</v>
      </c>
      <c r="CF299" s="8">
        <v>23.63</v>
      </c>
      <c r="CG299" s="8">
        <v>2.9289999999999998</v>
      </c>
      <c r="CH299" s="8">
        <v>2.4620000000000002</v>
      </c>
      <c r="CI299" s="2" t="s">
        <v>1650</v>
      </c>
      <c r="CJ299" s="8">
        <v>2.3359999999999999</v>
      </c>
      <c r="CK299" s="8">
        <v>0.49</v>
      </c>
      <c r="CL299" s="8">
        <v>0.879</v>
      </c>
      <c r="CM299" s="8" t="e">
        <f t="shared" si="64"/>
        <v>#VALUE!</v>
      </c>
    </row>
    <row r="300" spans="1:91" ht="36" customHeight="1" x14ac:dyDescent="0.25">
      <c r="A300" s="6" t="s">
        <v>683</v>
      </c>
      <c r="B300" s="1" t="s">
        <v>684</v>
      </c>
      <c r="C300" s="1" t="s">
        <v>384</v>
      </c>
      <c r="D300" s="1" t="s">
        <v>57</v>
      </c>
      <c r="E300" s="1" t="s">
        <v>58</v>
      </c>
      <c r="F300" s="2" t="s">
        <v>59</v>
      </c>
      <c r="G300" s="2">
        <f t="shared" si="52"/>
        <v>12.657271467516823</v>
      </c>
      <c r="H300" s="2">
        <f t="shared" si="53"/>
        <v>11.73986393106358</v>
      </c>
      <c r="I300" s="2">
        <f t="shared" si="54"/>
        <v>11.301508480316809</v>
      </c>
      <c r="J300" s="2">
        <f t="shared" si="55"/>
        <v>13.295675037259919</v>
      </c>
      <c r="K300" s="2">
        <f t="shared" si="56"/>
        <v>10.970763106383291</v>
      </c>
      <c r="L300" s="2">
        <f t="shared" si="57"/>
        <v>9.9279222184437508</v>
      </c>
      <c r="M300" s="7">
        <v>2795.0039999999999</v>
      </c>
      <c r="N300" s="7">
        <v>2420.9830000000002</v>
      </c>
      <c r="O300" s="7">
        <v>2168.9290000000001</v>
      </c>
      <c r="P300" s="7">
        <v>1891.23</v>
      </c>
      <c r="Q300" s="7">
        <v>1496.4449999999999</v>
      </c>
      <c r="R300" s="7">
        <v>1284.5540000000001</v>
      </c>
      <c r="S300" s="7">
        <v>220.822</v>
      </c>
      <c r="T300" s="7">
        <v>206.21899999999999</v>
      </c>
      <c r="U300" s="7">
        <v>191.91499999999999</v>
      </c>
      <c r="V300" s="7">
        <v>142.244</v>
      </c>
      <c r="W300" s="7">
        <v>136.40299999999999</v>
      </c>
      <c r="X300" s="7">
        <v>129.38800000000001</v>
      </c>
      <c r="Y300" s="7">
        <v>2574.1819999999998</v>
      </c>
      <c r="Z300" s="7">
        <v>2214.7640000000001</v>
      </c>
      <c r="AA300" s="7">
        <v>1977.0139999999999</v>
      </c>
      <c r="AB300" s="7">
        <v>1748.9860000000001</v>
      </c>
      <c r="AC300" s="7">
        <v>1360.0419999999999</v>
      </c>
      <c r="AD300" s="7">
        <v>1155.1659999999999</v>
      </c>
      <c r="AE300" s="16">
        <f t="shared" si="58"/>
        <v>11.657271467516823</v>
      </c>
      <c r="AF300" s="16">
        <f t="shared" si="59"/>
        <v>10.73986393106358</v>
      </c>
      <c r="AG300" s="16">
        <f t="shared" si="60"/>
        <v>10.301508480316807</v>
      </c>
      <c r="AH300" s="16">
        <f t="shared" si="61"/>
        <v>12.295675037259921</v>
      </c>
      <c r="AI300" s="16">
        <f t="shared" si="62"/>
        <v>9.9707631063832913</v>
      </c>
      <c r="AJ300" s="16">
        <f t="shared" si="63"/>
        <v>8.927922218443749</v>
      </c>
      <c r="AK300" s="7">
        <v>235.59700000000001</v>
      </c>
      <c r="AL300" s="7">
        <v>243.995</v>
      </c>
      <c r="AM300" s="7">
        <v>179.12299999999999</v>
      </c>
      <c r="AN300" s="7">
        <v>130.88800000000001</v>
      </c>
      <c r="AO300" s="7">
        <v>112.97799999999999</v>
      </c>
      <c r="AP300" s="7">
        <v>109.89100000000001</v>
      </c>
      <c r="AQ300" s="8">
        <v>15.806668</v>
      </c>
      <c r="AR300" s="8">
        <v>16.483277999999999</v>
      </c>
      <c r="AS300" s="8">
        <v>17.314848000000001</v>
      </c>
      <c r="AT300" s="8">
        <v>15.154733999999999</v>
      </c>
      <c r="AU300" s="8">
        <v>17.889810000000001</v>
      </c>
      <c r="AV300" s="8">
        <v>19.951858000000001</v>
      </c>
      <c r="AW300" s="7">
        <v>181</v>
      </c>
      <c r="AX300" s="7">
        <v>189.43700000000001</v>
      </c>
      <c r="AY300" s="7">
        <v>179.12299999999999</v>
      </c>
      <c r="AZ300" s="7">
        <v>130.88800000000001</v>
      </c>
      <c r="BA300" s="7">
        <v>110.066</v>
      </c>
      <c r="BB300" s="7">
        <v>101.42</v>
      </c>
      <c r="BC300" s="8">
        <v>12.96</v>
      </c>
      <c r="BD300" s="8">
        <v>15.14</v>
      </c>
      <c r="BE300" s="8">
        <v>16.16</v>
      </c>
      <c r="BF300" s="8">
        <v>13.94</v>
      </c>
      <c r="BG300" s="8">
        <v>14.44</v>
      </c>
      <c r="BH300" s="8">
        <v>15.64</v>
      </c>
      <c r="BI300" s="8">
        <v>142.9</v>
      </c>
      <c r="BJ300" s="8">
        <v>138</v>
      </c>
      <c r="BK300" s="8">
        <v>132</v>
      </c>
      <c r="BL300" s="8">
        <v>174</v>
      </c>
      <c r="BM300" s="8">
        <v>146</v>
      </c>
      <c r="BN300" s="2"/>
      <c r="BO300" s="2"/>
      <c r="BP300" s="8">
        <v>7.56</v>
      </c>
      <c r="BQ300" s="8">
        <v>8.1999999999999993</v>
      </c>
      <c r="BR300" s="8">
        <v>6.86</v>
      </c>
      <c r="BS300" s="8">
        <v>7.52</v>
      </c>
      <c r="BT300" s="2"/>
      <c r="BU300" s="7">
        <v>1932.0440000000001</v>
      </c>
      <c r="BV300" s="7">
        <v>1689.0029999999999</v>
      </c>
      <c r="BW300" s="7">
        <v>1486.8689999999999</v>
      </c>
      <c r="BX300" s="7">
        <v>1253.883</v>
      </c>
      <c r="BY300" s="7">
        <v>1024.5899999999999</v>
      </c>
      <c r="BZ300" s="7">
        <v>806.01099999999997</v>
      </c>
      <c r="CA300" s="2"/>
      <c r="CB300" s="2"/>
      <c r="CC300" s="8">
        <v>2.6</v>
      </c>
      <c r="CD300" s="8">
        <v>3.8</v>
      </c>
      <c r="CE300" s="2"/>
      <c r="CF300" s="2"/>
      <c r="CG300" s="8">
        <v>10.898999999999999</v>
      </c>
      <c r="CH300" s="8">
        <v>7.66</v>
      </c>
      <c r="CI300" s="8">
        <v>13.984</v>
      </c>
      <c r="CJ300" s="8">
        <v>13.095000000000001</v>
      </c>
      <c r="CK300" s="8">
        <v>13.459</v>
      </c>
      <c r="CL300" s="8">
        <v>12.183999999999999</v>
      </c>
      <c r="CM300" s="8">
        <f t="shared" si="64"/>
        <v>11.880166666666666</v>
      </c>
    </row>
    <row r="301" spans="1:91" ht="36" customHeight="1" x14ac:dyDescent="0.25">
      <c r="A301" s="6" t="s">
        <v>685</v>
      </c>
      <c r="B301" s="1" t="s">
        <v>686</v>
      </c>
      <c r="C301" s="1" t="s">
        <v>103</v>
      </c>
      <c r="D301" s="1" t="s">
        <v>110</v>
      </c>
      <c r="E301" s="1" t="s">
        <v>58</v>
      </c>
      <c r="F301" s="2" t="s">
        <v>322</v>
      </c>
      <c r="G301" s="2" t="e">
        <f t="shared" si="52"/>
        <v>#DIV/0!</v>
      </c>
      <c r="H301" s="2" t="e">
        <f t="shared" si="53"/>
        <v>#DIV/0!</v>
      </c>
      <c r="I301" s="2" t="e">
        <f t="shared" si="54"/>
        <v>#DIV/0!</v>
      </c>
      <c r="J301" s="2" t="e">
        <f t="shared" si="55"/>
        <v>#DIV/0!</v>
      </c>
      <c r="K301" s="2" t="e">
        <f t="shared" si="56"/>
        <v>#DIV/0!</v>
      </c>
      <c r="L301" s="2" t="e">
        <f t="shared" si="57"/>
        <v>#DIV/0!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16" t="e">
        <f t="shared" si="58"/>
        <v>#DIV/0!</v>
      </c>
      <c r="AF301" s="16" t="e">
        <f t="shared" si="59"/>
        <v>#DIV/0!</v>
      </c>
      <c r="AG301" s="16" t="e">
        <f t="shared" si="60"/>
        <v>#DIV/0!</v>
      </c>
      <c r="AH301" s="16" t="e">
        <f t="shared" si="61"/>
        <v>#DIV/0!</v>
      </c>
      <c r="AI301" s="16" t="e">
        <f t="shared" si="62"/>
        <v>#DIV/0!</v>
      </c>
      <c r="AJ301" s="16" t="e">
        <f t="shared" si="63"/>
        <v>#DIV/0!</v>
      </c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 t="s">
        <v>1650</v>
      </c>
      <c r="CH301" s="2" t="s">
        <v>1650</v>
      </c>
      <c r="CI301" s="2" t="s">
        <v>1650</v>
      </c>
      <c r="CJ301" s="2" t="s">
        <v>1650</v>
      </c>
      <c r="CK301" s="2" t="s">
        <v>1650</v>
      </c>
      <c r="CL301" s="2" t="s">
        <v>1650</v>
      </c>
      <c r="CM301" s="8" t="e">
        <f t="shared" si="64"/>
        <v>#VALUE!</v>
      </c>
    </row>
    <row r="302" spans="1:91" ht="36" customHeight="1" x14ac:dyDescent="0.25">
      <c r="A302" s="6" t="s">
        <v>687</v>
      </c>
      <c r="B302" s="1" t="s">
        <v>688</v>
      </c>
      <c r="C302" s="1" t="s">
        <v>56</v>
      </c>
      <c r="D302" s="1" t="s">
        <v>57</v>
      </c>
      <c r="E302" s="1" t="s">
        <v>111</v>
      </c>
      <c r="F302" s="2" t="s">
        <v>82</v>
      </c>
      <c r="G302" s="2">
        <f t="shared" si="52"/>
        <v>32.224678691599095</v>
      </c>
      <c r="H302" s="2">
        <f t="shared" si="53"/>
        <v>19.583372602284065</v>
      </c>
      <c r="I302" s="2">
        <f t="shared" si="54"/>
        <v>61.006712984696279</v>
      </c>
      <c r="J302" s="2">
        <f t="shared" si="55"/>
        <v>59.736311067748609</v>
      </c>
      <c r="K302" s="2">
        <f t="shared" si="56"/>
        <v>33.105607283260909</v>
      </c>
      <c r="L302" s="2">
        <f t="shared" si="57"/>
        <v>57.382363702890594</v>
      </c>
      <c r="M302" s="7">
        <v>2921.0059999999999</v>
      </c>
      <c r="N302" s="7">
        <v>2825.9589999999998</v>
      </c>
      <c r="O302" s="7">
        <v>2599.13</v>
      </c>
      <c r="P302" s="7">
        <v>2510.299</v>
      </c>
      <c r="Q302" s="7">
        <v>2399.991</v>
      </c>
      <c r="R302" s="7">
        <v>2195.5639999999999</v>
      </c>
      <c r="S302" s="7">
        <v>90.644999999999996</v>
      </c>
      <c r="T302" s="7">
        <v>144.304</v>
      </c>
      <c r="U302" s="7">
        <v>42.603999999999999</v>
      </c>
      <c r="V302" s="7">
        <v>42.023000000000003</v>
      </c>
      <c r="W302" s="7">
        <v>72.495000000000005</v>
      </c>
      <c r="X302" s="7">
        <v>38.262</v>
      </c>
      <c r="Y302" s="7">
        <v>2830.3609999999999</v>
      </c>
      <c r="Z302" s="7">
        <v>2681.6550000000002</v>
      </c>
      <c r="AA302" s="7">
        <v>2556.5259999999998</v>
      </c>
      <c r="AB302" s="7">
        <v>2468.2759999999998</v>
      </c>
      <c r="AC302" s="7">
        <v>2327.4960000000001</v>
      </c>
      <c r="AD302" s="7">
        <v>2157.3020000000001</v>
      </c>
      <c r="AE302" s="16">
        <f t="shared" si="58"/>
        <v>31.224678691599095</v>
      </c>
      <c r="AF302" s="16">
        <f t="shared" si="59"/>
        <v>18.583372602284069</v>
      </c>
      <c r="AG302" s="16">
        <f t="shared" si="60"/>
        <v>60.006712984696271</v>
      </c>
      <c r="AH302" s="16">
        <f t="shared" si="61"/>
        <v>58.736311067748602</v>
      </c>
      <c r="AI302" s="16">
        <f t="shared" si="62"/>
        <v>32.105607283260916</v>
      </c>
      <c r="AJ302" s="16">
        <f t="shared" si="63"/>
        <v>56.382363702890601</v>
      </c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7">
        <v>222.34800000000001</v>
      </c>
      <c r="BV302" s="7">
        <v>172.77199999999999</v>
      </c>
      <c r="BW302" s="7">
        <v>101.68300000000001</v>
      </c>
      <c r="BX302" s="7">
        <v>79.001000000000005</v>
      </c>
      <c r="BY302" s="7">
        <v>26.577999999999999</v>
      </c>
      <c r="BZ302" s="7">
        <v>3.996</v>
      </c>
      <c r="CA302" s="2"/>
      <c r="CB302" s="2"/>
      <c r="CC302" s="2"/>
      <c r="CD302" s="2"/>
      <c r="CE302" s="2"/>
      <c r="CF302" s="2"/>
      <c r="CG302" s="8">
        <v>-59.290999999999997</v>
      </c>
      <c r="CH302" s="8">
        <v>-16.189</v>
      </c>
      <c r="CI302" s="8">
        <v>-69.221000000000004</v>
      </c>
      <c r="CJ302" s="8">
        <v>-69.89</v>
      </c>
      <c r="CK302" s="8">
        <v>-27.25</v>
      </c>
      <c r="CL302" s="8">
        <v>-40.131</v>
      </c>
      <c r="CM302" s="8">
        <f t="shared" si="64"/>
        <v>-46.995333333333328</v>
      </c>
    </row>
    <row r="303" spans="1:91" ht="36" customHeight="1" x14ac:dyDescent="0.25">
      <c r="A303" s="6" t="s">
        <v>689</v>
      </c>
      <c r="B303" s="1" t="s">
        <v>690</v>
      </c>
      <c r="C303" s="1" t="s">
        <v>67</v>
      </c>
      <c r="D303" s="1" t="s">
        <v>57</v>
      </c>
      <c r="E303" s="1" t="s">
        <v>111</v>
      </c>
      <c r="F303" s="2" t="s">
        <v>82</v>
      </c>
      <c r="G303" s="2">
        <f t="shared" si="52"/>
        <v>2.6372702613908809</v>
      </c>
      <c r="H303" s="2">
        <f t="shared" si="53"/>
        <v>2.0797650921028636</v>
      </c>
      <c r="I303" s="2">
        <f t="shared" si="54"/>
        <v>3.4200627532385703</v>
      </c>
      <c r="J303" s="2">
        <f t="shared" si="55"/>
        <v>3.0493905968065911</v>
      </c>
      <c r="K303" s="2">
        <f t="shared" si="56"/>
        <v>4.4966159491786533</v>
      </c>
      <c r="L303" s="2">
        <f t="shared" si="57"/>
        <v>8.1214430982134118</v>
      </c>
      <c r="M303" s="7">
        <v>2913.9119999999998</v>
      </c>
      <c r="N303" s="7">
        <v>2850.8380000000002</v>
      </c>
      <c r="O303" s="7">
        <v>2431.7979999999998</v>
      </c>
      <c r="P303" s="7">
        <v>2149.674</v>
      </c>
      <c r="Q303" s="7">
        <v>1818.4179999999999</v>
      </c>
      <c r="R303" s="7">
        <v>2819.2939999999999</v>
      </c>
      <c r="S303" s="7">
        <v>1104.8969999999999</v>
      </c>
      <c r="T303" s="7">
        <v>1370.75</v>
      </c>
      <c r="U303" s="7">
        <v>711.03899999999999</v>
      </c>
      <c r="V303" s="7">
        <v>704.952</v>
      </c>
      <c r="W303" s="7">
        <v>404.39699999999999</v>
      </c>
      <c r="X303" s="7">
        <v>347.142</v>
      </c>
      <c r="Y303" s="7">
        <v>1809.0150000000001</v>
      </c>
      <c r="Z303" s="7">
        <v>1480.088</v>
      </c>
      <c r="AA303" s="7">
        <v>1720.759</v>
      </c>
      <c r="AB303" s="7">
        <v>1444.722</v>
      </c>
      <c r="AC303" s="7">
        <v>1414.021</v>
      </c>
      <c r="AD303" s="7">
        <v>2472.152</v>
      </c>
      <c r="AE303" s="16">
        <f t="shared" si="58"/>
        <v>1.6372702613908809</v>
      </c>
      <c r="AF303" s="16">
        <f t="shared" si="59"/>
        <v>1.0797650921028634</v>
      </c>
      <c r="AG303" s="16">
        <f t="shared" si="60"/>
        <v>2.4200627532385708</v>
      </c>
      <c r="AH303" s="16">
        <f t="shared" si="61"/>
        <v>2.0493905968065911</v>
      </c>
      <c r="AI303" s="16">
        <f t="shared" si="62"/>
        <v>3.4966159491786537</v>
      </c>
      <c r="AJ303" s="16">
        <f t="shared" si="63"/>
        <v>7.1214430982134118</v>
      </c>
      <c r="AK303" s="7">
        <v>394</v>
      </c>
      <c r="AL303" s="7">
        <v>374.072</v>
      </c>
      <c r="AM303" s="7">
        <v>369.63</v>
      </c>
      <c r="AN303" s="7">
        <v>326.89999999999998</v>
      </c>
      <c r="AO303" s="7">
        <v>205.8</v>
      </c>
      <c r="AP303" s="7">
        <v>157.75</v>
      </c>
      <c r="AQ303" s="8">
        <v>53.844883000000003</v>
      </c>
      <c r="AR303" s="8">
        <v>76.609454999999997</v>
      </c>
      <c r="AS303" s="8">
        <v>43.017926000000003</v>
      </c>
      <c r="AT303" s="8">
        <v>54.946452999999998</v>
      </c>
      <c r="AU303" s="8">
        <v>34.107619999999997</v>
      </c>
      <c r="AV303" s="8">
        <v>32.164220999999998</v>
      </c>
      <c r="AW303" s="7">
        <v>313</v>
      </c>
      <c r="AX303" s="7">
        <v>300.33600000000001</v>
      </c>
      <c r="AY303" s="7">
        <v>290.33</v>
      </c>
      <c r="AZ303" s="7">
        <v>279.04000000000002</v>
      </c>
      <c r="BA303" s="7">
        <v>164.11</v>
      </c>
      <c r="BB303" s="7">
        <v>157.75</v>
      </c>
      <c r="BC303" s="8">
        <v>15.249000000000001</v>
      </c>
      <c r="BD303" s="8">
        <v>16.79</v>
      </c>
      <c r="BE303" s="8">
        <v>17.559999999999999</v>
      </c>
      <c r="BF303" s="8">
        <v>21.75</v>
      </c>
      <c r="BG303" s="8">
        <v>13.84</v>
      </c>
      <c r="BH303" s="8">
        <v>14.62</v>
      </c>
      <c r="BI303" s="8">
        <v>146</v>
      </c>
      <c r="BJ303" s="8">
        <v>166.97</v>
      </c>
      <c r="BK303" s="8">
        <v>130.94999999999999</v>
      </c>
      <c r="BL303" s="8">
        <v>117.8</v>
      </c>
      <c r="BM303" s="8">
        <v>169.5</v>
      </c>
      <c r="BN303" s="8">
        <v>101</v>
      </c>
      <c r="BO303" s="8">
        <v>10.4</v>
      </c>
      <c r="BP303" s="8">
        <v>10.1</v>
      </c>
      <c r="BQ303" s="8">
        <v>11.48</v>
      </c>
      <c r="BR303" s="8">
        <v>11.97</v>
      </c>
      <c r="BS303" s="8">
        <v>8.59</v>
      </c>
      <c r="BT303" s="8">
        <v>5.37</v>
      </c>
      <c r="BU303" s="7">
        <v>1111.1469999999999</v>
      </c>
      <c r="BV303" s="7">
        <v>1073.27</v>
      </c>
      <c r="BW303" s="7">
        <v>930.29899999999998</v>
      </c>
      <c r="BX303" s="7">
        <v>885.41899999999998</v>
      </c>
      <c r="BY303" s="7">
        <v>866.24699999999996</v>
      </c>
      <c r="BZ303" s="7">
        <v>779.17600000000004</v>
      </c>
      <c r="CA303" s="8">
        <v>0</v>
      </c>
      <c r="CB303" s="8">
        <v>0</v>
      </c>
      <c r="CC303" s="2"/>
      <c r="CD303" s="2"/>
      <c r="CE303" s="2"/>
      <c r="CF303" s="2"/>
      <c r="CG303" s="8">
        <v>1.7969999999999999</v>
      </c>
      <c r="CH303" s="8">
        <v>1.157</v>
      </c>
      <c r="CI303" s="8">
        <v>2.488</v>
      </c>
      <c r="CJ303" s="8">
        <v>1.986</v>
      </c>
      <c r="CK303" s="8">
        <v>3.09</v>
      </c>
      <c r="CL303" s="8">
        <v>2.93</v>
      </c>
      <c r="CM303" s="8">
        <f t="shared" si="64"/>
        <v>2.2413333333333334</v>
      </c>
    </row>
    <row r="304" spans="1:91" ht="36" customHeight="1" x14ac:dyDescent="0.25">
      <c r="A304" s="6" t="s">
        <v>691</v>
      </c>
      <c r="B304" s="1" t="s">
        <v>692</v>
      </c>
      <c r="C304" s="1" t="s">
        <v>67</v>
      </c>
      <c r="D304" s="1" t="s">
        <v>57</v>
      </c>
      <c r="E304" s="1" t="s">
        <v>111</v>
      </c>
      <c r="F304" s="2" t="s">
        <v>82</v>
      </c>
      <c r="G304" s="2">
        <f t="shared" si="52"/>
        <v>25.426823277601361</v>
      </c>
      <c r="H304" s="2">
        <f t="shared" si="53"/>
        <v>22.435386817014084</v>
      </c>
      <c r="I304" s="2">
        <f t="shared" si="54"/>
        <v>18.807196646898205</v>
      </c>
      <c r="J304" s="2">
        <f t="shared" si="55"/>
        <v>16.622522860860983</v>
      </c>
      <c r="K304" s="2">
        <f t="shared" si="56"/>
        <v>14.651438195741994</v>
      </c>
      <c r="L304" s="2">
        <f t="shared" si="57"/>
        <v>13.790169137826723</v>
      </c>
      <c r="M304" s="7">
        <v>2898.607</v>
      </c>
      <c r="N304" s="7">
        <v>2602.46</v>
      </c>
      <c r="O304" s="7">
        <v>2162.79</v>
      </c>
      <c r="P304" s="7">
        <v>1903.229</v>
      </c>
      <c r="Q304" s="7">
        <v>1670.22</v>
      </c>
      <c r="R304" s="7">
        <v>1572.7550000000001</v>
      </c>
      <c r="S304" s="7">
        <v>113.998</v>
      </c>
      <c r="T304" s="7">
        <v>115.998</v>
      </c>
      <c r="U304" s="7">
        <v>114.998</v>
      </c>
      <c r="V304" s="7">
        <v>114.497</v>
      </c>
      <c r="W304" s="7">
        <v>113.997</v>
      </c>
      <c r="X304" s="7">
        <v>114.04900000000001</v>
      </c>
      <c r="Y304" s="7">
        <v>2784.6089999999999</v>
      </c>
      <c r="Z304" s="7">
        <v>2486.462</v>
      </c>
      <c r="AA304" s="7">
        <v>2047.7919999999999</v>
      </c>
      <c r="AB304" s="7">
        <v>1788.732</v>
      </c>
      <c r="AC304" s="7">
        <v>1556.223</v>
      </c>
      <c r="AD304" s="7">
        <v>1458.7059999999999</v>
      </c>
      <c r="AE304" s="16">
        <f t="shared" si="58"/>
        <v>24.426823277601361</v>
      </c>
      <c r="AF304" s="16">
        <f t="shared" si="59"/>
        <v>21.435386817014084</v>
      </c>
      <c r="AG304" s="16">
        <f t="shared" si="60"/>
        <v>17.807196646898205</v>
      </c>
      <c r="AH304" s="16">
        <f t="shared" si="61"/>
        <v>15.622522860860983</v>
      </c>
      <c r="AI304" s="16">
        <f t="shared" si="62"/>
        <v>13.651438195741992</v>
      </c>
      <c r="AJ304" s="16">
        <f t="shared" si="63"/>
        <v>12.790169137826721</v>
      </c>
      <c r="AK304" s="7">
        <v>276.10000000000002</v>
      </c>
      <c r="AL304" s="7">
        <v>301.2</v>
      </c>
      <c r="AM304" s="7">
        <v>289.60000000000002</v>
      </c>
      <c r="AN304" s="7">
        <v>288.89999999999998</v>
      </c>
      <c r="AO304" s="2"/>
      <c r="AP304" s="2"/>
      <c r="AQ304" s="2"/>
      <c r="AR304" s="2"/>
      <c r="AS304" s="2"/>
      <c r="AT304" s="2"/>
      <c r="AU304" s="2"/>
      <c r="AV304" s="2"/>
      <c r="AW304" s="7">
        <v>276.10000000000002</v>
      </c>
      <c r="AX304" s="7">
        <v>301.2</v>
      </c>
      <c r="AY304" s="7">
        <v>289.60000000000002</v>
      </c>
      <c r="AZ304" s="7">
        <v>288.89999999999998</v>
      </c>
      <c r="BA304" s="2"/>
      <c r="BB304" s="2"/>
      <c r="BC304" s="8">
        <v>17.93</v>
      </c>
      <c r="BD304" s="8">
        <v>21.32</v>
      </c>
      <c r="BE304" s="8">
        <v>19.21</v>
      </c>
      <c r="BF304" s="8">
        <v>19.64</v>
      </c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7">
        <v>1021.444</v>
      </c>
      <c r="BV304" s="7">
        <v>933.13499999999999</v>
      </c>
      <c r="BW304" s="7">
        <v>920.57799999999997</v>
      </c>
      <c r="BX304" s="7">
        <v>790</v>
      </c>
      <c r="BY304" s="7">
        <v>718.42200000000003</v>
      </c>
      <c r="BZ304" s="7">
        <v>686.34699999999998</v>
      </c>
      <c r="CA304" s="2"/>
      <c r="CB304" s="2"/>
      <c r="CC304" s="2"/>
      <c r="CD304" s="2"/>
      <c r="CE304" s="2"/>
      <c r="CF304" s="2"/>
      <c r="CG304" s="8">
        <v>4.5650000000000004</v>
      </c>
      <c r="CH304" s="8">
        <v>5.2320000000000002</v>
      </c>
      <c r="CI304" s="8">
        <v>3.2629999999999999</v>
      </c>
      <c r="CJ304" s="8">
        <v>11.215</v>
      </c>
      <c r="CK304" s="8">
        <v>-2.4830000000000001</v>
      </c>
      <c r="CL304" s="8">
        <v>5.94</v>
      </c>
      <c r="CM304" s="8">
        <f t="shared" si="64"/>
        <v>4.6219999999999999</v>
      </c>
    </row>
    <row r="305" spans="1:91" ht="36" customHeight="1" x14ac:dyDescent="0.25">
      <c r="A305" s="6" t="s">
        <v>693</v>
      </c>
      <c r="B305" s="1" t="s">
        <v>694</v>
      </c>
      <c r="C305" s="1" t="s">
        <v>87</v>
      </c>
      <c r="D305" s="1" t="s">
        <v>57</v>
      </c>
      <c r="E305" s="1" t="s">
        <v>111</v>
      </c>
      <c r="F305" s="2" t="s">
        <v>59</v>
      </c>
      <c r="G305" s="2">
        <f t="shared" si="52"/>
        <v>7.6645864320434827</v>
      </c>
      <c r="H305" s="2">
        <f t="shared" si="53"/>
        <v>7.2665671458442924</v>
      </c>
      <c r="I305" s="2">
        <f t="shared" si="54"/>
        <v>6.5527383835830193</v>
      </c>
      <c r="J305" s="2">
        <f t="shared" si="55"/>
        <v>6.4527632992593391</v>
      </c>
      <c r="K305" s="2">
        <f t="shared" si="56"/>
        <v>6.1589743926590321</v>
      </c>
      <c r="L305" s="2">
        <f t="shared" si="57"/>
        <v>6.0745871088619072</v>
      </c>
      <c r="M305" s="7">
        <v>2921.7939999999999</v>
      </c>
      <c r="N305" s="7">
        <v>2721.0459999999998</v>
      </c>
      <c r="O305" s="7">
        <v>2410.5100000000002</v>
      </c>
      <c r="P305" s="7">
        <v>2264.2939999999999</v>
      </c>
      <c r="Q305" s="7">
        <v>1875.3030000000001</v>
      </c>
      <c r="R305" s="7">
        <v>1822.1210000000001</v>
      </c>
      <c r="S305" s="7">
        <v>381.20699999999999</v>
      </c>
      <c r="T305" s="7">
        <v>374.46100000000001</v>
      </c>
      <c r="U305" s="7">
        <v>367.863</v>
      </c>
      <c r="V305" s="7">
        <v>350.90300000000002</v>
      </c>
      <c r="W305" s="7">
        <v>304.483</v>
      </c>
      <c r="X305" s="7">
        <v>299.95800000000003</v>
      </c>
      <c r="Y305" s="7">
        <v>2540.587</v>
      </c>
      <c r="Z305" s="7">
        <v>2346.585</v>
      </c>
      <c r="AA305" s="7">
        <v>2042.6469999999999</v>
      </c>
      <c r="AB305" s="7">
        <v>1913.3910000000001</v>
      </c>
      <c r="AC305" s="7">
        <v>1570.82</v>
      </c>
      <c r="AD305" s="7">
        <v>1522.163</v>
      </c>
      <c r="AE305" s="16">
        <f t="shared" si="58"/>
        <v>6.6645864320434827</v>
      </c>
      <c r="AF305" s="16">
        <f t="shared" si="59"/>
        <v>6.2665671458442933</v>
      </c>
      <c r="AG305" s="16">
        <f t="shared" si="60"/>
        <v>5.5527383835830184</v>
      </c>
      <c r="AH305" s="16">
        <f t="shared" si="61"/>
        <v>5.4527632992593391</v>
      </c>
      <c r="AI305" s="16">
        <f t="shared" si="62"/>
        <v>5.1589743926590312</v>
      </c>
      <c r="AJ305" s="16">
        <f t="shared" si="63"/>
        <v>5.0745871088619072</v>
      </c>
      <c r="AK305" s="7">
        <v>409.53199999999998</v>
      </c>
      <c r="AL305" s="7">
        <v>395.8</v>
      </c>
      <c r="AM305" s="7">
        <v>378.7</v>
      </c>
      <c r="AN305" s="7">
        <v>371.1</v>
      </c>
      <c r="AO305" s="7">
        <v>318.39999999999998</v>
      </c>
      <c r="AP305" s="7">
        <v>308.10000000000002</v>
      </c>
      <c r="AQ305" s="8">
        <v>35.877833000000003</v>
      </c>
      <c r="AR305" s="8">
        <v>36.176310999999998</v>
      </c>
      <c r="AS305" s="8">
        <v>37.810977000000001</v>
      </c>
      <c r="AT305" s="8">
        <v>44.451861999999998</v>
      </c>
      <c r="AU305" s="8">
        <v>41.738588</v>
      </c>
      <c r="AV305" s="8">
        <v>41.090136999999999</v>
      </c>
      <c r="AW305" s="7">
        <v>409.53199999999998</v>
      </c>
      <c r="AX305" s="7">
        <v>395.8</v>
      </c>
      <c r="AY305" s="7">
        <v>378.7</v>
      </c>
      <c r="AZ305" s="7">
        <v>371.1</v>
      </c>
      <c r="BA305" s="7">
        <v>318.39999999999998</v>
      </c>
      <c r="BB305" s="7">
        <v>308.10000000000002</v>
      </c>
      <c r="BC305" s="8">
        <v>38.54</v>
      </c>
      <c r="BD305" s="8">
        <v>38.200000000000003</v>
      </c>
      <c r="BE305" s="8">
        <v>38.9</v>
      </c>
      <c r="BF305" s="8">
        <v>47</v>
      </c>
      <c r="BG305" s="8">
        <v>43.7</v>
      </c>
      <c r="BH305" s="8">
        <v>42.2</v>
      </c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7">
        <v>1857.4590000000001</v>
      </c>
      <c r="BV305" s="7">
        <v>1833.143</v>
      </c>
      <c r="BW305" s="7">
        <v>1814.798</v>
      </c>
      <c r="BX305" s="7">
        <v>1784.396</v>
      </c>
      <c r="BY305" s="7">
        <v>1488.93</v>
      </c>
      <c r="BZ305" s="7">
        <v>1480.5840000000001</v>
      </c>
      <c r="CA305" s="2"/>
      <c r="CB305" s="2"/>
      <c r="CC305" s="2"/>
      <c r="CD305" s="2"/>
      <c r="CE305" s="2"/>
      <c r="CF305" s="2"/>
      <c r="CG305" s="8">
        <v>2.738</v>
      </c>
      <c r="CH305" s="8">
        <v>2.9630000000000001</v>
      </c>
      <c r="CI305" s="8">
        <v>3.4430000000000001</v>
      </c>
      <c r="CJ305" s="8">
        <v>2.0419999999999998</v>
      </c>
      <c r="CK305" s="8">
        <v>4.5519999999999996</v>
      </c>
      <c r="CL305" s="8">
        <v>6.0750000000000002</v>
      </c>
      <c r="CM305" s="8">
        <f t="shared" si="64"/>
        <v>3.6355</v>
      </c>
    </row>
    <row r="306" spans="1:91" ht="36" customHeight="1" x14ac:dyDescent="0.25">
      <c r="A306" s="6" t="s">
        <v>695</v>
      </c>
      <c r="B306" s="1" t="s">
        <v>696</v>
      </c>
      <c r="C306" s="1" t="s">
        <v>192</v>
      </c>
      <c r="D306" s="1" t="s">
        <v>57</v>
      </c>
      <c r="E306" s="1" t="s">
        <v>111</v>
      </c>
      <c r="F306" s="2" t="s">
        <v>82</v>
      </c>
      <c r="G306" s="2">
        <f t="shared" si="52"/>
        <v>10.98495227921882</v>
      </c>
      <c r="H306" s="2">
        <f t="shared" si="53"/>
        <v>9.4919878751451598</v>
      </c>
      <c r="I306" s="2">
        <f t="shared" si="54"/>
        <v>8.2816780920449435</v>
      </c>
      <c r="J306" s="2">
        <f t="shared" si="55"/>
        <v>8.8741577403990988</v>
      </c>
      <c r="K306" s="2">
        <f t="shared" si="56"/>
        <v>8.3894695255539986</v>
      </c>
      <c r="L306" s="2">
        <f t="shared" si="57"/>
        <v>9.0822800470462237</v>
      </c>
      <c r="M306" s="7">
        <v>2838.27</v>
      </c>
      <c r="N306" s="7">
        <v>2558.366</v>
      </c>
      <c r="O306" s="7">
        <v>2158.8429999999998</v>
      </c>
      <c r="P306" s="7">
        <v>2327.1680000000001</v>
      </c>
      <c r="Q306" s="7">
        <v>2335.88</v>
      </c>
      <c r="R306" s="7">
        <v>2679.5360000000001</v>
      </c>
      <c r="S306" s="7">
        <v>258.37799999999999</v>
      </c>
      <c r="T306" s="7">
        <v>269.529</v>
      </c>
      <c r="U306" s="7">
        <v>260.67700000000002</v>
      </c>
      <c r="V306" s="7">
        <v>262.24099999999999</v>
      </c>
      <c r="W306" s="7">
        <v>278.43</v>
      </c>
      <c r="X306" s="7">
        <v>295.029</v>
      </c>
      <c r="Y306" s="7">
        <v>2579.8919999999998</v>
      </c>
      <c r="Z306" s="7">
        <v>2288.837</v>
      </c>
      <c r="AA306" s="7">
        <v>1898.1659999999999</v>
      </c>
      <c r="AB306" s="7">
        <v>2064.9270000000001</v>
      </c>
      <c r="AC306" s="7">
        <v>2057.4499999999998</v>
      </c>
      <c r="AD306" s="7">
        <v>2384.5070000000001</v>
      </c>
      <c r="AE306" s="16">
        <f t="shared" si="58"/>
        <v>9.9849522792188186</v>
      </c>
      <c r="AF306" s="16">
        <f t="shared" si="59"/>
        <v>8.4919878751451598</v>
      </c>
      <c r="AG306" s="16">
        <f t="shared" si="60"/>
        <v>7.2816780920449435</v>
      </c>
      <c r="AH306" s="16">
        <f t="shared" si="61"/>
        <v>7.8741577403990997</v>
      </c>
      <c r="AI306" s="16">
        <f t="shared" si="62"/>
        <v>7.3894695255539986</v>
      </c>
      <c r="AJ306" s="16">
        <f t="shared" si="63"/>
        <v>8.0822800470462237</v>
      </c>
      <c r="AK306" s="7">
        <v>249.5</v>
      </c>
      <c r="AL306" s="7">
        <v>260.7</v>
      </c>
      <c r="AM306" s="7">
        <v>248</v>
      </c>
      <c r="AN306" s="7">
        <v>249</v>
      </c>
      <c r="AO306" s="2"/>
      <c r="AP306" s="7">
        <v>288</v>
      </c>
      <c r="AQ306" s="2"/>
      <c r="AR306" s="2"/>
      <c r="AS306" s="2"/>
      <c r="AT306" s="2"/>
      <c r="AU306" s="2"/>
      <c r="AV306" s="2"/>
      <c r="AW306" s="7">
        <v>249.5</v>
      </c>
      <c r="AX306" s="7">
        <v>260.7</v>
      </c>
      <c r="AY306" s="7">
        <v>248</v>
      </c>
      <c r="AZ306" s="7">
        <v>249</v>
      </c>
      <c r="BA306" s="2"/>
      <c r="BB306" s="7">
        <v>287</v>
      </c>
      <c r="BC306" s="2"/>
      <c r="BD306" s="2"/>
      <c r="BE306" s="2"/>
      <c r="BF306" s="2"/>
      <c r="BG306" s="2"/>
      <c r="BH306" s="2"/>
      <c r="BI306" s="8">
        <v>410</v>
      </c>
      <c r="BJ306" s="8">
        <v>291.8</v>
      </c>
      <c r="BK306" s="8">
        <v>326</v>
      </c>
      <c r="BL306" s="8">
        <v>461</v>
      </c>
      <c r="BM306" s="2"/>
      <c r="BN306" s="8">
        <v>582</v>
      </c>
      <c r="BO306" s="2"/>
      <c r="BP306" s="2"/>
      <c r="BQ306" s="2"/>
      <c r="BR306" s="2"/>
      <c r="BS306" s="2"/>
      <c r="BT306" s="2"/>
      <c r="BU306" s="7">
        <v>1506.5940000000001</v>
      </c>
      <c r="BV306" s="7">
        <v>1473.13</v>
      </c>
      <c r="BW306" s="7">
        <v>1530.394</v>
      </c>
      <c r="BX306" s="7">
        <v>1621.1569999999999</v>
      </c>
      <c r="BY306" s="7">
        <v>1505.0540000000001</v>
      </c>
      <c r="BZ306" s="7">
        <v>1613.865</v>
      </c>
      <c r="CA306" s="2"/>
      <c r="CB306" s="2"/>
      <c r="CC306" s="2"/>
      <c r="CD306" s="2"/>
      <c r="CE306" s="2"/>
      <c r="CF306" s="2"/>
      <c r="CG306" s="8">
        <v>4.4630000000000001</v>
      </c>
      <c r="CH306" s="8">
        <v>4.0250000000000004</v>
      </c>
      <c r="CI306" s="8">
        <v>6.3689999999999998</v>
      </c>
      <c r="CJ306" s="8">
        <v>6.1689999999999996</v>
      </c>
      <c r="CK306" s="8">
        <v>5.4969999999999999</v>
      </c>
      <c r="CL306" s="8">
        <v>4.4989999999999997</v>
      </c>
      <c r="CM306" s="8">
        <f t="shared" si="64"/>
        <v>5.1703333333333328</v>
      </c>
    </row>
    <row r="307" spans="1:91" ht="36" customHeight="1" x14ac:dyDescent="0.25">
      <c r="A307" s="6" t="s">
        <v>697</v>
      </c>
      <c r="B307" s="1" t="s">
        <v>698</v>
      </c>
      <c r="C307" s="1" t="s">
        <v>167</v>
      </c>
      <c r="D307" s="1" t="s">
        <v>57</v>
      </c>
      <c r="E307" s="1" t="s">
        <v>111</v>
      </c>
      <c r="F307" s="2" t="s">
        <v>82</v>
      </c>
      <c r="G307" s="2">
        <f t="shared" si="52"/>
        <v>14.325896828130862</v>
      </c>
      <c r="H307" s="2">
        <f t="shared" si="53"/>
        <v>14.502634475482118</v>
      </c>
      <c r="I307" s="2">
        <f t="shared" si="54"/>
        <v>16.544000758797303</v>
      </c>
      <c r="J307" s="2">
        <f t="shared" si="55"/>
        <v>14.333835159982335</v>
      </c>
      <c r="K307" s="2">
        <f t="shared" si="56"/>
        <v>22.235310350683537</v>
      </c>
      <c r="L307" s="2">
        <f t="shared" si="57"/>
        <v>17.720770868914332</v>
      </c>
      <c r="M307" s="7">
        <v>2786.2579999999998</v>
      </c>
      <c r="N307" s="7">
        <v>2226.7489999999998</v>
      </c>
      <c r="O307" s="7">
        <v>1744.2339999999999</v>
      </c>
      <c r="P307" s="7">
        <v>1428.1659999999999</v>
      </c>
      <c r="Q307" s="7">
        <v>1047.461</v>
      </c>
      <c r="R307" s="7">
        <v>840.44299999999998</v>
      </c>
      <c r="S307" s="7">
        <v>194.49100000000001</v>
      </c>
      <c r="T307" s="7">
        <v>153.541</v>
      </c>
      <c r="U307" s="7">
        <v>105.43</v>
      </c>
      <c r="V307" s="7">
        <v>99.635999999999996</v>
      </c>
      <c r="W307" s="7">
        <v>47.107999999999997</v>
      </c>
      <c r="X307" s="7">
        <v>47.427</v>
      </c>
      <c r="Y307" s="7">
        <v>2591.7669999999998</v>
      </c>
      <c r="Z307" s="7">
        <v>2073.2080000000001</v>
      </c>
      <c r="AA307" s="7">
        <v>1638.8040000000001</v>
      </c>
      <c r="AB307" s="7">
        <v>1328.53</v>
      </c>
      <c r="AC307" s="7">
        <v>1000.353</v>
      </c>
      <c r="AD307" s="7">
        <v>793.01599999999996</v>
      </c>
      <c r="AE307" s="16">
        <f t="shared" si="58"/>
        <v>13.325896828130864</v>
      </c>
      <c r="AF307" s="16">
        <f t="shared" si="59"/>
        <v>13.50263447548212</v>
      </c>
      <c r="AG307" s="16">
        <f t="shared" si="60"/>
        <v>15.544000758797306</v>
      </c>
      <c r="AH307" s="16">
        <f t="shared" si="61"/>
        <v>13.333835159982335</v>
      </c>
      <c r="AI307" s="16">
        <f t="shared" si="62"/>
        <v>21.235310350683537</v>
      </c>
      <c r="AJ307" s="16">
        <f t="shared" si="63"/>
        <v>16.720770868914332</v>
      </c>
      <c r="AK307" s="7">
        <v>191.006</v>
      </c>
      <c r="AL307" s="7">
        <v>139.82900000000001</v>
      </c>
      <c r="AM307" s="7">
        <v>95.786000000000001</v>
      </c>
      <c r="AN307" s="7">
        <v>95.004999999999995</v>
      </c>
      <c r="AO307" s="7">
        <v>45.384</v>
      </c>
      <c r="AP307" s="7">
        <v>43.003</v>
      </c>
      <c r="AQ307" s="8">
        <v>15.278858</v>
      </c>
      <c r="AR307" s="8">
        <v>12.275639999999999</v>
      </c>
      <c r="AS307" s="8">
        <v>12.338931000000001</v>
      </c>
      <c r="AT307" s="8">
        <v>20.143378999999999</v>
      </c>
      <c r="AU307" s="8">
        <v>11.447067000000001</v>
      </c>
      <c r="AV307" s="8">
        <v>12.561014999999999</v>
      </c>
      <c r="AW307" s="7">
        <v>190.97900000000001</v>
      </c>
      <c r="AX307" s="7">
        <v>139.81399999999999</v>
      </c>
      <c r="AY307" s="7">
        <v>95.778000000000006</v>
      </c>
      <c r="AZ307" s="7">
        <v>94.986999999999995</v>
      </c>
      <c r="BA307" s="7">
        <v>45.384</v>
      </c>
      <c r="BB307" s="7">
        <v>43.003</v>
      </c>
      <c r="BC307" s="8">
        <v>15</v>
      </c>
      <c r="BD307" s="8">
        <v>11.2</v>
      </c>
      <c r="BE307" s="8">
        <v>11.2</v>
      </c>
      <c r="BF307" s="8">
        <v>19.2</v>
      </c>
      <c r="BG307" s="8">
        <v>11</v>
      </c>
      <c r="BH307" s="8">
        <v>11.4</v>
      </c>
      <c r="BI307" s="2"/>
      <c r="BJ307" s="8">
        <v>141.4</v>
      </c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7">
        <v>142.708</v>
      </c>
      <c r="BV307" s="7">
        <v>122.22799999999999</v>
      </c>
      <c r="BW307" s="7">
        <v>113.047</v>
      </c>
      <c r="BX307" s="7">
        <v>71.997</v>
      </c>
      <c r="BY307" s="7">
        <v>42.305999999999997</v>
      </c>
      <c r="BZ307" s="7">
        <v>26.113</v>
      </c>
      <c r="CA307" s="2"/>
      <c r="CB307" s="2"/>
      <c r="CC307" s="2"/>
      <c r="CD307" s="2"/>
      <c r="CE307" s="2"/>
      <c r="CF307" s="2"/>
      <c r="CG307" s="8">
        <v>9.4640000000000004</v>
      </c>
      <c r="CH307" s="8">
        <v>8.3930000000000007</v>
      </c>
      <c r="CI307" s="8">
        <v>8.4190000000000005</v>
      </c>
      <c r="CJ307" s="8">
        <v>6.3390000000000004</v>
      </c>
      <c r="CK307" s="8">
        <v>6.2519999999999998</v>
      </c>
      <c r="CL307" s="8">
        <v>12.265000000000001</v>
      </c>
      <c r="CM307" s="8">
        <f t="shared" si="64"/>
        <v>8.5220000000000002</v>
      </c>
    </row>
    <row r="308" spans="1:91" ht="36" customHeight="1" x14ac:dyDescent="0.25">
      <c r="A308" s="6" t="s">
        <v>699</v>
      </c>
      <c r="B308" s="1" t="s">
        <v>700</v>
      </c>
      <c r="C308" s="1" t="s">
        <v>167</v>
      </c>
      <c r="D308" s="1" t="s">
        <v>57</v>
      </c>
      <c r="E308" s="1" t="s">
        <v>58</v>
      </c>
      <c r="F308" s="2" t="s">
        <v>82</v>
      </c>
      <c r="G308" s="2">
        <f t="shared" si="52"/>
        <v>8.9700063816209319</v>
      </c>
      <c r="H308" s="2">
        <f t="shared" si="53"/>
        <v>9.9080004172316691</v>
      </c>
      <c r="I308" s="2">
        <f t="shared" si="54"/>
        <v>11.256058966866526</v>
      </c>
      <c r="J308" s="2">
        <f t="shared" si="55"/>
        <v>10.086796835929729</v>
      </c>
      <c r="K308" s="2">
        <f t="shared" si="56"/>
        <v>9.771761035719857</v>
      </c>
      <c r="L308" s="2">
        <f t="shared" si="57"/>
        <v>9.0859640602234091</v>
      </c>
      <c r="M308" s="7">
        <v>2783.0880000000002</v>
      </c>
      <c r="N308" s="7">
        <v>2469.6880000000001</v>
      </c>
      <c r="O308" s="7">
        <v>2226.5160000000001</v>
      </c>
      <c r="P308" s="7">
        <v>1875.771</v>
      </c>
      <c r="Q308" s="7">
        <v>1566.1690000000001</v>
      </c>
      <c r="R308" s="7">
        <v>1384.3920000000001</v>
      </c>
      <c r="S308" s="7">
        <v>310.26600000000002</v>
      </c>
      <c r="T308" s="7">
        <v>249.262</v>
      </c>
      <c r="U308" s="7">
        <v>197.80600000000001</v>
      </c>
      <c r="V308" s="7">
        <v>185.96299999999999</v>
      </c>
      <c r="W308" s="7">
        <v>160.27500000000001</v>
      </c>
      <c r="X308" s="7">
        <v>152.36600000000001</v>
      </c>
      <c r="Y308" s="7">
        <v>2472.8220000000001</v>
      </c>
      <c r="Z308" s="7">
        <v>2220.4259999999999</v>
      </c>
      <c r="AA308" s="7">
        <v>2028.71</v>
      </c>
      <c r="AB308" s="7">
        <v>1689.808</v>
      </c>
      <c r="AC308" s="7">
        <v>1405.894</v>
      </c>
      <c r="AD308" s="7">
        <v>1232.0260000000001</v>
      </c>
      <c r="AE308" s="16">
        <f t="shared" si="58"/>
        <v>7.9700063816209319</v>
      </c>
      <c r="AF308" s="16">
        <f t="shared" si="59"/>
        <v>8.9080004172316674</v>
      </c>
      <c r="AG308" s="16">
        <f t="shared" si="60"/>
        <v>10.256058966866526</v>
      </c>
      <c r="AH308" s="16">
        <f t="shared" si="61"/>
        <v>9.0867968359297286</v>
      </c>
      <c r="AI308" s="16">
        <f t="shared" si="62"/>
        <v>8.771761035719857</v>
      </c>
      <c r="AJ308" s="16">
        <f t="shared" si="63"/>
        <v>8.0859640602234091</v>
      </c>
      <c r="AK308" s="7">
        <v>233.63800000000001</v>
      </c>
      <c r="AL308" s="7">
        <v>216.178</v>
      </c>
      <c r="AM308" s="7">
        <v>191.97499999999999</v>
      </c>
      <c r="AN308" s="7">
        <v>161.05600000000001</v>
      </c>
      <c r="AO308" s="7">
        <v>135.976</v>
      </c>
      <c r="AP308" s="7">
        <v>134.53</v>
      </c>
      <c r="AQ308" s="8">
        <v>19.197109999999999</v>
      </c>
      <c r="AR308" s="8">
        <v>16.951052000000001</v>
      </c>
      <c r="AS308" s="8">
        <v>15.953293</v>
      </c>
      <c r="AT308" s="8">
        <v>17.438113000000001</v>
      </c>
      <c r="AU308" s="8">
        <v>17.229295</v>
      </c>
      <c r="AV308" s="8">
        <v>18.484200000000001</v>
      </c>
      <c r="AW308" s="7">
        <v>187.267</v>
      </c>
      <c r="AX308" s="7">
        <v>167.178</v>
      </c>
      <c r="AY308" s="7">
        <v>140.84399999999999</v>
      </c>
      <c r="AZ308" s="7">
        <v>124.036</v>
      </c>
      <c r="BA308" s="7">
        <v>98.465999999999994</v>
      </c>
      <c r="BB308" s="7">
        <v>96.471999999999994</v>
      </c>
      <c r="BC308" s="8">
        <v>11.6</v>
      </c>
      <c r="BD308" s="8">
        <v>11.4</v>
      </c>
      <c r="BE308" s="8">
        <v>11.4</v>
      </c>
      <c r="BF308" s="8">
        <v>11.6</v>
      </c>
      <c r="BG308" s="8">
        <v>10.6</v>
      </c>
      <c r="BH308" s="8">
        <v>11.7</v>
      </c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7">
        <v>2469.7190000000001</v>
      </c>
      <c r="BV308" s="7">
        <v>2270.19</v>
      </c>
      <c r="BW308" s="7">
        <v>2005.364</v>
      </c>
      <c r="BX308" s="7">
        <v>1694.2380000000001</v>
      </c>
      <c r="BY308" s="7">
        <v>1432.2539999999999</v>
      </c>
      <c r="BZ308" s="7">
        <v>1222.3720000000001</v>
      </c>
      <c r="CA308" s="8">
        <v>2.2000000000000002</v>
      </c>
      <c r="CB308" s="2"/>
      <c r="CC308" s="2"/>
      <c r="CD308" s="2"/>
      <c r="CE308" s="2"/>
      <c r="CF308" s="2"/>
      <c r="CG308" s="8">
        <v>17.597999999999999</v>
      </c>
      <c r="CH308" s="8">
        <v>17.204999999999998</v>
      </c>
      <c r="CI308" s="8">
        <v>26.920999999999999</v>
      </c>
      <c r="CJ308" s="8">
        <v>27.143000000000001</v>
      </c>
      <c r="CK308" s="8">
        <v>32.015999999999998</v>
      </c>
      <c r="CL308" s="8">
        <v>32.06</v>
      </c>
      <c r="CM308" s="8">
        <f t="shared" si="64"/>
        <v>25.490499999999997</v>
      </c>
    </row>
    <row r="309" spans="1:91" ht="36" customHeight="1" x14ac:dyDescent="0.25">
      <c r="A309" s="6" t="s">
        <v>701</v>
      </c>
      <c r="B309" s="1" t="s">
        <v>702</v>
      </c>
      <c r="C309" s="1" t="s">
        <v>167</v>
      </c>
      <c r="D309" s="1" t="s">
        <v>110</v>
      </c>
      <c r="E309" s="1" t="s">
        <v>58</v>
      </c>
      <c r="F309" s="2" t="s">
        <v>82</v>
      </c>
      <c r="G309" s="2">
        <f t="shared" si="52"/>
        <v>6.7171156413791762</v>
      </c>
      <c r="H309" s="2">
        <f t="shared" si="53"/>
        <v>5.2229885874782243</v>
      </c>
      <c r="I309" s="2">
        <f t="shared" si="54"/>
        <v>5.6816170116842626</v>
      </c>
      <c r="J309" s="2">
        <f t="shared" si="55"/>
        <v>6.5620299181614712</v>
      </c>
      <c r="K309" s="2">
        <f t="shared" si="56"/>
        <v>5.4522594269187383</v>
      </c>
      <c r="L309" s="2">
        <f t="shared" si="57"/>
        <v>6.6225796371385224</v>
      </c>
      <c r="M309" s="7">
        <v>2772.0259999999998</v>
      </c>
      <c r="N309" s="7">
        <v>2203.605</v>
      </c>
      <c r="O309" s="7">
        <v>2268.4140000000002</v>
      </c>
      <c r="P309" s="7">
        <v>2277.989</v>
      </c>
      <c r="Q309" s="7">
        <v>1851.222</v>
      </c>
      <c r="R309" s="7">
        <v>1759.03</v>
      </c>
      <c r="S309" s="7">
        <v>412.68099999999998</v>
      </c>
      <c r="T309" s="7">
        <v>421.90499999999997</v>
      </c>
      <c r="U309" s="7">
        <v>399.255</v>
      </c>
      <c r="V309" s="7">
        <v>347.14699999999999</v>
      </c>
      <c r="W309" s="7">
        <v>339.53300000000002</v>
      </c>
      <c r="X309" s="7">
        <v>265.61099999999999</v>
      </c>
      <c r="Y309" s="7">
        <v>2346.549</v>
      </c>
      <c r="Z309" s="7">
        <v>1767.395</v>
      </c>
      <c r="AA309" s="7">
        <v>1869.1590000000001</v>
      </c>
      <c r="AB309" s="7">
        <v>1930.8420000000001</v>
      </c>
      <c r="AC309" s="7">
        <v>1511.6890000000001</v>
      </c>
      <c r="AD309" s="7">
        <v>1493.4190000000001</v>
      </c>
      <c r="AE309" s="16">
        <f t="shared" si="58"/>
        <v>5.6861086408145765</v>
      </c>
      <c r="AF309" s="16">
        <f t="shared" si="59"/>
        <v>4.189082850404712</v>
      </c>
      <c r="AG309" s="16">
        <f t="shared" si="60"/>
        <v>4.6816170116842626</v>
      </c>
      <c r="AH309" s="16">
        <f t="shared" si="61"/>
        <v>5.5620299181614712</v>
      </c>
      <c r="AI309" s="16">
        <f t="shared" si="62"/>
        <v>4.4522594269187383</v>
      </c>
      <c r="AJ309" s="16">
        <f t="shared" si="63"/>
        <v>5.6225796371385224</v>
      </c>
      <c r="AK309" s="7">
        <v>374.81200000000001</v>
      </c>
      <c r="AL309" s="7">
        <v>390.68299999999999</v>
      </c>
      <c r="AM309" s="7">
        <v>367.51499999999999</v>
      </c>
      <c r="AN309" s="7">
        <v>329.411</v>
      </c>
      <c r="AO309" s="7">
        <v>317.32499999999999</v>
      </c>
      <c r="AP309" s="7">
        <v>290.95100000000002</v>
      </c>
      <c r="AQ309" s="8">
        <v>37.915636999999997</v>
      </c>
      <c r="AR309" s="8">
        <v>48.870002999999997</v>
      </c>
      <c r="AS309" s="8">
        <v>46.881880000000002</v>
      </c>
      <c r="AT309" s="8">
        <v>33.146062999999998</v>
      </c>
      <c r="AU309" s="8">
        <v>46.417073000000002</v>
      </c>
      <c r="AV309" s="8">
        <v>28.828645999999999</v>
      </c>
      <c r="AW309" s="7">
        <v>374.81200000000001</v>
      </c>
      <c r="AX309" s="7">
        <v>390.68299999999999</v>
      </c>
      <c r="AY309" s="7">
        <v>367.51499999999999</v>
      </c>
      <c r="AZ309" s="7">
        <v>329.411</v>
      </c>
      <c r="BA309" s="7">
        <v>317.32499999999999</v>
      </c>
      <c r="BB309" s="7">
        <v>290.95100000000002</v>
      </c>
      <c r="BC309" s="8">
        <v>34.4</v>
      </c>
      <c r="BD309" s="8">
        <v>45.3</v>
      </c>
      <c r="BE309" s="8">
        <v>43.2</v>
      </c>
      <c r="BF309" s="8">
        <v>31.5</v>
      </c>
      <c r="BG309" s="8">
        <v>43.4</v>
      </c>
      <c r="BH309" s="8">
        <v>31.6</v>
      </c>
      <c r="BI309" s="8">
        <v>240.35</v>
      </c>
      <c r="BJ309" s="8">
        <v>307</v>
      </c>
      <c r="BK309" s="8">
        <v>265</v>
      </c>
      <c r="BL309" s="8">
        <v>198</v>
      </c>
      <c r="BM309" s="8">
        <v>312</v>
      </c>
      <c r="BN309" s="8">
        <v>228</v>
      </c>
      <c r="BO309" s="8">
        <v>13.4</v>
      </c>
      <c r="BP309" s="8">
        <v>17.600000000000001</v>
      </c>
      <c r="BQ309" s="8">
        <v>16.100000000000001</v>
      </c>
      <c r="BR309" s="8">
        <v>14.4</v>
      </c>
      <c r="BS309" s="8">
        <v>17.899999999999999</v>
      </c>
      <c r="BT309" s="8">
        <v>14.7</v>
      </c>
      <c r="BU309" s="7">
        <v>41.468000000000004</v>
      </c>
      <c r="BV309" s="7">
        <v>32.427999999999997</v>
      </c>
      <c r="BW309" s="7">
        <v>21.119</v>
      </c>
      <c r="BX309" s="7">
        <v>38.828000000000003</v>
      </c>
      <c r="BY309" s="7">
        <v>309.09500000000003</v>
      </c>
      <c r="BZ309" s="7">
        <v>437.48399999999998</v>
      </c>
      <c r="CA309" s="8">
        <v>0.3</v>
      </c>
      <c r="CB309" s="2"/>
      <c r="CC309" s="2"/>
      <c r="CD309" s="2"/>
      <c r="CE309" s="2"/>
      <c r="CF309" s="8">
        <v>24.9</v>
      </c>
      <c r="CG309" s="8">
        <v>6.0170000000000003</v>
      </c>
      <c r="CH309" s="8">
        <v>8.2650000000000006</v>
      </c>
      <c r="CI309" s="8">
        <v>14.403</v>
      </c>
      <c r="CJ309" s="8">
        <v>7.9219999999999997</v>
      </c>
      <c r="CK309" s="8">
        <v>20.963000000000001</v>
      </c>
      <c r="CL309" s="8">
        <v>22.003</v>
      </c>
      <c r="CM309" s="8">
        <f t="shared" si="64"/>
        <v>13.262166666666667</v>
      </c>
    </row>
    <row r="310" spans="1:91" ht="36" customHeight="1" x14ac:dyDescent="0.25">
      <c r="A310" s="6" t="s">
        <v>703</v>
      </c>
      <c r="B310" s="1" t="s">
        <v>704</v>
      </c>
      <c r="C310" s="1" t="s">
        <v>192</v>
      </c>
      <c r="D310" s="1" t="s">
        <v>57</v>
      </c>
      <c r="E310" s="1" t="s">
        <v>58</v>
      </c>
      <c r="F310" s="2" t="s">
        <v>82</v>
      </c>
      <c r="G310" s="2">
        <f t="shared" si="52"/>
        <v>5.4532023500733136</v>
      </c>
      <c r="H310" s="2">
        <f t="shared" si="53"/>
        <v>5.9130471317385798</v>
      </c>
      <c r="I310" s="2">
        <f t="shared" si="54"/>
        <v>6.3678119992878761</v>
      </c>
      <c r="J310" s="2">
        <f t="shared" si="55"/>
        <v>6.759956518659715</v>
      </c>
      <c r="K310" s="2">
        <f t="shared" si="56"/>
        <v>7.1608394023212378</v>
      </c>
      <c r="L310" s="2">
        <f t="shared" si="57"/>
        <v>6.833047989432437</v>
      </c>
      <c r="M310" s="7">
        <v>2688.9250000000002</v>
      </c>
      <c r="N310" s="7">
        <v>2603.627</v>
      </c>
      <c r="O310" s="7">
        <v>2575.2959999999998</v>
      </c>
      <c r="P310" s="7">
        <v>2195.2080000000001</v>
      </c>
      <c r="Q310" s="7">
        <v>2073.6860000000001</v>
      </c>
      <c r="R310" s="7">
        <v>1851.8789999999999</v>
      </c>
      <c r="S310" s="7">
        <v>493.09100000000001</v>
      </c>
      <c r="T310" s="7">
        <v>440.31900000000002</v>
      </c>
      <c r="U310" s="7">
        <v>404.42399999999998</v>
      </c>
      <c r="V310" s="7">
        <v>324.73700000000002</v>
      </c>
      <c r="W310" s="7">
        <v>289.58699999999999</v>
      </c>
      <c r="X310" s="7">
        <v>271.01799999999997</v>
      </c>
      <c r="Y310" s="7">
        <v>2195.8339999999998</v>
      </c>
      <c r="Z310" s="7">
        <v>2163.308</v>
      </c>
      <c r="AA310" s="7">
        <v>2170.8719999999998</v>
      </c>
      <c r="AB310" s="7">
        <v>1870.471</v>
      </c>
      <c r="AC310" s="7">
        <v>1784.0989999999999</v>
      </c>
      <c r="AD310" s="7">
        <v>1580.8610000000001</v>
      </c>
      <c r="AE310" s="16">
        <f t="shared" si="58"/>
        <v>4.4532023500733127</v>
      </c>
      <c r="AF310" s="16">
        <f t="shared" si="59"/>
        <v>4.9130471317385807</v>
      </c>
      <c r="AG310" s="16">
        <f t="shared" si="60"/>
        <v>5.3678119992878761</v>
      </c>
      <c r="AH310" s="16">
        <f t="shared" si="61"/>
        <v>5.759956518659715</v>
      </c>
      <c r="AI310" s="16">
        <f t="shared" si="62"/>
        <v>6.1608394023212369</v>
      </c>
      <c r="AJ310" s="16">
        <f t="shared" si="63"/>
        <v>5.833047989432437</v>
      </c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8">
        <v>518.11</v>
      </c>
      <c r="BJ310" s="8">
        <v>460.9</v>
      </c>
      <c r="BK310" s="8">
        <v>686.99</v>
      </c>
      <c r="BL310" s="2"/>
      <c r="BM310" s="8">
        <v>1196.95</v>
      </c>
      <c r="BN310" s="8">
        <v>805.75</v>
      </c>
      <c r="BO310" s="2"/>
      <c r="BP310" s="2"/>
      <c r="BQ310" s="2"/>
      <c r="BR310" s="2"/>
      <c r="BS310" s="2"/>
      <c r="BT310" s="2"/>
      <c r="BU310" s="7">
        <v>2494.4920000000002</v>
      </c>
      <c r="BV310" s="7">
        <v>2452.9789999999998</v>
      </c>
      <c r="BW310" s="7">
        <v>2435.1860000000001</v>
      </c>
      <c r="BX310" s="7">
        <v>2069.2440000000001</v>
      </c>
      <c r="BY310" s="7">
        <v>1916.8230000000001</v>
      </c>
      <c r="BZ310" s="7">
        <v>1723.0840000000001</v>
      </c>
      <c r="CA310" s="2"/>
      <c r="CB310" s="2"/>
      <c r="CC310" s="2"/>
      <c r="CD310" s="2"/>
      <c r="CE310" s="2"/>
      <c r="CF310" s="2"/>
      <c r="CG310" s="8">
        <v>11.234999999999999</v>
      </c>
      <c r="CH310" s="8">
        <v>10.875</v>
      </c>
      <c r="CI310" s="8">
        <v>10.983000000000001</v>
      </c>
      <c r="CJ310" s="8">
        <v>10.837</v>
      </c>
      <c r="CK310" s="8">
        <v>13.959</v>
      </c>
      <c r="CL310" s="8">
        <v>14.725</v>
      </c>
      <c r="CM310" s="8">
        <f t="shared" si="64"/>
        <v>12.102333333333334</v>
      </c>
    </row>
    <row r="311" spans="1:91" ht="36" customHeight="1" x14ac:dyDescent="0.25">
      <c r="A311" s="6" t="s">
        <v>705</v>
      </c>
      <c r="B311" s="1" t="s">
        <v>706</v>
      </c>
      <c r="C311" s="1" t="s">
        <v>103</v>
      </c>
      <c r="D311" s="1" t="s">
        <v>57</v>
      </c>
      <c r="E311" s="1" t="s">
        <v>111</v>
      </c>
      <c r="F311" s="2" t="s">
        <v>82</v>
      </c>
      <c r="G311" s="2">
        <f t="shared" si="52"/>
        <v>16.689967359248111</v>
      </c>
      <c r="H311" s="2">
        <f t="shared" si="53"/>
        <v>13.191813786615914</v>
      </c>
      <c r="I311" s="2">
        <f t="shared" si="54"/>
        <v>1.345418557497345</v>
      </c>
      <c r="J311" s="2">
        <f t="shared" si="55"/>
        <v>1.477962706118046</v>
      </c>
      <c r="K311" s="2">
        <f t="shared" si="56"/>
        <v>2.0199768974655159</v>
      </c>
      <c r="L311" s="2">
        <f t="shared" si="57"/>
        <v>1.7701230004461155</v>
      </c>
      <c r="M311" s="7">
        <v>2756.0309999999999</v>
      </c>
      <c r="N311" s="7">
        <v>603.01099999999997</v>
      </c>
      <c r="O311" s="7">
        <v>55.738</v>
      </c>
      <c r="P311" s="7">
        <v>19.181000000000001</v>
      </c>
      <c r="Q311" s="7">
        <v>29.728000000000002</v>
      </c>
      <c r="R311" s="7">
        <v>27.774999999999999</v>
      </c>
      <c r="S311" s="7">
        <v>165.131</v>
      </c>
      <c r="T311" s="7">
        <v>45.710999999999999</v>
      </c>
      <c r="U311" s="7">
        <v>41.427999999999997</v>
      </c>
      <c r="V311" s="7">
        <v>12.978</v>
      </c>
      <c r="W311" s="7">
        <v>14.717000000000001</v>
      </c>
      <c r="X311" s="7">
        <v>15.691000000000001</v>
      </c>
      <c r="Y311" s="7">
        <v>2590.9</v>
      </c>
      <c r="Z311" s="7">
        <v>557.29999999999995</v>
      </c>
      <c r="AA311" s="7">
        <v>14.31</v>
      </c>
      <c r="AB311" s="7">
        <v>6.2030000000000003</v>
      </c>
      <c r="AC311" s="7">
        <v>15.010999999999999</v>
      </c>
      <c r="AD311" s="7">
        <v>12.084</v>
      </c>
      <c r="AE311" s="16">
        <f t="shared" si="58"/>
        <v>15.689967359248113</v>
      </c>
      <c r="AF311" s="16">
        <f t="shared" si="59"/>
        <v>12.191813786615912</v>
      </c>
      <c r="AG311" s="16">
        <f t="shared" si="60"/>
        <v>0.34541855749734485</v>
      </c>
      <c r="AH311" s="16">
        <f t="shared" si="61"/>
        <v>0.47796270611804598</v>
      </c>
      <c r="AI311" s="16">
        <f t="shared" si="62"/>
        <v>1.0199768974655159</v>
      </c>
      <c r="AJ311" s="16">
        <f t="shared" si="63"/>
        <v>0.77012300044611559</v>
      </c>
      <c r="AK311" s="7">
        <v>150.136</v>
      </c>
      <c r="AL311" s="7">
        <v>34.774000000000001</v>
      </c>
      <c r="AM311" s="7">
        <v>37.347999999999999</v>
      </c>
      <c r="AN311" s="7">
        <v>12.702999999999999</v>
      </c>
      <c r="AO311" s="7">
        <v>12.664999999999999</v>
      </c>
      <c r="AP311" s="7">
        <v>12.314</v>
      </c>
      <c r="AQ311" s="8">
        <v>22.353846999999998</v>
      </c>
      <c r="AR311" s="8">
        <v>185.79441499999999</v>
      </c>
      <c r="AS311" s="8">
        <v>409.97525999999999</v>
      </c>
      <c r="AT311" s="8">
        <v>80.533664000000002</v>
      </c>
      <c r="AU311" s="8">
        <v>81.421852999999999</v>
      </c>
      <c r="AV311" s="8">
        <v>94.031282000000004</v>
      </c>
      <c r="AW311" s="7">
        <v>150.136</v>
      </c>
      <c r="AX311" s="7">
        <v>34.774000000000001</v>
      </c>
      <c r="AY311" s="7">
        <v>37.347999999999999</v>
      </c>
      <c r="AZ311" s="7">
        <v>12.702999999999999</v>
      </c>
      <c r="BA311" s="7">
        <v>12.664999999999999</v>
      </c>
      <c r="BB311" s="7">
        <v>12.314</v>
      </c>
      <c r="BC311" s="8">
        <v>20.32</v>
      </c>
      <c r="BD311" s="8">
        <v>141.30000000000001</v>
      </c>
      <c r="BE311" s="8">
        <v>369.6</v>
      </c>
      <c r="BF311" s="8">
        <v>78.8</v>
      </c>
      <c r="BG311" s="8">
        <v>70.099999999999994</v>
      </c>
      <c r="BH311" s="8">
        <v>73.8</v>
      </c>
      <c r="BI311" s="8">
        <v>901.42</v>
      </c>
      <c r="BJ311" s="2"/>
      <c r="BK311" s="2"/>
      <c r="BL311" s="2"/>
      <c r="BM311" s="2"/>
      <c r="BN311" s="2"/>
      <c r="BO311" s="8">
        <v>5.4661</v>
      </c>
      <c r="BP311" s="8">
        <v>6.1</v>
      </c>
      <c r="BQ311" s="8">
        <v>147</v>
      </c>
      <c r="BR311" s="2"/>
      <c r="BS311" s="2"/>
      <c r="BT311" s="2"/>
      <c r="BU311" s="7">
        <v>1412.4280000000001</v>
      </c>
      <c r="BV311" s="7">
        <v>1.67</v>
      </c>
      <c r="BW311" s="2"/>
      <c r="BX311" s="7">
        <v>0.38700000000000001</v>
      </c>
      <c r="BY311" s="7">
        <v>0.46400000000000002</v>
      </c>
      <c r="BZ311" s="7">
        <v>0.55300000000000005</v>
      </c>
      <c r="CA311" s="2"/>
      <c r="CB311" s="2"/>
      <c r="CC311" s="2"/>
      <c r="CD311" s="2"/>
      <c r="CE311" s="2"/>
      <c r="CF311" s="2"/>
      <c r="CG311" s="8">
        <v>-15.186999999999999</v>
      </c>
      <c r="CH311" s="8">
        <v>-89.352999999999994</v>
      </c>
      <c r="CI311" s="8">
        <v>-63.360999999999997</v>
      </c>
      <c r="CJ311" s="8">
        <v>2.9670000000000001</v>
      </c>
      <c r="CK311" s="8">
        <v>17.312999999999999</v>
      </c>
      <c r="CL311" s="8">
        <v>28.94</v>
      </c>
      <c r="CM311" s="8">
        <f t="shared" si="64"/>
        <v>-19.780166666666663</v>
      </c>
    </row>
    <row r="312" spans="1:91" ht="36" customHeight="1" x14ac:dyDescent="0.25">
      <c r="A312" s="6" t="s">
        <v>707</v>
      </c>
      <c r="B312" s="1" t="s">
        <v>708</v>
      </c>
      <c r="C312" s="1" t="s">
        <v>70</v>
      </c>
      <c r="D312" s="1" t="s">
        <v>57</v>
      </c>
      <c r="E312" s="1" t="s">
        <v>111</v>
      </c>
      <c r="F312" s="2" t="s">
        <v>82</v>
      </c>
      <c r="G312" s="2">
        <f t="shared" si="52"/>
        <v>12.774256946190889</v>
      </c>
      <c r="H312" s="2">
        <f t="shared" si="53"/>
        <v>13.477116802318148</v>
      </c>
      <c r="I312" s="2">
        <f t="shared" si="54"/>
        <v>13.224674199322747</v>
      </c>
      <c r="J312" s="2">
        <f t="shared" si="55"/>
        <v>12.547161883954457</v>
      </c>
      <c r="K312" s="2">
        <f t="shared" si="56"/>
        <v>11.668188391908139</v>
      </c>
      <c r="L312" s="2">
        <f t="shared" si="57"/>
        <v>12.080508773844759</v>
      </c>
      <c r="M312" s="7">
        <v>2742.9140000000002</v>
      </c>
      <c r="N312" s="7">
        <v>2530.14</v>
      </c>
      <c r="O312" s="7">
        <v>2319.7930000000001</v>
      </c>
      <c r="P312" s="7">
        <v>2090.4450000000002</v>
      </c>
      <c r="Q312" s="7">
        <v>2008.9469999999999</v>
      </c>
      <c r="R312" s="7">
        <v>1881.5029999999999</v>
      </c>
      <c r="S312" s="7">
        <v>214.72200000000001</v>
      </c>
      <c r="T312" s="7">
        <v>187.73599999999999</v>
      </c>
      <c r="U312" s="7">
        <v>175.41399999999999</v>
      </c>
      <c r="V312" s="7">
        <v>166.607</v>
      </c>
      <c r="W312" s="7">
        <v>172.173</v>
      </c>
      <c r="X312" s="7">
        <v>155.74700000000001</v>
      </c>
      <c r="Y312" s="7">
        <v>2528.192</v>
      </c>
      <c r="Z312" s="7">
        <v>2342.404</v>
      </c>
      <c r="AA312" s="7">
        <v>2144.3789999999999</v>
      </c>
      <c r="AB312" s="7">
        <v>1923.838</v>
      </c>
      <c r="AC312" s="7">
        <v>1836.7739999999999</v>
      </c>
      <c r="AD312" s="7">
        <v>1725.7560000000001</v>
      </c>
      <c r="AE312" s="16">
        <f t="shared" si="58"/>
        <v>11.774256946190889</v>
      </c>
      <c r="AF312" s="16">
        <f t="shared" si="59"/>
        <v>12.47711680231815</v>
      </c>
      <c r="AG312" s="16">
        <f t="shared" si="60"/>
        <v>12.224674199322745</v>
      </c>
      <c r="AH312" s="16">
        <f t="shared" si="61"/>
        <v>11.547161883954455</v>
      </c>
      <c r="AI312" s="16">
        <f t="shared" si="62"/>
        <v>10.668188391908139</v>
      </c>
      <c r="AJ312" s="16">
        <f t="shared" si="63"/>
        <v>11.080508773844761</v>
      </c>
      <c r="AK312" s="7">
        <v>208.489</v>
      </c>
      <c r="AL312" s="7">
        <v>184.875</v>
      </c>
      <c r="AM312" s="7">
        <v>172.166</v>
      </c>
      <c r="AN312" s="7">
        <v>164.124</v>
      </c>
      <c r="AO312" s="7">
        <v>165.94399999999999</v>
      </c>
      <c r="AP312" s="7">
        <v>152.32900000000001</v>
      </c>
      <c r="AQ312" s="8">
        <v>18.746399</v>
      </c>
      <c r="AR312" s="8">
        <v>17.412306000000001</v>
      </c>
      <c r="AS312" s="8">
        <v>15.775974</v>
      </c>
      <c r="AT312" s="8">
        <v>15.606657999999999</v>
      </c>
      <c r="AU312" s="8">
        <v>16.769341000000001</v>
      </c>
      <c r="AV312" s="8">
        <v>15.867858999999999</v>
      </c>
      <c r="AW312" s="7">
        <v>208.489</v>
      </c>
      <c r="AX312" s="7">
        <v>184.875</v>
      </c>
      <c r="AY312" s="7">
        <v>172.166</v>
      </c>
      <c r="AZ312" s="7">
        <v>164.124</v>
      </c>
      <c r="BA312" s="7">
        <v>164.86699999999999</v>
      </c>
      <c r="BB312" s="7">
        <v>152.27600000000001</v>
      </c>
      <c r="BC312" s="8">
        <v>18.2</v>
      </c>
      <c r="BD312" s="8">
        <v>17.149999999999999</v>
      </c>
      <c r="BE312" s="8">
        <v>15.48</v>
      </c>
      <c r="BF312" s="8">
        <v>15.37</v>
      </c>
      <c r="BG312" s="8">
        <v>16.059999999999999</v>
      </c>
      <c r="BH312" s="8">
        <v>15.51</v>
      </c>
      <c r="BI312" s="8">
        <v>231</v>
      </c>
      <c r="BJ312" s="2"/>
      <c r="BK312" s="8">
        <v>162</v>
      </c>
      <c r="BL312" s="2"/>
      <c r="BM312" s="2"/>
      <c r="BN312" s="8">
        <v>142</v>
      </c>
      <c r="BO312" s="8">
        <v>7.69</v>
      </c>
      <c r="BP312" s="2"/>
      <c r="BQ312" s="8">
        <v>7.15</v>
      </c>
      <c r="BR312" s="2"/>
      <c r="BS312" s="2"/>
      <c r="BT312" s="8">
        <v>12.4</v>
      </c>
      <c r="BU312" s="7">
        <v>1892.62</v>
      </c>
      <c r="BV312" s="7">
        <v>1719.498</v>
      </c>
      <c r="BW312" s="7">
        <v>1489.019</v>
      </c>
      <c r="BX312" s="7">
        <v>1347.8630000000001</v>
      </c>
      <c r="BY312" s="7">
        <v>1112.212</v>
      </c>
      <c r="BZ312" s="7">
        <v>1064.6099999999999</v>
      </c>
      <c r="CA312" s="8">
        <v>50.8</v>
      </c>
      <c r="CB312" s="2"/>
      <c r="CC312" s="2"/>
      <c r="CD312" s="2"/>
      <c r="CE312" s="2"/>
      <c r="CF312" s="2"/>
      <c r="CG312" s="8">
        <v>4.931</v>
      </c>
      <c r="CH312" s="8">
        <v>4.5129999999999999</v>
      </c>
      <c r="CI312" s="8">
        <v>5.1710000000000003</v>
      </c>
      <c r="CJ312" s="8">
        <v>4.641</v>
      </c>
      <c r="CK312" s="8">
        <v>5.6180000000000003</v>
      </c>
      <c r="CL312" s="8">
        <v>4.4080000000000004</v>
      </c>
      <c r="CM312" s="8">
        <f t="shared" si="64"/>
        <v>4.8803333333333336</v>
      </c>
    </row>
    <row r="313" spans="1:91" ht="36" customHeight="1" x14ac:dyDescent="0.25">
      <c r="A313" s="6" t="s">
        <v>709</v>
      </c>
      <c r="B313" s="1" t="s">
        <v>710</v>
      </c>
      <c r="C313" s="1" t="s">
        <v>67</v>
      </c>
      <c r="D313" s="1" t="s">
        <v>57</v>
      </c>
      <c r="E313" s="1" t="s">
        <v>111</v>
      </c>
      <c r="F313" s="2" t="s">
        <v>82</v>
      </c>
      <c r="G313" s="2">
        <f t="shared" si="52"/>
        <v>11.683040410519565</v>
      </c>
      <c r="H313" s="2">
        <f t="shared" si="53"/>
        <v>12.743992095219964</v>
      </c>
      <c r="I313" s="2" t="e">
        <f t="shared" si="54"/>
        <v>#DIV/0!</v>
      </c>
      <c r="J313" s="2" t="e">
        <f t="shared" si="55"/>
        <v>#DIV/0!</v>
      </c>
      <c r="K313" s="2">
        <f t="shared" si="56"/>
        <v>12.787969038841984</v>
      </c>
      <c r="L313" s="2">
        <f t="shared" si="57"/>
        <v>13.33981299823677</v>
      </c>
      <c r="M313" s="7">
        <v>2732.0790000000002</v>
      </c>
      <c r="N313" s="7">
        <v>2811.6559999999999</v>
      </c>
      <c r="O313" s="2"/>
      <c r="P313" s="2"/>
      <c r="Q313" s="7">
        <v>2365.8510000000001</v>
      </c>
      <c r="R313" s="7">
        <v>2148.6170000000002</v>
      </c>
      <c r="S313" s="7">
        <v>233.85</v>
      </c>
      <c r="T313" s="7">
        <v>220.626</v>
      </c>
      <c r="U313" s="2"/>
      <c r="V313" s="2"/>
      <c r="W313" s="7">
        <v>185.006</v>
      </c>
      <c r="X313" s="7">
        <v>161.06800000000001</v>
      </c>
      <c r="Y313" s="7">
        <v>2498.2289999999998</v>
      </c>
      <c r="Z313" s="7">
        <v>2591.0300000000002</v>
      </c>
      <c r="AA313" s="2"/>
      <c r="AB313" s="2"/>
      <c r="AC313" s="7">
        <v>2180.8449999999998</v>
      </c>
      <c r="AD313" s="7">
        <v>1987.549</v>
      </c>
      <c r="AE313" s="16">
        <f t="shared" si="58"/>
        <v>10.683040410519563</v>
      </c>
      <c r="AF313" s="16">
        <f t="shared" si="59"/>
        <v>11.743992095219966</v>
      </c>
      <c r="AG313" s="16" t="e">
        <f t="shared" si="60"/>
        <v>#DIV/0!</v>
      </c>
      <c r="AH313" s="16" t="e">
        <f t="shared" si="61"/>
        <v>#DIV/0!</v>
      </c>
      <c r="AI313" s="16">
        <f t="shared" si="62"/>
        <v>11.787969038841982</v>
      </c>
      <c r="AJ313" s="16">
        <f t="shared" si="63"/>
        <v>12.339812998236768</v>
      </c>
      <c r="AK313" s="7">
        <v>221.86600000000001</v>
      </c>
      <c r="AL313" s="7">
        <v>219.9</v>
      </c>
      <c r="AM313" s="2"/>
      <c r="AN313" s="2"/>
      <c r="AO313" s="7">
        <v>179.684</v>
      </c>
      <c r="AP313" s="7">
        <v>154.92500000000001</v>
      </c>
      <c r="AQ313" s="8">
        <v>14.932817</v>
      </c>
      <c r="AR313" s="8">
        <v>14.61051</v>
      </c>
      <c r="AS313" s="2"/>
      <c r="AT313" s="2"/>
      <c r="AU313" s="8">
        <v>12.107445</v>
      </c>
      <c r="AV313" s="8">
        <v>11.83442</v>
      </c>
      <c r="AW313" s="7">
        <v>220.46600000000001</v>
      </c>
      <c r="AX313" s="2"/>
      <c r="AY313" s="2"/>
      <c r="AZ313" s="2"/>
      <c r="BA313" s="7">
        <v>179.684</v>
      </c>
      <c r="BB313" s="7">
        <v>154.92500000000001</v>
      </c>
      <c r="BC313" s="8">
        <v>14.08</v>
      </c>
      <c r="BD313" s="8">
        <v>15</v>
      </c>
      <c r="BE313" s="2"/>
      <c r="BF313" s="2"/>
      <c r="BG313" s="8">
        <v>11.76</v>
      </c>
      <c r="BH313" s="8">
        <v>11.38</v>
      </c>
      <c r="BI313" s="8">
        <v>200</v>
      </c>
      <c r="BJ313" s="8">
        <v>229</v>
      </c>
      <c r="BK313" s="2"/>
      <c r="BL313" s="2"/>
      <c r="BM313" s="8">
        <v>170.3</v>
      </c>
      <c r="BN313" s="8">
        <v>148</v>
      </c>
      <c r="BO313" s="8">
        <v>10.33</v>
      </c>
      <c r="BP313" s="2"/>
      <c r="BQ313" s="2"/>
      <c r="BR313" s="2"/>
      <c r="BS313" s="8">
        <v>9.4</v>
      </c>
      <c r="BT313" s="8">
        <v>7.2</v>
      </c>
      <c r="BU313" s="7">
        <v>1993.088</v>
      </c>
      <c r="BV313" s="7">
        <v>1957.472</v>
      </c>
      <c r="BW313" s="2"/>
      <c r="BX313" s="2"/>
      <c r="BY313" s="7">
        <v>1805.5820000000001</v>
      </c>
      <c r="BZ313" s="7">
        <v>1610.711</v>
      </c>
      <c r="CA313" s="2"/>
      <c r="CB313" s="2"/>
      <c r="CC313" s="2"/>
      <c r="CD313" s="2"/>
      <c r="CE313" s="2"/>
      <c r="CF313" s="2"/>
      <c r="CG313" s="8">
        <v>9.8819999999999997</v>
      </c>
      <c r="CH313" s="8">
        <v>1.2050000000000001</v>
      </c>
      <c r="CI313" s="2" t="s">
        <v>1650</v>
      </c>
      <c r="CJ313" s="2" t="s">
        <v>1650</v>
      </c>
      <c r="CK313" s="8">
        <v>3.8530000000000002</v>
      </c>
      <c r="CL313" s="8">
        <v>4.6580000000000004</v>
      </c>
      <c r="CM313" s="8" t="e">
        <f t="shared" si="64"/>
        <v>#VALUE!</v>
      </c>
    </row>
    <row r="314" spans="1:91" ht="36" customHeight="1" x14ac:dyDescent="0.25">
      <c r="A314" s="6" t="s">
        <v>711</v>
      </c>
      <c r="B314" s="1" t="s">
        <v>712</v>
      </c>
      <c r="C314" s="1" t="s">
        <v>167</v>
      </c>
      <c r="D314" s="1" t="s">
        <v>57</v>
      </c>
      <c r="E314" s="1" t="s">
        <v>58</v>
      </c>
      <c r="F314" s="2" t="s">
        <v>82</v>
      </c>
      <c r="G314" s="2">
        <f t="shared" si="52"/>
        <v>11.36940671908506</v>
      </c>
      <c r="H314" s="2">
        <f t="shared" si="53"/>
        <v>9.4479645490922319</v>
      </c>
      <c r="I314" s="2">
        <f t="shared" si="54"/>
        <v>7.8818953892739705</v>
      </c>
      <c r="J314" s="2">
        <f t="shared" si="55"/>
        <v>11.212400554214714</v>
      </c>
      <c r="K314" s="2">
        <f t="shared" si="56"/>
        <v>9.4358088206417161</v>
      </c>
      <c r="L314" s="2">
        <f t="shared" si="57"/>
        <v>5.5266590349325284</v>
      </c>
      <c r="M314" s="7">
        <v>2703.9859999999999</v>
      </c>
      <c r="N314" s="7">
        <v>1999.8789999999999</v>
      </c>
      <c r="O314" s="7">
        <v>1665.8779999999999</v>
      </c>
      <c r="P314" s="7">
        <v>1003.465</v>
      </c>
      <c r="Q314" s="7">
        <v>720.79200000000003</v>
      </c>
      <c r="R314" s="7">
        <v>318.63400000000001</v>
      </c>
      <c r="S314" s="7">
        <v>237.83</v>
      </c>
      <c r="T314" s="7">
        <v>211.673</v>
      </c>
      <c r="U314" s="7">
        <v>211.35499999999999</v>
      </c>
      <c r="V314" s="7">
        <v>89.495999999999995</v>
      </c>
      <c r="W314" s="7">
        <v>76.388999999999996</v>
      </c>
      <c r="X314" s="7">
        <v>57.654000000000003</v>
      </c>
      <c r="Y314" s="7">
        <v>2466.1559999999999</v>
      </c>
      <c r="Z314" s="7">
        <v>1788.2059999999999</v>
      </c>
      <c r="AA314" s="7">
        <v>1454.5229999999999</v>
      </c>
      <c r="AB314" s="7">
        <v>913.96900000000005</v>
      </c>
      <c r="AC314" s="7">
        <v>644.40300000000002</v>
      </c>
      <c r="AD314" s="7">
        <v>260.98</v>
      </c>
      <c r="AE314" s="16">
        <f t="shared" si="58"/>
        <v>10.36940671908506</v>
      </c>
      <c r="AF314" s="16">
        <f t="shared" si="59"/>
        <v>8.4479645490922319</v>
      </c>
      <c r="AG314" s="16">
        <f t="shared" si="60"/>
        <v>6.8818953892739705</v>
      </c>
      <c r="AH314" s="16">
        <f t="shared" si="61"/>
        <v>10.212400554214714</v>
      </c>
      <c r="AI314" s="16">
        <f t="shared" si="62"/>
        <v>8.4358088206417161</v>
      </c>
      <c r="AJ314" s="16">
        <f t="shared" si="63"/>
        <v>4.5266590349325284</v>
      </c>
      <c r="AK314" s="7">
        <v>159.40100000000001</v>
      </c>
      <c r="AL314" s="7">
        <v>130.416</v>
      </c>
      <c r="AM314" s="7">
        <v>122.65600000000001</v>
      </c>
      <c r="AN314" s="7">
        <v>64.116</v>
      </c>
      <c r="AO314" s="7">
        <v>55.383000000000003</v>
      </c>
      <c r="AP314" s="7">
        <v>39.198</v>
      </c>
      <c r="AQ314" s="8">
        <v>22.947282999999999</v>
      </c>
      <c r="AR314" s="8">
        <v>27.148980999999999</v>
      </c>
      <c r="AS314" s="8">
        <v>32.704025999999999</v>
      </c>
      <c r="AT314" s="8">
        <v>32.578830000000004</v>
      </c>
      <c r="AU314" s="8">
        <v>36.552033999999999</v>
      </c>
      <c r="AV314" s="8">
        <v>64.314398999999995</v>
      </c>
      <c r="AW314" s="7">
        <v>159.40100000000001</v>
      </c>
      <c r="AX314" s="7">
        <v>130.416</v>
      </c>
      <c r="AY314" s="7">
        <v>122.65600000000001</v>
      </c>
      <c r="AZ314" s="7">
        <v>64.116</v>
      </c>
      <c r="BA314" s="7">
        <v>55.383000000000003</v>
      </c>
      <c r="BB314" s="7">
        <v>39.198</v>
      </c>
      <c r="BC314" s="8">
        <v>15.38</v>
      </c>
      <c r="BD314" s="8">
        <v>16.73</v>
      </c>
      <c r="BE314" s="8">
        <v>18.98</v>
      </c>
      <c r="BF314" s="8">
        <v>23.34</v>
      </c>
      <c r="BG314" s="8">
        <v>26.5</v>
      </c>
      <c r="BH314" s="8">
        <v>43.73</v>
      </c>
      <c r="BI314" s="8">
        <v>881</v>
      </c>
      <c r="BJ314" s="8">
        <v>1066</v>
      </c>
      <c r="BK314" s="8">
        <v>1896</v>
      </c>
      <c r="BL314" s="8">
        <v>3102</v>
      </c>
      <c r="BM314" s="8">
        <v>2925</v>
      </c>
      <c r="BN314" s="8">
        <v>2572</v>
      </c>
      <c r="BO314" s="8">
        <v>6</v>
      </c>
      <c r="BP314" s="8">
        <v>6.6</v>
      </c>
      <c r="BQ314" s="8">
        <v>7.6</v>
      </c>
      <c r="BR314" s="8">
        <v>6.4</v>
      </c>
      <c r="BS314" s="8">
        <v>8</v>
      </c>
      <c r="BT314" s="8">
        <v>13</v>
      </c>
      <c r="BU314" s="7">
        <v>1541.9079999999999</v>
      </c>
      <c r="BV314" s="7">
        <v>1093.2819999999999</v>
      </c>
      <c r="BW314" s="7">
        <v>885.82100000000003</v>
      </c>
      <c r="BX314" s="7">
        <v>248.04900000000001</v>
      </c>
      <c r="BY314" s="7">
        <v>79.349000000000004</v>
      </c>
      <c r="BZ314" s="7">
        <v>7.1040000000000001</v>
      </c>
      <c r="CA314" s="2"/>
      <c r="CB314" s="2"/>
      <c r="CC314" s="2"/>
      <c r="CD314" s="2"/>
      <c r="CE314" s="2"/>
      <c r="CF314" s="2"/>
      <c r="CG314" s="8">
        <v>8.9580000000000002</v>
      </c>
      <c r="CH314" s="8">
        <v>0.57299999999999995</v>
      </c>
      <c r="CI314" s="8">
        <v>-4.4950000000000001</v>
      </c>
      <c r="CJ314" s="8">
        <v>-24.667999999999999</v>
      </c>
      <c r="CK314" s="8">
        <v>-35.441000000000003</v>
      </c>
      <c r="CL314" s="8">
        <v>-46.838000000000001</v>
      </c>
      <c r="CM314" s="8">
        <f t="shared" si="64"/>
        <v>-16.985166666666668</v>
      </c>
    </row>
    <row r="315" spans="1:91" ht="36" customHeight="1" x14ac:dyDescent="0.25">
      <c r="A315" s="6" t="s">
        <v>713</v>
      </c>
      <c r="B315" s="1" t="s">
        <v>714</v>
      </c>
      <c r="C315" s="1" t="s">
        <v>192</v>
      </c>
      <c r="D315" s="1" t="s">
        <v>57</v>
      </c>
      <c r="E315" s="1" t="s">
        <v>58</v>
      </c>
      <c r="F315" s="2" t="s">
        <v>82</v>
      </c>
      <c r="G315" s="2">
        <f t="shared" si="52"/>
        <v>5.421164752672003</v>
      </c>
      <c r="H315" s="2">
        <f t="shared" si="53"/>
        <v>3.2415139060439371</v>
      </c>
      <c r="I315" s="2">
        <f t="shared" si="54"/>
        <v>7.405715653791586</v>
      </c>
      <c r="J315" s="2">
        <f t="shared" si="55"/>
        <v>6.9074968101683387</v>
      </c>
      <c r="K315" s="2">
        <f t="shared" si="56"/>
        <v>7.9469197854566804</v>
      </c>
      <c r="L315" s="2">
        <f t="shared" si="57"/>
        <v>4.4304008024902508</v>
      </c>
      <c r="M315" s="7">
        <v>2688.3297689999999</v>
      </c>
      <c r="N315" s="7">
        <v>1675.7353660000001</v>
      </c>
      <c r="O315" s="7">
        <v>1309.8467430000001</v>
      </c>
      <c r="P315" s="7">
        <v>1242.981947</v>
      </c>
      <c r="Q315" s="7">
        <v>1410.7679390000001</v>
      </c>
      <c r="R315" s="7">
        <v>810.34091699999999</v>
      </c>
      <c r="S315" s="7">
        <v>495.89523500000001</v>
      </c>
      <c r="T315" s="7">
        <v>516.96072100000004</v>
      </c>
      <c r="U315" s="7">
        <v>176.86970500000001</v>
      </c>
      <c r="V315" s="7">
        <v>179.9468</v>
      </c>
      <c r="W315" s="7">
        <v>177.52386799999999</v>
      </c>
      <c r="X315" s="7">
        <v>182.904652</v>
      </c>
      <c r="Y315" s="7">
        <v>2192.434534</v>
      </c>
      <c r="Z315" s="7">
        <v>1158.774645</v>
      </c>
      <c r="AA315" s="7">
        <v>1132.977038</v>
      </c>
      <c r="AB315" s="7">
        <v>1063.0351470000001</v>
      </c>
      <c r="AC315" s="7">
        <v>1233.2440710000001</v>
      </c>
      <c r="AD315" s="7">
        <v>627.43626500000005</v>
      </c>
      <c r="AE315" s="16">
        <f t="shared" si="58"/>
        <v>4.421164752672003</v>
      </c>
      <c r="AF315" s="16">
        <f t="shared" si="59"/>
        <v>2.2415139060439371</v>
      </c>
      <c r="AG315" s="16">
        <f t="shared" si="60"/>
        <v>6.405715653791586</v>
      </c>
      <c r="AH315" s="16">
        <f t="shared" si="61"/>
        <v>5.9074968101683387</v>
      </c>
      <c r="AI315" s="16">
        <f t="shared" si="62"/>
        <v>6.9469197854566804</v>
      </c>
      <c r="AJ315" s="16">
        <f t="shared" si="63"/>
        <v>3.4304008024902508</v>
      </c>
      <c r="AK315" s="7">
        <v>588.63579100000004</v>
      </c>
      <c r="AL315" s="7">
        <v>597.79616899999996</v>
      </c>
      <c r="AM315" s="7">
        <v>180.01209800000001</v>
      </c>
      <c r="AN315" s="7">
        <v>175.94310400000001</v>
      </c>
      <c r="AO315" s="2"/>
      <c r="AP315" s="2"/>
      <c r="AQ315" s="8">
        <v>19.168161000000001</v>
      </c>
      <c r="AR315" s="8">
        <v>30.932752000000001</v>
      </c>
      <c r="AS315" s="8">
        <v>19.327349000000002</v>
      </c>
      <c r="AT315" s="8">
        <v>19.315158</v>
      </c>
      <c r="AU315" s="2"/>
      <c r="AV315" s="2"/>
      <c r="AW315" s="7">
        <v>518.63579100000004</v>
      </c>
      <c r="AX315" s="7">
        <v>527.79616899999996</v>
      </c>
      <c r="AY315" s="7">
        <v>180.01209800000001</v>
      </c>
      <c r="AZ315" s="7">
        <v>175.94310400000001</v>
      </c>
      <c r="BA315" s="2"/>
      <c r="BB315" s="2"/>
      <c r="BC315" s="8">
        <v>20.05</v>
      </c>
      <c r="BD315" s="8">
        <v>31.58</v>
      </c>
      <c r="BE315" s="8">
        <v>19.670000000000002</v>
      </c>
      <c r="BF315" s="8">
        <v>18.89</v>
      </c>
      <c r="BG315" s="2"/>
      <c r="BH315" s="2"/>
      <c r="BI315" s="8">
        <v>168</v>
      </c>
      <c r="BJ315" s="8">
        <v>206</v>
      </c>
      <c r="BK315" s="8">
        <v>1993</v>
      </c>
      <c r="BL315" s="8">
        <v>1114</v>
      </c>
      <c r="BM315" s="2"/>
      <c r="BN315" s="2"/>
      <c r="BO315" s="2"/>
      <c r="BP315" s="2"/>
      <c r="BQ315" s="2"/>
      <c r="BR315" s="2"/>
      <c r="BS315" s="2"/>
      <c r="BT315" s="2"/>
      <c r="BU315" s="7">
        <v>1925.4309679999999</v>
      </c>
      <c r="BV315" s="7">
        <v>1267.997674</v>
      </c>
      <c r="BW315" s="7">
        <v>898.41461600000002</v>
      </c>
      <c r="BX315" s="7">
        <v>1013.230324</v>
      </c>
      <c r="BY315" s="7">
        <v>1135.584429</v>
      </c>
      <c r="BZ315" s="7">
        <v>616.33581300000003</v>
      </c>
      <c r="CA315" s="2"/>
      <c r="CB315" s="2"/>
      <c r="CC315" s="2"/>
      <c r="CD315" s="2"/>
      <c r="CE315" s="2"/>
      <c r="CF315" s="2"/>
      <c r="CG315" s="8">
        <v>-3.7050000000000001</v>
      </c>
      <c r="CH315" s="8">
        <v>-1.8819999999999999</v>
      </c>
      <c r="CI315" s="8">
        <v>-1.8089999999999999</v>
      </c>
      <c r="CJ315" s="8">
        <v>1.363</v>
      </c>
      <c r="CK315" s="8">
        <v>-2.6680000000000001</v>
      </c>
      <c r="CL315" s="8">
        <v>-5.375</v>
      </c>
      <c r="CM315" s="8">
        <f t="shared" si="64"/>
        <v>-2.3460000000000001</v>
      </c>
    </row>
    <row r="316" spans="1:91" ht="36" customHeight="1" x14ac:dyDescent="0.25">
      <c r="A316" s="6" t="s">
        <v>715</v>
      </c>
      <c r="B316" s="1" t="s">
        <v>377</v>
      </c>
      <c r="C316" s="1" t="s">
        <v>98</v>
      </c>
      <c r="D316" s="1" t="s">
        <v>57</v>
      </c>
      <c r="E316" s="1" t="s">
        <v>111</v>
      </c>
      <c r="F316" s="2" t="s">
        <v>82</v>
      </c>
      <c r="G316" s="2" t="e">
        <f t="shared" si="52"/>
        <v>#DIV/0!</v>
      </c>
      <c r="H316" s="2" t="e">
        <f t="shared" si="53"/>
        <v>#DIV/0!</v>
      </c>
      <c r="I316" s="2" t="e">
        <f t="shared" si="54"/>
        <v>#DIV/0!</v>
      </c>
      <c r="J316" s="2" t="e">
        <f t="shared" si="55"/>
        <v>#DIV/0!</v>
      </c>
      <c r="K316" s="2" t="e">
        <f t="shared" si="56"/>
        <v>#DIV/0!</v>
      </c>
      <c r="L316" s="2" t="e">
        <f t="shared" si="57"/>
        <v>#DIV/0!</v>
      </c>
      <c r="M316" s="7">
        <v>2627.5360000000001</v>
      </c>
      <c r="N316" s="7">
        <v>2360.7130000000002</v>
      </c>
      <c r="O316" s="7">
        <v>2449.788</v>
      </c>
      <c r="P316" s="7">
        <v>2183.8209999999999</v>
      </c>
      <c r="Q316" s="2"/>
      <c r="R316" s="2"/>
      <c r="S316" s="2"/>
      <c r="T316" s="2"/>
      <c r="U316" s="2"/>
      <c r="V316" s="2"/>
      <c r="W316" s="2"/>
      <c r="X316" s="2"/>
      <c r="Y316" s="7">
        <v>2627.5360000000001</v>
      </c>
      <c r="Z316" s="7">
        <v>2360.7130000000002</v>
      </c>
      <c r="AA316" s="7">
        <v>2449.788</v>
      </c>
      <c r="AB316" s="7">
        <v>2183.8209999999999</v>
      </c>
      <c r="AC316" s="2"/>
      <c r="AD316" s="2"/>
      <c r="AE316" s="16" t="e">
        <f t="shared" si="58"/>
        <v>#DIV/0!</v>
      </c>
      <c r="AF316" s="16" t="e">
        <f t="shared" si="59"/>
        <v>#DIV/0!</v>
      </c>
      <c r="AG316" s="16" t="e">
        <f t="shared" si="60"/>
        <v>#DIV/0!</v>
      </c>
      <c r="AH316" s="16" t="e">
        <f t="shared" si="61"/>
        <v>#DIV/0!</v>
      </c>
      <c r="AI316" s="16" t="e">
        <f t="shared" si="62"/>
        <v>#DIV/0!</v>
      </c>
      <c r="AJ316" s="16" t="e">
        <f t="shared" si="63"/>
        <v>#DIV/0!</v>
      </c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7">
        <v>1831.45</v>
      </c>
      <c r="BV316" s="7">
        <v>1822.079</v>
      </c>
      <c r="BW316" s="7">
        <v>1830.087</v>
      </c>
      <c r="BX316" s="7">
        <v>1740.1020000000001</v>
      </c>
      <c r="BY316" s="2"/>
      <c r="BZ316" s="2"/>
      <c r="CA316" s="2"/>
      <c r="CB316" s="2"/>
      <c r="CC316" s="2"/>
      <c r="CD316" s="2"/>
      <c r="CE316" s="2"/>
      <c r="CF316" s="2"/>
      <c r="CG316" s="2" t="s">
        <v>1650</v>
      </c>
      <c r="CH316" s="2" t="s">
        <v>1650</v>
      </c>
      <c r="CI316" s="2" t="s">
        <v>1650</v>
      </c>
      <c r="CJ316" s="2" t="s">
        <v>1650</v>
      </c>
      <c r="CK316" s="2" t="s">
        <v>1650</v>
      </c>
      <c r="CL316" s="2" t="s">
        <v>1650</v>
      </c>
      <c r="CM316" s="8" t="e">
        <f t="shared" si="64"/>
        <v>#VALUE!</v>
      </c>
    </row>
    <row r="317" spans="1:91" ht="36" customHeight="1" x14ac:dyDescent="0.25">
      <c r="A317" s="6" t="s">
        <v>716</v>
      </c>
      <c r="B317" s="1" t="s">
        <v>717</v>
      </c>
      <c r="C317" s="1" t="s">
        <v>98</v>
      </c>
      <c r="D317" s="1" t="s">
        <v>110</v>
      </c>
      <c r="E317" s="1" t="s">
        <v>58</v>
      </c>
      <c r="F317" s="2" t="s">
        <v>82</v>
      </c>
      <c r="G317" s="2">
        <f t="shared" si="52"/>
        <v>1.02330491190413</v>
      </c>
      <c r="H317" s="2">
        <f t="shared" si="53"/>
        <v>1.0804647404942749</v>
      </c>
      <c r="I317" s="2">
        <f t="shared" si="54"/>
        <v>1.0086444189253914</v>
      </c>
      <c r="J317" s="2">
        <f t="shared" si="55"/>
        <v>1.0048281373278616</v>
      </c>
      <c r="K317" s="2">
        <f t="shared" si="56"/>
        <v>1.0103313543277728</v>
      </c>
      <c r="L317" s="2">
        <f t="shared" si="57"/>
        <v>1.0154207862296147</v>
      </c>
      <c r="M317" s="7">
        <v>2583.9369999999999</v>
      </c>
      <c r="N317" s="7">
        <v>2601.0729999999999</v>
      </c>
      <c r="O317" s="7">
        <v>2447.0459999999998</v>
      </c>
      <c r="P317" s="7">
        <v>2377.7620000000002</v>
      </c>
      <c r="Q317" s="7">
        <v>2308.5929999999998</v>
      </c>
      <c r="R317" s="7">
        <v>2260.085</v>
      </c>
      <c r="S317" s="7">
        <v>2525.09</v>
      </c>
      <c r="T317" s="7">
        <v>2407.3649999999998</v>
      </c>
      <c r="U317" s="7">
        <v>2426.0740000000001</v>
      </c>
      <c r="V317" s="7">
        <v>2366.337</v>
      </c>
      <c r="W317" s="7">
        <v>2284.9859999999999</v>
      </c>
      <c r="X317" s="7">
        <v>2225.7620000000002</v>
      </c>
      <c r="Y317" s="7">
        <v>58.847000000000001</v>
      </c>
      <c r="Z317" s="7">
        <v>193.708</v>
      </c>
      <c r="AA317" s="7">
        <v>20.972000000000001</v>
      </c>
      <c r="AB317" s="7">
        <v>11.425000000000001</v>
      </c>
      <c r="AC317" s="7">
        <v>23.606999999999999</v>
      </c>
      <c r="AD317" s="7">
        <v>34.323</v>
      </c>
      <c r="AE317" s="16">
        <f t="shared" si="58"/>
        <v>2.330491190413015E-2</v>
      </c>
      <c r="AF317" s="16">
        <f t="shared" si="59"/>
        <v>8.0464740494274864E-2</v>
      </c>
      <c r="AG317" s="16">
        <f t="shared" si="60"/>
        <v>8.6444189253913947E-3</v>
      </c>
      <c r="AH317" s="16">
        <f t="shared" si="61"/>
        <v>4.8281373278615857E-3</v>
      </c>
      <c r="AI317" s="16">
        <f t="shared" si="62"/>
        <v>1.0331354327772687E-2</v>
      </c>
      <c r="AJ317" s="16">
        <f t="shared" si="63"/>
        <v>1.5420786229614845E-2</v>
      </c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7">
        <v>124.73099999999999</v>
      </c>
      <c r="BV317" s="7">
        <v>152.99799999999999</v>
      </c>
      <c r="BW317" s="7">
        <v>168.74199999999999</v>
      </c>
      <c r="BX317" s="7">
        <v>110.479</v>
      </c>
      <c r="BY317" s="2"/>
      <c r="BZ317" s="2"/>
      <c r="CA317" s="2"/>
      <c r="CB317" s="2"/>
      <c r="CC317" s="2"/>
      <c r="CD317" s="2"/>
      <c r="CE317" s="2"/>
      <c r="CF317" s="2"/>
      <c r="CG317" s="8">
        <v>4.9729999999999999</v>
      </c>
      <c r="CH317" s="8">
        <v>0.95299999999999996</v>
      </c>
      <c r="CI317" s="8">
        <v>0.30099999999999999</v>
      </c>
      <c r="CJ317" s="8">
        <v>0.13400000000000001</v>
      </c>
      <c r="CK317" s="8">
        <v>1.327</v>
      </c>
      <c r="CL317" s="8">
        <v>0.96199999999999997</v>
      </c>
      <c r="CM317" s="8">
        <f t="shared" si="64"/>
        <v>1.4416666666666667</v>
      </c>
    </row>
    <row r="318" spans="1:91" ht="36" customHeight="1" x14ac:dyDescent="0.25">
      <c r="A318" s="6" t="s">
        <v>718</v>
      </c>
      <c r="B318" s="1" t="s">
        <v>719</v>
      </c>
      <c r="C318" s="1" t="s">
        <v>56</v>
      </c>
      <c r="D318" s="1" t="s">
        <v>57</v>
      </c>
      <c r="E318" s="1" t="s">
        <v>189</v>
      </c>
      <c r="F318" s="2" t="s">
        <v>262</v>
      </c>
      <c r="G318" s="2" t="e">
        <f t="shared" si="52"/>
        <v>#DIV/0!</v>
      </c>
      <c r="H318" s="2" t="e">
        <f t="shared" si="53"/>
        <v>#DIV/0!</v>
      </c>
      <c r="I318" s="2" t="e">
        <f t="shared" si="54"/>
        <v>#DIV/0!</v>
      </c>
      <c r="J318" s="2" t="e">
        <f t="shared" si="55"/>
        <v>#DIV/0!</v>
      </c>
      <c r="K318" s="2" t="e">
        <f t="shared" si="56"/>
        <v>#DIV/0!</v>
      </c>
      <c r="L318" s="2" t="e">
        <f t="shared" si="57"/>
        <v>#DIV/0!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16" t="e">
        <f t="shared" si="58"/>
        <v>#DIV/0!</v>
      </c>
      <c r="AF318" s="16" t="e">
        <f t="shared" si="59"/>
        <v>#DIV/0!</v>
      </c>
      <c r="AG318" s="16" t="e">
        <f t="shared" si="60"/>
        <v>#DIV/0!</v>
      </c>
      <c r="AH318" s="16" t="e">
        <f t="shared" si="61"/>
        <v>#DIV/0!</v>
      </c>
      <c r="AI318" s="16" t="e">
        <f t="shared" si="62"/>
        <v>#DIV/0!</v>
      </c>
      <c r="AJ318" s="16" t="e">
        <f t="shared" si="63"/>
        <v>#DIV/0!</v>
      </c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 t="s">
        <v>1650</v>
      </c>
      <c r="CH318" s="2" t="s">
        <v>1650</v>
      </c>
      <c r="CI318" s="2" t="s">
        <v>1650</v>
      </c>
      <c r="CJ318" s="2" t="s">
        <v>1650</v>
      </c>
      <c r="CK318" s="2" t="s">
        <v>1650</v>
      </c>
      <c r="CL318" s="2" t="s">
        <v>1650</v>
      </c>
      <c r="CM318" s="8" t="e">
        <f t="shared" si="64"/>
        <v>#VALUE!</v>
      </c>
    </row>
    <row r="319" spans="1:91" ht="36" customHeight="1" x14ac:dyDescent="0.25">
      <c r="A319" s="6" t="s">
        <v>720</v>
      </c>
      <c r="B319" s="1" t="s">
        <v>721</v>
      </c>
      <c r="C319" s="1" t="s">
        <v>56</v>
      </c>
      <c r="D319" s="1" t="s">
        <v>57</v>
      </c>
      <c r="E319" s="1" t="s">
        <v>111</v>
      </c>
      <c r="F319" s="2" t="s">
        <v>82</v>
      </c>
      <c r="G319" s="2">
        <f t="shared" si="52"/>
        <v>26.075603979156799</v>
      </c>
      <c r="H319" s="2">
        <f t="shared" si="53"/>
        <v>25.300166028686064</v>
      </c>
      <c r="I319" s="2">
        <f t="shared" si="54"/>
        <v>21.393473902857281</v>
      </c>
      <c r="J319" s="2">
        <f t="shared" si="55"/>
        <v>22.233480575670036</v>
      </c>
      <c r="K319" s="2">
        <f t="shared" si="56"/>
        <v>25.440515100930043</v>
      </c>
      <c r="L319" s="2">
        <f t="shared" si="57"/>
        <v>22.502362559063972</v>
      </c>
      <c r="M319" s="7">
        <v>2477.0520000000001</v>
      </c>
      <c r="N319" s="7">
        <v>2194.3339999999998</v>
      </c>
      <c r="O319" s="7">
        <v>1771.508</v>
      </c>
      <c r="P319" s="7">
        <v>1716.3579999999999</v>
      </c>
      <c r="Q319" s="7">
        <v>1813.578</v>
      </c>
      <c r="R319" s="7">
        <v>1500.12</v>
      </c>
      <c r="S319" s="7">
        <v>94.995000000000005</v>
      </c>
      <c r="T319" s="7">
        <v>86.731999999999999</v>
      </c>
      <c r="U319" s="7">
        <v>82.805999999999997</v>
      </c>
      <c r="V319" s="7">
        <v>77.197000000000003</v>
      </c>
      <c r="W319" s="7">
        <v>71.287000000000006</v>
      </c>
      <c r="X319" s="7">
        <v>66.665000000000006</v>
      </c>
      <c r="Y319" s="7">
        <v>2382.0569999999998</v>
      </c>
      <c r="Z319" s="7">
        <v>2107.6019999999999</v>
      </c>
      <c r="AA319" s="7">
        <v>1688.702</v>
      </c>
      <c r="AB319" s="7">
        <v>1639.1610000000001</v>
      </c>
      <c r="AC319" s="7">
        <v>1742.2909999999999</v>
      </c>
      <c r="AD319" s="7">
        <v>1433.4549999999999</v>
      </c>
      <c r="AE319" s="16">
        <f t="shared" si="58"/>
        <v>25.075603979156796</v>
      </c>
      <c r="AF319" s="16">
        <f t="shared" si="59"/>
        <v>24.300166028686068</v>
      </c>
      <c r="AG319" s="16">
        <f t="shared" si="60"/>
        <v>20.393473902857281</v>
      </c>
      <c r="AH319" s="16">
        <f t="shared" si="61"/>
        <v>21.23348057567004</v>
      </c>
      <c r="AI319" s="16">
        <f t="shared" si="62"/>
        <v>24.440515100930039</v>
      </c>
      <c r="AJ319" s="16">
        <f t="shared" si="63"/>
        <v>21.502362559063972</v>
      </c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7">
        <v>2130.83</v>
      </c>
      <c r="BV319" s="7">
        <v>1864.74</v>
      </c>
      <c r="BW319" s="7">
        <v>1498.499</v>
      </c>
      <c r="BX319" s="7">
        <v>1329.88</v>
      </c>
      <c r="BY319" s="7">
        <v>1196.278</v>
      </c>
      <c r="BZ319" s="7">
        <v>1108.9359999999999</v>
      </c>
      <c r="CA319" s="8">
        <v>1.96</v>
      </c>
      <c r="CB319" s="8">
        <v>1.96</v>
      </c>
      <c r="CC319" s="8">
        <v>2.7</v>
      </c>
      <c r="CD319" s="8">
        <v>2.9</v>
      </c>
      <c r="CE319" s="8">
        <v>3</v>
      </c>
      <c r="CF319" s="8">
        <v>3.2</v>
      </c>
      <c r="CG319" s="8">
        <v>13.28</v>
      </c>
      <c r="CH319" s="8">
        <v>11.726000000000001</v>
      </c>
      <c r="CI319" s="8">
        <v>13.785</v>
      </c>
      <c r="CJ319" s="8">
        <v>15.226000000000001</v>
      </c>
      <c r="CK319" s="8">
        <v>11.923999999999999</v>
      </c>
      <c r="CL319" s="8">
        <v>15.055999999999999</v>
      </c>
      <c r="CM319" s="8">
        <f t="shared" si="64"/>
        <v>13.499499999999999</v>
      </c>
    </row>
    <row r="320" spans="1:91" ht="36" customHeight="1" x14ac:dyDescent="0.25">
      <c r="A320" s="6" t="s">
        <v>722</v>
      </c>
      <c r="B320" s="1" t="s">
        <v>723</v>
      </c>
      <c r="C320" s="1" t="s">
        <v>167</v>
      </c>
      <c r="D320" s="1" t="s">
        <v>57</v>
      </c>
      <c r="E320" s="1" t="s">
        <v>111</v>
      </c>
      <c r="F320" s="2" t="s">
        <v>82</v>
      </c>
      <c r="G320" s="2">
        <f t="shared" si="52"/>
        <v>347.02116921351467</v>
      </c>
      <c r="H320" s="2">
        <f t="shared" si="53"/>
        <v>412.71057268722473</v>
      </c>
      <c r="I320" s="2">
        <f t="shared" si="54"/>
        <v>469.94634652438123</v>
      </c>
      <c r="J320" s="2">
        <f t="shared" si="55"/>
        <v>552.95275348979908</v>
      </c>
      <c r="K320" s="2">
        <f t="shared" si="56"/>
        <v>264.04323144104802</v>
      </c>
      <c r="L320" s="2">
        <f t="shared" si="57"/>
        <v>433.71331561854151</v>
      </c>
      <c r="M320" s="7">
        <v>2475.3020000000001</v>
      </c>
      <c r="N320" s="7">
        <v>2810.5590000000002</v>
      </c>
      <c r="O320" s="7">
        <v>3170.7280000000001</v>
      </c>
      <c r="P320" s="7">
        <v>3604.6990000000001</v>
      </c>
      <c r="Q320" s="7">
        <v>1813.9770000000001</v>
      </c>
      <c r="R320" s="7">
        <v>2937.9740000000002</v>
      </c>
      <c r="S320" s="7">
        <v>7.133</v>
      </c>
      <c r="T320" s="7">
        <v>6.81</v>
      </c>
      <c r="U320" s="7">
        <v>6.7469999999999999</v>
      </c>
      <c r="V320" s="7">
        <v>6.5190000000000001</v>
      </c>
      <c r="W320" s="7">
        <v>6.87</v>
      </c>
      <c r="X320" s="7">
        <v>6.774</v>
      </c>
      <c r="Y320" s="7">
        <v>2468.1689999999999</v>
      </c>
      <c r="Z320" s="7">
        <v>2803.7489999999998</v>
      </c>
      <c r="AA320" s="7">
        <v>3163.9810000000002</v>
      </c>
      <c r="AB320" s="7">
        <v>3598.18</v>
      </c>
      <c r="AC320" s="7">
        <v>1807.107</v>
      </c>
      <c r="AD320" s="7">
        <v>2931.2</v>
      </c>
      <c r="AE320" s="16">
        <f t="shared" si="58"/>
        <v>346.02116921351461</v>
      </c>
      <c r="AF320" s="16">
        <f t="shared" si="59"/>
        <v>411.71057268722467</v>
      </c>
      <c r="AG320" s="16">
        <f t="shared" si="60"/>
        <v>468.94634652438123</v>
      </c>
      <c r="AH320" s="16">
        <f t="shared" si="61"/>
        <v>551.95275348979897</v>
      </c>
      <c r="AI320" s="16">
        <f t="shared" si="62"/>
        <v>263.04323144104802</v>
      </c>
      <c r="AJ320" s="16">
        <f t="shared" si="63"/>
        <v>432.71331561854146</v>
      </c>
      <c r="AK320" s="7">
        <v>7.133</v>
      </c>
      <c r="AL320" s="7">
        <v>6.81</v>
      </c>
      <c r="AM320" s="7">
        <v>6.7469999999999999</v>
      </c>
      <c r="AN320" s="7">
        <v>6.5190000000000001</v>
      </c>
      <c r="AO320" s="7">
        <v>6.87</v>
      </c>
      <c r="AP320" s="2"/>
      <c r="AQ320" s="2"/>
      <c r="AR320" s="2"/>
      <c r="AS320" s="2"/>
      <c r="AT320" s="2"/>
      <c r="AU320" s="2"/>
      <c r="AV320" s="2"/>
      <c r="AW320" s="7">
        <v>0.56999999999999995</v>
      </c>
      <c r="AX320" s="7">
        <v>1.25</v>
      </c>
      <c r="AY320" s="7">
        <v>3.464</v>
      </c>
      <c r="AZ320" s="7">
        <v>3.89</v>
      </c>
      <c r="BA320" s="7">
        <v>2.0710000000000002</v>
      </c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7">
        <v>2161.5610000000001</v>
      </c>
      <c r="BV320" s="7">
        <v>2468.9850000000001</v>
      </c>
      <c r="BW320" s="7">
        <v>2773.43</v>
      </c>
      <c r="BX320" s="7">
        <v>3145.0309999999999</v>
      </c>
      <c r="BY320" s="7">
        <v>1409.0840000000001</v>
      </c>
      <c r="BZ320" s="7">
        <v>2233.433</v>
      </c>
      <c r="CA320" s="2"/>
      <c r="CB320" s="2"/>
      <c r="CC320" s="2"/>
      <c r="CD320" s="2"/>
      <c r="CE320" s="2"/>
      <c r="CF320" s="2"/>
      <c r="CG320" s="8">
        <v>4.7249999999999996</v>
      </c>
      <c r="CH320" s="8">
        <v>1.145</v>
      </c>
      <c r="CI320" s="8">
        <v>3.8679999999999999</v>
      </c>
      <c r="CJ320" s="8">
        <v>0.69</v>
      </c>
      <c r="CK320" s="8">
        <v>1.82</v>
      </c>
      <c r="CL320" s="8">
        <v>6.673</v>
      </c>
      <c r="CM320" s="8">
        <f t="shared" si="64"/>
        <v>3.1534999999999997</v>
      </c>
    </row>
    <row r="321" spans="1:91" ht="36" customHeight="1" x14ac:dyDescent="0.25">
      <c r="A321" s="6" t="s">
        <v>724</v>
      </c>
      <c r="B321" s="1" t="s">
        <v>725</v>
      </c>
      <c r="C321" s="1" t="s">
        <v>313</v>
      </c>
      <c r="D321" s="1" t="s">
        <v>57</v>
      </c>
      <c r="E321" s="1" t="s">
        <v>58</v>
      </c>
      <c r="F321" s="2" t="s">
        <v>322</v>
      </c>
      <c r="G321" s="2" t="e">
        <f t="shared" si="52"/>
        <v>#DIV/0!</v>
      </c>
      <c r="H321" s="2" t="e">
        <f t="shared" si="53"/>
        <v>#DIV/0!</v>
      </c>
      <c r="I321" s="2" t="e">
        <f t="shared" si="54"/>
        <v>#DIV/0!</v>
      </c>
      <c r="J321" s="2" t="e">
        <f t="shared" si="55"/>
        <v>#DIV/0!</v>
      </c>
      <c r="K321" s="2" t="e">
        <f t="shared" si="56"/>
        <v>#DIV/0!</v>
      </c>
      <c r="L321" s="2" t="e">
        <f t="shared" si="57"/>
        <v>#DIV/0!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16" t="e">
        <f t="shared" si="58"/>
        <v>#DIV/0!</v>
      </c>
      <c r="AF321" s="16" t="e">
        <f t="shared" si="59"/>
        <v>#DIV/0!</v>
      </c>
      <c r="AG321" s="16" t="e">
        <f t="shared" si="60"/>
        <v>#DIV/0!</v>
      </c>
      <c r="AH321" s="16" t="e">
        <f t="shared" si="61"/>
        <v>#DIV/0!</v>
      </c>
      <c r="AI321" s="16" t="e">
        <f t="shared" si="62"/>
        <v>#DIV/0!</v>
      </c>
      <c r="AJ321" s="16" t="e">
        <f t="shared" si="63"/>
        <v>#DIV/0!</v>
      </c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 t="s">
        <v>1650</v>
      </c>
      <c r="CH321" s="2" t="s">
        <v>1650</v>
      </c>
      <c r="CI321" s="2" t="s">
        <v>1650</v>
      </c>
      <c r="CJ321" s="2" t="s">
        <v>1650</v>
      </c>
      <c r="CK321" s="2" t="s">
        <v>1650</v>
      </c>
      <c r="CL321" s="2" t="s">
        <v>1650</v>
      </c>
      <c r="CM321" s="8" t="e">
        <f t="shared" si="64"/>
        <v>#VALUE!</v>
      </c>
    </row>
    <row r="322" spans="1:91" ht="36" customHeight="1" x14ac:dyDescent="0.25">
      <c r="A322" s="6" t="s">
        <v>726</v>
      </c>
      <c r="B322" s="1" t="s">
        <v>727</v>
      </c>
      <c r="C322" s="1" t="s">
        <v>56</v>
      </c>
      <c r="D322" s="1" t="s">
        <v>57</v>
      </c>
      <c r="E322" s="1" t="s">
        <v>58</v>
      </c>
      <c r="F322" s="2" t="s">
        <v>82</v>
      </c>
      <c r="G322" s="2">
        <f t="shared" si="52"/>
        <v>7.7141094766637233</v>
      </c>
      <c r="H322" s="2">
        <f t="shared" si="53"/>
        <v>7.451366846697133</v>
      </c>
      <c r="I322" s="2">
        <f t="shared" si="54"/>
        <v>5.6933499163785815</v>
      </c>
      <c r="J322" s="2">
        <f t="shared" si="55"/>
        <v>6.4505076576635894</v>
      </c>
      <c r="K322" s="2">
        <f t="shared" si="56"/>
        <v>6.2445589438411275</v>
      </c>
      <c r="L322" s="2">
        <f t="shared" si="57"/>
        <v>6.6939683563124799</v>
      </c>
      <c r="M322" s="7">
        <v>2463.6860000000001</v>
      </c>
      <c r="N322" s="7">
        <v>2241.9299999999998</v>
      </c>
      <c r="O322" s="7">
        <v>2284.2460000000001</v>
      </c>
      <c r="P322" s="7">
        <v>2449.1610000000001</v>
      </c>
      <c r="Q322" s="7">
        <v>2228.7829999999999</v>
      </c>
      <c r="R322" s="7">
        <v>2408.6170000000002</v>
      </c>
      <c r="S322" s="7">
        <v>319.37400000000002</v>
      </c>
      <c r="T322" s="7">
        <v>300.875</v>
      </c>
      <c r="U322" s="7">
        <v>401.21300000000002</v>
      </c>
      <c r="V322" s="7">
        <v>379.685</v>
      </c>
      <c r="W322" s="7">
        <v>356.916</v>
      </c>
      <c r="X322" s="7">
        <v>359.81900000000002</v>
      </c>
      <c r="Y322" s="7">
        <v>2144.3119999999999</v>
      </c>
      <c r="Z322" s="7">
        <v>1941.0550000000001</v>
      </c>
      <c r="AA322" s="7">
        <v>1883.0329999999999</v>
      </c>
      <c r="AB322" s="7">
        <v>2069.4760000000001</v>
      </c>
      <c r="AC322" s="7">
        <v>1871.867</v>
      </c>
      <c r="AD322" s="7">
        <v>2048.7979999999998</v>
      </c>
      <c r="AE322" s="16">
        <f t="shared" si="58"/>
        <v>6.7141094766637224</v>
      </c>
      <c r="AF322" s="16">
        <f t="shared" si="59"/>
        <v>6.4513668466971339</v>
      </c>
      <c r="AG322" s="16">
        <f t="shared" si="60"/>
        <v>4.6933499163785815</v>
      </c>
      <c r="AH322" s="16">
        <f t="shared" si="61"/>
        <v>5.4505076576635902</v>
      </c>
      <c r="AI322" s="16">
        <f t="shared" si="62"/>
        <v>5.2445589438411275</v>
      </c>
      <c r="AJ322" s="16">
        <f t="shared" si="63"/>
        <v>5.6939683563124781</v>
      </c>
      <c r="AK322" s="7">
        <v>262.97899999999998</v>
      </c>
      <c r="AL322" s="7">
        <v>246.608</v>
      </c>
      <c r="AM322" s="2"/>
      <c r="AN322" s="2"/>
      <c r="AO322" s="2"/>
      <c r="AP322" s="2"/>
      <c r="AQ322" s="8">
        <v>35.259906000000001</v>
      </c>
      <c r="AR322" s="8">
        <v>35.783138000000001</v>
      </c>
      <c r="AS322" s="2"/>
      <c r="AT322" s="2"/>
      <c r="AU322" s="2"/>
      <c r="AV322" s="2"/>
      <c r="AW322" s="7">
        <v>262.97899999999998</v>
      </c>
      <c r="AX322" s="7">
        <v>246.608</v>
      </c>
      <c r="AY322" s="2"/>
      <c r="AZ322" s="2"/>
      <c r="BA322" s="2"/>
      <c r="BB322" s="2"/>
      <c r="BC322" s="8">
        <v>29.03</v>
      </c>
      <c r="BD322" s="8">
        <v>29.33</v>
      </c>
      <c r="BE322" s="2"/>
      <c r="BF322" s="2"/>
      <c r="BG322" s="2"/>
      <c r="BH322" s="2"/>
      <c r="BI322" s="8">
        <v>932.1</v>
      </c>
      <c r="BJ322" s="8">
        <v>949.28</v>
      </c>
      <c r="BK322" s="2"/>
      <c r="BL322" s="2"/>
      <c r="BM322" s="2"/>
      <c r="BN322" s="2"/>
      <c r="BO322" s="8">
        <v>10.95</v>
      </c>
      <c r="BP322" s="8">
        <v>11.44</v>
      </c>
      <c r="BQ322" s="2"/>
      <c r="BR322" s="2"/>
      <c r="BS322" s="2"/>
      <c r="BT322" s="2"/>
      <c r="BU322" s="7">
        <v>520.71400000000006</v>
      </c>
      <c r="BV322" s="7">
        <v>533.822</v>
      </c>
      <c r="BW322" s="7">
        <v>698.60299999999995</v>
      </c>
      <c r="BX322" s="7">
        <v>802.46</v>
      </c>
      <c r="BY322" s="7">
        <v>678.40800000000002</v>
      </c>
      <c r="BZ322" s="7">
        <v>741.57500000000005</v>
      </c>
      <c r="CA322" s="2"/>
      <c r="CB322" s="2"/>
      <c r="CC322" s="2"/>
      <c r="CD322" s="2"/>
      <c r="CE322" s="2"/>
      <c r="CF322" s="2"/>
      <c r="CG322" s="8">
        <v>1.85</v>
      </c>
      <c r="CH322" s="8">
        <v>2.3140000000000001</v>
      </c>
      <c r="CI322" s="8">
        <v>5.1150000000000002</v>
      </c>
      <c r="CJ322" s="8">
        <v>5.2789999999999999</v>
      </c>
      <c r="CK322" s="8">
        <v>6.5229999999999997</v>
      </c>
      <c r="CL322" s="8">
        <v>7.2110000000000003</v>
      </c>
      <c r="CM322" s="8">
        <f t="shared" si="64"/>
        <v>4.7153333333333336</v>
      </c>
    </row>
    <row r="323" spans="1:91" ht="36" customHeight="1" x14ac:dyDescent="0.25">
      <c r="A323" s="6" t="s">
        <v>728</v>
      </c>
      <c r="B323" s="1" t="s">
        <v>729</v>
      </c>
      <c r="C323" s="1" t="s">
        <v>56</v>
      </c>
      <c r="D323" s="1" t="s">
        <v>57</v>
      </c>
      <c r="E323" s="1" t="s">
        <v>111</v>
      </c>
      <c r="F323" s="2" t="s">
        <v>82</v>
      </c>
      <c r="G323" s="2">
        <f t="shared" ref="G323:G386" si="65">M323/S323</f>
        <v>20.150372424945719</v>
      </c>
      <c r="H323" s="2">
        <f t="shared" ref="H323:H386" si="66">N323/T323</f>
        <v>20.596664640351378</v>
      </c>
      <c r="I323" s="2">
        <f t="shared" ref="I323:I386" si="67">O323/U323</f>
        <v>17.564500956624784</v>
      </c>
      <c r="J323" s="2">
        <f t="shared" ref="J323:J386" si="68">P323/V323</f>
        <v>17.461767061686075</v>
      </c>
      <c r="K323" s="2">
        <f t="shared" ref="K323:K386" si="69">Q323/W323</f>
        <v>17.910427766083497</v>
      </c>
      <c r="L323" s="2">
        <f t="shared" ref="L323:L386" si="70">R323/X323</f>
        <v>16.781476468320111</v>
      </c>
      <c r="M323" s="7">
        <v>2428.6376466806</v>
      </c>
      <c r="N323" s="7">
        <v>2289.76921176013</v>
      </c>
      <c r="O323" s="7">
        <v>1929.32216325229</v>
      </c>
      <c r="P323" s="7">
        <v>1804.04332064154</v>
      </c>
      <c r="Q323" s="7">
        <v>1731.07569053718</v>
      </c>
      <c r="R323" s="7">
        <v>1642.7937376857899</v>
      </c>
      <c r="S323" s="7">
        <v>120.525695280649</v>
      </c>
      <c r="T323" s="7">
        <v>111.171845138178</v>
      </c>
      <c r="U323" s="7">
        <v>109.84212805229799</v>
      </c>
      <c r="V323" s="7">
        <v>103.313903699924</v>
      </c>
      <c r="W323" s="7">
        <v>96.651833956488304</v>
      </c>
      <c r="X323" s="7">
        <v>97.893277792751903</v>
      </c>
      <c r="Y323" s="7">
        <v>2308.1119513999502</v>
      </c>
      <c r="Z323" s="7">
        <v>2178.5973666219602</v>
      </c>
      <c r="AA323" s="7">
        <v>1819.48003519999</v>
      </c>
      <c r="AB323" s="7">
        <v>1700.72941694161</v>
      </c>
      <c r="AC323" s="7">
        <v>1634.42385658069</v>
      </c>
      <c r="AD323" s="7">
        <v>1544.9004598930401</v>
      </c>
      <c r="AE323" s="16">
        <f t="shared" ref="AE323:AE386" si="71">Y323/S323</f>
        <v>19.150372424945711</v>
      </c>
      <c r="AF323" s="16">
        <f t="shared" ref="AF323:AF386" si="72">Z323/T323</f>
        <v>19.596664640351452</v>
      </c>
      <c r="AG323" s="16">
        <f t="shared" ref="AG323:AG386" si="73">AA323/U323</f>
        <v>16.564500956624766</v>
      </c>
      <c r="AH323" s="16">
        <f t="shared" ref="AH323:AH386" si="74">AB323/V323</f>
        <v>16.461767061686018</v>
      </c>
      <c r="AI323" s="16">
        <f t="shared" ref="AI323:AI386" si="75">AC323/W323</f>
        <v>16.91042776608348</v>
      </c>
      <c r="AJ323" s="16">
        <f t="shared" ref="AJ323:AJ386" si="76">AD323/X323</f>
        <v>15.781476468320134</v>
      </c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7">
        <v>1794.47187722935</v>
      </c>
      <c r="BV323" s="7">
        <v>1698.16334167031</v>
      </c>
      <c r="BW323" s="7">
        <v>1463.22057730199</v>
      </c>
      <c r="BX323" s="7">
        <v>1350.3843281770901</v>
      </c>
      <c r="BY323" s="7">
        <v>1244.32948369874</v>
      </c>
      <c r="BZ323" s="7">
        <v>1182.6310070355901</v>
      </c>
      <c r="CA323" s="2"/>
      <c r="CB323" s="2"/>
      <c r="CC323" s="2"/>
      <c r="CD323" s="2"/>
      <c r="CE323" s="2"/>
      <c r="CF323" s="2"/>
      <c r="CG323" s="8">
        <v>12.297000000000001</v>
      </c>
      <c r="CH323" s="8">
        <v>4.6020000000000003</v>
      </c>
      <c r="CI323" s="8">
        <v>8.1199999999999992</v>
      </c>
      <c r="CJ323" s="8">
        <v>10.435</v>
      </c>
      <c r="CK323" s="8">
        <v>11.616</v>
      </c>
      <c r="CL323" s="8">
        <v>13.994</v>
      </c>
      <c r="CM323" s="8">
        <f t="shared" ref="CM323:CM386" si="77">(CG323+CH323+CI323+CJ323+CK323+CL323)/6</f>
        <v>10.177333333333333</v>
      </c>
    </row>
    <row r="324" spans="1:91" ht="36" customHeight="1" x14ac:dyDescent="0.25">
      <c r="A324" s="6" t="s">
        <v>730</v>
      </c>
      <c r="B324" s="1" t="s">
        <v>731</v>
      </c>
      <c r="C324" s="1" t="s">
        <v>103</v>
      </c>
      <c r="D324" s="1" t="s">
        <v>57</v>
      </c>
      <c r="E324" s="1" t="s">
        <v>111</v>
      </c>
      <c r="F324" s="2" t="s">
        <v>82</v>
      </c>
      <c r="G324" s="2">
        <f t="shared" si="65"/>
        <v>7.2399677766488919</v>
      </c>
      <c r="H324" s="2">
        <f t="shared" si="66"/>
        <v>6.8479650870844742</v>
      </c>
      <c r="I324" s="2">
        <f t="shared" si="67"/>
        <v>7.9952767744782394</v>
      </c>
      <c r="J324" s="2">
        <f t="shared" si="68"/>
        <v>8.3631137124034964</v>
      </c>
      <c r="K324" s="2">
        <f t="shared" si="69"/>
        <v>7.7892159166752837</v>
      </c>
      <c r="L324" s="2">
        <f t="shared" si="70"/>
        <v>7.0944994499449949</v>
      </c>
      <c r="M324" s="7">
        <v>2408.578</v>
      </c>
      <c r="N324" s="7">
        <v>2250.1660000000002</v>
      </c>
      <c r="O324" s="7">
        <v>978.41399999999999</v>
      </c>
      <c r="P324" s="7">
        <v>967.35299999999995</v>
      </c>
      <c r="Q324" s="7">
        <v>828.60900000000004</v>
      </c>
      <c r="R324" s="7">
        <v>709.37900000000002</v>
      </c>
      <c r="S324" s="7">
        <v>332.678</v>
      </c>
      <c r="T324" s="7">
        <v>328.589</v>
      </c>
      <c r="U324" s="7">
        <v>122.374</v>
      </c>
      <c r="V324" s="7">
        <v>115.669</v>
      </c>
      <c r="W324" s="7">
        <v>106.379</v>
      </c>
      <c r="X324" s="7">
        <v>99.99</v>
      </c>
      <c r="Y324" s="7">
        <v>2075.9</v>
      </c>
      <c r="Z324" s="7">
        <v>1921.577</v>
      </c>
      <c r="AA324" s="7">
        <v>854.04</v>
      </c>
      <c r="AB324" s="7">
        <v>849.68399999999997</v>
      </c>
      <c r="AC324" s="7">
        <v>720.23</v>
      </c>
      <c r="AD324" s="7">
        <v>607.36900000000003</v>
      </c>
      <c r="AE324" s="16">
        <f t="shared" si="71"/>
        <v>6.2399677766488919</v>
      </c>
      <c r="AF324" s="16">
        <f t="shared" si="72"/>
        <v>5.8479650870844733</v>
      </c>
      <c r="AG324" s="16">
        <f t="shared" si="73"/>
        <v>6.9789334335724913</v>
      </c>
      <c r="AH324" s="16">
        <f t="shared" si="74"/>
        <v>7.3458229949251743</v>
      </c>
      <c r="AI324" s="16">
        <f t="shared" si="75"/>
        <v>6.7704152135289855</v>
      </c>
      <c r="AJ324" s="16">
        <f t="shared" si="76"/>
        <v>6.074297429742975</v>
      </c>
      <c r="AK324" s="7">
        <v>318.49</v>
      </c>
      <c r="AL324" s="2"/>
      <c r="AM324" s="7">
        <v>119.438</v>
      </c>
      <c r="AN324" s="7">
        <v>107.28100000000001</v>
      </c>
      <c r="AO324" s="7">
        <v>105.846</v>
      </c>
      <c r="AP324" s="7">
        <v>100.35599999999999</v>
      </c>
      <c r="AQ324" s="8">
        <v>24.493098</v>
      </c>
      <c r="AR324" s="8">
        <v>23.287866000000001</v>
      </c>
      <c r="AS324" s="8">
        <v>18.564523999999999</v>
      </c>
      <c r="AT324" s="8">
        <v>20.499565</v>
      </c>
      <c r="AU324" s="8">
        <v>20.788029999999999</v>
      </c>
      <c r="AV324" s="8">
        <v>21.388235000000002</v>
      </c>
      <c r="AW324" s="7">
        <v>315.71699999999998</v>
      </c>
      <c r="AX324" s="2"/>
      <c r="AY324" s="7">
        <v>115.557</v>
      </c>
      <c r="AZ324" s="7">
        <v>106</v>
      </c>
      <c r="BA324" s="7">
        <v>99.165000000000006</v>
      </c>
      <c r="BB324" s="7">
        <v>92.355999999999995</v>
      </c>
      <c r="BC324" s="8">
        <v>23.24</v>
      </c>
      <c r="BD324" s="8">
        <v>20.8</v>
      </c>
      <c r="BE324" s="8">
        <v>17.5</v>
      </c>
      <c r="BF324" s="8">
        <v>18.8</v>
      </c>
      <c r="BG324" s="8">
        <v>19.399999999999999</v>
      </c>
      <c r="BH324" s="8">
        <v>19.7</v>
      </c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7">
        <v>944.64099999999996</v>
      </c>
      <c r="BV324" s="7">
        <v>869.84900000000005</v>
      </c>
      <c r="BW324" s="7">
        <v>394.005</v>
      </c>
      <c r="BX324" s="7">
        <v>313.20600000000002</v>
      </c>
      <c r="BY324" s="7">
        <v>255.33799999999999</v>
      </c>
      <c r="BZ324" s="7">
        <v>216.011</v>
      </c>
      <c r="CA324" s="2"/>
      <c r="CB324" s="2"/>
      <c r="CC324" s="2"/>
      <c r="CD324" s="2"/>
      <c r="CE324" s="2"/>
      <c r="CF324" s="2"/>
      <c r="CG324" s="8">
        <v>6.4329999999999998</v>
      </c>
      <c r="CH324" s="8">
        <v>12.942</v>
      </c>
      <c r="CI324" s="8">
        <v>6.1150000000000002</v>
      </c>
      <c r="CJ324" s="8">
        <v>9.26</v>
      </c>
      <c r="CK324" s="8">
        <v>5.5869999999999997</v>
      </c>
      <c r="CL324" s="8">
        <v>7.0170000000000003</v>
      </c>
      <c r="CM324" s="8">
        <f t="shared" si="77"/>
        <v>7.8923333333333341</v>
      </c>
    </row>
    <row r="325" spans="1:91" ht="36" customHeight="1" x14ac:dyDescent="0.25">
      <c r="A325" s="6" t="s">
        <v>732</v>
      </c>
      <c r="B325" s="1" t="s">
        <v>733</v>
      </c>
      <c r="C325" s="1" t="s">
        <v>56</v>
      </c>
      <c r="D325" s="1" t="s">
        <v>57</v>
      </c>
      <c r="E325" s="1" t="s">
        <v>58</v>
      </c>
      <c r="F325" s="2" t="s">
        <v>235</v>
      </c>
      <c r="G325" s="2" t="e">
        <f t="shared" si="65"/>
        <v>#DIV/0!</v>
      </c>
      <c r="H325" s="2" t="e">
        <f t="shared" si="66"/>
        <v>#DIV/0!</v>
      </c>
      <c r="I325" s="2" t="e">
        <f t="shared" si="67"/>
        <v>#DIV/0!</v>
      </c>
      <c r="J325" s="2" t="e">
        <f t="shared" si="68"/>
        <v>#DIV/0!</v>
      </c>
      <c r="K325" s="2" t="e">
        <f t="shared" si="69"/>
        <v>#DIV/0!</v>
      </c>
      <c r="L325" s="2">
        <f t="shared" si="70"/>
        <v>10.237123798935917</v>
      </c>
      <c r="M325" s="2"/>
      <c r="N325" s="2"/>
      <c r="O325" s="2"/>
      <c r="P325" s="2"/>
      <c r="Q325" s="2"/>
      <c r="R325" s="7">
        <v>2578.3220000000001</v>
      </c>
      <c r="S325" s="2"/>
      <c r="T325" s="2"/>
      <c r="U325" s="2"/>
      <c r="V325" s="2"/>
      <c r="W325" s="2"/>
      <c r="X325" s="7">
        <v>251.86</v>
      </c>
      <c r="Y325" s="2"/>
      <c r="Z325" s="2"/>
      <c r="AA325" s="2"/>
      <c r="AB325" s="2"/>
      <c r="AC325" s="2"/>
      <c r="AD325" s="7">
        <v>2326.462</v>
      </c>
      <c r="AE325" s="16" t="e">
        <f t="shared" si="71"/>
        <v>#DIV/0!</v>
      </c>
      <c r="AF325" s="16" t="e">
        <f t="shared" si="72"/>
        <v>#DIV/0!</v>
      </c>
      <c r="AG325" s="16" t="e">
        <f t="shared" si="73"/>
        <v>#DIV/0!</v>
      </c>
      <c r="AH325" s="16" t="e">
        <f t="shared" si="74"/>
        <v>#DIV/0!</v>
      </c>
      <c r="AI325" s="16" t="e">
        <f t="shared" si="75"/>
        <v>#DIV/0!</v>
      </c>
      <c r="AJ325" s="16">
        <f t="shared" si="76"/>
        <v>9.237123798935917</v>
      </c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7">
        <v>1232.739</v>
      </c>
      <c r="CA325" s="2"/>
      <c r="CB325" s="2"/>
      <c r="CC325" s="2"/>
      <c r="CD325" s="2"/>
      <c r="CE325" s="2"/>
      <c r="CF325" s="2"/>
      <c r="CG325" s="2" t="s">
        <v>1650</v>
      </c>
      <c r="CH325" s="2" t="s">
        <v>1650</v>
      </c>
      <c r="CI325" s="2" t="s">
        <v>1650</v>
      </c>
      <c r="CJ325" s="2" t="s">
        <v>1650</v>
      </c>
      <c r="CK325" s="2" t="s">
        <v>1650</v>
      </c>
      <c r="CL325" s="8">
        <v>12.01</v>
      </c>
      <c r="CM325" s="8" t="e">
        <f t="shared" si="77"/>
        <v>#VALUE!</v>
      </c>
    </row>
    <row r="326" spans="1:91" ht="36" customHeight="1" x14ac:dyDescent="0.25">
      <c r="A326" s="6" t="s">
        <v>734</v>
      </c>
      <c r="B326" s="1" t="s">
        <v>735</v>
      </c>
      <c r="C326" s="1" t="s">
        <v>67</v>
      </c>
      <c r="D326" s="1" t="s">
        <v>110</v>
      </c>
      <c r="E326" s="1" t="s">
        <v>111</v>
      </c>
      <c r="F326" s="2" t="s">
        <v>82</v>
      </c>
      <c r="G326" s="2">
        <f t="shared" si="65"/>
        <v>19.483332925925019</v>
      </c>
      <c r="H326" s="2">
        <f t="shared" si="66"/>
        <v>2.2054747451609207</v>
      </c>
      <c r="I326" s="2">
        <f t="shared" si="67"/>
        <v>1.7690231516654005</v>
      </c>
      <c r="J326" s="2">
        <f t="shared" si="68"/>
        <v>1.0096818810511756</v>
      </c>
      <c r="K326" s="2">
        <f t="shared" si="69"/>
        <v>1</v>
      </c>
      <c r="L326" s="2" t="e">
        <f t="shared" si="70"/>
        <v>#DIV/0!</v>
      </c>
      <c r="M326" s="7">
        <v>2391.1309999999999</v>
      </c>
      <c r="N326" s="7">
        <v>231.072</v>
      </c>
      <c r="O326" s="7">
        <v>88.483000000000004</v>
      </c>
      <c r="P326" s="7">
        <v>0.73</v>
      </c>
      <c r="Q326" s="7">
        <v>2.5000000000000001E-2</v>
      </c>
      <c r="R326" s="2"/>
      <c r="S326" s="7">
        <v>122.727</v>
      </c>
      <c r="T326" s="7">
        <v>104.77200000000001</v>
      </c>
      <c r="U326" s="7">
        <v>50.018000000000001</v>
      </c>
      <c r="V326" s="7">
        <v>0.72299999999999998</v>
      </c>
      <c r="W326" s="7">
        <v>2.5000000000000001E-2</v>
      </c>
      <c r="X326" s="2"/>
      <c r="Y326" s="7">
        <v>2268.404</v>
      </c>
      <c r="Z326" s="7">
        <v>126.3</v>
      </c>
      <c r="AA326" s="7">
        <v>38.465000000000003</v>
      </c>
      <c r="AB326" s="7">
        <v>7.0000000000000001E-3</v>
      </c>
      <c r="AC326" s="2"/>
      <c r="AD326" s="2"/>
      <c r="AE326" s="16">
        <f t="shared" si="71"/>
        <v>18.483332925925019</v>
      </c>
      <c r="AF326" s="16">
        <f t="shared" si="72"/>
        <v>1.2054747451609207</v>
      </c>
      <c r="AG326" s="16">
        <f t="shared" si="73"/>
        <v>0.76902315166540047</v>
      </c>
      <c r="AH326" s="16">
        <f t="shared" si="74"/>
        <v>9.6818810511756573E-3</v>
      </c>
      <c r="AI326" s="16">
        <f t="shared" si="75"/>
        <v>0</v>
      </c>
      <c r="AJ326" s="16" t="e">
        <f t="shared" si="76"/>
        <v>#DIV/0!</v>
      </c>
      <c r="AK326" s="7">
        <v>121</v>
      </c>
      <c r="AL326" s="7">
        <v>100</v>
      </c>
      <c r="AM326" s="7">
        <v>20</v>
      </c>
      <c r="AN326" s="2"/>
      <c r="AO326" s="2"/>
      <c r="AP326" s="2"/>
      <c r="AQ326" s="2"/>
      <c r="AR326" s="8">
        <v>118.843013</v>
      </c>
      <c r="AS326" s="8">
        <v>154.424205</v>
      </c>
      <c r="AT326" s="2"/>
      <c r="AU326" s="2"/>
      <c r="AV326" s="2"/>
      <c r="AW326" s="7">
        <v>121</v>
      </c>
      <c r="AX326" s="7">
        <v>100</v>
      </c>
      <c r="AY326" s="7">
        <v>20</v>
      </c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7">
        <v>128.90299999999999</v>
      </c>
      <c r="BV326" s="7">
        <v>44.927</v>
      </c>
      <c r="BW326" s="7">
        <v>22.14</v>
      </c>
      <c r="BX326" s="7">
        <v>0</v>
      </c>
      <c r="BY326" s="2"/>
      <c r="BZ326" s="2"/>
      <c r="CA326" s="2"/>
      <c r="CB326" s="2"/>
      <c r="CC326" s="2"/>
      <c r="CD326" s="2"/>
      <c r="CE326" s="2"/>
      <c r="CF326" s="2"/>
      <c r="CG326" s="8">
        <v>21.952000000000002</v>
      </c>
      <c r="CH326" s="8">
        <v>6.5019999999999998</v>
      </c>
      <c r="CI326" s="8">
        <v>4.8000000000000001E-2</v>
      </c>
      <c r="CJ326" s="8">
        <v>-0.96799999999999997</v>
      </c>
      <c r="CK326" s="2" t="s">
        <v>1650</v>
      </c>
      <c r="CL326" s="2" t="s">
        <v>1650</v>
      </c>
      <c r="CM326" s="8" t="e">
        <f t="shared" si="77"/>
        <v>#VALUE!</v>
      </c>
    </row>
    <row r="327" spans="1:91" ht="36" customHeight="1" x14ac:dyDescent="0.25">
      <c r="A327" s="6" t="s">
        <v>736</v>
      </c>
      <c r="B327" s="1" t="s">
        <v>737</v>
      </c>
      <c r="C327" s="1" t="s">
        <v>67</v>
      </c>
      <c r="D327" s="1" t="s">
        <v>57</v>
      </c>
      <c r="E327" s="1" t="s">
        <v>111</v>
      </c>
      <c r="F327" s="2" t="s">
        <v>82</v>
      </c>
      <c r="G327" s="2">
        <f t="shared" si="65"/>
        <v>4.8307821168016121</v>
      </c>
      <c r="H327" s="2">
        <f t="shared" si="66"/>
        <v>7.6796141776987987</v>
      </c>
      <c r="I327" s="2">
        <f t="shared" si="67"/>
        <v>3.4074120711772902</v>
      </c>
      <c r="J327" s="2">
        <f t="shared" si="68"/>
        <v>2.8138236943761994</v>
      </c>
      <c r="K327" s="2">
        <f t="shared" si="69"/>
        <v>3.8712823238509002</v>
      </c>
      <c r="L327" s="2">
        <f t="shared" si="70"/>
        <v>4.0697639699625281</v>
      </c>
      <c r="M327" s="7">
        <v>2387.73</v>
      </c>
      <c r="N327" s="7">
        <v>3746.83</v>
      </c>
      <c r="O327" s="7">
        <v>1731.8240000000001</v>
      </c>
      <c r="P327" s="7">
        <v>1424.7739999999999</v>
      </c>
      <c r="Q327" s="7">
        <v>1172.654</v>
      </c>
      <c r="R327" s="7">
        <v>817.81500000000005</v>
      </c>
      <c r="S327" s="7">
        <v>494.274</v>
      </c>
      <c r="T327" s="7">
        <v>487.89299999999997</v>
      </c>
      <c r="U327" s="7">
        <v>508.25200000000001</v>
      </c>
      <c r="V327" s="7">
        <v>506.34800000000001</v>
      </c>
      <c r="W327" s="7">
        <v>302.911</v>
      </c>
      <c r="X327" s="7">
        <v>200.94900000000001</v>
      </c>
      <c r="Y327" s="7">
        <v>1893.4559999999999</v>
      </c>
      <c r="Z327" s="7">
        <v>3258.9369999999999</v>
      </c>
      <c r="AA327" s="7">
        <v>1223.5719999999999</v>
      </c>
      <c r="AB327" s="7">
        <v>918.42600000000004</v>
      </c>
      <c r="AC327" s="7">
        <v>869.74300000000005</v>
      </c>
      <c r="AD327" s="7">
        <v>616.86599999999999</v>
      </c>
      <c r="AE327" s="16">
        <f t="shared" si="71"/>
        <v>3.8307821168016121</v>
      </c>
      <c r="AF327" s="16">
        <f t="shared" si="72"/>
        <v>6.6796141776987987</v>
      </c>
      <c r="AG327" s="16">
        <f t="shared" si="73"/>
        <v>2.4074120711772897</v>
      </c>
      <c r="AH327" s="16">
        <f t="shared" si="74"/>
        <v>1.8138236943761998</v>
      </c>
      <c r="AI327" s="16">
        <f t="shared" si="75"/>
        <v>2.8712823238509002</v>
      </c>
      <c r="AJ327" s="16">
        <f t="shared" si="76"/>
        <v>3.0697639699625276</v>
      </c>
      <c r="AK327" s="7">
        <v>487.77100000000002</v>
      </c>
      <c r="AL327" s="7">
        <v>487.80099999999999</v>
      </c>
      <c r="AM327" s="7">
        <v>506.25700000000001</v>
      </c>
      <c r="AN327" s="7">
        <v>502.85199999999998</v>
      </c>
      <c r="AO327" s="7">
        <v>300.87200000000001</v>
      </c>
      <c r="AP327" s="7">
        <v>200.911</v>
      </c>
      <c r="AQ327" s="8">
        <v>28.196359000000001</v>
      </c>
      <c r="AR327" s="8">
        <v>29.591636999999999</v>
      </c>
      <c r="AS327" s="8">
        <v>29.328768</v>
      </c>
      <c r="AT327" s="8">
        <v>38.042617999999997</v>
      </c>
      <c r="AU327" s="8">
        <v>27.455247</v>
      </c>
      <c r="AV327" s="8">
        <v>25.592078000000001</v>
      </c>
      <c r="AW327" s="7">
        <v>487.77100000000002</v>
      </c>
      <c r="AX327" s="7">
        <v>487.80099999999999</v>
      </c>
      <c r="AY327" s="7">
        <v>506.25700000000001</v>
      </c>
      <c r="AZ327" s="7">
        <v>502.85199999999998</v>
      </c>
      <c r="BA327" s="7">
        <v>300.87200000000001</v>
      </c>
      <c r="BB327" s="7">
        <v>200.911</v>
      </c>
      <c r="BC327" s="8">
        <v>27.83</v>
      </c>
      <c r="BD327" s="8">
        <v>29.585999999999999</v>
      </c>
      <c r="BE327" s="8">
        <v>29.2</v>
      </c>
      <c r="BF327" s="8">
        <v>37.799999999999997</v>
      </c>
      <c r="BG327" s="8">
        <v>27.3</v>
      </c>
      <c r="BH327" s="8">
        <v>25.59</v>
      </c>
      <c r="BI327" s="8">
        <v>338.14</v>
      </c>
      <c r="BJ327" s="2"/>
      <c r="BK327" s="2"/>
      <c r="BL327" s="2"/>
      <c r="BM327" s="8">
        <v>259.91000000000003</v>
      </c>
      <c r="BN327" s="2"/>
      <c r="BO327" s="8">
        <v>19.25</v>
      </c>
      <c r="BP327" s="2"/>
      <c r="BQ327" s="2"/>
      <c r="BR327" s="2"/>
      <c r="BS327" s="2"/>
      <c r="BT327" s="8">
        <v>22.34</v>
      </c>
      <c r="BU327" s="7">
        <v>2119.5639999999999</v>
      </c>
      <c r="BV327" s="7">
        <v>1533.7660000000001</v>
      </c>
      <c r="BW327" s="7">
        <v>1589.1389999999999</v>
      </c>
      <c r="BX327" s="7">
        <v>1215.538</v>
      </c>
      <c r="BY327" s="7">
        <v>1049.6199999999999</v>
      </c>
      <c r="BZ327" s="7">
        <v>726.88599999999997</v>
      </c>
      <c r="CA327" s="2"/>
      <c r="CB327" s="2"/>
      <c r="CC327" s="2"/>
      <c r="CD327" s="2"/>
      <c r="CE327" s="2"/>
      <c r="CF327" s="2"/>
      <c r="CG327" s="8">
        <v>2.931</v>
      </c>
      <c r="CH327" s="8">
        <v>-3.8809999999999998</v>
      </c>
      <c r="CI327" s="8">
        <v>1.3089999999999999</v>
      </c>
      <c r="CJ327" s="8">
        <v>1.3540000000000001</v>
      </c>
      <c r="CK327" s="8">
        <v>1.0609999999999999</v>
      </c>
      <c r="CL327" s="8">
        <v>0.69099999999999995</v>
      </c>
      <c r="CM327" s="8">
        <f t="shared" si="77"/>
        <v>0.57750000000000001</v>
      </c>
    </row>
    <row r="328" spans="1:91" ht="36" customHeight="1" x14ac:dyDescent="0.25">
      <c r="A328" s="6" t="s">
        <v>738</v>
      </c>
      <c r="B328" s="1" t="s">
        <v>739</v>
      </c>
      <c r="C328" s="1" t="s">
        <v>56</v>
      </c>
      <c r="D328" s="1" t="s">
        <v>57</v>
      </c>
      <c r="E328" s="1" t="s">
        <v>111</v>
      </c>
      <c r="F328" s="2" t="s">
        <v>82</v>
      </c>
      <c r="G328" s="2">
        <f t="shared" si="65"/>
        <v>14.688053767470112</v>
      </c>
      <c r="H328" s="2">
        <f t="shared" si="66"/>
        <v>15.223519932984331</v>
      </c>
      <c r="I328" s="2">
        <f t="shared" si="67"/>
        <v>16.108067448616847</v>
      </c>
      <c r="J328" s="2">
        <f t="shared" si="68"/>
        <v>12.758705592153083</v>
      </c>
      <c r="K328" s="2">
        <f t="shared" si="69"/>
        <v>12.586789469315946</v>
      </c>
      <c r="L328" s="2">
        <f t="shared" si="70"/>
        <v>13.985460769403936</v>
      </c>
      <c r="M328" s="7">
        <v>2375.0434190716501</v>
      </c>
      <c r="N328" s="7">
        <v>2377.2429442048801</v>
      </c>
      <c r="O328" s="7">
        <v>2316.84386002267</v>
      </c>
      <c r="P328" s="7">
        <v>2407.0888457957699</v>
      </c>
      <c r="Q328" s="7">
        <v>2442.6275058944402</v>
      </c>
      <c r="R328" s="7">
        <v>2509.4544865970001</v>
      </c>
      <c r="S328" s="7">
        <v>161.698987263493</v>
      </c>
      <c r="T328" s="7">
        <v>156.15593204920901</v>
      </c>
      <c r="U328" s="7">
        <v>143.83127382680601</v>
      </c>
      <c r="V328" s="7">
        <v>188.66246488798899</v>
      </c>
      <c r="W328" s="7">
        <v>194.06279193348499</v>
      </c>
      <c r="X328" s="7">
        <v>179.43309326546799</v>
      </c>
      <c r="Y328" s="7">
        <v>2213.3444318081602</v>
      </c>
      <c r="Z328" s="7">
        <v>2221.08701215567</v>
      </c>
      <c r="AA328" s="7">
        <v>2173.01258619586</v>
      </c>
      <c r="AB328" s="7">
        <v>2218.4263809077802</v>
      </c>
      <c r="AC328" s="7">
        <v>2248.56471396095</v>
      </c>
      <c r="AD328" s="7">
        <v>2330.0213933315299</v>
      </c>
      <c r="AE328" s="16">
        <f t="shared" si="71"/>
        <v>13.688053767470132</v>
      </c>
      <c r="AF328" s="16">
        <f t="shared" si="72"/>
        <v>14.223519932984324</v>
      </c>
      <c r="AG328" s="16">
        <f t="shared" si="73"/>
        <v>15.108067448616818</v>
      </c>
      <c r="AH328" s="16">
        <f t="shared" si="74"/>
        <v>11.758705592153079</v>
      </c>
      <c r="AI328" s="16">
        <f t="shared" si="75"/>
        <v>11.586789469315919</v>
      </c>
      <c r="AJ328" s="16">
        <f t="shared" si="76"/>
        <v>12.985460769403923</v>
      </c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7">
        <v>1971.74051514336</v>
      </c>
      <c r="BV328" s="7">
        <v>1976.1250232534401</v>
      </c>
      <c r="BW328" s="7">
        <v>1879.81169636395</v>
      </c>
      <c r="BX328" s="7">
        <v>1795.33465336222</v>
      </c>
      <c r="BY328" s="7">
        <v>1815.06149170717</v>
      </c>
      <c r="BZ328" s="7">
        <v>1869.2526903396199</v>
      </c>
      <c r="CA328" s="2"/>
      <c r="CB328" s="2"/>
      <c r="CC328" s="2"/>
      <c r="CD328" s="2"/>
      <c r="CE328" s="2"/>
      <c r="CF328" s="2"/>
      <c r="CG328" s="8">
        <v>7.7030000000000003</v>
      </c>
      <c r="CH328" s="8">
        <v>7.056</v>
      </c>
      <c r="CI328" s="8">
        <v>5.8739999999999997</v>
      </c>
      <c r="CJ328" s="8">
        <v>1.819</v>
      </c>
      <c r="CK328" s="8">
        <v>11.555999999999999</v>
      </c>
      <c r="CL328" s="8">
        <v>10.807</v>
      </c>
      <c r="CM328" s="8">
        <f t="shared" si="77"/>
        <v>7.4691666666666663</v>
      </c>
    </row>
    <row r="329" spans="1:91" ht="36" customHeight="1" x14ac:dyDescent="0.25">
      <c r="A329" s="6" t="s">
        <v>740</v>
      </c>
      <c r="B329" s="1" t="s">
        <v>741</v>
      </c>
      <c r="C329" s="1" t="s">
        <v>56</v>
      </c>
      <c r="D329" s="1" t="s">
        <v>57</v>
      </c>
      <c r="E329" s="1" t="s">
        <v>111</v>
      </c>
      <c r="F329" s="2" t="s">
        <v>82</v>
      </c>
      <c r="G329" s="2">
        <f t="shared" si="65"/>
        <v>15.897416331271438</v>
      </c>
      <c r="H329" s="2">
        <f t="shared" si="66"/>
        <v>19.700315594732832</v>
      </c>
      <c r="I329" s="2">
        <f t="shared" si="67"/>
        <v>29.158116718261184</v>
      </c>
      <c r="J329" s="2">
        <f t="shared" si="68"/>
        <v>27.531478064115284</v>
      </c>
      <c r="K329" s="2">
        <f t="shared" si="69"/>
        <v>24.272931930743724</v>
      </c>
      <c r="L329" s="2">
        <f t="shared" si="70"/>
        <v>24.226365732529263</v>
      </c>
      <c r="M329" s="7">
        <v>2354.1529999999998</v>
      </c>
      <c r="N329" s="7">
        <v>2715.393</v>
      </c>
      <c r="O329" s="7">
        <v>3560.3809999999999</v>
      </c>
      <c r="P329" s="7">
        <v>2968.9119999999998</v>
      </c>
      <c r="Q329" s="7">
        <v>2372.0479999999998</v>
      </c>
      <c r="R329" s="7">
        <v>2185.4119999999998</v>
      </c>
      <c r="S329" s="7">
        <v>148.084</v>
      </c>
      <c r="T329" s="7">
        <v>137.83500000000001</v>
      </c>
      <c r="U329" s="7">
        <v>122.10599999999999</v>
      </c>
      <c r="V329" s="7">
        <v>107.837</v>
      </c>
      <c r="W329" s="7">
        <v>97.724000000000004</v>
      </c>
      <c r="X329" s="7">
        <v>90.207999999999998</v>
      </c>
      <c r="Y329" s="7">
        <v>2206.069</v>
      </c>
      <c r="Z329" s="7">
        <v>2577.558</v>
      </c>
      <c r="AA329" s="7">
        <v>3438.2750000000001</v>
      </c>
      <c r="AB329" s="7">
        <v>2861.0749999999998</v>
      </c>
      <c r="AC329" s="7">
        <v>2274.3240000000001</v>
      </c>
      <c r="AD329" s="7">
        <v>2095.2040000000002</v>
      </c>
      <c r="AE329" s="16">
        <f t="shared" si="71"/>
        <v>14.89741633127144</v>
      </c>
      <c r="AF329" s="16">
        <f t="shared" si="72"/>
        <v>18.700315594732832</v>
      </c>
      <c r="AG329" s="16">
        <f t="shared" si="73"/>
        <v>28.158116718261184</v>
      </c>
      <c r="AH329" s="16">
        <f t="shared" si="74"/>
        <v>26.531478064115284</v>
      </c>
      <c r="AI329" s="16">
        <f t="shared" si="75"/>
        <v>23.272931930743727</v>
      </c>
      <c r="AJ329" s="16">
        <f t="shared" si="76"/>
        <v>23.226365732529267</v>
      </c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7">
        <v>2331.7240000000002</v>
      </c>
      <c r="BV329" s="7">
        <v>2656.3220000000001</v>
      </c>
      <c r="BW329" s="7">
        <v>3429.99</v>
      </c>
      <c r="BX329" s="7">
        <v>2958.7190000000001</v>
      </c>
      <c r="BY329" s="7">
        <v>2349.6219999999998</v>
      </c>
      <c r="BZ329" s="7">
        <v>2178.0219999999999</v>
      </c>
      <c r="CA329" s="2"/>
      <c r="CB329" s="2"/>
      <c r="CC329" s="2"/>
      <c r="CD329" s="2"/>
      <c r="CE329" s="2"/>
      <c r="CF329" s="2"/>
      <c r="CG329" s="8">
        <v>9.4730000000000008</v>
      </c>
      <c r="CH329" s="8">
        <v>16.058</v>
      </c>
      <c r="CI329" s="8">
        <v>17.224</v>
      </c>
      <c r="CJ329" s="8">
        <v>14.47</v>
      </c>
      <c r="CK329" s="8">
        <v>11.659000000000001</v>
      </c>
      <c r="CL329" s="8">
        <v>6.0549999999999997</v>
      </c>
      <c r="CM329" s="8">
        <f t="shared" si="77"/>
        <v>12.489833333333332</v>
      </c>
    </row>
    <row r="330" spans="1:91" ht="36" customHeight="1" x14ac:dyDescent="0.25">
      <c r="A330" s="6" t="s">
        <v>742</v>
      </c>
      <c r="B330" s="1" t="s">
        <v>743</v>
      </c>
      <c r="C330" s="1" t="s">
        <v>103</v>
      </c>
      <c r="D330" s="1" t="s">
        <v>57</v>
      </c>
      <c r="E330" s="1" t="s">
        <v>111</v>
      </c>
      <c r="F330" s="2" t="s">
        <v>59</v>
      </c>
      <c r="G330" s="2">
        <f t="shared" si="65"/>
        <v>18.611335287301479</v>
      </c>
      <c r="H330" s="2">
        <f t="shared" si="66"/>
        <v>17.626213925632889</v>
      </c>
      <c r="I330" s="2">
        <f t="shared" si="67"/>
        <v>21.114459782631169</v>
      </c>
      <c r="J330" s="2">
        <f t="shared" si="68"/>
        <v>18.446814131661743</v>
      </c>
      <c r="K330" s="2">
        <f t="shared" si="69"/>
        <v>17.427429652115254</v>
      </c>
      <c r="L330" s="2">
        <f t="shared" si="70"/>
        <v>17.692238114763985</v>
      </c>
      <c r="M330" s="7">
        <v>2730.4690000000001</v>
      </c>
      <c r="N330" s="7">
        <v>2566.4119999999998</v>
      </c>
      <c r="O330" s="7">
        <v>3063.6869999999999</v>
      </c>
      <c r="P330" s="7">
        <v>3072.28</v>
      </c>
      <c r="Q330" s="7">
        <v>2893.511</v>
      </c>
      <c r="R330" s="7">
        <v>2934.01</v>
      </c>
      <c r="S330" s="7">
        <v>146.71</v>
      </c>
      <c r="T330" s="7">
        <v>145.602</v>
      </c>
      <c r="U330" s="7">
        <v>145.09899999999999</v>
      </c>
      <c r="V330" s="7">
        <v>166.548</v>
      </c>
      <c r="W330" s="7">
        <v>166.03200000000001</v>
      </c>
      <c r="X330" s="7">
        <v>165.83600000000001</v>
      </c>
      <c r="Y330" s="7">
        <v>2583.759</v>
      </c>
      <c r="Z330" s="7">
        <v>2420.81</v>
      </c>
      <c r="AA330" s="7">
        <v>2918.5880000000002</v>
      </c>
      <c r="AB330" s="7">
        <v>2905.732</v>
      </c>
      <c r="AC330" s="7">
        <v>2727.4789999999998</v>
      </c>
      <c r="AD330" s="7">
        <v>2768.174</v>
      </c>
      <c r="AE330" s="16">
        <f t="shared" si="71"/>
        <v>17.611335287301479</v>
      </c>
      <c r="AF330" s="16">
        <f t="shared" si="72"/>
        <v>16.626213925632889</v>
      </c>
      <c r="AG330" s="16">
        <f t="shared" si="73"/>
        <v>20.114459782631172</v>
      </c>
      <c r="AH330" s="16">
        <f t="shared" si="74"/>
        <v>17.446814131661743</v>
      </c>
      <c r="AI330" s="16">
        <f t="shared" si="75"/>
        <v>16.427429652115254</v>
      </c>
      <c r="AJ330" s="16">
        <f t="shared" si="76"/>
        <v>16.692238114763981</v>
      </c>
      <c r="AK330" s="7">
        <v>170.49100000000001</v>
      </c>
      <c r="AL330" s="7">
        <v>170.90600000000001</v>
      </c>
      <c r="AM330" s="7">
        <v>169.339</v>
      </c>
      <c r="AN330" s="7">
        <v>186.839</v>
      </c>
      <c r="AO330" s="7">
        <v>160.32599999999999</v>
      </c>
      <c r="AP330" s="7">
        <v>157.273</v>
      </c>
      <c r="AQ330" s="8">
        <v>12.841104</v>
      </c>
      <c r="AR330" s="8">
        <v>12.953073</v>
      </c>
      <c r="AS330" s="8">
        <v>12.05714</v>
      </c>
      <c r="AT330" s="8">
        <v>14.38144</v>
      </c>
      <c r="AU330" s="8">
        <v>16.775044000000001</v>
      </c>
      <c r="AV330" s="8">
        <v>16.876370999999999</v>
      </c>
      <c r="AW330" s="7">
        <v>144.566</v>
      </c>
      <c r="AX330" s="7">
        <v>145.06</v>
      </c>
      <c r="AY330" s="7">
        <v>144.59899999999999</v>
      </c>
      <c r="AZ330" s="7">
        <v>162.09899999999999</v>
      </c>
      <c r="BA330" s="7">
        <v>160.32599999999999</v>
      </c>
      <c r="BB330" s="7">
        <v>154.72</v>
      </c>
      <c r="BC330" s="8">
        <v>12.65</v>
      </c>
      <c r="BD330" s="8">
        <v>12.9</v>
      </c>
      <c r="BE330" s="8">
        <v>12.02</v>
      </c>
      <c r="BF330" s="8">
        <v>14</v>
      </c>
      <c r="BG330" s="8">
        <v>16.2</v>
      </c>
      <c r="BH330" s="8">
        <v>15.75</v>
      </c>
      <c r="BI330" s="8">
        <v>168.1</v>
      </c>
      <c r="BJ330" s="8">
        <v>145.66</v>
      </c>
      <c r="BK330" s="8">
        <v>190.9</v>
      </c>
      <c r="BL330" s="8">
        <v>172.4</v>
      </c>
      <c r="BM330" s="8">
        <v>308.7</v>
      </c>
      <c r="BN330" s="8">
        <v>289</v>
      </c>
      <c r="BO330" s="2"/>
      <c r="BP330" s="2"/>
      <c r="BQ330" s="8">
        <v>4.5999999999999996</v>
      </c>
      <c r="BR330" s="8">
        <v>5.0999999999999996</v>
      </c>
      <c r="BS330" s="8">
        <v>5.4</v>
      </c>
      <c r="BT330" s="8">
        <v>5.0999999999999996</v>
      </c>
      <c r="BU330" s="7">
        <v>2020.6110000000001</v>
      </c>
      <c r="BV330" s="7">
        <v>2069.5100000000002</v>
      </c>
      <c r="BW330" s="7">
        <v>2183.1489999999999</v>
      </c>
      <c r="BX330" s="7">
        <v>2166.4580000000001</v>
      </c>
      <c r="BY330" s="7">
        <v>2028.7439999999999</v>
      </c>
      <c r="BZ330" s="7">
        <v>2051.6610000000001</v>
      </c>
      <c r="CA330" s="8">
        <v>3</v>
      </c>
      <c r="CB330" s="8">
        <v>3.7</v>
      </c>
      <c r="CC330" s="8">
        <v>2.4</v>
      </c>
      <c r="CD330" s="8">
        <v>2.1</v>
      </c>
      <c r="CE330" s="8">
        <v>2.8</v>
      </c>
      <c r="CF330" s="8">
        <v>2.2000000000000002</v>
      </c>
      <c r="CG330" s="8">
        <v>1.56</v>
      </c>
      <c r="CH330" s="8">
        <v>1.516</v>
      </c>
      <c r="CI330" s="8">
        <v>-13.146000000000001</v>
      </c>
      <c r="CJ330" s="8">
        <v>4.0010000000000003</v>
      </c>
      <c r="CK330" s="8">
        <v>4.0289999999999999</v>
      </c>
      <c r="CL330" s="8">
        <v>9.1690000000000005</v>
      </c>
      <c r="CM330" s="8">
        <f t="shared" si="77"/>
        <v>1.1881666666666668</v>
      </c>
    </row>
    <row r="331" spans="1:91" ht="36" customHeight="1" x14ac:dyDescent="0.25">
      <c r="A331" s="6" t="s">
        <v>744</v>
      </c>
      <c r="B331" s="1" t="s">
        <v>745</v>
      </c>
      <c r="C331" s="1" t="s">
        <v>70</v>
      </c>
      <c r="D331" s="1" t="s">
        <v>57</v>
      </c>
      <c r="E331" s="1" t="s">
        <v>111</v>
      </c>
      <c r="F331" s="2" t="s">
        <v>82</v>
      </c>
      <c r="G331" s="2">
        <f t="shared" si="65"/>
        <v>31.242057673509283</v>
      </c>
      <c r="H331" s="2">
        <f t="shared" si="66"/>
        <v>24.830327760958269</v>
      </c>
      <c r="I331" s="2">
        <f t="shared" si="67"/>
        <v>18.700313346607043</v>
      </c>
      <c r="J331" s="2">
        <f t="shared" si="68"/>
        <v>16.669398154524171</v>
      </c>
      <c r="K331" s="2">
        <f t="shared" si="69"/>
        <v>13.245745737852289</v>
      </c>
      <c r="L331" s="2">
        <f t="shared" si="70"/>
        <v>15.245229995562788</v>
      </c>
      <c r="M331" s="7">
        <v>2301.165</v>
      </c>
      <c r="N331" s="7">
        <v>1697.7239999999999</v>
      </c>
      <c r="O331" s="7">
        <v>1145.8430000000001</v>
      </c>
      <c r="P331" s="7">
        <v>968.29200000000003</v>
      </c>
      <c r="Q331" s="7">
        <v>839.87300000000005</v>
      </c>
      <c r="R331" s="7">
        <v>927.65700000000004</v>
      </c>
      <c r="S331" s="7">
        <v>73.656000000000006</v>
      </c>
      <c r="T331" s="7">
        <v>68.373000000000005</v>
      </c>
      <c r="U331" s="7">
        <v>61.274000000000001</v>
      </c>
      <c r="V331" s="7">
        <v>58.088000000000001</v>
      </c>
      <c r="W331" s="7">
        <v>63.406999999999996</v>
      </c>
      <c r="X331" s="7">
        <v>60.848999999999997</v>
      </c>
      <c r="Y331" s="7">
        <v>2227.509</v>
      </c>
      <c r="Z331" s="7">
        <v>1629.3510000000001</v>
      </c>
      <c r="AA331" s="7">
        <v>1084.569</v>
      </c>
      <c r="AB331" s="7">
        <v>910.20399999999995</v>
      </c>
      <c r="AC331" s="7">
        <v>776.46600000000001</v>
      </c>
      <c r="AD331" s="7">
        <v>866.80799999999999</v>
      </c>
      <c r="AE331" s="16">
        <f t="shared" si="71"/>
        <v>30.242057673509283</v>
      </c>
      <c r="AF331" s="16">
        <f t="shared" si="72"/>
        <v>23.830327760958273</v>
      </c>
      <c r="AG331" s="16">
        <f t="shared" si="73"/>
        <v>17.700313346607043</v>
      </c>
      <c r="AH331" s="16">
        <f t="shared" si="74"/>
        <v>15.669398154524169</v>
      </c>
      <c r="AI331" s="16">
        <f t="shared" si="75"/>
        <v>12.245745737852289</v>
      </c>
      <c r="AJ331" s="16">
        <f t="shared" si="76"/>
        <v>14.245229995562788</v>
      </c>
      <c r="AK331" s="7">
        <v>76.028999999999996</v>
      </c>
      <c r="AL331" s="7">
        <v>68.783000000000001</v>
      </c>
      <c r="AM331" s="7">
        <v>61.866999999999997</v>
      </c>
      <c r="AN331" s="7">
        <v>59.378999999999998</v>
      </c>
      <c r="AO331" s="7">
        <v>61.069000000000003</v>
      </c>
      <c r="AP331" s="7">
        <v>56.896999999999998</v>
      </c>
      <c r="AQ331" s="8">
        <v>12.927593999999999</v>
      </c>
      <c r="AR331" s="8">
        <v>13.633317999999999</v>
      </c>
      <c r="AS331" s="8">
        <v>12.648078999999999</v>
      </c>
      <c r="AT331" s="8">
        <v>12.538069999999999</v>
      </c>
      <c r="AU331" s="2"/>
      <c r="AV331" s="8">
        <v>13.4619</v>
      </c>
      <c r="AW331" s="7">
        <v>75.995999999999995</v>
      </c>
      <c r="AX331" s="7">
        <v>67.94</v>
      </c>
      <c r="AY331" s="7">
        <v>60.210999999999999</v>
      </c>
      <c r="AZ331" s="7">
        <v>56.945</v>
      </c>
      <c r="BA331" s="7">
        <v>57.628</v>
      </c>
      <c r="BB331" s="7">
        <v>52.811999999999998</v>
      </c>
      <c r="BC331" s="8">
        <v>13.34</v>
      </c>
      <c r="BD331" s="8">
        <v>13.55</v>
      </c>
      <c r="BE331" s="8">
        <v>12.43</v>
      </c>
      <c r="BF331" s="8">
        <v>12.29</v>
      </c>
      <c r="BG331" s="8">
        <v>12.93</v>
      </c>
      <c r="BH331" s="8">
        <v>11.68</v>
      </c>
      <c r="BI331" s="8">
        <v>160</v>
      </c>
      <c r="BJ331" s="8">
        <v>151</v>
      </c>
      <c r="BK331" s="8">
        <v>318.7</v>
      </c>
      <c r="BL331" s="8">
        <v>195.7</v>
      </c>
      <c r="BM331" s="2"/>
      <c r="BN331" s="2"/>
      <c r="BO331" s="8">
        <v>3.07</v>
      </c>
      <c r="BP331" s="8">
        <v>3.91</v>
      </c>
      <c r="BQ331" s="8">
        <v>5.09</v>
      </c>
      <c r="BR331" s="8">
        <v>5.53</v>
      </c>
      <c r="BS331" s="2"/>
      <c r="BT331" s="8">
        <v>5.39</v>
      </c>
      <c r="BU331" s="7">
        <v>1906.61</v>
      </c>
      <c r="BV331" s="7">
        <v>1255.18</v>
      </c>
      <c r="BW331" s="7">
        <v>899.96600000000001</v>
      </c>
      <c r="BX331" s="7">
        <v>778.553</v>
      </c>
      <c r="BY331" s="7">
        <v>630.37</v>
      </c>
      <c r="BZ331" s="7">
        <v>505.45600000000002</v>
      </c>
      <c r="CA331" s="8">
        <v>5.41</v>
      </c>
      <c r="CB331" s="8">
        <v>4.24</v>
      </c>
      <c r="CC331" s="8">
        <v>7.89</v>
      </c>
      <c r="CD331" s="8">
        <v>7.78</v>
      </c>
      <c r="CE331" s="8">
        <v>11.26</v>
      </c>
      <c r="CF331" s="8">
        <v>11.19</v>
      </c>
      <c r="CG331" s="8">
        <v>16.66</v>
      </c>
      <c r="CH331" s="8">
        <v>13.492000000000001</v>
      </c>
      <c r="CI331" s="8">
        <v>7.8940000000000001</v>
      </c>
      <c r="CJ331" s="8">
        <v>1.591</v>
      </c>
      <c r="CK331" s="8">
        <v>6.3490000000000002</v>
      </c>
      <c r="CL331" s="8">
        <v>2.3940000000000001</v>
      </c>
      <c r="CM331" s="8">
        <f t="shared" si="77"/>
        <v>8.0633333333333344</v>
      </c>
    </row>
    <row r="332" spans="1:91" ht="36" customHeight="1" x14ac:dyDescent="0.25">
      <c r="A332" s="6" t="s">
        <v>746</v>
      </c>
      <c r="B332" s="1" t="s">
        <v>747</v>
      </c>
      <c r="C332" s="1" t="s">
        <v>62</v>
      </c>
      <c r="D332" s="1" t="s">
        <v>57</v>
      </c>
      <c r="E332" s="1" t="s">
        <v>58</v>
      </c>
      <c r="F332" s="2" t="s">
        <v>82</v>
      </c>
      <c r="G332" s="2">
        <f t="shared" si="65"/>
        <v>9.8439496898311987</v>
      </c>
      <c r="H332" s="2">
        <f t="shared" si="66"/>
        <v>9.2040339003685911</v>
      </c>
      <c r="I332" s="2">
        <f t="shared" si="67"/>
        <v>6.8415098594646135</v>
      </c>
      <c r="J332" s="2">
        <f t="shared" si="68"/>
        <v>5.5637397139917244</v>
      </c>
      <c r="K332" s="2">
        <f t="shared" si="69"/>
        <v>8.0105961042388163</v>
      </c>
      <c r="L332" s="2">
        <f t="shared" si="70"/>
        <v>5.0838841602576856</v>
      </c>
      <c r="M332" s="7">
        <v>2281.4727720000001</v>
      </c>
      <c r="N332" s="7">
        <v>1957.126661</v>
      </c>
      <c r="O332" s="7">
        <v>1365.594417</v>
      </c>
      <c r="P332" s="7">
        <v>1213.992722</v>
      </c>
      <c r="Q332" s="7">
        <v>5405.5546809999996</v>
      </c>
      <c r="R332" s="7">
        <v>1048.851347</v>
      </c>
      <c r="S332" s="7">
        <v>231.76396099999999</v>
      </c>
      <c r="T332" s="7">
        <v>212.637924</v>
      </c>
      <c r="U332" s="7">
        <v>199.60424599999999</v>
      </c>
      <c r="V332" s="7">
        <v>218.19725299999999</v>
      </c>
      <c r="W332" s="7">
        <v>674.80055300000004</v>
      </c>
      <c r="X332" s="7">
        <v>206.309057</v>
      </c>
      <c r="Y332" s="7">
        <v>2049.7088119999999</v>
      </c>
      <c r="Z332" s="7">
        <v>1744.4887369999999</v>
      </c>
      <c r="AA332" s="7">
        <v>1165.9901709999999</v>
      </c>
      <c r="AB332" s="7">
        <v>995.79546900000003</v>
      </c>
      <c r="AC332" s="7">
        <v>4730.7541289999999</v>
      </c>
      <c r="AD332" s="7">
        <v>842.54210599999999</v>
      </c>
      <c r="AE332" s="16">
        <f t="shared" si="71"/>
        <v>8.8439496941459321</v>
      </c>
      <c r="AF332" s="16">
        <f t="shared" si="72"/>
        <v>8.2040339003685911</v>
      </c>
      <c r="AG332" s="16">
        <f t="shared" si="73"/>
        <v>5.8415098594646127</v>
      </c>
      <c r="AH332" s="16">
        <f t="shared" si="74"/>
        <v>4.5637397139917253</v>
      </c>
      <c r="AI332" s="16">
        <f t="shared" si="75"/>
        <v>7.0105961057207367</v>
      </c>
      <c r="AJ332" s="16">
        <f t="shared" si="76"/>
        <v>4.0838832683918476</v>
      </c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7">
        <v>1166.0032189999999</v>
      </c>
      <c r="BV332" s="7">
        <v>685.37447099999997</v>
      </c>
      <c r="BW332" s="7">
        <v>395.01146599999998</v>
      </c>
      <c r="BX332" s="7">
        <v>294.71270299999998</v>
      </c>
      <c r="BY332" s="7">
        <v>4971.5024739999999</v>
      </c>
      <c r="BZ332" s="7">
        <v>169.79473400000001</v>
      </c>
      <c r="CA332" s="2"/>
      <c r="CB332" s="2"/>
      <c r="CC332" s="2"/>
      <c r="CD332" s="2"/>
      <c r="CE332" s="2"/>
      <c r="CF332" s="2"/>
      <c r="CG332" s="8">
        <v>6.7530000000000001</v>
      </c>
      <c r="CH332" s="8">
        <v>7.4050000000000002</v>
      </c>
      <c r="CI332" s="8">
        <v>7.35</v>
      </c>
      <c r="CJ332" s="8">
        <v>4.4000000000000004</v>
      </c>
      <c r="CK332" s="8">
        <v>32</v>
      </c>
      <c r="CL332" s="8">
        <v>2.7959999999999998</v>
      </c>
      <c r="CM332" s="8">
        <f t="shared" si="77"/>
        <v>10.117333333333333</v>
      </c>
    </row>
    <row r="333" spans="1:91" ht="36" customHeight="1" x14ac:dyDescent="0.25">
      <c r="A333" s="6" t="s">
        <v>748</v>
      </c>
      <c r="B333" s="1" t="s">
        <v>749</v>
      </c>
      <c r="C333" s="1" t="s">
        <v>62</v>
      </c>
      <c r="D333" s="1" t="s">
        <v>57</v>
      </c>
      <c r="E333" s="1" t="s">
        <v>58</v>
      </c>
      <c r="F333" s="2" t="s">
        <v>82</v>
      </c>
      <c r="G333" s="2">
        <f t="shared" si="65"/>
        <v>11.886167154491906</v>
      </c>
      <c r="H333" s="2">
        <f t="shared" si="66"/>
        <v>11.288106213039187</v>
      </c>
      <c r="I333" s="2">
        <f t="shared" si="67"/>
        <v>9.9079852681690603</v>
      </c>
      <c r="J333" s="2">
        <f t="shared" si="68"/>
        <v>10.535145002056765</v>
      </c>
      <c r="K333" s="2">
        <f t="shared" si="69"/>
        <v>11.001607144104927</v>
      </c>
      <c r="L333" s="2">
        <f t="shared" si="70"/>
        <v>11.335931570478763</v>
      </c>
      <c r="M333" s="7">
        <v>2278.1860000000001</v>
      </c>
      <c r="N333" s="7">
        <v>2025.2329999999999</v>
      </c>
      <c r="O333" s="7">
        <v>1673.32</v>
      </c>
      <c r="P333" s="7">
        <v>1639.1</v>
      </c>
      <c r="Q333" s="7">
        <v>1574.451</v>
      </c>
      <c r="R333" s="7">
        <v>1493.577</v>
      </c>
      <c r="S333" s="7">
        <v>191.667</v>
      </c>
      <c r="T333" s="7">
        <v>179.41300000000001</v>
      </c>
      <c r="U333" s="7">
        <v>168.886</v>
      </c>
      <c r="V333" s="7">
        <v>155.584</v>
      </c>
      <c r="W333" s="7">
        <v>143.11099999999999</v>
      </c>
      <c r="X333" s="7">
        <v>131.756</v>
      </c>
      <c r="Y333" s="7">
        <v>2086.5189999999998</v>
      </c>
      <c r="Z333" s="7">
        <v>1845.82</v>
      </c>
      <c r="AA333" s="7">
        <v>1504.434</v>
      </c>
      <c r="AB333" s="7">
        <v>1483.5160000000001</v>
      </c>
      <c r="AC333" s="7">
        <v>1431.34</v>
      </c>
      <c r="AD333" s="7">
        <v>1361.8209999999999</v>
      </c>
      <c r="AE333" s="16">
        <f t="shared" si="71"/>
        <v>10.886167154491904</v>
      </c>
      <c r="AF333" s="16">
        <f t="shared" si="72"/>
        <v>10.288106213039187</v>
      </c>
      <c r="AG333" s="16">
        <f t="shared" si="73"/>
        <v>8.9079852681690603</v>
      </c>
      <c r="AH333" s="16">
        <f t="shared" si="74"/>
        <v>9.5351450020567672</v>
      </c>
      <c r="AI333" s="16">
        <f t="shared" si="75"/>
        <v>10.001607144104925</v>
      </c>
      <c r="AJ333" s="16">
        <f t="shared" si="76"/>
        <v>10.335931570478763</v>
      </c>
      <c r="AK333" s="7">
        <v>187.541</v>
      </c>
      <c r="AL333" s="7">
        <v>177.21199999999999</v>
      </c>
      <c r="AM333" s="7">
        <v>167.036</v>
      </c>
      <c r="AN333" s="7">
        <v>152.202</v>
      </c>
      <c r="AO333" s="7">
        <v>146.16</v>
      </c>
      <c r="AP333" s="7">
        <v>131.73699999999999</v>
      </c>
      <c r="AQ333" s="8">
        <v>16.949726999999999</v>
      </c>
      <c r="AR333" s="8">
        <v>17.208245999999999</v>
      </c>
      <c r="AS333" s="8">
        <v>16.491437000000001</v>
      </c>
      <c r="AT333" s="8">
        <v>14.875183</v>
      </c>
      <c r="AU333" s="8">
        <v>12.155194</v>
      </c>
      <c r="AV333" s="8">
        <v>12.053072999999999</v>
      </c>
      <c r="AW333" s="7">
        <v>187.541</v>
      </c>
      <c r="AX333" s="7">
        <v>177.21199999999999</v>
      </c>
      <c r="AY333" s="7">
        <v>167.036</v>
      </c>
      <c r="AZ333" s="7">
        <v>152.202</v>
      </c>
      <c r="BA333" s="7">
        <v>131.44300000000001</v>
      </c>
      <c r="BB333" s="7">
        <v>118.07299999999999</v>
      </c>
      <c r="BC333" s="8">
        <v>16.579999999999998</v>
      </c>
      <c r="BD333" s="8">
        <v>17</v>
      </c>
      <c r="BE333" s="8">
        <v>16.309999999999999</v>
      </c>
      <c r="BF333" s="8">
        <v>14.55</v>
      </c>
      <c r="BG333" s="8">
        <v>11.16</v>
      </c>
      <c r="BH333" s="8">
        <v>10.8</v>
      </c>
      <c r="BI333" s="2"/>
      <c r="BJ333" s="2"/>
      <c r="BK333" s="2"/>
      <c r="BL333" s="2"/>
      <c r="BM333" s="2"/>
      <c r="BN333" s="2"/>
      <c r="BO333" s="8">
        <v>7.97</v>
      </c>
      <c r="BP333" s="8">
        <v>8.4600000000000009</v>
      </c>
      <c r="BQ333" s="8">
        <v>9.58</v>
      </c>
      <c r="BR333" s="8">
        <v>8.39</v>
      </c>
      <c r="BS333" s="8">
        <v>7.48</v>
      </c>
      <c r="BT333" s="8">
        <v>7.41</v>
      </c>
      <c r="BU333" s="7">
        <v>1163.9469999999999</v>
      </c>
      <c r="BV333" s="7">
        <v>1070.1210000000001</v>
      </c>
      <c r="BW333" s="7">
        <v>1007.375</v>
      </c>
      <c r="BX333" s="7">
        <v>940.255</v>
      </c>
      <c r="BY333" s="7">
        <v>857.29</v>
      </c>
      <c r="BZ333" s="7">
        <v>778.14200000000005</v>
      </c>
      <c r="CA333" s="8">
        <v>2.1</v>
      </c>
      <c r="CB333" s="8">
        <v>4.63</v>
      </c>
      <c r="CC333" s="8">
        <v>2.57</v>
      </c>
      <c r="CD333" s="8">
        <v>2.76</v>
      </c>
      <c r="CE333" s="8">
        <v>3.2</v>
      </c>
      <c r="CF333" s="2"/>
      <c r="CG333" s="8">
        <v>11.31</v>
      </c>
      <c r="CH333" s="8">
        <v>10.462</v>
      </c>
      <c r="CI333" s="8">
        <v>13.138999999999999</v>
      </c>
      <c r="CJ333" s="8">
        <v>16.638999999999999</v>
      </c>
      <c r="CK333" s="8">
        <v>10.714</v>
      </c>
      <c r="CL333" s="8">
        <v>9.8160000000000007</v>
      </c>
      <c r="CM333" s="8">
        <f t="shared" si="77"/>
        <v>12.013333333333334</v>
      </c>
    </row>
    <row r="334" spans="1:91" ht="36" customHeight="1" x14ac:dyDescent="0.25">
      <c r="A334" s="6" t="s">
        <v>750</v>
      </c>
      <c r="B334" s="1" t="s">
        <v>751</v>
      </c>
      <c r="C334" s="1" t="s">
        <v>313</v>
      </c>
      <c r="D334" s="1" t="s">
        <v>57</v>
      </c>
      <c r="E334" s="1" t="s">
        <v>58</v>
      </c>
      <c r="F334" s="2" t="s">
        <v>82</v>
      </c>
      <c r="G334" s="2">
        <f t="shared" si="65"/>
        <v>9.1530321137279049</v>
      </c>
      <c r="H334" s="2">
        <f t="shared" si="66"/>
        <v>9.7919045788953554</v>
      </c>
      <c r="I334" s="2">
        <f t="shared" si="67"/>
        <v>8.3197717876493371</v>
      </c>
      <c r="J334" s="2">
        <f t="shared" si="68"/>
        <v>8.9172051381860644</v>
      </c>
      <c r="K334" s="2">
        <f t="shared" si="69"/>
        <v>9.2757466682532126</v>
      </c>
      <c r="L334" s="2">
        <f t="shared" si="70"/>
        <v>7.4935346534653462</v>
      </c>
      <c r="M334" s="7">
        <v>2274.739</v>
      </c>
      <c r="N334" s="7">
        <v>2140.1970000000001</v>
      </c>
      <c r="O334" s="7">
        <v>1970.097</v>
      </c>
      <c r="P334" s="7">
        <v>1832.664</v>
      </c>
      <c r="Q334" s="7">
        <v>1870.8810000000001</v>
      </c>
      <c r="R334" s="7">
        <v>1513.694</v>
      </c>
      <c r="S334" s="7">
        <v>248.523</v>
      </c>
      <c r="T334" s="7">
        <v>218.56800000000001</v>
      </c>
      <c r="U334" s="7">
        <v>236.797</v>
      </c>
      <c r="V334" s="7">
        <v>205.52</v>
      </c>
      <c r="W334" s="7">
        <v>201.696</v>
      </c>
      <c r="X334" s="7">
        <v>202</v>
      </c>
      <c r="Y334" s="7">
        <v>2026.2159999999999</v>
      </c>
      <c r="Z334" s="7">
        <v>1921.6289999999999</v>
      </c>
      <c r="AA334" s="7">
        <v>1733.3</v>
      </c>
      <c r="AB334" s="7">
        <v>1627.144</v>
      </c>
      <c r="AC334" s="7">
        <v>1669.1849999999999</v>
      </c>
      <c r="AD334" s="7">
        <v>1311.694</v>
      </c>
      <c r="AE334" s="16">
        <f t="shared" si="71"/>
        <v>8.1530321137279049</v>
      </c>
      <c r="AF334" s="16">
        <f t="shared" si="72"/>
        <v>8.7919045788953536</v>
      </c>
      <c r="AG334" s="16">
        <f t="shared" si="73"/>
        <v>7.3197717876493371</v>
      </c>
      <c r="AH334" s="16">
        <f t="shared" si="74"/>
        <v>7.9172051381860644</v>
      </c>
      <c r="AI334" s="16">
        <f t="shared" si="75"/>
        <v>8.2757466682532126</v>
      </c>
      <c r="AJ334" s="16">
        <f t="shared" si="76"/>
        <v>6.4935346534653462</v>
      </c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8">
        <v>14.28</v>
      </c>
      <c r="BD334" s="8">
        <v>14.88</v>
      </c>
      <c r="BE334" s="8">
        <v>15.71</v>
      </c>
      <c r="BF334" s="8">
        <v>16.22</v>
      </c>
      <c r="BG334" s="8">
        <v>16.09</v>
      </c>
      <c r="BH334" s="8">
        <v>17.86</v>
      </c>
      <c r="BI334" s="8">
        <v>257.8</v>
      </c>
      <c r="BJ334" s="2"/>
      <c r="BK334" s="2"/>
      <c r="BL334" s="2"/>
      <c r="BM334" s="2"/>
      <c r="BN334" s="2"/>
      <c r="BO334" s="8">
        <v>8.1199999999999992</v>
      </c>
      <c r="BP334" s="2"/>
      <c r="BQ334" s="2"/>
      <c r="BR334" s="2"/>
      <c r="BS334" s="2"/>
      <c r="BT334" s="2"/>
      <c r="BU334" s="7">
        <v>1268.761</v>
      </c>
      <c r="BV334" s="7">
        <v>1175.32</v>
      </c>
      <c r="BW334" s="7">
        <v>1067.2139999999999</v>
      </c>
      <c r="BX334" s="7">
        <v>968.06899999999996</v>
      </c>
      <c r="BY334" s="7">
        <v>937.98199999999997</v>
      </c>
      <c r="BZ334" s="7">
        <v>830.15</v>
      </c>
      <c r="CA334" s="8">
        <v>1.61</v>
      </c>
      <c r="CB334" s="8">
        <v>2.2599999999999998</v>
      </c>
      <c r="CC334" s="8">
        <v>5.3</v>
      </c>
      <c r="CD334" s="2"/>
      <c r="CE334" s="2"/>
      <c r="CF334" s="2"/>
      <c r="CG334" s="8">
        <v>12.701000000000001</v>
      </c>
      <c r="CH334" s="8">
        <v>10.96</v>
      </c>
      <c r="CI334" s="8">
        <v>22.637</v>
      </c>
      <c r="CJ334" s="8">
        <v>9.0150000000000006</v>
      </c>
      <c r="CK334" s="8">
        <v>5.2919999999999998</v>
      </c>
      <c r="CL334" s="8">
        <v>3.9340000000000002</v>
      </c>
      <c r="CM334" s="8">
        <f t="shared" si="77"/>
        <v>10.756500000000001</v>
      </c>
    </row>
    <row r="335" spans="1:91" ht="36" customHeight="1" x14ac:dyDescent="0.25">
      <c r="A335" s="6" t="s">
        <v>752</v>
      </c>
      <c r="B335" s="1" t="s">
        <v>753</v>
      </c>
      <c r="C335" s="1" t="s">
        <v>62</v>
      </c>
      <c r="D335" s="1" t="s">
        <v>110</v>
      </c>
      <c r="E335" s="1" t="s">
        <v>58</v>
      </c>
      <c r="F335" s="2" t="s">
        <v>59</v>
      </c>
      <c r="G335" s="2">
        <f t="shared" si="65"/>
        <v>16.935012385187008</v>
      </c>
      <c r="H335" s="2">
        <f t="shared" si="66"/>
        <v>14.622506595655496</v>
      </c>
      <c r="I335" s="2">
        <f t="shared" si="67"/>
        <v>16.948882984335881</v>
      </c>
      <c r="J335" s="2">
        <f t="shared" si="68"/>
        <v>13.878918774033258</v>
      </c>
      <c r="K335" s="2">
        <f t="shared" si="69"/>
        <v>12.858024041599124</v>
      </c>
      <c r="L335" s="2">
        <f t="shared" si="70"/>
        <v>13.204848297350452</v>
      </c>
      <c r="M335" s="7">
        <v>2201.4499999999998</v>
      </c>
      <c r="N335" s="7">
        <v>1779.135</v>
      </c>
      <c r="O335" s="7">
        <v>1766.9380000000001</v>
      </c>
      <c r="P335" s="7">
        <v>1346.269</v>
      </c>
      <c r="Q335" s="7">
        <v>1221.538</v>
      </c>
      <c r="R335" s="7">
        <v>1195.1179999999999</v>
      </c>
      <c r="S335" s="7">
        <v>129.994</v>
      </c>
      <c r="T335" s="7">
        <v>121.67100000000001</v>
      </c>
      <c r="U335" s="7">
        <v>104.251</v>
      </c>
      <c r="V335" s="7">
        <v>97.001000000000005</v>
      </c>
      <c r="W335" s="7">
        <v>95.001999999999995</v>
      </c>
      <c r="X335" s="7">
        <v>90.506</v>
      </c>
      <c r="Y335" s="7">
        <v>2071.4560000000001</v>
      </c>
      <c r="Z335" s="7">
        <v>1657.4639999999999</v>
      </c>
      <c r="AA335" s="7">
        <v>1662.6869999999999</v>
      </c>
      <c r="AB335" s="7">
        <v>1249.268</v>
      </c>
      <c r="AC335" s="7">
        <v>1126.5360000000001</v>
      </c>
      <c r="AD335" s="7">
        <v>1104.6120000000001</v>
      </c>
      <c r="AE335" s="16">
        <f t="shared" si="71"/>
        <v>15.93501238518701</v>
      </c>
      <c r="AF335" s="16">
        <f t="shared" si="72"/>
        <v>13.622506595655496</v>
      </c>
      <c r="AG335" s="16">
        <f t="shared" si="73"/>
        <v>15.94888298433588</v>
      </c>
      <c r="AH335" s="16">
        <f t="shared" si="74"/>
        <v>12.878918774033258</v>
      </c>
      <c r="AI335" s="16">
        <f t="shared" si="75"/>
        <v>11.858024041599126</v>
      </c>
      <c r="AJ335" s="16">
        <f t="shared" si="76"/>
        <v>12.204848297350452</v>
      </c>
      <c r="AK335" s="7">
        <v>89.18</v>
      </c>
      <c r="AL335" s="7">
        <v>73.549000000000007</v>
      </c>
      <c r="AM335" s="7">
        <v>72.423000000000002</v>
      </c>
      <c r="AN335" s="7">
        <v>67.882000000000005</v>
      </c>
      <c r="AO335" s="7">
        <v>66.102000000000004</v>
      </c>
      <c r="AP335" s="7">
        <v>60.06</v>
      </c>
      <c r="AQ335" s="2"/>
      <c r="AR335" s="2"/>
      <c r="AS335" s="2"/>
      <c r="AT335" s="2"/>
      <c r="AU335" s="2"/>
      <c r="AV335" s="2"/>
      <c r="AW335" s="7">
        <v>89.18</v>
      </c>
      <c r="AX335" s="7">
        <v>73.549000000000007</v>
      </c>
      <c r="AY335" s="7">
        <v>72.423000000000002</v>
      </c>
      <c r="AZ335" s="7">
        <v>67.882000000000005</v>
      </c>
      <c r="BA335" s="7">
        <v>66.034999999999997</v>
      </c>
      <c r="BB335" s="7">
        <v>59.962000000000003</v>
      </c>
      <c r="BC335" s="2"/>
      <c r="BD335" s="2"/>
      <c r="BE335" s="2"/>
      <c r="BF335" s="2"/>
      <c r="BG335" s="2"/>
      <c r="BH335" s="2"/>
      <c r="BI335" s="8">
        <v>500.56</v>
      </c>
      <c r="BJ335" s="8">
        <v>625.30999999999995</v>
      </c>
      <c r="BK335" s="8">
        <v>660.59</v>
      </c>
      <c r="BL335" s="8">
        <v>631.15</v>
      </c>
      <c r="BM335" s="8">
        <v>449</v>
      </c>
      <c r="BN335" s="2"/>
      <c r="BO335" s="2"/>
      <c r="BP335" s="2"/>
      <c r="BQ335" s="2"/>
      <c r="BR335" s="2"/>
      <c r="BS335" s="2"/>
      <c r="BT335" s="2"/>
      <c r="BU335" s="7">
        <v>259.29399999999998</v>
      </c>
      <c r="BV335" s="7">
        <v>165.73699999999999</v>
      </c>
      <c r="BW335" s="7">
        <v>119.624</v>
      </c>
      <c r="BX335" s="7">
        <v>82.135000000000005</v>
      </c>
      <c r="BY335" s="7">
        <v>83.787000000000006</v>
      </c>
      <c r="BZ335" s="7">
        <v>72.028999999999996</v>
      </c>
      <c r="CA335" s="2"/>
      <c r="CB335" s="2"/>
      <c r="CC335" s="2"/>
      <c r="CD335" s="2"/>
      <c r="CE335" s="2"/>
      <c r="CF335" s="2"/>
      <c r="CG335" s="8">
        <v>25.006</v>
      </c>
      <c r="CH335" s="8">
        <v>19.741</v>
      </c>
      <c r="CI335" s="8">
        <v>23.77</v>
      </c>
      <c r="CJ335" s="8">
        <v>22.696000000000002</v>
      </c>
      <c r="CK335" s="8">
        <v>24.766999999999999</v>
      </c>
      <c r="CL335" s="8">
        <v>19.027000000000001</v>
      </c>
      <c r="CM335" s="8">
        <f t="shared" si="77"/>
        <v>22.501166666666666</v>
      </c>
    </row>
    <row r="336" spans="1:91" ht="36" customHeight="1" x14ac:dyDescent="0.25">
      <c r="A336" s="6" t="s">
        <v>754</v>
      </c>
      <c r="B336" s="1" t="s">
        <v>755</v>
      </c>
      <c r="C336" s="1" t="s">
        <v>56</v>
      </c>
      <c r="D336" s="1" t="s">
        <v>57</v>
      </c>
      <c r="E336" s="1" t="s">
        <v>111</v>
      </c>
      <c r="F336" s="2" t="s">
        <v>82</v>
      </c>
      <c r="G336" s="2">
        <f t="shared" si="65"/>
        <v>15.596920136411304</v>
      </c>
      <c r="H336" s="2">
        <f t="shared" si="66"/>
        <v>13.622864352249362</v>
      </c>
      <c r="I336" s="2">
        <f t="shared" si="67"/>
        <v>13.688803432541162</v>
      </c>
      <c r="J336" s="2">
        <f t="shared" si="68"/>
        <v>13.147664581955805</v>
      </c>
      <c r="K336" s="2">
        <f t="shared" si="69"/>
        <v>12.481721882425958</v>
      </c>
      <c r="L336" s="2">
        <f t="shared" si="70"/>
        <v>12.28988159663291</v>
      </c>
      <c r="M336" s="7">
        <v>2250.47331784893</v>
      </c>
      <c r="N336" s="7">
        <v>2178.36156880919</v>
      </c>
      <c r="O336" s="7">
        <v>1929.0480747567001</v>
      </c>
      <c r="P336" s="7">
        <v>1887.2864194496999</v>
      </c>
      <c r="Q336" s="7">
        <v>1788.7738114143999</v>
      </c>
      <c r="R336" s="7">
        <v>1735.76714166806</v>
      </c>
      <c r="S336" s="7">
        <v>144.28959680284299</v>
      </c>
      <c r="T336" s="7">
        <v>159.90481241557001</v>
      </c>
      <c r="U336" s="7">
        <v>140.92159948552899</v>
      </c>
      <c r="V336" s="7">
        <v>143.54537322467601</v>
      </c>
      <c r="W336" s="7">
        <v>143.311462013343</v>
      </c>
      <c r="X336" s="7">
        <v>141.235464965229</v>
      </c>
      <c r="Y336" s="7">
        <v>2106.1837210460899</v>
      </c>
      <c r="Z336" s="7">
        <v>2018.45675639362</v>
      </c>
      <c r="AA336" s="7">
        <v>1788.12647527118</v>
      </c>
      <c r="AB336" s="7">
        <v>1743.74104622502</v>
      </c>
      <c r="AC336" s="7">
        <v>1645.46234940106</v>
      </c>
      <c r="AD336" s="7">
        <v>1594.5316767028301</v>
      </c>
      <c r="AE336" s="16">
        <f t="shared" si="71"/>
        <v>14.596920136411324</v>
      </c>
      <c r="AF336" s="16">
        <f t="shared" si="72"/>
        <v>12.622864352249364</v>
      </c>
      <c r="AG336" s="16">
        <f t="shared" si="73"/>
        <v>12.688803432541226</v>
      </c>
      <c r="AH336" s="16">
        <f t="shared" si="74"/>
        <v>12.147664581955777</v>
      </c>
      <c r="AI336" s="16">
        <f t="shared" si="75"/>
        <v>11.48172188242598</v>
      </c>
      <c r="AJ336" s="16">
        <f t="shared" si="76"/>
        <v>11.289881596632902</v>
      </c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7">
        <v>1571.9895719199501</v>
      </c>
      <c r="BV336" s="7">
        <v>1622.58139589501</v>
      </c>
      <c r="BW336" s="7">
        <v>1632.6388247237701</v>
      </c>
      <c r="BX336" s="7">
        <v>1560.49940183186</v>
      </c>
      <c r="BY336" s="7">
        <v>1449.8101501961501</v>
      </c>
      <c r="BZ336" s="7">
        <v>1372.8937350976901</v>
      </c>
      <c r="CA336" s="2"/>
      <c r="CB336" s="2"/>
      <c r="CC336" s="2"/>
      <c r="CD336" s="2"/>
      <c r="CE336" s="2"/>
      <c r="CF336" s="2"/>
      <c r="CG336" s="8">
        <v>22.933</v>
      </c>
      <c r="CH336" s="8">
        <v>20.071999999999999</v>
      </c>
      <c r="CI336" s="8">
        <v>26.385999999999999</v>
      </c>
      <c r="CJ336" s="8">
        <v>26.123000000000001</v>
      </c>
      <c r="CK336" s="8">
        <v>25.847999999999999</v>
      </c>
      <c r="CL336" s="8">
        <v>22.638999999999999</v>
      </c>
      <c r="CM336" s="8">
        <f t="shared" si="77"/>
        <v>24.000166666666669</v>
      </c>
    </row>
    <row r="337" spans="1:91" ht="36" customHeight="1" x14ac:dyDescent="0.25">
      <c r="A337" s="6" t="s">
        <v>756</v>
      </c>
      <c r="B337" s="1" t="s">
        <v>757</v>
      </c>
      <c r="C337" s="1" t="s">
        <v>56</v>
      </c>
      <c r="D337" s="1" t="s">
        <v>57</v>
      </c>
      <c r="E337" s="1" t="s">
        <v>111</v>
      </c>
      <c r="F337" s="2" t="s">
        <v>82</v>
      </c>
      <c r="G337" s="2">
        <f t="shared" si="65"/>
        <v>61.38874931731295</v>
      </c>
      <c r="H337" s="2">
        <f t="shared" si="66"/>
        <v>60.444039770310503</v>
      </c>
      <c r="I337" s="2">
        <f t="shared" si="67"/>
        <v>52.170526266394496</v>
      </c>
      <c r="J337" s="2">
        <f t="shared" si="68"/>
        <v>46.668016002651321</v>
      </c>
      <c r="K337" s="2">
        <f t="shared" si="69"/>
        <v>39.972750424448222</v>
      </c>
      <c r="L337" s="2">
        <f t="shared" si="70"/>
        <v>33.258626623435433</v>
      </c>
      <c r="M337" s="7">
        <v>2248.056</v>
      </c>
      <c r="N337" s="7">
        <v>2273.663</v>
      </c>
      <c r="O337" s="7">
        <v>2223.56</v>
      </c>
      <c r="P337" s="7">
        <v>1971.3969999999999</v>
      </c>
      <c r="Q337" s="7">
        <v>1883.5160000000001</v>
      </c>
      <c r="R337" s="7">
        <v>1836.1089999999999</v>
      </c>
      <c r="S337" s="7">
        <v>36.619999999999997</v>
      </c>
      <c r="T337" s="7">
        <v>37.616</v>
      </c>
      <c r="U337" s="7">
        <v>42.621000000000002</v>
      </c>
      <c r="V337" s="7">
        <v>42.243000000000002</v>
      </c>
      <c r="W337" s="7">
        <v>47.12</v>
      </c>
      <c r="X337" s="7">
        <v>55.207000000000001</v>
      </c>
      <c r="Y337" s="7">
        <v>2211.4360000000001</v>
      </c>
      <c r="Z337" s="7">
        <v>2236.047</v>
      </c>
      <c r="AA337" s="7">
        <v>2180.9389999999999</v>
      </c>
      <c r="AB337" s="7">
        <v>1929.154</v>
      </c>
      <c r="AC337" s="7">
        <v>1836.396</v>
      </c>
      <c r="AD337" s="7">
        <v>1780.902</v>
      </c>
      <c r="AE337" s="16">
        <f t="shared" si="71"/>
        <v>60.38874931731295</v>
      </c>
      <c r="AF337" s="16">
        <f t="shared" si="72"/>
        <v>59.444039770310511</v>
      </c>
      <c r="AG337" s="16">
        <f t="shared" si="73"/>
        <v>51.170526266394496</v>
      </c>
      <c r="AH337" s="16">
        <f t="shared" si="74"/>
        <v>45.668016002651328</v>
      </c>
      <c r="AI337" s="16">
        <f t="shared" si="75"/>
        <v>38.972750424448222</v>
      </c>
      <c r="AJ337" s="16">
        <f t="shared" si="76"/>
        <v>32.258626623435433</v>
      </c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7">
        <v>1412.99</v>
      </c>
      <c r="BV337" s="7">
        <v>1406.3030000000001</v>
      </c>
      <c r="BW337" s="7">
        <v>1233.7729999999999</v>
      </c>
      <c r="BX337" s="7">
        <v>1135.848</v>
      </c>
      <c r="BY337" s="7">
        <v>1085.8520000000001</v>
      </c>
      <c r="BZ337" s="7">
        <v>1005.8440000000001</v>
      </c>
      <c r="CA337" s="2"/>
      <c r="CB337" s="2"/>
      <c r="CC337" s="2"/>
      <c r="CD337" s="2"/>
      <c r="CE337" s="2"/>
      <c r="CF337" s="2"/>
      <c r="CG337" s="8">
        <v>-6.6879999999999997</v>
      </c>
      <c r="CH337" s="8">
        <v>-13.409000000000001</v>
      </c>
      <c r="CI337" s="8">
        <v>0.87</v>
      </c>
      <c r="CJ337" s="8">
        <v>-11.55</v>
      </c>
      <c r="CK337" s="8">
        <v>-17.177</v>
      </c>
      <c r="CL337" s="8">
        <v>-19.332999999999998</v>
      </c>
      <c r="CM337" s="8">
        <f t="shared" si="77"/>
        <v>-11.214500000000001</v>
      </c>
    </row>
    <row r="338" spans="1:91" ht="36" customHeight="1" x14ac:dyDescent="0.25">
      <c r="A338" s="6" t="s">
        <v>758</v>
      </c>
      <c r="B338" s="1" t="s">
        <v>759</v>
      </c>
      <c r="C338" s="1" t="s">
        <v>300</v>
      </c>
      <c r="D338" s="1" t="s">
        <v>57</v>
      </c>
      <c r="E338" s="1" t="s">
        <v>58</v>
      </c>
      <c r="F338" s="2" t="s">
        <v>82</v>
      </c>
      <c r="G338" s="2">
        <f t="shared" si="65"/>
        <v>5.4746882591093078</v>
      </c>
      <c r="H338" s="2">
        <f t="shared" si="66"/>
        <v>6.185065844774444</v>
      </c>
      <c r="I338" s="2">
        <f t="shared" si="67"/>
        <v>5.9526617418093988</v>
      </c>
      <c r="J338" s="2">
        <f t="shared" si="68"/>
        <v>6.3413489736070376</v>
      </c>
      <c r="K338" s="2">
        <f t="shared" si="69"/>
        <v>7.3857168572472114</v>
      </c>
      <c r="L338" s="2">
        <f t="shared" si="70"/>
        <v>8.126787202058761</v>
      </c>
      <c r="M338" s="7">
        <v>2246.41300377778</v>
      </c>
      <c r="N338" s="7">
        <v>2344.2328524561799</v>
      </c>
      <c r="O338" s="7">
        <v>2405.36497310097</v>
      </c>
      <c r="P338" s="7">
        <v>2481.4138298323101</v>
      </c>
      <c r="Q338" s="7">
        <v>2810.1728340040299</v>
      </c>
      <c r="R338" s="7">
        <v>2776.6586941662999</v>
      </c>
      <c r="S338" s="7">
        <v>410.32710858741302</v>
      </c>
      <c r="T338" s="7">
        <v>379.015019611593</v>
      </c>
      <c r="U338" s="7">
        <v>404.08225386074503</v>
      </c>
      <c r="V338" s="7">
        <v>391.306934874592</v>
      </c>
      <c r="W338" s="7">
        <v>380.48748527999101</v>
      </c>
      <c r="X338" s="7">
        <v>341.66745420169099</v>
      </c>
      <c r="Y338" s="7">
        <v>1836.0858951903699</v>
      </c>
      <c r="Z338" s="7">
        <v>1965.21783284459</v>
      </c>
      <c r="AA338" s="7">
        <v>2001.2827192402201</v>
      </c>
      <c r="AB338" s="7">
        <v>2090.1068949577202</v>
      </c>
      <c r="AC338" s="7">
        <v>2429.6853487240401</v>
      </c>
      <c r="AD338" s="7">
        <v>2434.99123996461</v>
      </c>
      <c r="AE338" s="16">
        <f t="shared" si="71"/>
        <v>4.4746882591093149</v>
      </c>
      <c r="AF338" s="16">
        <f t="shared" si="72"/>
        <v>5.185065844774452</v>
      </c>
      <c r="AG338" s="16">
        <f t="shared" si="73"/>
        <v>4.9526617418093863</v>
      </c>
      <c r="AH338" s="16">
        <f t="shared" si="74"/>
        <v>5.3413489736070439</v>
      </c>
      <c r="AI338" s="16">
        <f t="shared" si="75"/>
        <v>6.3857168572472149</v>
      </c>
      <c r="AJ338" s="16">
        <f t="shared" si="76"/>
        <v>7.1267872020587637</v>
      </c>
      <c r="AK338" s="7">
        <v>419.37756238330002</v>
      </c>
      <c r="AL338" s="7">
        <v>371.71401580147898</v>
      </c>
      <c r="AM338" s="7">
        <v>401.47198985627801</v>
      </c>
      <c r="AN338" s="7">
        <v>427.94681830566401</v>
      </c>
      <c r="AO338" s="7">
        <v>435.88754409016002</v>
      </c>
      <c r="AP338" s="7">
        <v>486.96683070973302</v>
      </c>
      <c r="AQ338" s="8">
        <v>35.624862999999998</v>
      </c>
      <c r="AR338" s="8">
        <v>29.181145000000001</v>
      </c>
      <c r="AS338" s="8">
        <v>26.391852</v>
      </c>
      <c r="AT338" s="8">
        <v>24.905481999999999</v>
      </c>
      <c r="AU338" s="8">
        <v>24.298124000000001</v>
      </c>
      <c r="AV338" s="8">
        <v>20.676244000000001</v>
      </c>
      <c r="AW338" s="7">
        <v>392.42555019819002</v>
      </c>
      <c r="AX338" s="7">
        <v>357.96157953370101</v>
      </c>
      <c r="AY338" s="7">
        <v>360.09595889316302</v>
      </c>
      <c r="AZ338" s="7">
        <v>358.60914649210901</v>
      </c>
      <c r="BA338" s="7">
        <v>314.21059883778798</v>
      </c>
      <c r="BB338" s="7">
        <v>317.46344160068401</v>
      </c>
      <c r="BC338" s="8">
        <v>34.1</v>
      </c>
      <c r="BD338" s="8">
        <v>27.6</v>
      </c>
      <c r="BE338" s="8">
        <v>23.5</v>
      </c>
      <c r="BF338" s="8">
        <v>22.82</v>
      </c>
      <c r="BG338" s="8">
        <v>20.07</v>
      </c>
      <c r="BH338" s="8">
        <v>19.21</v>
      </c>
      <c r="BI338" s="8">
        <v>262</v>
      </c>
      <c r="BJ338" s="8">
        <v>248.9</v>
      </c>
      <c r="BK338" s="8">
        <v>172.8</v>
      </c>
      <c r="BL338" s="8">
        <v>166.7</v>
      </c>
      <c r="BM338" s="8">
        <v>205</v>
      </c>
      <c r="BN338" s="8">
        <v>148</v>
      </c>
      <c r="BO338" s="8">
        <v>17</v>
      </c>
      <c r="BP338" s="8">
        <v>14.9</v>
      </c>
      <c r="BQ338" s="8">
        <v>14.4</v>
      </c>
      <c r="BR338" s="2"/>
      <c r="BS338" s="2"/>
      <c r="BT338" s="2"/>
      <c r="BU338" s="7">
        <v>1048.5236456392699</v>
      </c>
      <c r="BV338" s="7">
        <v>1196.4752298491101</v>
      </c>
      <c r="BW338" s="7">
        <v>1361.7144942687901</v>
      </c>
      <c r="BX338" s="7">
        <v>1360.2387969716899</v>
      </c>
      <c r="BY338" s="7">
        <v>1383.2894730651401</v>
      </c>
      <c r="BZ338" s="7">
        <v>1633.2240257401299</v>
      </c>
      <c r="CA338" s="8">
        <v>4.5999999999999996</v>
      </c>
      <c r="CB338" s="8">
        <v>4.7</v>
      </c>
      <c r="CC338" s="8">
        <v>4.3</v>
      </c>
      <c r="CD338" s="8">
        <v>6.6</v>
      </c>
      <c r="CE338" s="8">
        <v>8.1999999999999993</v>
      </c>
      <c r="CF338" s="2"/>
      <c r="CG338" s="8">
        <v>3.1970000000000001</v>
      </c>
      <c r="CH338" s="8">
        <v>5.0010000000000003</v>
      </c>
      <c r="CI338" s="8">
        <v>5.2869999999999999</v>
      </c>
      <c r="CJ338" s="8">
        <v>6.4930000000000003</v>
      </c>
      <c r="CK338" s="8">
        <v>5.3550000000000004</v>
      </c>
      <c r="CL338" s="8">
        <v>3.0950000000000002</v>
      </c>
      <c r="CM338" s="8">
        <f t="shared" si="77"/>
        <v>4.7380000000000004</v>
      </c>
    </row>
    <row r="339" spans="1:91" ht="36" customHeight="1" x14ac:dyDescent="0.25">
      <c r="A339" s="6" t="s">
        <v>760</v>
      </c>
      <c r="B339" s="1" t="s">
        <v>761</v>
      </c>
      <c r="C339" s="1" t="s">
        <v>56</v>
      </c>
      <c r="D339" s="1" t="s">
        <v>57</v>
      </c>
      <c r="E339" s="1" t="s">
        <v>111</v>
      </c>
      <c r="F339" s="2" t="s">
        <v>82</v>
      </c>
      <c r="G339" s="2">
        <f t="shared" si="65"/>
        <v>11.107307057090567</v>
      </c>
      <c r="H339" s="2">
        <f t="shared" si="66"/>
        <v>12.236693317520039</v>
      </c>
      <c r="I339" s="2">
        <f t="shared" si="67"/>
        <v>8.8313079913065291</v>
      </c>
      <c r="J339" s="2">
        <f t="shared" si="68"/>
        <v>9.3305210504376817</v>
      </c>
      <c r="K339" s="2">
        <f t="shared" si="69"/>
        <v>9.260386714870803</v>
      </c>
      <c r="L339" s="2">
        <f t="shared" si="70"/>
        <v>8.7928535381854882</v>
      </c>
      <c r="M339" s="7">
        <v>2239.5329999999999</v>
      </c>
      <c r="N339" s="7">
        <v>2393.6930000000002</v>
      </c>
      <c r="O339" s="7">
        <v>1690.383</v>
      </c>
      <c r="P339" s="7">
        <v>1678.7940000000001</v>
      </c>
      <c r="Q339" s="7">
        <v>1426.72</v>
      </c>
      <c r="R339" s="7">
        <v>1254.4939999999999</v>
      </c>
      <c r="S339" s="7">
        <v>201.62700000000001</v>
      </c>
      <c r="T339" s="7">
        <v>195.61600000000001</v>
      </c>
      <c r="U339" s="7">
        <v>191.40799999999999</v>
      </c>
      <c r="V339" s="7">
        <v>179.92500000000001</v>
      </c>
      <c r="W339" s="7">
        <v>154.06700000000001</v>
      </c>
      <c r="X339" s="7">
        <v>142.672</v>
      </c>
      <c r="Y339" s="7">
        <v>2037.9059999999999</v>
      </c>
      <c r="Z339" s="7">
        <v>2198.0770000000002</v>
      </c>
      <c r="AA339" s="7">
        <v>1498.9749999999999</v>
      </c>
      <c r="AB339" s="7">
        <v>1498.8689999999999</v>
      </c>
      <c r="AC339" s="7">
        <v>1272.653</v>
      </c>
      <c r="AD339" s="7">
        <v>1111.8219999999999</v>
      </c>
      <c r="AE339" s="16">
        <f t="shared" si="71"/>
        <v>10.107307057090567</v>
      </c>
      <c r="AF339" s="16">
        <f t="shared" si="72"/>
        <v>11.236693317520039</v>
      </c>
      <c r="AG339" s="16">
        <f t="shared" si="73"/>
        <v>7.8313079913065282</v>
      </c>
      <c r="AH339" s="16">
        <f t="shared" si="74"/>
        <v>8.3305210504376817</v>
      </c>
      <c r="AI339" s="16">
        <f t="shared" si="75"/>
        <v>8.260386714870803</v>
      </c>
      <c r="AJ339" s="16">
        <f t="shared" si="76"/>
        <v>7.7928535381854882</v>
      </c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8">
        <v>13.17</v>
      </c>
      <c r="BD339" s="8">
        <v>12.8</v>
      </c>
      <c r="BE339" s="8">
        <v>12.05</v>
      </c>
      <c r="BF339" s="8">
        <v>12</v>
      </c>
      <c r="BG339" s="8">
        <v>12.8</v>
      </c>
      <c r="BH339" s="8">
        <v>12.12</v>
      </c>
      <c r="BI339" s="2"/>
      <c r="BJ339" s="2"/>
      <c r="BK339" s="2"/>
      <c r="BL339" s="2"/>
      <c r="BM339" s="2"/>
      <c r="BN339" s="2"/>
      <c r="BO339" s="8">
        <v>7.4</v>
      </c>
      <c r="BP339" s="8">
        <v>5.86</v>
      </c>
      <c r="BQ339" s="8">
        <v>6.23</v>
      </c>
      <c r="BR339" s="8">
        <v>6.2</v>
      </c>
      <c r="BS339" s="8">
        <v>7.25</v>
      </c>
      <c r="BT339" s="8">
        <v>6.98</v>
      </c>
      <c r="BU339" s="7">
        <v>1061.2639999999999</v>
      </c>
      <c r="BV339" s="7">
        <v>1086.317</v>
      </c>
      <c r="BW339" s="7">
        <v>747.35599999999999</v>
      </c>
      <c r="BX339" s="7">
        <v>732.64599999999996</v>
      </c>
      <c r="BY339" s="7">
        <v>698.48900000000003</v>
      </c>
      <c r="BZ339" s="7">
        <v>649.23</v>
      </c>
      <c r="CA339" s="2"/>
      <c r="CB339" s="2"/>
      <c r="CC339" s="2"/>
      <c r="CD339" s="2"/>
      <c r="CE339" s="2"/>
      <c r="CF339" s="2"/>
      <c r="CG339" s="8">
        <v>4.6040000000000001</v>
      </c>
      <c r="CH339" s="8">
        <v>3.88</v>
      </c>
      <c r="CI339" s="8">
        <v>8.2409999999999997</v>
      </c>
      <c r="CJ339" s="8">
        <v>4.2560000000000002</v>
      </c>
      <c r="CK339" s="8">
        <v>10.531000000000001</v>
      </c>
      <c r="CL339" s="8">
        <v>7.8719999999999999</v>
      </c>
      <c r="CM339" s="8">
        <f t="shared" si="77"/>
        <v>6.5640000000000001</v>
      </c>
    </row>
    <row r="340" spans="1:91" ht="36" customHeight="1" x14ac:dyDescent="0.25">
      <c r="A340" s="6" t="s">
        <v>762</v>
      </c>
      <c r="B340" s="1" t="s">
        <v>763</v>
      </c>
      <c r="C340" s="1" t="s">
        <v>67</v>
      </c>
      <c r="D340" s="1" t="s">
        <v>110</v>
      </c>
      <c r="E340" s="1" t="s">
        <v>58</v>
      </c>
      <c r="F340" s="2" t="s">
        <v>59</v>
      </c>
      <c r="G340" s="2">
        <f t="shared" si="65"/>
        <v>8.6067901468139851</v>
      </c>
      <c r="H340" s="2">
        <f t="shared" si="66"/>
        <v>5.9466488204785</v>
      </c>
      <c r="I340" s="2">
        <f t="shared" si="67"/>
        <v>7.1468674754584178</v>
      </c>
      <c r="J340" s="2">
        <f t="shared" si="68"/>
        <v>7.2664010840660636</v>
      </c>
      <c r="K340" s="2">
        <f t="shared" si="69"/>
        <v>6.3963002609219251</v>
      </c>
      <c r="L340" s="2">
        <f t="shared" si="70"/>
        <v>4.8972446776992413</v>
      </c>
      <c r="M340" s="7">
        <v>1819.682</v>
      </c>
      <c r="N340" s="7">
        <v>888.57799999999997</v>
      </c>
      <c r="O340" s="7">
        <v>617.375</v>
      </c>
      <c r="P340" s="7">
        <v>713.19</v>
      </c>
      <c r="Q340" s="7">
        <v>764.84400000000005</v>
      </c>
      <c r="R340" s="7">
        <v>578.53599999999994</v>
      </c>
      <c r="S340" s="7">
        <v>211.42400000000001</v>
      </c>
      <c r="T340" s="7">
        <v>149.42500000000001</v>
      </c>
      <c r="U340" s="7">
        <v>86.384</v>
      </c>
      <c r="V340" s="7">
        <v>98.149000000000001</v>
      </c>
      <c r="W340" s="7">
        <v>119.57599999999999</v>
      </c>
      <c r="X340" s="7">
        <v>118.13500000000001</v>
      </c>
      <c r="Y340" s="7">
        <v>1608.258</v>
      </c>
      <c r="Z340" s="7">
        <v>739.15300000000002</v>
      </c>
      <c r="AA340" s="7">
        <v>530.99099999999999</v>
      </c>
      <c r="AB340" s="7">
        <v>615.04100000000005</v>
      </c>
      <c r="AC340" s="7">
        <v>645.26800000000003</v>
      </c>
      <c r="AD340" s="7">
        <v>460.40100000000001</v>
      </c>
      <c r="AE340" s="16">
        <f t="shared" si="71"/>
        <v>7.6067901468139851</v>
      </c>
      <c r="AF340" s="16">
        <f t="shared" si="72"/>
        <v>4.9466488204785009</v>
      </c>
      <c r="AG340" s="16">
        <f t="shared" si="73"/>
        <v>6.1468674754584178</v>
      </c>
      <c r="AH340" s="16">
        <f t="shared" si="74"/>
        <v>6.2664010840660636</v>
      </c>
      <c r="AI340" s="16">
        <f t="shared" si="75"/>
        <v>5.3963002609219251</v>
      </c>
      <c r="AJ340" s="16">
        <f t="shared" si="76"/>
        <v>3.8972446776992422</v>
      </c>
      <c r="AK340" s="7">
        <v>153.60900000000001</v>
      </c>
      <c r="AL340" s="7">
        <v>67.557000000000002</v>
      </c>
      <c r="AM340" s="7">
        <v>67.572999999999993</v>
      </c>
      <c r="AN340" s="7">
        <v>78.489999999999995</v>
      </c>
      <c r="AO340" s="7">
        <v>94.629000000000005</v>
      </c>
      <c r="AP340" s="7">
        <v>95.518000000000001</v>
      </c>
      <c r="AQ340" s="8">
        <v>33.225267000000002</v>
      </c>
      <c r="AR340" s="8">
        <v>32.190897999999997</v>
      </c>
      <c r="AS340" s="8">
        <v>16.441756000000002</v>
      </c>
      <c r="AT340" s="8">
        <v>16.953108</v>
      </c>
      <c r="AU340" s="8">
        <v>19.109901000000001</v>
      </c>
      <c r="AV340" s="8">
        <v>17.601143</v>
      </c>
      <c r="AW340" s="7">
        <v>153.60900000000001</v>
      </c>
      <c r="AX340" s="7">
        <v>67.557000000000002</v>
      </c>
      <c r="AY340" s="7">
        <v>67.572999999999993</v>
      </c>
      <c r="AZ340" s="7">
        <v>78.489999999999995</v>
      </c>
      <c r="BA340" s="7">
        <v>94.629000000000005</v>
      </c>
      <c r="BB340" s="7">
        <v>95.518000000000001</v>
      </c>
      <c r="BC340" s="8">
        <v>24.14</v>
      </c>
      <c r="BD340" s="8">
        <v>14.55</v>
      </c>
      <c r="BE340" s="8">
        <v>12.86</v>
      </c>
      <c r="BF340" s="8">
        <v>13.56</v>
      </c>
      <c r="BG340" s="8">
        <v>15.12</v>
      </c>
      <c r="BH340" s="8">
        <v>14.23</v>
      </c>
      <c r="BI340" s="8">
        <v>327.18</v>
      </c>
      <c r="BJ340" s="8">
        <v>281.10000000000002</v>
      </c>
      <c r="BK340" s="8">
        <v>175.2</v>
      </c>
      <c r="BL340" s="8">
        <v>146.65</v>
      </c>
      <c r="BM340" s="8">
        <v>166.08</v>
      </c>
      <c r="BN340" s="8">
        <v>169.7</v>
      </c>
      <c r="BO340" s="8">
        <v>8.01</v>
      </c>
      <c r="BP340" s="8">
        <v>7.75</v>
      </c>
      <c r="BQ340" s="8">
        <v>10.28</v>
      </c>
      <c r="BR340" s="8">
        <v>10.59</v>
      </c>
      <c r="BS340" s="8">
        <v>13.73</v>
      </c>
      <c r="BT340" s="8">
        <v>16.41</v>
      </c>
      <c r="BU340" s="7">
        <v>99.313999999999993</v>
      </c>
      <c r="BV340" s="7">
        <v>47.261000000000003</v>
      </c>
      <c r="BW340" s="7">
        <v>38.524999999999999</v>
      </c>
      <c r="BX340" s="7">
        <v>26.78</v>
      </c>
      <c r="BY340" s="7">
        <v>31.555</v>
      </c>
      <c r="BZ340" s="7">
        <v>34.988</v>
      </c>
      <c r="CA340" s="2"/>
      <c r="CB340" s="2"/>
      <c r="CC340" s="2"/>
      <c r="CD340" s="2"/>
      <c r="CE340" s="2"/>
      <c r="CF340" s="2"/>
      <c r="CG340" s="8">
        <v>27.17</v>
      </c>
      <c r="CH340" s="8">
        <v>37.49</v>
      </c>
      <c r="CI340" s="8">
        <v>7.9000000000000001E-2</v>
      </c>
      <c r="CJ340" s="8">
        <v>-19.739999999999998</v>
      </c>
      <c r="CK340" s="8">
        <v>3.5619999999999998</v>
      </c>
      <c r="CL340" s="8">
        <v>-1.806</v>
      </c>
      <c r="CM340" s="8">
        <f t="shared" si="77"/>
        <v>7.7924999999999995</v>
      </c>
    </row>
    <row r="341" spans="1:91" ht="36" customHeight="1" x14ac:dyDescent="0.25">
      <c r="A341" s="6" t="s">
        <v>764</v>
      </c>
      <c r="B341" s="1" t="s">
        <v>765</v>
      </c>
      <c r="C341" s="1" t="s">
        <v>192</v>
      </c>
      <c r="D341" s="1" t="s">
        <v>57</v>
      </c>
      <c r="E341" s="1" t="s">
        <v>111</v>
      </c>
      <c r="F341" s="2" t="s">
        <v>82</v>
      </c>
      <c r="G341" s="2">
        <f t="shared" si="65"/>
        <v>27.412102538821788</v>
      </c>
      <c r="H341" s="2">
        <f t="shared" si="66"/>
        <v>19.977000943099654</v>
      </c>
      <c r="I341" s="2">
        <f t="shared" si="67"/>
        <v>22.060050261173902</v>
      </c>
      <c r="J341" s="2">
        <f t="shared" si="68"/>
        <v>30.869305972316329</v>
      </c>
      <c r="K341" s="2">
        <f t="shared" si="69"/>
        <v>29.070999170812602</v>
      </c>
      <c r="L341" s="2">
        <f t="shared" si="70"/>
        <v>31.958405165658402</v>
      </c>
      <c r="M341" s="7">
        <v>2224.2179999999998</v>
      </c>
      <c r="N341" s="7">
        <v>1588.671</v>
      </c>
      <c r="O341" s="7">
        <v>1676.63</v>
      </c>
      <c r="P341" s="7">
        <v>1594.5540000000001</v>
      </c>
      <c r="Q341" s="7">
        <v>1121.9079999999999</v>
      </c>
      <c r="R341" s="7">
        <v>1019.569</v>
      </c>
      <c r="S341" s="7">
        <v>81.14</v>
      </c>
      <c r="T341" s="7">
        <v>79.525000000000006</v>
      </c>
      <c r="U341" s="7">
        <v>76.003</v>
      </c>
      <c r="V341" s="7">
        <v>51.655000000000001</v>
      </c>
      <c r="W341" s="7">
        <v>38.591999999999999</v>
      </c>
      <c r="X341" s="7">
        <v>31.902999999999999</v>
      </c>
      <c r="Y341" s="7">
        <v>2143.078</v>
      </c>
      <c r="Z341" s="7">
        <v>1509.146</v>
      </c>
      <c r="AA341" s="7">
        <v>1600.627</v>
      </c>
      <c r="AB341" s="7">
        <v>1542.8989999999999</v>
      </c>
      <c r="AC341" s="7">
        <v>1083.316</v>
      </c>
      <c r="AD341" s="7">
        <v>987.66600000000005</v>
      </c>
      <c r="AE341" s="16">
        <f t="shared" si="71"/>
        <v>26.412102538821788</v>
      </c>
      <c r="AF341" s="16">
        <f t="shared" si="72"/>
        <v>18.977000943099654</v>
      </c>
      <c r="AG341" s="16">
        <f t="shared" si="73"/>
        <v>21.060050261173899</v>
      </c>
      <c r="AH341" s="16">
        <f t="shared" si="74"/>
        <v>29.869305972316326</v>
      </c>
      <c r="AI341" s="16">
        <f t="shared" si="75"/>
        <v>28.070999170812605</v>
      </c>
      <c r="AJ341" s="16">
        <f t="shared" si="76"/>
        <v>30.958405165658405</v>
      </c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7">
        <v>607.31799999999998</v>
      </c>
      <c r="BV341" s="7">
        <v>450.12900000000002</v>
      </c>
      <c r="BW341" s="7">
        <v>428.791</v>
      </c>
      <c r="BX341" s="7">
        <v>329.42899999999997</v>
      </c>
      <c r="BY341" s="7">
        <v>270.3</v>
      </c>
      <c r="BZ341" s="7">
        <v>207.374</v>
      </c>
      <c r="CA341" s="2"/>
      <c r="CB341" s="2"/>
      <c r="CC341" s="2"/>
      <c r="CD341" s="2"/>
      <c r="CE341" s="2"/>
      <c r="CF341" s="2"/>
      <c r="CG341" s="8">
        <v>-0.39100000000000001</v>
      </c>
      <c r="CH341" s="8">
        <v>-6.657</v>
      </c>
      <c r="CI341" s="8">
        <v>-23.029</v>
      </c>
      <c r="CJ341" s="8">
        <v>-38.814999999999998</v>
      </c>
      <c r="CK341" s="8">
        <v>-30.420999999999999</v>
      </c>
      <c r="CL341" s="8">
        <v>-36.936999999999998</v>
      </c>
      <c r="CM341" s="8">
        <f t="shared" si="77"/>
        <v>-22.708333333333332</v>
      </c>
    </row>
    <row r="342" spans="1:91" ht="36" customHeight="1" x14ac:dyDescent="0.25">
      <c r="A342" s="6" t="s">
        <v>766</v>
      </c>
      <c r="B342" s="1" t="s">
        <v>767</v>
      </c>
      <c r="C342" s="1" t="s">
        <v>67</v>
      </c>
      <c r="D342" s="1" t="s">
        <v>110</v>
      </c>
      <c r="E342" s="1" t="s">
        <v>111</v>
      </c>
      <c r="F342" s="2" t="s">
        <v>82</v>
      </c>
      <c r="G342" s="2">
        <f t="shared" si="65"/>
        <v>13.426034051322311</v>
      </c>
      <c r="H342" s="2">
        <f t="shared" si="66"/>
        <v>11.530058633040577</v>
      </c>
      <c r="I342" s="2">
        <f t="shared" si="67"/>
        <v>13.946104568396533</v>
      </c>
      <c r="J342" s="2">
        <f t="shared" si="68"/>
        <v>15.1840969557694</v>
      </c>
      <c r="K342" s="2">
        <f t="shared" si="69"/>
        <v>15.758469437957775</v>
      </c>
      <c r="L342" s="2">
        <f t="shared" si="70"/>
        <v>16.467935597804001</v>
      </c>
      <c r="M342" s="7">
        <v>2189.0880000000002</v>
      </c>
      <c r="N342" s="7">
        <v>1879.953</v>
      </c>
      <c r="O342" s="7">
        <v>2155.2310000000002</v>
      </c>
      <c r="P342" s="7">
        <v>2220.0819999999999</v>
      </c>
      <c r="Q342" s="7">
        <v>2274.152</v>
      </c>
      <c r="R342" s="7">
        <v>2228.721</v>
      </c>
      <c r="S342" s="7">
        <v>163.048</v>
      </c>
      <c r="T342" s="7">
        <v>163.048</v>
      </c>
      <c r="U342" s="7">
        <v>154.54</v>
      </c>
      <c r="V342" s="7">
        <v>146.21100000000001</v>
      </c>
      <c r="W342" s="7">
        <v>144.31299999999999</v>
      </c>
      <c r="X342" s="7">
        <v>135.33699999999999</v>
      </c>
      <c r="Y342" s="7">
        <v>2026.04</v>
      </c>
      <c r="Z342" s="7">
        <v>1716.905</v>
      </c>
      <c r="AA342" s="7">
        <v>2000.691</v>
      </c>
      <c r="AB342" s="7">
        <v>2073.8710000000001</v>
      </c>
      <c r="AC342" s="7">
        <v>2129.8389999999999</v>
      </c>
      <c r="AD342" s="7">
        <v>2093.384</v>
      </c>
      <c r="AE342" s="16">
        <f t="shared" si="71"/>
        <v>12.42603405132231</v>
      </c>
      <c r="AF342" s="16">
        <f t="shared" si="72"/>
        <v>10.530058633040577</v>
      </c>
      <c r="AG342" s="16">
        <f t="shared" si="73"/>
        <v>12.946104568396532</v>
      </c>
      <c r="AH342" s="16">
        <f t="shared" si="74"/>
        <v>14.184096955769402</v>
      </c>
      <c r="AI342" s="16">
        <f t="shared" si="75"/>
        <v>14.758469437957773</v>
      </c>
      <c r="AJ342" s="16">
        <f t="shared" si="76"/>
        <v>15.467935597804003</v>
      </c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8">
        <v>24.8</v>
      </c>
      <c r="BD342" s="8">
        <v>24.6</v>
      </c>
      <c r="BE342" s="8">
        <v>22.2</v>
      </c>
      <c r="BF342" s="8">
        <v>12.5</v>
      </c>
      <c r="BG342" s="2"/>
      <c r="BH342" s="2"/>
      <c r="BI342" s="8">
        <v>196</v>
      </c>
      <c r="BJ342" s="8">
        <v>156</v>
      </c>
      <c r="BK342" s="8">
        <v>228</v>
      </c>
      <c r="BL342" s="8">
        <v>262</v>
      </c>
      <c r="BM342" s="8">
        <v>236</v>
      </c>
      <c r="BN342" s="8">
        <v>158</v>
      </c>
      <c r="BO342" s="8">
        <v>7.5</v>
      </c>
      <c r="BP342" s="8">
        <v>8.4</v>
      </c>
      <c r="BQ342" s="8">
        <v>6.6</v>
      </c>
      <c r="BR342" s="2"/>
      <c r="BS342" s="2"/>
      <c r="BT342" s="2"/>
      <c r="BU342" s="7">
        <v>703.12099999999998</v>
      </c>
      <c r="BV342" s="7">
        <v>708.96</v>
      </c>
      <c r="BW342" s="7">
        <v>696.78499999999997</v>
      </c>
      <c r="BX342" s="7">
        <v>687.45799999999997</v>
      </c>
      <c r="BY342" s="7">
        <v>677.34</v>
      </c>
      <c r="BZ342" s="7">
        <v>649.03300000000002</v>
      </c>
      <c r="CA342" s="2"/>
      <c r="CB342" s="2"/>
      <c r="CC342" s="2"/>
      <c r="CD342" s="2"/>
      <c r="CE342" s="2"/>
      <c r="CF342" s="2"/>
      <c r="CG342" s="8">
        <v>11.56</v>
      </c>
      <c r="CH342" s="8">
        <v>8.0329999999999995</v>
      </c>
      <c r="CI342" s="8">
        <v>7.5149999999999997</v>
      </c>
      <c r="CJ342" s="8">
        <v>8.8070000000000004</v>
      </c>
      <c r="CK342" s="8">
        <v>4.117</v>
      </c>
      <c r="CL342" s="8">
        <v>5.9909999999999997</v>
      </c>
      <c r="CM342" s="8">
        <f t="shared" si="77"/>
        <v>7.6704999999999997</v>
      </c>
    </row>
    <row r="343" spans="1:91" ht="36" customHeight="1" x14ac:dyDescent="0.25">
      <c r="A343" s="6" t="s">
        <v>768</v>
      </c>
      <c r="B343" s="1" t="s">
        <v>769</v>
      </c>
      <c r="C343" s="1" t="s">
        <v>70</v>
      </c>
      <c r="D343" s="1" t="s">
        <v>57</v>
      </c>
      <c r="E343" s="1" t="s">
        <v>111</v>
      </c>
      <c r="F343" s="2" t="s">
        <v>82</v>
      </c>
      <c r="G343" s="2">
        <f t="shared" si="65"/>
        <v>15.915724361029348</v>
      </c>
      <c r="H343" s="2">
        <f t="shared" si="66"/>
        <v>14.696944346600917</v>
      </c>
      <c r="I343" s="2">
        <f t="shared" si="67"/>
        <v>12.95397486439221</v>
      </c>
      <c r="J343" s="2">
        <f t="shared" si="68"/>
        <v>15.322563878510305</v>
      </c>
      <c r="K343" s="2">
        <f t="shared" si="69"/>
        <v>14.431787075600818</v>
      </c>
      <c r="L343" s="2">
        <f t="shared" si="70"/>
        <v>14.365092308935564</v>
      </c>
      <c r="M343" s="7">
        <v>2184.4650000000001</v>
      </c>
      <c r="N343" s="7">
        <v>2002.7819999999999</v>
      </c>
      <c r="O343" s="7">
        <v>1748.1130000000001</v>
      </c>
      <c r="P343" s="7">
        <v>2034.1010000000001</v>
      </c>
      <c r="Q343" s="7">
        <v>1961.251</v>
      </c>
      <c r="R343" s="7">
        <v>1955.3620000000001</v>
      </c>
      <c r="S343" s="7">
        <v>137.25200000000001</v>
      </c>
      <c r="T343" s="7">
        <v>136.27199999999999</v>
      </c>
      <c r="U343" s="7">
        <v>134.94800000000001</v>
      </c>
      <c r="V343" s="7">
        <v>132.75200000000001</v>
      </c>
      <c r="W343" s="7">
        <v>135.898</v>
      </c>
      <c r="X343" s="7">
        <v>136.119</v>
      </c>
      <c r="Y343" s="7">
        <v>2047.213</v>
      </c>
      <c r="Z343" s="7">
        <v>1866.51</v>
      </c>
      <c r="AA343" s="7">
        <v>1613.165</v>
      </c>
      <c r="AB343" s="7">
        <v>1901.3489999999999</v>
      </c>
      <c r="AC343" s="7">
        <v>1825.3530000000001</v>
      </c>
      <c r="AD343" s="7">
        <v>1819.2429999999999</v>
      </c>
      <c r="AE343" s="16">
        <f t="shared" si="71"/>
        <v>14.915724361029346</v>
      </c>
      <c r="AF343" s="16">
        <f t="shared" si="72"/>
        <v>13.696944346600917</v>
      </c>
      <c r="AG343" s="16">
        <f t="shared" si="73"/>
        <v>11.95397486439221</v>
      </c>
      <c r="AH343" s="16">
        <f t="shared" si="74"/>
        <v>14.322563878510303</v>
      </c>
      <c r="AI343" s="16">
        <f t="shared" si="75"/>
        <v>13.43178707560082</v>
      </c>
      <c r="AJ343" s="16">
        <f t="shared" si="76"/>
        <v>13.365092308935564</v>
      </c>
      <c r="AK343" s="7">
        <v>142.87100000000001</v>
      </c>
      <c r="AL343" s="7">
        <v>152.68700000000001</v>
      </c>
      <c r="AM343" s="7">
        <v>165.09299999999999</v>
      </c>
      <c r="AN343" s="7">
        <v>178.63399999999999</v>
      </c>
      <c r="AO343" s="7">
        <v>191.22499999999999</v>
      </c>
      <c r="AP343" s="7">
        <v>201.11799999999999</v>
      </c>
      <c r="AQ343" s="8">
        <v>22.769794999999998</v>
      </c>
      <c r="AR343" s="8">
        <v>21.722156999999999</v>
      </c>
      <c r="AS343" s="8">
        <v>18.841013</v>
      </c>
      <c r="AT343" s="8">
        <v>16.849523000000001</v>
      </c>
      <c r="AU343" s="8">
        <v>14.295873</v>
      </c>
      <c r="AV343" s="8">
        <v>14.723144</v>
      </c>
      <c r="AW343" s="7">
        <v>136.93600000000001</v>
      </c>
      <c r="AX343" s="7">
        <v>138.33699999999999</v>
      </c>
      <c r="AY343" s="7">
        <v>136.31299999999999</v>
      </c>
      <c r="AZ343" s="7">
        <v>135.46299999999999</v>
      </c>
      <c r="BA343" s="7">
        <v>135.18899999999999</v>
      </c>
      <c r="BB343" s="7">
        <v>135.16900000000001</v>
      </c>
      <c r="BC343" s="8">
        <v>22.72</v>
      </c>
      <c r="BD343" s="8">
        <v>22.05</v>
      </c>
      <c r="BE343" s="8">
        <v>19.03</v>
      </c>
      <c r="BF343" s="8">
        <v>17.190000000000001</v>
      </c>
      <c r="BG343" s="8">
        <v>14.22</v>
      </c>
      <c r="BH343" s="8">
        <v>14.62</v>
      </c>
      <c r="BI343" s="2"/>
      <c r="BJ343" s="2"/>
      <c r="BK343" s="2"/>
      <c r="BL343" s="2"/>
      <c r="BM343" s="2"/>
      <c r="BN343" s="8">
        <v>176</v>
      </c>
      <c r="BO343" s="2"/>
      <c r="BP343" s="2"/>
      <c r="BQ343" s="2"/>
      <c r="BR343" s="2"/>
      <c r="BS343" s="2"/>
      <c r="BT343" s="8">
        <v>6.55</v>
      </c>
      <c r="BU343" s="7">
        <v>1708.373</v>
      </c>
      <c r="BV343" s="7">
        <v>1227.145</v>
      </c>
      <c r="BW343" s="7">
        <v>1068.69</v>
      </c>
      <c r="BX343" s="7">
        <v>1232.125</v>
      </c>
      <c r="BY343" s="7">
        <v>1089.336</v>
      </c>
      <c r="BZ343" s="7">
        <v>1061.567</v>
      </c>
      <c r="CA343" s="8">
        <v>1.6</v>
      </c>
      <c r="CB343" s="2"/>
      <c r="CC343" s="8">
        <v>5.6</v>
      </c>
      <c r="CD343" s="8">
        <v>6.2</v>
      </c>
      <c r="CE343" s="2"/>
      <c r="CF343" s="2"/>
      <c r="CG343" s="8">
        <v>3.8620000000000001</v>
      </c>
      <c r="CH343" s="8">
        <v>1.3260000000000001</v>
      </c>
      <c r="CI343" s="8">
        <v>2.2320000000000002</v>
      </c>
      <c r="CJ343" s="8">
        <v>0.29499999999999998</v>
      </c>
      <c r="CK343" s="8">
        <v>0.67700000000000005</v>
      </c>
      <c r="CL343" s="8">
        <v>0.72399999999999998</v>
      </c>
      <c r="CM343" s="8">
        <f t="shared" si="77"/>
        <v>1.5193333333333336</v>
      </c>
    </row>
    <row r="344" spans="1:91" ht="36" customHeight="1" x14ac:dyDescent="0.25">
      <c r="A344" s="6" t="s">
        <v>770</v>
      </c>
      <c r="B344" s="1" t="s">
        <v>771</v>
      </c>
      <c r="C344" s="1" t="s">
        <v>192</v>
      </c>
      <c r="D344" s="1" t="s">
        <v>57</v>
      </c>
      <c r="E344" s="1" t="s">
        <v>111</v>
      </c>
      <c r="F344" s="2" t="s">
        <v>82</v>
      </c>
      <c r="G344" s="2">
        <f t="shared" si="65"/>
        <v>17.184626573072787</v>
      </c>
      <c r="H344" s="2">
        <f t="shared" si="66"/>
        <v>17.101520477743424</v>
      </c>
      <c r="I344" s="2">
        <f t="shared" si="67"/>
        <v>19.856849736680118</v>
      </c>
      <c r="J344" s="2">
        <f t="shared" si="68"/>
        <v>19.841991620183535</v>
      </c>
      <c r="K344" s="2">
        <f t="shared" si="69"/>
        <v>23.795477382618927</v>
      </c>
      <c r="L344" s="2">
        <f t="shared" si="70"/>
        <v>31.561630597396324</v>
      </c>
      <c r="M344" s="7">
        <v>2173.924</v>
      </c>
      <c r="N344" s="7">
        <v>2018.92</v>
      </c>
      <c r="O344" s="7">
        <v>2322.616</v>
      </c>
      <c r="P344" s="7">
        <v>2315.739</v>
      </c>
      <c r="Q344" s="7">
        <v>2770.674</v>
      </c>
      <c r="R344" s="7">
        <v>3396.5680000000002</v>
      </c>
      <c r="S344" s="7">
        <v>126.504</v>
      </c>
      <c r="T344" s="7">
        <v>118.05500000000001</v>
      </c>
      <c r="U344" s="7">
        <v>116.968</v>
      </c>
      <c r="V344" s="7">
        <v>116.709</v>
      </c>
      <c r="W344" s="7">
        <v>116.437</v>
      </c>
      <c r="X344" s="7">
        <v>107.617</v>
      </c>
      <c r="Y344" s="7">
        <v>2047.42</v>
      </c>
      <c r="Z344" s="7">
        <v>1900.865</v>
      </c>
      <c r="AA344" s="7">
        <v>2205.6480000000001</v>
      </c>
      <c r="AB344" s="7">
        <v>2199.0300000000002</v>
      </c>
      <c r="AC344" s="7">
        <v>2654.2370000000001</v>
      </c>
      <c r="AD344" s="7">
        <v>3288.951</v>
      </c>
      <c r="AE344" s="16">
        <f t="shared" si="71"/>
        <v>16.184626573072787</v>
      </c>
      <c r="AF344" s="16">
        <f t="shared" si="72"/>
        <v>16.101520477743424</v>
      </c>
      <c r="AG344" s="16">
        <f t="shared" si="73"/>
        <v>18.856849736680118</v>
      </c>
      <c r="AH344" s="16">
        <f t="shared" si="74"/>
        <v>18.841991620183535</v>
      </c>
      <c r="AI344" s="16">
        <f t="shared" si="75"/>
        <v>22.795477382618927</v>
      </c>
      <c r="AJ344" s="16">
        <f t="shared" si="76"/>
        <v>30.56163059739632</v>
      </c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7">
        <v>924.42100000000005</v>
      </c>
      <c r="BV344" s="7">
        <v>895.94100000000003</v>
      </c>
      <c r="BW344" s="7">
        <v>900.15499999999997</v>
      </c>
      <c r="BX344" s="7">
        <v>850.03200000000004</v>
      </c>
      <c r="BY344" s="7">
        <v>820.19</v>
      </c>
      <c r="BZ344" s="7">
        <v>765.25300000000004</v>
      </c>
      <c r="CA344" s="2"/>
      <c r="CB344" s="2"/>
      <c r="CC344" s="2"/>
      <c r="CD344" s="2"/>
      <c r="CE344" s="2"/>
      <c r="CF344" s="2"/>
      <c r="CG344" s="8">
        <v>8.8940000000000001</v>
      </c>
      <c r="CH344" s="8">
        <v>10.205</v>
      </c>
      <c r="CI344" s="8">
        <v>9.9629999999999992</v>
      </c>
      <c r="CJ344" s="8">
        <v>10.18</v>
      </c>
      <c r="CK344" s="8">
        <v>10.412000000000001</v>
      </c>
      <c r="CL344" s="8">
        <v>13.474</v>
      </c>
      <c r="CM344" s="8">
        <f t="shared" si="77"/>
        <v>10.521333333333333</v>
      </c>
    </row>
    <row r="345" spans="1:91" ht="36" customHeight="1" x14ac:dyDescent="0.25">
      <c r="A345" s="6" t="s">
        <v>772</v>
      </c>
      <c r="B345" s="1" t="s">
        <v>773</v>
      </c>
      <c r="C345" s="1" t="s">
        <v>70</v>
      </c>
      <c r="D345" s="1" t="s">
        <v>57</v>
      </c>
      <c r="E345" s="1" t="s">
        <v>111</v>
      </c>
      <c r="F345" s="2" t="s">
        <v>82</v>
      </c>
      <c r="G345" s="2">
        <f t="shared" si="65"/>
        <v>9.8703814677749158</v>
      </c>
      <c r="H345" s="2">
        <f t="shared" si="66"/>
        <v>3.1614014073963164</v>
      </c>
      <c r="I345" s="2">
        <f t="shared" si="67"/>
        <v>3.0923814365603892</v>
      </c>
      <c r="J345" s="2">
        <f t="shared" si="68"/>
        <v>3.7059405050777383</v>
      </c>
      <c r="K345" s="2">
        <f t="shared" si="69"/>
        <v>3.624907885040531</v>
      </c>
      <c r="L345" s="2">
        <f t="shared" si="70"/>
        <v>3.5886059994958406</v>
      </c>
      <c r="M345" s="7">
        <v>2157.6950000000002</v>
      </c>
      <c r="N345" s="7">
        <v>42.23</v>
      </c>
      <c r="O345" s="7">
        <v>42.579000000000001</v>
      </c>
      <c r="P345" s="7">
        <v>41.235999999999997</v>
      </c>
      <c r="Q345" s="7">
        <v>44.271000000000001</v>
      </c>
      <c r="R345" s="7">
        <v>42.707999999999998</v>
      </c>
      <c r="S345" s="7">
        <v>218.60300000000001</v>
      </c>
      <c r="T345" s="7">
        <v>13.358000000000001</v>
      </c>
      <c r="U345" s="7">
        <v>13.769</v>
      </c>
      <c r="V345" s="7">
        <v>11.127000000000001</v>
      </c>
      <c r="W345" s="7">
        <v>12.212999999999999</v>
      </c>
      <c r="X345" s="7">
        <v>11.901</v>
      </c>
      <c r="Y345" s="7">
        <v>1939.0920000000001</v>
      </c>
      <c r="Z345" s="7">
        <v>28.872</v>
      </c>
      <c r="AA345" s="7">
        <v>28.81</v>
      </c>
      <c r="AB345" s="7">
        <v>30.109000000000002</v>
      </c>
      <c r="AC345" s="7">
        <v>32.058</v>
      </c>
      <c r="AD345" s="7">
        <v>30.806999999999999</v>
      </c>
      <c r="AE345" s="16">
        <f t="shared" si="71"/>
        <v>8.8703814677749158</v>
      </c>
      <c r="AF345" s="16">
        <f t="shared" si="72"/>
        <v>2.1614014073963168</v>
      </c>
      <c r="AG345" s="16">
        <f t="shared" si="73"/>
        <v>2.0923814365603892</v>
      </c>
      <c r="AH345" s="16">
        <f t="shared" si="74"/>
        <v>2.7059405050777388</v>
      </c>
      <c r="AI345" s="16">
        <f t="shared" si="75"/>
        <v>2.624907885040531</v>
      </c>
      <c r="AJ345" s="16">
        <f t="shared" si="76"/>
        <v>2.5886059994958406</v>
      </c>
      <c r="AK345" s="7">
        <v>214.363</v>
      </c>
      <c r="AL345" s="7">
        <v>10.529</v>
      </c>
      <c r="AM345" s="7">
        <v>11.662000000000001</v>
      </c>
      <c r="AN345" s="7">
        <v>8.4879999999999995</v>
      </c>
      <c r="AO345" s="7">
        <v>10.128</v>
      </c>
      <c r="AP345" s="7">
        <v>11.286</v>
      </c>
      <c r="AQ345" s="8">
        <v>21.531938</v>
      </c>
      <c r="AR345" s="8">
        <v>80.348872</v>
      </c>
      <c r="AS345" s="8">
        <v>71.527272999999994</v>
      </c>
      <c r="AT345" s="8">
        <v>64.317919000000003</v>
      </c>
      <c r="AU345" s="8">
        <v>62.200153</v>
      </c>
      <c r="AV345" s="8">
        <v>61.146791</v>
      </c>
      <c r="AW345" s="7">
        <v>214.363</v>
      </c>
      <c r="AX345" s="7">
        <v>10.529</v>
      </c>
      <c r="AY345" s="7">
        <v>11.662000000000001</v>
      </c>
      <c r="AZ345" s="7">
        <v>8.4879999999999995</v>
      </c>
      <c r="BA345" s="7">
        <v>10.128</v>
      </c>
      <c r="BB345" s="7">
        <v>11.286</v>
      </c>
      <c r="BC345" s="8">
        <v>21.11</v>
      </c>
      <c r="BD345" s="8">
        <v>63.33</v>
      </c>
      <c r="BE345" s="8">
        <v>60.58</v>
      </c>
      <c r="BF345" s="8">
        <v>49.06</v>
      </c>
      <c r="BG345" s="8">
        <v>51.58</v>
      </c>
      <c r="BH345" s="8">
        <v>57.99</v>
      </c>
      <c r="BI345" s="2"/>
      <c r="BJ345" s="2"/>
      <c r="BK345" s="2"/>
      <c r="BL345" s="2"/>
      <c r="BM345" s="2"/>
      <c r="BN345" s="8">
        <v>119.2</v>
      </c>
      <c r="BO345" s="2"/>
      <c r="BP345" s="2"/>
      <c r="BQ345" s="2"/>
      <c r="BR345" s="2"/>
      <c r="BS345" s="2"/>
      <c r="BT345" s="2"/>
      <c r="BU345" s="7">
        <v>1801.51</v>
      </c>
      <c r="BV345" s="7">
        <v>29.201000000000001</v>
      </c>
      <c r="BW345" s="7">
        <v>29.484999999999999</v>
      </c>
      <c r="BX345" s="7">
        <v>26.39</v>
      </c>
      <c r="BY345" s="7">
        <v>35.125999999999998</v>
      </c>
      <c r="BZ345" s="7">
        <v>20.695</v>
      </c>
      <c r="CA345" s="8">
        <v>7.06</v>
      </c>
      <c r="CB345" s="8">
        <v>26.78</v>
      </c>
      <c r="CC345" s="2"/>
      <c r="CD345" s="2"/>
      <c r="CE345" s="2"/>
      <c r="CF345" s="2"/>
      <c r="CG345" s="8">
        <v>4.3609999999999998</v>
      </c>
      <c r="CH345" s="8">
        <v>-8.6910000000000007</v>
      </c>
      <c r="CI345" s="8">
        <v>-6.5510000000000002</v>
      </c>
      <c r="CJ345" s="8">
        <v>-30.359000000000002</v>
      </c>
      <c r="CK345" s="8">
        <v>-19.617999999999999</v>
      </c>
      <c r="CL345" s="8">
        <v>-14.183999999999999</v>
      </c>
      <c r="CM345" s="8">
        <f t="shared" si="77"/>
        <v>-12.507</v>
      </c>
    </row>
    <row r="346" spans="1:91" ht="36" customHeight="1" x14ac:dyDescent="0.25">
      <c r="A346" s="6" t="s">
        <v>774</v>
      </c>
      <c r="B346" s="1" t="s">
        <v>775</v>
      </c>
      <c r="C346" s="1" t="s">
        <v>56</v>
      </c>
      <c r="D346" s="1" t="s">
        <v>57</v>
      </c>
      <c r="E346" s="1" t="s">
        <v>111</v>
      </c>
      <c r="F346" s="2" t="s">
        <v>82</v>
      </c>
      <c r="G346" s="2">
        <f t="shared" si="65"/>
        <v>11.707151366141026</v>
      </c>
      <c r="H346" s="2">
        <f t="shared" si="66"/>
        <v>12.870307639926827</v>
      </c>
      <c r="I346" s="2">
        <f t="shared" si="67"/>
        <v>11.387003076500008</v>
      </c>
      <c r="J346" s="2">
        <f t="shared" si="68"/>
        <v>11.200117356978589</v>
      </c>
      <c r="K346" s="2">
        <f t="shared" si="69"/>
        <v>10.753302145583474</v>
      </c>
      <c r="L346" s="2">
        <f t="shared" si="70"/>
        <v>11.326571001421499</v>
      </c>
      <c r="M346" s="7">
        <v>2152.2310000000002</v>
      </c>
      <c r="N346" s="7">
        <v>2230.2570000000001</v>
      </c>
      <c r="O346" s="7">
        <v>1987.59</v>
      </c>
      <c r="P346" s="7">
        <v>1889.6389999999999</v>
      </c>
      <c r="Q346" s="7">
        <v>1822.8030000000001</v>
      </c>
      <c r="R346" s="7">
        <v>1848.587</v>
      </c>
      <c r="S346" s="7">
        <v>183.839</v>
      </c>
      <c r="T346" s="7">
        <v>173.28700000000001</v>
      </c>
      <c r="U346" s="7">
        <v>174.54900000000001</v>
      </c>
      <c r="V346" s="7">
        <v>168.71600000000001</v>
      </c>
      <c r="W346" s="7">
        <v>169.511</v>
      </c>
      <c r="X346" s="7">
        <v>163.208</v>
      </c>
      <c r="Y346" s="7">
        <v>1968.3920000000001</v>
      </c>
      <c r="Z346" s="7">
        <v>2056.9699999999998</v>
      </c>
      <c r="AA346" s="7">
        <v>1813.0409999999999</v>
      </c>
      <c r="AB346" s="7">
        <v>1720.923</v>
      </c>
      <c r="AC346" s="7">
        <v>1653.2919999999999</v>
      </c>
      <c r="AD346" s="7">
        <v>1685.3789999999999</v>
      </c>
      <c r="AE346" s="16">
        <f t="shared" si="71"/>
        <v>10.707151366141026</v>
      </c>
      <c r="AF346" s="16">
        <f t="shared" si="72"/>
        <v>11.870307639926825</v>
      </c>
      <c r="AG346" s="16">
        <f t="shared" si="73"/>
        <v>10.387003076500008</v>
      </c>
      <c r="AH346" s="16">
        <f t="shared" si="74"/>
        <v>10.200117356978591</v>
      </c>
      <c r="AI346" s="16">
        <f t="shared" si="75"/>
        <v>9.7533021455834721</v>
      </c>
      <c r="AJ346" s="16">
        <f t="shared" si="76"/>
        <v>10.326571001421499</v>
      </c>
      <c r="AK346" s="7">
        <v>183.99</v>
      </c>
      <c r="AL346" s="7">
        <v>191.16800000000001</v>
      </c>
      <c r="AM346" s="7">
        <v>191.11799999999999</v>
      </c>
      <c r="AN346" s="7">
        <v>185.476</v>
      </c>
      <c r="AO346" s="7">
        <v>183.34399999999999</v>
      </c>
      <c r="AP346" s="7">
        <v>174.41900000000001</v>
      </c>
      <c r="AQ346" s="2"/>
      <c r="AR346" s="2"/>
      <c r="AS346" s="2"/>
      <c r="AT346" s="2"/>
      <c r="AU346" s="2"/>
      <c r="AV346" s="2"/>
      <c r="AW346" s="7">
        <v>183.99</v>
      </c>
      <c r="AX346" s="7">
        <v>191.16800000000001</v>
      </c>
      <c r="AY346" s="7">
        <v>191.11799999999999</v>
      </c>
      <c r="AZ346" s="7">
        <v>185.476</v>
      </c>
      <c r="BA346" s="7">
        <v>183.34399999999999</v>
      </c>
      <c r="BB346" s="7">
        <v>174.41900000000001</v>
      </c>
      <c r="BC346" s="8">
        <v>15.5</v>
      </c>
      <c r="BD346" s="8">
        <v>14.5</v>
      </c>
      <c r="BE346" s="8">
        <v>12.9</v>
      </c>
      <c r="BF346" s="2"/>
      <c r="BG346" s="8">
        <v>13.3</v>
      </c>
      <c r="BH346" s="8">
        <v>12.7</v>
      </c>
      <c r="BI346" s="8">
        <v>144</v>
      </c>
      <c r="BJ346" s="8">
        <v>148</v>
      </c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7">
        <v>1874.2619999999999</v>
      </c>
      <c r="BV346" s="7">
        <v>1913.1410000000001</v>
      </c>
      <c r="BW346" s="7">
        <v>1655.6210000000001</v>
      </c>
      <c r="BX346" s="7">
        <v>1622.289</v>
      </c>
      <c r="BY346" s="7">
        <v>1557.1130000000001</v>
      </c>
      <c r="BZ346" s="7">
        <v>1550.579</v>
      </c>
      <c r="CA346" s="2"/>
      <c r="CB346" s="2"/>
      <c r="CC346" s="2"/>
      <c r="CD346" s="2"/>
      <c r="CE346" s="2"/>
      <c r="CF346" s="2"/>
      <c r="CG346" s="8">
        <v>12.574999999999999</v>
      </c>
      <c r="CH346" s="8">
        <v>11.038</v>
      </c>
      <c r="CI346" s="8">
        <v>12.987</v>
      </c>
      <c r="CJ346" s="8">
        <v>14.577</v>
      </c>
      <c r="CK346" s="8">
        <v>15.471</v>
      </c>
      <c r="CL346" s="8">
        <v>20.765999999999998</v>
      </c>
      <c r="CM346" s="8">
        <f t="shared" si="77"/>
        <v>14.568999999999997</v>
      </c>
    </row>
    <row r="347" spans="1:91" ht="36" customHeight="1" x14ac:dyDescent="0.25">
      <c r="A347" s="6" t="s">
        <v>776</v>
      </c>
      <c r="B347" s="1" t="s">
        <v>777</v>
      </c>
      <c r="C347" s="1" t="s">
        <v>67</v>
      </c>
      <c r="D347" s="1" t="s">
        <v>57</v>
      </c>
      <c r="E347" s="1" t="s">
        <v>111</v>
      </c>
      <c r="F347" s="2" t="s">
        <v>82</v>
      </c>
      <c r="G347" s="2">
        <f t="shared" si="65"/>
        <v>4.0097946104403555</v>
      </c>
      <c r="H347" s="2">
        <f t="shared" si="66"/>
        <v>5.020359708851843</v>
      </c>
      <c r="I347" s="2">
        <f t="shared" si="67"/>
        <v>5.655919482689832</v>
      </c>
      <c r="J347" s="2">
        <f t="shared" si="68"/>
        <v>9.0446448249036031</v>
      </c>
      <c r="K347" s="2">
        <f t="shared" si="69"/>
        <v>9.4462865696376781</v>
      </c>
      <c r="L347" s="2">
        <f t="shared" si="70"/>
        <v>6.2104626856718328</v>
      </c>
      <c r="M347" s="7">
        <v>2144.7829999999999</v>
      </c>
      <c r="N347" s="7">
        <v>2672.7139999999999</v>
      </c>
      <c r="O347" s="7">
        <v>3005.3519999999999</v>
      </c>
      <c r="P347" s="7">
        <v>4801.6120000000001</v>
      </c>
      <c r="Q347" s="7">
        <v>4240.7969999999996</v>
      </c>
      <c r="R347" s="7">
        <v>2691.7759999999998</v>
      </c>
      <c r="S347" s="7">
        <v>534.88599999999997</v>
      </c>
      <c r="T347" s="7">
        <v>532.375</v>
      </c>
      <c r="U347" s="7">
        <v>531.36400000000003</v>
      </c>
      <c r="V347" s="7">
        <v>530.87900000000002</v>
      </c>
      <c r="W347" s="7">
        <v>448.93799999999999</v>
      </c>
      <c r="X347" s="7">
        <v>433.42599999999999</v>
      </c>
      <c r="Y347" s="7">
        <v>1609.8969999999999</v>
      </c>
      <c r="Z347" s="7">
        <v>2140.3389999999999</v>
      </c>
      <c r="AA347" s="7">
        <v>2473.9879999999998</v>
      </c>
      <c r="AB347" s="7">
        <v>4270.7330000000002</v>
      </c>
      <c r="AC347" s="7">
        <v>3791.8589999999999</v>
      </c>
      <c r="AD347" s="7">
        <v>2258.35</v>
      </c>
      <c r="AE347" s="16">
        <f t="shared" si="71"/>
        <v>3.0097946104403555</v>
      </c>
      <c r="AF347" s="16">
        <f t="shared" si="72"/>
        <v>4.020359708851843</v>
      </c>
      <c r="AG347" s="16">
        <f t="shared" si="73"/>
        <v>4.655919482689832</v>
      </c>
      <c r="AH347" s="16">
        <f t="shared" si="74"/>
        <v>8.0446448249036031</v>
      </c>
      <c r="AI347" s="16">
        <f t="shared" si="75"/>
        <v>8.4462865696376781</v>
      </c>
      <c r="AJ347" s="16">
        <f t="shared" si="76"/>
        <v>5.2104626856718328</v>
      </c>
      <c r="AK347" s="7">
        <v>542.56799999999998</v>
      </c>
      <c r="AL347" s="7">
        <v>537.29399999999998</v>
      </c>
      <c r="AM347" s="7">
        <v>530.20000000000005</v>
      </c>
      <c r="AN347" s="7">
        <v>523.93100000000004</v>
      </c>
      <c r="AO347" s="7">
        <v>443.31</v>
      </c>
      <c r="AP347" s="7">
        <v>429.048</v>
      </c>
      <c r="AQ347" s="8">
        <v>82.820716000000004</v>
      </c>
      <c r="AR347" s="8">
        <v>104.275414</v>
      </c>
      <c r="AS347" s="8">
        <v>191.66831999999999</v>
      </c>
      <c r="AT347" s="8">
        <v>136.87457800000001</v>
      </c>
      <c r="AU347" s="8">
        <v>162.579173</v>
      </c>
      <c r="AV347" s="8">
        <v>259.30672199999998</v>
      </c>
      <c r="AW347" s="7">
        <v>534.88599999999997</v>
      </c>
      <c r="AX347" s="7">
        <v>531.36400000000003</v>
      </c>
      <c r="AY347" s="7">
        <v>527.41</v>
      </c>
      <c r="AZ347" s="7">
        <v>520.21100000000001</v>
      </c>
      <c r="BA347" s="7">
        <v>439.44299999999998</v>
      </c>
      <c r="BB347" s="7">
        <v>425.18</v>
      </c>
      <c r="BC347" s="8">
        <v>82.82</v>
      </c>
      <c r="BD347" s="8">
        <v>104.08</v>
      </c>
      <c r="BE347" s="8">
        <v>190.24</v>
      </c>
      <c r="BF347" s="8">
        <v>134.12</v>
      </c>
      <c r="BG347" s="8">
        <v>159.13999999999999</v>
      </c>
      <c r="BH347" s="8">
        <v>254.37</v>
      </c>
      <c r="BI347" s="8">
        <v>125.8</v>
      </c>
      <c r="BJ347" s="8">
        <v>124.3</v>
      </c>
      <c r="BK347" s="8">
        <v>119.16</v>
      </c>
      <c r="BL347" s="8">
        <v>110.62</v>
      </c>
      <c r="BM347" s="8">
        <v>110.92</v>
      </c>
      <c r="BN347" s="8">
        <v>114.61</v>
      </c>
      <c r="BO347" s="8">
        <v>23.53</v>
      </c>
      <c r="BP347" s="8">
        <v>19.57</v>
      </c>
      <c r="BQ347" s="8">
        <v>17.100000000000001</v>
      </c>
      <c r="BR347" s="8">
        <v>10.63</v>
      </c>
      <c r="BS347" s="8">
        <v>10.23</v>
      </c>
      <c r="BT347" s="8">
        <v>15.22</v>
      </c>
      <c r="BU347" s="7">
        <v>134.041</v>
      </c>
      <c r="BV347" s="7">
        <v>109.361</v>
      </c>
      <c r="BW347" s="7">
        <v>117.072</v>
      </c>
      <c r="BX347" s="7">
        <v>153.40100000000001</v>
      </c>
      <c r="BY347" s="7">
        <v>477.483</v>
      </c>
      <c r="BZ347" s="7">
        <v>1006.804</v>
      </c>
      <c r="CA347" s="2"/>
      <c r="CB347" s="2"/>
      <c r="CC347" s="2"/>
      <c r="CD347" s="2"/>
      <c r="CE347" s="2"/>
      <c r="CF347" s="2"/>
      <c r="CG347" s="8">
        <v>0.82399999999999995</v>
      </c>
      <c r="CH347" s="8">
        <v>0.375</v>
      </c>
      <c r="CI347" s="8">
        <v>0.16600000000000001</v>
      </c>
      <c r="CJ347" s="8">
        <v>1.873</v>
      </c>
      <c r="CK347" s="8">
        <v>3.831</v>
      </c>
      <c r="CL347" s="8">
        <v>2.081</v>
      </c>
      <c r="CM347" s="8">
        <f t="shared" si="77"/>
        <v>1.5249999999999997</v>
      </c>
    </row>
    <row r="348" spans="1:91" ht="36" customHeight="1" x14ac:dyDescent="0.25">
      <c r="A348" s="6" t="s">
        <v>778</v>
      </c>
      <c r="B348" s="1" t="s">
        <v>779</v>
      </c>
      <c r="C348" s="1" t="s">
        <v>167</v>
      </c>
      <c r="D348" s="1" t="s">
        <v>110</v>
      </c>
      <c r="E348" s="1" t="s">
        <v>58</v>
      </c>
      <c r="F348" s="2" t="s">
        <v>82</v>
      </c>
      <c r="G348" s="2">
        <f t="shared" si="65"/>
        <v>4.3644866789278449</v>
      </c>
      <c r="H348" s="2">
        <f t="shared" si="66"/>
        <v>4.3965928456860262</v>
      </c>
      <c r="I348" s="2">
        <f t="shared" si="67"/>
        <v>4.6666118670098857</v>
      </c>
      <c r="J348" s="2">
        <f t="shared" si="68"/>
        <v>5.1834092948234565</v>
      </c>
      <c r="K348" s="2">
        <f t="shared" si="69"/>
        <v>4.3707388268187124</v>
      </c>
      <c r="L348" s="2">
        <f t="shared" si="70"/>
        <v>4.4296851640352726</v>
      </c>
      <c r="M348" s="7">
        <v>2104.9090000000001</v>
      </c>
      <c r="N348" s="7">
        <v>2105.1590000000001</v>
      </c>
      <c r="O348" s="7">
        <v>2157.328</v>
      </c>
      <c r="P348" s="7">
        <v>2027.7860000000001</v>
      </c>
      <c r="Q348" s="7">
        <v>1988.472</v>
      </c>
      <c r="R348" s="7">
        <v>1807.4090000000001</v>
      </c>
      <c r="S348" s="7">
        <v>482.28100000000001</v>
      </c>
      <c r="T348" s="7">
        <v>478.81599999999997</v>
      </c>
      <c r="U348" s="7">
        <v>462.29</v>
      </c>
      <c r="V348" s="7">
        <v>391.20699999999999</v>
      </c>
      <c r="W348" s="7">
        <v>454.95100000000002</v>
      </c>
      <c r="X348" s="7">
        <v>408.02199999999999</v>
      </c>
      <c r="Y348" s="7">
        <v>1622.6279999999999</v>
      </c>
      <c r="Z348" s="7">
        <v>1626.3430000000001</v>
      </c>
      <c r="AA348" s="7">
        <v>1695.038</v>
      </c>
      <c r="AB348" s="7">
        <v>1636.579</v>
      </c>
      <c r="AC348" s="7">
        <v>1533.521</v>
      </c>
      <c r="AD348" s="7">
        <v>1399.3869999999999</v>
      </c>
      <c r="AE348" s="16">
        <f t="shared" si="71"/>
        <v>3.3644866789278449</v>
      </c>
      <c r="AF348" s="16">
        <f t="shared" si="72"/>
        <v>3.3965928456860257</v>
      </c>
      <c r="AG348" s="16">
        <f t="shared" si="73"/>
        <v>3.6666118670098853</v>
      </c>
      <c r="AH348" s="16">
        <f t="shared" si="74"/>
        <v>4.1834092948234565</v>
      </c>
      <c r="AI348" s="16">
        <f t="shared" si="75"/>
        <v>3.370738826818712</v>
      </c>
      <c r="AJ348" s="16">
        <f t="shared" si="76"/>
        <v>3.4296851640352726</v>
      </c>
      <c r="AK348" s="7">
        <v>466.6</v>
      </c>
      <c r="AL348" s="7">
        <v>473.452</v>
      </c>
      <c r="AM348" s="7">
        <v>459.90300000000002</v>
      </c>
      <c r="AN348" s="7">
        <v>369.93599999999998</v>
      </c>
      <c r="AO348" s="7">
        <v>431.53</v>
      </c>
      <c r="AP348" s="7">
        <v>392.21699999999998</v>
      </c>
      <c r="AQ348" s="8">
        <v>26.936135</v>
      </c>
      <c r="AR348" s="8">
        <v>27.580518000000001</v>
      </c>
      <c r="AS348" s="8">
        <v>24.017759999999999</v>
      </c>
      <c r="AT348" s="8">
        <v>22.245998</v>
      </c>
      <c r="AU348" s="8">
        <v>24.253705</v>
      </c>
      <c r="AV348" s="8">
        <v>24.56484</v>
      </c>
      <c r="AW348" s="7">
        <v>466.6</v>
      </c>
      <c r="AX348" s="7">
        <v>473.42399999999998</v>
      </c>
      <c r="AY348" s="7">
        <v>459.86799999999999</v>
      </c>
      <c r="AZ348" s="7">
        <v>369.911</v>
      </c>
      <c r="BA348" s="7">
        <v>431.53</v>
      </c>
      <c r="BB348" s="7">
        <v>392.21699999999998</v>
      </c>
      <c r="BC348" s="8">
        <v>26.1</v>
      </c>
      <c r="BD348" s="8">
        <v>27.3</v>
      </c>
      <c r="BE348" s="8">
        <v>23.9</v>
      </c>
      <c r="BF348" s="8">
        <v>21</v>
      </c>
      <c r="BG348" s="8">
        <v>23</v>
      </c>
      <c r="BH348" s="8">
        <v>23.6</v>
      </c>
      <c r="BI348" s="8">
        <v>1095</v>
      </c>
      <c r="BJ348" s="8">
        <v>863</v>
      </c>
      <c r="BK348" s="8">
        <v>606</v>
      </c>
      <c r="BL348" s="8">
        <v>1113</v>
      </c>
      <c r="BM348" s="8">
        <v>1095</v>
      </c>
      <c r="BN348" s="8">
        <v>1300</v>
      </c>
      <c r="BO348" s="8">
        <v>26.1</v>
      </c>
      <c r="BP348" s="8">
        <v>27.3</v>
      </c>
      <c r="BQ348" s="8">
        <v>23.9</v>
      </c>
      <c r="BR348" s="8">
        <v>21</v>
      </c>
      <c r="BS348" s="8">
        <v>22.6</v>
      </c>
      <c r="BT348" s="8">
        <v>20.5</v>
      </c>
      <c r="BU348" s="7">
        <v>133.21700000000001</v>
      </c>
      <c r="BV348" s="7">
        <v>94.68</v>
      </c>
      <c r="BW348" s="7">
        <v>112.054</v>
      </c>
      <c r="BX348" s="7">
        <v>71.942999999999998</v>
      </c>
      <c r="BY348" s="7">
        <v>274.166</v>
      </c>
      <c r="BZ348" s="7">
        <v>329.75299999999999</v>
      </c>
      <c r="CA348" s="2"/>
      <c r="CB348" s="2"/>
      <c r="CC348" s="2"/>
      <c r="CD348" s="2"/>
      <c r="CE348" s="2"/>
      <c r="CF348" s="2"/>
      <c r="CG348" s="8">
        <v>5.59</v>
      </c>
      <c r="CH348" s="8">
        <v>5.1840000000000002</v>
      </c>
      <c r="CI348" s="8">
        <v>10.349</v>
      </c>
      <c r="CJ348" s="8">
        <v>11.077</v>
      </c>
      <c r="CK348" s="8">
        <v>11.834</v>
      </c>
      <c r="CL348" s="8">
        <v>10.456</v>
      </c>
      <c r="CM348" s="8">
        <f t="shared" si="77"/>
        <v>9.0816666666666688</v>
      </c>
    </row>
    <row r="349" spans="1:91" ht="36" customHeight="1" x14ac:dyDescent="0.25">
      <c r="A349" s="6" t="s">
        <v>780</v>
      </c>
      <c r="B349" s="1" t="s">
        <v>781</v>
      </c>
      <c r="C349" s="1" t="s">
        <v>62</v>
      </c>
      <c r="D349" s="1" t="s">
        <v>57</v>
      </c>
      <c r="E349" s="1" t="s">
        <v>58</v>
      </c>
      <c r="F349" s="2" t="s">
        <v>82</v>
      </c>
      <c r="G349" s="2">
        <f t="shared" si="65"/>
        <v>13.268234229295871</v>
      </c>
      <c r="H349" s="2">
        <f t="shared" si="66"/>
        <v>12.321229874399393</v>
      </c>
      <c r="I349" s="2">
        <f t="shared" si="67"/>
        <v>11.263151024670409</v>
      </c>
      <c r="J349" s="2">
        <f t="shared" si="68"/>
        <v>11.217869512970948</v>
      </c>
      <c r="K349" s="2">
        <f t="shared" si="69"/>
        <v>9.6403882494416777</v>
      </c>
      <c r="L349" s="2" t="e">
        <f t="shared" si="70"/>
        <v>#DIV/0!</v>
      </c>
      <c r="M349" s="7">
        <v>2081.64</v>
      </c>
      <c r="N349" s="7">
        <v>1754.001</v>
      </c>
      <c r="O349" s="7">
        <v>1294.3050000000001</v>
      </c>
      <c r="P349" s="7">
        <v>793.49599999999998</v>
      </c>
      <c r="Q349" s="7">
        <v>561.16700000000003</v>
      </c>
      <c r="R349" s="2"/>
      <c r="S349" s="7">
        <v>156.88900000000001</v>
      </c>
      <c r="T349" s="7">
        <v>142.35599999999999</v>
      </c>
      <c r="U349" s="7">
        <v>114.91500000000001</v>
      </c>
      <c r="V349" s="7">
        <v>70.734999999999999</v>
      </c>
      <c r="W349" s="7">
        <v>58.21</v>
      </c>
      <c r="X349" s="2"/>
      <c r="Y349" s="7">
        <v>1924.751</v>
      </c>
      <c r="Z349" s="7">
        <v>1611.645</v>
      </c>
      <c r="AA349" s="7">
        <v>1179.3900000000001</v>
      </c>
      <c r="AB349" s="7">
        <v>722.76099999999997</v>
      </c>
      <c r="AC349" s="7">
        <v>502.95699999999999</v>
      </c>
      <c r="AD349" s="2"/>
      <c r="AE349" s="16">
        <f t="shared" si="71"/>
        <v>12.268234229295871</v>
      </c>
      <c r="AF349" s="16">
        <f t="shared" si="72"/>
        <v>11.321229874399393</v>
      </c>
      <c r="AG349" s="16">
        <f t="shared" si="73"/>
        <v>10.263151024670409</v>
      </c>
      <c r="AH349" s="16">
        <f t="shared" si="74"/>
        <v>10.217869512970948</v>
      </c>
      <c r="AI349" s="16">
        <f t="shared" si="75"/>
        <v>8.6403882494416759</v>
      </c>
      <c r="AJ349" s="16" t="e">
        <f t="shared" si="76"/>
        <v>#DIV/0!</v>
      </c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7">
        <v>1319.8969999999999</v>
      </c>
      <c r="BV349" s="7">
        <v>1162.1479999999999</v>
      </c>
      <c r="BW349" s="7">
        <v>825.26499999999999</v>
      </c>
      <c r="BX349" s="7">
        <v>488.92599999999999</v>
      </c>
      <c r="BY349" s="7">
        <v>399.88499999999999</v>
      </c>
      <c r="BZ349" s="2"/>
      <c r="CA349" s="2"/>
      <c r="CB349" s="2"/>
      <c r="CC349" s="2"/>
      <c r="CD349" s="8">
        <v>4.95</v>
      </c>
      <c r="CE349" s="8">
        <v>5.95</v>
      </c>
      <c r="CF349" s="2"/>
      <c r="CG349" s="8">
        <v>0.13900000000000001</v>
      </c>
      <c r="CH349" s="8">
        <v>-2.6389999999999998</v>
      </c>
      <c r="CI349" s="8">
        <v>-8.2029999999999994</v>
      </c>
      <c r="CJ349" s="8">
        <v>-12.712</v>
      </c>
      <c r="CK349" s="8">
        <v>-2.9809999999999999</v>
      </c>
      <c r="CL349" s="2" t="s">
        <v>1650</v>
      </c>
      <c r="CM349" s="8" t="e">
        <f t="shared" si="77"/>
        <v>#VALUE!</v>
      </c>
    </row>
    <row r="350" spans="1:91" ht="36" customHeight="1" x14ac:dyDescent="0.25">
      <c r="A350" s="6" t="s">
        <v>782</v>
      </c>
      <c r="B350" s="1" t="s">
        <v>783</v>
      </c>
      <c r="C350" s="1" t="s">
        <v>67</v>
      </c>
      <c r="D350" s="1" t="s">
        <v>57</v>
      </c>
      <c r="E350" s="1" t="s">
        <v>111</v>
      </c>
      <c r="F350" s="2" t="s">
        <v>82</v>
      </c>
      <c r="G350" s="2">
        <f t="shared" si="65"/>
        <v>9.586118419520826</v>
      </c>
      <c r="H350" s="2">
        <f t="shared" si="66"/>
        <v>8.0390059328634482</v>
      </c>
      <c r="I350" s="2">
        <f t="shared" si="67"/>
        <v>7.1852967479855661</v>
      </c>
      <c r="J350" s="2">
        <f t="shared" si="68"/>
        <v>10.696905630481243</v>
      </c>
      <c r="K350" s="2">
        <f t="shared" si="69"/>
        <v>5.8645377723045558</v>
      </c>
      <c r="L350" s="2">
        <f t="shared" si="70"/>
        <v>15.673996544725673</v>
      </c>
      <c r="M350" s="7">
        <v>2058.5709999999999</v>
      </c>
      <c r="N350" s="7">
        <v>1672.0650000000001</v>
      </c>
      <c r="O350" s="7">
        <v>1614.9169999999999</v>
      </c>
      <c r="P350" s="7">
        <v>2322.3409999999999</v>
      </c>
      <c r="Q350" s="7">
        <v>1242.9359999999999</v>
      </c>
      <c r="R350" s="7">
        <v>934.46799999999996</v>
      </c>
      <c r="S350" s="7">
        <v>214.745</v>
      </c>
      <c r="T350" s="7">
        <v>207.994</v>
      </c>
      <c r="U350" s="7">
        <v>224.75299999999999</v>
      </c>
      <c r="V350" s="7">
        <v>217.10400000000001</v>
      </c>
      <c r="W350" s="7">
        <v>211.941</v>
      </c>
      <c r="X350" s="7">
        <v>59.619</v>
      </c>
      <c r="Y350" s="7">
        <v>1843.826</v>
      </c>
      <c r="Z350" s="7">
        <v>1464.0709999999999</v>
      </c>
      <c r="AA350" s="7">
        <v>1390.164</v>
      </c>
      <c r="AB350" s="7">
        <v>2105.2370000000001</v>
      </c>
      <c r="AC350" s="7">
        <v>1030.9949999999999</v>
      </c>
      <c r="AD350" s="7">
        <v>874.84900000000005</v>
      </c>
      <c r="AE350" s="16">
        <f t="shared" si="71"/>
        <v>8.5861184195208278</v>
      </c>
      <c r="AF350" s="16">
        <f t="shared" si="72"/>
        <v>7.0390059328634473</v>
      </c>
      <c r="AG350" s="16">
        <f t="shared" si="73"/>
        <v>6.1852967479855669</v>
      </c>
      <c r="AH350" s="16">
        <f t="shared" si="74"/>
        <v>9.6969056304812433</v>
      </c>
      <c r="AI350" s="16">
        <f t="shared" si="75"/>
        <v>4.8645377723045558</v>
      </c>
      <c r="AJ350" s="16">
        <f t="shared" si="76"/>
        <v>14.673996544725675</v>
      </c>
      <c r="AK350" s="7">
        <v>235.70099999999999</v>
      </c>
      <c r="AL350" s="7">
        <v>232.18899999999999</v>
      </c>
      <c r="AM350" s="2"/>
      <c r="AN350" s="7">
        <v>241.441</v>
      </c>
      <c r="AO350" s="7">
        <v>235.05500000000001</v>
      </c>
      <c r="AP350" s="7">
        <v>84.421999999999997</v>
      </c>
      <c r="AQ350" s="8">
        <v>20.156846999999999</v>
      </c>
      <c r="AR350" s="8">
        <v>14.048086</v>
      </c>
      <c r="AS350" s="2"/>
      <c r="AT350" s="8">
        <v>15.085037</v>
      </c>
      <c r="AU350" s="8">
        <v>26.568477999999999</v>
      </c>
      <c r="AV350" s="8">
        <v>12.565839</v>
      </c>
      <c r="AW350" s="7">
        <v>214.46700000000001</v>
      </c>
      <c r="AX350" s="7">
        <v>207.47200000000001</v>
      </c>
      <c r="AY350" s="2"/>
      <c r="AZ350" s="7">
        <v>211.608</v>
      </c>
      <c r="BA350" s="7">
        <v>209.15899999999999</v>
      </c>
      <c r="BB350" s="7">
        <v>55.081000000000003</v>
      </c>
      <c r="BC350" s="8">
        <v>20.13</v>
      </c>
      <c r="BD350" s="8">
        <v>14.01</v>
      </c>
      <c r="BE350" s="8">
        <v>16.5</v>
      </c>
      <c r="BF350" s="8">
        <v>14.7</v>
      </c>
      <c r="BG350" s="8">
        <v>26.22</v>
      </c>
      <c r="BH350" s="8">
        <v>11.61</v>
      </c>
      <c r="BI350" s="8">
        <v>1360.01</v>
      </c>
      <c r="BJ350" s="8">
        <v>356</v>
      </c>
      <c r="BK350" s="8">
        <v>126</v>
      </c>
      <c r="BL350" s="8">
        <v>159</v>
      </c>
      <c r="BM350" s="8">
        <v>115</v>
      </c>
      <c r="BN350" s="8">
        <v>97</v>
      </c>
      <c r="BO350" s="8">
        <v>9.35</v>
      </c>
      <c r="BP350" s="8">
        <v>11.12</v>
      </c>
      <c r="BQ350" s="2"/>
      <c r="BR350" s="8">
        <v>8.2899999999999991</v>
      </c>
      <c r="BS350" s="8">
        <v>15.91</v>
      </c>
      <c r="BT350" s="8">
        <v>5.87</v>
      </c>
      <c r="BU350" s="7">
        <v>809.85900000000004</v>
      </c>
      <c r="BV350" s="7">
        <v>1065.5609999999999</v>
      </c>
      <c r="BW350" s="7">
        <v>901.90200000000004</v>
      </c>
      <c r="BX350" s="7">
        <v>734.53</v>
      </c>
      <c r="BY350" s="7">
        <v>499.98700000000002</v>
      </c>
      <c r="BZ350" s="7">
        <v>267.93</v>
      </c>
      <c r="CA350" s="2"/>
      <c r="CB350" s="2"/>
      <c r="CC350" s="2"/>
      <c r="CD350" s="2"/>
      <c r="CE350" s="2"/>
      <c r="CF350" s="2"/>
      <c r="CG350" s="8">
        <v>3.371</v>
      </c>
      <c r="CH350" s="8">
        <v>-11.3</v>
      </c>
      <c r="CI350" s="8">
        <v>4.62</v>
      </c>
      <c r="CJ350" s="8">
        <v>4.03</v>
      </c>
      <c r="CK350" s="8">
        <v>2.1520000000000001</v>
      </c>
      <c r="CL350" s="8">
        <v>10.554</v>
      </c>
      <c r="CM350" s="8">
        <f t="shared" si="77"/>
        <v>2.2378333333333331</v>
      </c>
    </row>
    <row r="351" spans="1:91" ht="36" customHeight="1" x14ac:dyDescent="0.25">
      <c r="A351" s="6" t="s">
        <v>784</v>
      </c>
      <c r="B351" s="1" t="s">
        <v>785</v>
      </c>
      <c r="C351" s="1" t="s">
        <v>73</v>
      </c>
      <c r="D351" s="1" t="s">
        <v>57</v>
      </c>
      <c r="E351" s="1" t="s">
        <v>111</v>
      </c>
      <c r="F351" s="2" t="s">
        <v>82</v>
      </c>
      <c r="G351" s="2">
        <f t="shared" si="65"/>
        <v>1.0154982074846093</v>
      </c>
      <c r="H351" s="2">
        <f t="shared" si="66"/>
        <v>1.0036223161491713</v>
      </c>
      <c r="I351" s="2">
        <f t="shared" si="67"/>
        <v>1.1148143869377696</v>
      </c>
      <c r="J351" s="2" t="e">
        <f t="shared" si="68"/>
        <v>#DIV/0!</v>
      </c>
      <c r="K351" s="2" t="e">
        <f t="shared" si="69"/>
        <v>#DIV/0!</v>
      </c>
      <c r="L351" s="2" t="e">
        <f t="shared" si="70"/>
        <v>#DIV/0!</v>
      </c>
      <c r="M351" s="7">
        <v>1998.404</v>
      </c>
      <c r="N351" s="7">
        <v>1976.038</v>
      </c>
      <c r="O351" s="7">
        <v>57.899000000000001</v>
      </c>
      <c r="P351" s="2"/>
      <c r="Q351" s="2"/>
      <c r="R351" s="2"/>
      <c r="S351" s="7">
        <v>1967.905</v>
      </c>
      <c r="T351" s="7">
        <v>1968.9059999999999</v>
      </c>
      <c r="U351" s="7">
        <v>51.936</v>
      </c>
      <c r="V351" s="2"/>
      <c r="W351" s="2"/>
      <c r="X351" s="2"/>
      <c r="Y351" s="7">
        <v>30.498999999999999</v>
      </c>
      <c r="Z351" s="7">
        <v>7.1319999999999997</v>
      </c>
      <c r="AA351" s="7">
        <v>5.9630000000000001</v>
      </c>
      <c r="AB351" s="2"/>
      <c r="AC351" s="2"/>
      <c r="AD351" s="2"/>
      <c r="AE351" s="16">
        <f t="shared" si="71"/>
        <v>1.5498207484609268E-2</v>
      </c>
      <c r="AF351" s="16">
        <f t="shared" si="72"/>
        <v>3.6223161491711641E-3</v>
      </c>
      <c r="AG351" s="16">
        <f t="shared" si="73"/>
        <v>0.11481438693776956</v>
      </c>
      <c r="AH351" s="16" t="e">
        <f t="shared" si="74"/>
        <v>#DIV/0!</v>
      </c>
      <c r="AI351" s="16" t="e">
        <f t="shared" si="75"/>
        <v>#DIV/0!</v>
      </c>
      <c r="AJ351" s="16" t="e">
        <f t="shared" si="76"/>
        <v>#DIV/0!</v>
      </c>
      <c r="AK351" s="7">
        <v>1956.5319999999999</v>
      </c>
      <c r="AL351" s="7">
        <v>1968.5830000000001</v>
      </c>
      <c r="AM351" s="2"/>
      <c r="AN351" s="2"/>
      <c r="AO351" s="2"/>
      <c r="AP351" s="2"/>
      <c r="AQ351" s="8">
        <v>417.17915599999998</v>
      </c>
      <c r="AR351" s="8">
        <v>2496.5523360000002</v>
      </c>
      <c r="AS351" s="2"/>
      <c r="AT351" s="2"/>
      <c r="AU351" s="2"/>
      <c r="AV351" s="2"/>
      <c r="AW351" s="7">
        <v>1956.5319999999999</v>
      </c>
      <c r="AX351" s="7">
        <v>1968.5830000000001</v>
      </c>
      <c r="AY351" s="2"/>
      <c r="AZ351" s="2"/>
      <c r="BA351" s="2"/>
      <c r="BB351" s="2"/>
      <c r="BC351" s="8">
        <v>414.8</v>
      </c>
      <c r="BD351" s="8">
        <v>2496</v>
      </c>
      <c r="BE351" s="2"/>
      <c r="BF351" s="2"/>
      <c r="BG351" s="2"/>
      <c r="BH351" s="2"/>
      <c r="BI351" s="8">
        <v>303</v>
      </c>
      <c r="BJ351" s="8">
        <v>264</v>
      </c>
      <c r="BK351" s="2"/>
      <c r="BL351" s="2"/>
      <c r="BM351" s="2"/>
      <c r="BN351" s="2"/>
      <c r="BO351" s="8">
        <v>80.599999999999994</v>
      </c>
      <c r="BP351" s="8">
        <v>76</v>
      </c>
      <c r="BQ351" s="2"/>
      <c r="BR351" s="2"/>
      <c r="BS351" s="2"/>
      <c r="BT351" s="2"/>
      <c r="BU351" s="7">
        <v>272.12900000000002</v>
      </c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8">
        <v>-8.5999999999999993E-2</v>
      </c>
      <c r="CH351" s="8">
        <v>-0.87</v>
      </c>
      <c r="CI351" s="8">
        <v>-46.872999999999998</v>
      </c>
      <c r="CJ351" s="2" t="s">
        <v>1650</v>
      </c>
      <c r="CK351" s="2" t="s">
        <v>1650</v>
      </c>
      <c r="CL351" s="2" t="s">
        <v>1650</v>
      </c>
      <c r="CM351" s="8" t="e">
        <f t="shared" si="77"/>
        <v>#VALUE!</v>
      </c>
    </row>
    <row r="352" spans="1:91" ht="36" customHeight="1" x14ac:dyDescent="0.25">
      <c r="A352" s="6" t="s">
        <v>786</v>
      </c>
      <c r="B352" s="1" t="s">
        <v>787</v>
      </c>
      <c r="C352" s="1" t="s">
        <v>103</v>
      </c>
      <c r="D352" s="1" t="s">
        <v>110</v>
      </c>
      <c r="E352" s="1" t="s">
        <v>111</v>
      </c>
      <c r="F352" s="2" t="s">
        <v>82</v>
      </c>
      <c r="G352" s="2">
        <f t="shared" si="65"/>
        <v>11.080366051823116</v>
      </c>
      <c r="H352" s="2">
        <f t="shared" si="66"/>
        <v>13.982539501637032</v>
      </c>
      <c r="I352" s="2">
        <f t="shared" si="67"/>
        <v>13.259641877680965</v>
      </c>
      <c r="J352" s="2">
        <f t="shared" si="68"/>
        <v>14.435187194981062</v>
      </c>
      <c r="K352" s="2">
        <f t="shared" si="69"/>
        <v>14.235284141602579</v>
      </c>
      <c r="L352" s="2">
        <f t="shared" si="70"/>
        <v>14.133283281005902</v>
      </c>
      <c r="M352" s="7">
        <v>1997.54286</v>
      </c>
      <c r="N352" s="7">
        <v>2203.4258869999999</v>
      </c>
      <c r="O352" s="7">
        <v>2074.1660000000002</v>
      </c>
      <c r="P352" s="7">
        <v>2061.6190000000001</v>
      </c>
      <c r="Q352" s="7">
        <v>1930.575</v>
      </c>
      <c r="R352" s="7">
        <v>1863.643</v>
      </c>
      <c r="S352" s="7">
        <v>180.27769576</v>
      </c>
      <c r="T352" s="7">
        <v>157.58409885</v>
      </c>
      <c r="U352" s="7">
        <v>156.42699999999999</v>
      </c>
      <c r="V352" s="7">
        <v>142.81899999999999</v>
      </c>
      <c r="W352" s="7">
        <v>135.619</v>
      </c>
      <c r="X352" s="7">
        <v>131.86199999999999</v>
      </c>
      <c r="Y352" s="7">
        <v>1797.7521672099999</v>
      </c>
      <c r="Z352" s="7">
        <v>2026.3286800000001</v>
      </c>
      <c r="AA352" s="7">
        <v>1898.3240000000001</v>
      </c>
      <c r="AB352" s="7">
        <v>1897.1690000000001</v>
      </c>
      <c r="AC352" s="7">
        <v>1773.4590000000001</v>
      </c>
      <c r="AD352" s="7">
        <v>1710.2840000000001</v>
      </c>
      <c r="AE352" s="16">
        <f t="shared" si="71"/>
        <v>9.9721274982530872</v>
      </c>
      <c r="AF352" s="16">
        <f t="shared" si="72"/>
        <v>12.858712870064428</v>
      </c>
      <c r="AG352" s="16">
        <f t="shared" si="73"/>
        <v>12.135526475608431</v>
      </c>
      <c r="AH352" s="16">
        <f t="shared" si="74"/>
        <v>13.283729755844812</v>
      </c>
      <c r="AI352" s="16">
        <f t="shared" si="75"/>
        <v>13.076773903361623</v>
      </c>
      <c r="AJ352" s="16">
        <f t="shared" si="76"/>
        <v>12.970256783607105</v>
      </c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7">
        <v>1145.069364</v>
      </c>
      <c r="BV352" s="7">
        <v>1502.183779</v>
      </c>
      <c r="BW352" s="7">
        <v>1457.854</v>
      </c>
      <c r="BX352" s="7">
        <v>1355.396</v>
      </c>
      <c r="BY352" s="7">
        <v>1257.6669999999999</v>
      </c>
      <c r="BZ352" s="7">
        <v>1192.915</v>
      </c>
      <c r="CA352" s="2"/>
      <c r="CB352" s="2"/>
      <c r="CC352" s="2"/>
      <c r="CD352" s="2"/>
      <c r="CE352" s="2"/>
      <c r="CF352" s="2"/>
      <c r="CG352" s="8">
        <v>15.885999999999999</v>
      </c>
      <c r="CH352" s="8">
        <v>0.90800000000000003</v>
      </c>
      <c r="CI352" s="8">
        <v>7.3760000000000003</v>
      </c>
      <c r="CJ352" s="8">
        <v>4.5049999999999999</v>
      </c>
      <c r="CK352" s="8">
        <v>5.6130000000000004</v>
      </c>
      <c r="CL352" s="8">
        <v>-3.5529999999999999</v>
      </c>
      <c r="CM352" s="8">
        <f t="shared" si="77"/>
        <v>5.1225000000000005</v>
      </c>
    </row>
    <row r="353" spans="1:91" ht="36" customHeight="1" x14ac:dyDescent="0.25">
      <c r="A353" s="6" t="s">
        <v>788</v>
      </c>
      <c r="B353" s="1" t="s">
        <v>789</v>
      </c>
      <c r="C353" s="1" t="s">
        <v>313</v>
      </c>
      <c r="D353" s="1" t="s">
        <v>57</v>
      </c>
      <c r="E353" s="1" t="s">
        <v>58</v>
      </c>
      <c r="F353" s="2" t="s">
        <v>82</v>
      </c>
      <c r="G353" s="2">
        <f t="shared" si="65"/>
        <v>24.282707553134575</v>
      </c>
      <c r="H353" s="2" t="e">
        <f t="shared" si="66"/>
        <v>#DIV/0!</v>
      </c>
      <c r="I353" s="2" t="e">
        <f t="shared" si="67"/>
        <v>#DIV/0!</v>
      </c>
      <c r="J353" s="2">
        <f t="shared" si="68"/>
        <v>21.589923000734849</v>
      </c>
      <c r="K353" s="2">
        <f t="shared" si="69"/>
        <v>18.964636819035693</v>
      </c>
      <c r="L353" s="2">
        <f t="shared" si="70"/>
        <v>17.337784388627838</v>
      </c>
      <c r="M353" s="7">
        <v>1997.107</v>
      </c>
      <c r="N353" s="2"/>
      <c r="O353" s="2"/>
      <c r="P353" s="7">
        <v>1351.4860000000001</v>
      </c>
      <c r="Q353" s="7">
        <v>1211.461</v>
      </c>
      <c r="R353" s="7">
        <v>1025.7380000000001</v>
      </c>
      <c r="S353" s="7">
        <v>82.244</v>
      </c>
      <c r="T353" s="2"/>
      <c r="U353" s="2"/>
      <c r="V353" s="7">
        <v>62.597999999999999</v>
      </c>
      <c r="W353" s="7">
        <v>63.88</v>
      </c>
      <c r="X353" s="7">
        <v>59.161999999999999</v>
      </c>
      <c r="Y353" s="7">
        <v>1914.8630000000001</v>
      </c>
      <c r="Z353" s="2"/>
      <c r="AA353" s="2"/>
      <c r="AB353" s="7">
        <v>1288.8879999999999</v>
      </c>
      <c r="AC353" s="7">
        <v>1147.5809999999999</v>
      </c>
      <c r="AD353" s="7">
        <v>966.57600000000002</v>
      </c>
      <c r="AE353" s="16">
        <f t="shared" si="71"/>
        <v>23.282707553134575</v>
      </c>
      <c r="AF353" s="16" t="e">
        <f t="shared" si="72"/>
        <v>#DIV/0!</v>
      </c>
      <c r="AG353" s="16" t="e">
        <f t="shared" si="73"/>
        <v>#DIV/0!</v>
      </c>
      <c r="AH353" s="16">
        <f t="shared" si="74"/>
        <v>20.589923000734846</v>
      </c>
      <c r="AI353" s="16">
        <f t="shared" si="75"/>
        <v>17.96463681903569</v>
      </c>
      <c r="AJ353" s="16">
        <f t="shared" si="76"/>
        <v>16.337784388627835</v>
      </c>
      <c r="AK353" s="7">
        <v>83.739000000000004</v>
      </c>
      <c r="AL353" s="2"/>
      <c r="AM353" s="2"/>
      <c r="AN353" s="7">
        <v>59.866</v>
      </c>
      <c r="AO353" s="2"/>
      <c r="AP353" s="7">
        <v>45.424999999999997</v>
      </c>
      <c r="AQ353" s="8">
        <v>16.902774999999998</v>
      </c>
      <c r="AR353" s="2"/>
      <c r="AS353" s="2"/>
      <c r="AT353" s="2"/>
      <c r="AU353" s="2"/>
      <c r="AV353" s="8">
        <v>19.184833999999999</v>
      </c>
      <c r="AW353" s="7">
        <v>72.295000000000002</v>
      </c>
      <c r="AX353" s="2"/>
      <c r="AY353" s="2"/>
      <c r="AZ353" s="7">
        <v>52.686</v>
      </c>
      <c r="BA353" s="2"/>
      <c r="BB353" s="7">
        <v>41.567999999999998</v>
      </c>
      <c r="BC353" s="8">
        <v>16.32</v>
      </c>
      <c r="BD353" s="2"/>
      <c r="BE353" s="2"/>
      <c r="BF353" s="8">
        <v>13.37</v>
      </c>
      <c r="BG353" s="8">
        <v>12.18</v>
      </c>
      <c r="BH353" s="8">
        <v>13.48</v>
      </c>
      <c r="BI353" s="8">
        <v>683</v>
      </c>
      <c r="BJ353" s="2"/>
      <c r="BK353" s="2"/>
      <c r="BL353" s="8">
        <v>582.36</v>
      </c>
      <c r="BM353" s="8">
        <v>562.89</v>
      </c>
      <c r="BN353" s="8">
        <v>580</v>
      </c>
      <c r="BO353" s="8">
        <v>3.59</v>
      </c>
      <c r="BP353" s="2"/>
      <c r="BQ353" s="2"/>
      <c r="BR353" s="2"/>
      <c r="BS353" s="2"/>
      <c r="BT353" s="2"/>
      <c r="BU353" s="7">
        <v>789.92100000000005</v>
      </c>
      <c r="BV353" s="2"/>
      <c r="BW353" s="2"/>
      <c r="BX353" s="7">
        <v>545.84699999999998</v>
      </c>
      <c r="BY353" s="7">
        <v>494.15600000000001</v>
      </c>
      <c r="BZ353" s="7">
        <v>428.512</v>
      </c>
      <c r="CA353" s="2"/>
      <c r="CB353" s="2"/>
      <c r="CC353" s="2"/>
      <c r="CD353" s="2"/>
      <c r="CE353" s="2"/>
      <c r="CF353" s="2"/>
      <c r="CG353" s="8">
        <v>11.186</v>
      </c>
      <c r="CH353" s="2" t="s">
        <v>1650</v>
      </c>
      <c r="CI353" s="2" t="s">
        <v>1650</v>
      </c>
      <c r="CJ353" s="8">
        <v>1.7410000000000001</v>
      </c>
      <c r="CK353" s="8">
        <v>10.086</v>
      </c>
      <c r="CL353" s="8">
        <v>16.789000000000001</v>
      </c>
      <c r="CM353" s="8" t="e">
        <f t="shared" si="77"/>
        <v>#VALUE!</v>
      </c>
    </row>
    <row r="354" spans="1:91" ht="36" customHeight="1" x14ac:dyDescent="0.25">
      <c r="A354" s="6" t="s">
        <v>790</v>
      </c>
      <c r="B354" s="1" t="s">
        <v>791</v>
      </c>
      <c r="C354" s="1" t="s">
        <v>70</v>
      </c>
      <c r="D354" s="1" t="s">
        <v>57</v>
      </c>
      <c r="E354" s="1" t="s">
        <v>111</v>
      </c>
      <c r="F354" s="2" t="s">
        <v>82</v>
      </c>
      <c r="G354" s="2">
        <f t="shared" si="65"/>
        <v>10.400980551862576</v>
      </c>
      <c r="H354" s="2">
        <f t="shared" si="66"/>
        <v>11.238892160515341</v>
      </c>
      <c r="I354" s="2">
        <f t="shared" si="67"/>
        <v>10.499143101970866</v>
      </c>
      <c r="J354" s="2">
        <f t="shared" si="68"/>
        <v>10.813887476978525</v>
      </c>
      <c r="K354" s="2">
        <f t="shared" si="69"/>
        <v>9.9038867018488954</v>
      </c>
      <c r="L354" s="2">
        <f t="shared" si="70"/>
        <v>10.423639734900211</v>
      </c>
      <c r="M354" s="7">
        <v>1979.317</v>
      </c>
      <c r="N354" s="7">
        <v>1870.309</v>
      </c>
      <c r="O354" s="7">
        <v>1690.845</v>
      </c>
      <c r="P354" s="7">
        <v>1638.1849999999999</v>
      </c>
      <c r="Q354" s="7">
        <v>1625.2080000000001</v>
      </c>
      <c r="R354" s="7">
        <v>1664.009</v>
      </c>
      <c r="S354" s="7">
        <v>190.30099999999999</v>
      </c>
      <c r="T354" s="7">
        <v>166.41399999999999</v>
      </c>
      <c r="U354" s="7">
        <v>161.04599999999999</v>
      </c>
      <c r="V354" s="7">
        <v>151.489</v>
      </c>
      <c r="W354" s="7">
        <v>164.09800000000001</v>
      </c>
      <c r="X354" s="7">
        <v>159.63800000000001</v>
      </c>
      <c r="Y354" s="7">
        <v>1789.0160000000001</v>
      </c>
      <c r="Z354" s="7">
        <v>1703.895</v>
      </c>
      <c r="AA354" s="7">
        <v>1529.799</v>
      </c>
      <c r="AB354" s="7">
        <v>1486.6959999999999</v>
      </c>
      <c r="AC354" s="7">
        <v>1461.11</v>
      </c>
      <c r="AD354" s="7">
        <v>1504.3710000000001</v>
      </c>
      <c r="AE354" s="16">
        <f t="shared" si="71"/>
        <v>9.4009805518625758</v>
      </c>
      <c r="AF354" s="16">
        <f t="shared" si="72"/>
        <v>10.238892160515341</v>
      </c>
      <c r="AG354" s="16">
        <f t="shared" si="73"/>
        <v>9.4991431019708656</v>
      </c>
      <c r="AH354" s="16">
        <f t="shared" si="74"/>
        <v>9.8138874769785254</v>
      </c>
      <c r="AI354" s="16">
        <f t="shared" si="75"/>
        <v>8.9038867018488936</v>
      </c>
      <c r="AJ354" s="16">
        <f t="shared" si="76"/>
        <v>9.4236397349002115</v>
      </c>
      <c r="AK354" s="7">
        <v>175.9</v>
      </c>
      <c r="AL354" s="7">
        <v>163.30000000000001</v>
      </c>
      <c r="AM354" s="7">
        <v>158.822</v>
      </c>
      <c r="AN354" s="7">
        <v>153.673</v>
      </c>
      <c r="AO354" s="7">
        <v>161.179</v>
      </c>
      <c r="AP354" s="7">
        <v>156.60499999999999</v>
      </c>
      <c r="AQ354" s="8">
        <v>27.306787</v>
      </c>
      <c r="AR354" s="8">
        <v>19.889327000000002</v>
      </c>
      <c r="AS354" s="8">
        <v>17.490627</v>
      </c>
      <c r="AT354" s="8">
        <v>17.262405000000001</v>
      </c>
      <c r="AU354" s="8">
        <v>18.044407</v>
      </c>
      <c r="AV354" s="8">
        <v>17.958465</v>
      </c>
      <c r="AW354" s="7">
        <v>175.9</v>
      </c>
      <c r="AX354" s="7">
        <v>163.30000000000001</v>
      </c>
      <c r="AY354" s="7">
        <v>158.822</v>
      </c>
      <c r="AZ354" s="7">
        <v>153.673</v>
      </c>
      <c r="BA354" s="7">
        <v>161.179</v>
      </c>
      <c r="BB354" s="7">
        <v>156.60499999999999</v>
      </c>
      <c r="BC354" s="8">
        <v>25.19</v>
      </c>
      <c r="BD354" s="8">
        <v>19.52</v>
      </c>
      <c r="BE354" s="8">
        <v>17.25</v>
      </c>
      <c r="BF354" s="8">
        <v>17.510000000000002</v>
      </c>
      <c r="BG354" s="8">
        <v>17.72</v>
      </c>
      <c r="BH354" s="8">
        <v>17.63</v>
      </c>
      <c r="BI354" s="2"/>
      <c r="BJ354" s="2"/>
      <c r="BK354" s="2"/>
      <c r="BL354" s="2"/>
      <c r="BM354" s="8">
        <v>151</v>
      </c>
      <c r="BN354" s="8">
        <v>240</v>
      </c>
      <c r="BO354" s="2"/>
      <c r="BP354" s="2"/>
      <c r="BQ354" s="2"/>
      <c r="BR354" s="2"/>
      <c r="BS354" s="8">
        <v>9.5990000000000002</v>
      </c>
      <c r="BT354" s="8">
        <v>8.9499999999999993</v>
      </c>
      <c r="BU354" s="7">
        <v>1263.8009999999999</v>
      </c>
      <c r="BV354" s="7">
        <v>1236.319</v>
      </c>
      <c r="BW354" s="7">
        <v>1107.921</v>
      </c>
      <c r="BX354" s="7">
        <v>1100.2270000000001</v>
      </c>
      <c r="BY354" s="7">
        <v>924.05799999999999</v>
      </c>
      <c r="BZ354" s="7">
        <v>881.55</v>
      </c>
      <c r="CA354" s="8">
        <v>8.8699999999999992</v>
      </c>
      <c r="CB354" s="8">
        <v>11.66</v>
      </c>
      <c r="CC354" s="8">
        <v>15.04</v>
      </c>
      <c r="CD354" s="8">
        <v>18.440000000000001</v>
      </c>
      <c r="CE354" s="2"/>
      <c r="CF354" s="2"/>
      <c r="CG354" s="8">
        <v>16.07</v>
      </c>
      <c r="CH354" s="8">
        <v>2.4990000000000001</v>
      </c>
      <c r="CI354" s="8">
        <v>2.8919999999999999</v>
      </c>
      <c r="CJ354" s="8">
        <v>1.583</v>
      </c>
      <c r="CK354" s="8">
        <v>2.7930000000000001</v>
      </c>
      <c r="CL354" s="8">
        <v>2.1539999999999999</v>
      </c>
      <c r="CM354" s="8">
        <f t="shared" si="77"/>
        <v>4.665166666666666</v>
      </c>
    </row>
    <row r="355" spans="1:91" ht="36" customHeight="1" x14ac:dyDescent="0.25">
      <c r="A355" s="6" t="s">
        <v>792</v>
      </c>
      <c r="B355" s="1" t="s">
        <v>793</v>
      </c>
      <c r="C355" s="1" t="s">
        <v>67</v>
      </c>
      <c r="D355" s="1" t="s">
        <v>110</v>
      </c>
      <c r="E355" s="1" t="s">
        <v>111</v>
      </c>
      <c r="F355" s="2" t="s">
        <v>82</v>
      </c>
      <c r="G355" s="2">
        <f t="shared" si="65"/>
        <v>41.810991758299963</v>
      </c>
      <c r="H355" s="2">
        <f t="shared" si="66"/>
        <v>51.288773758245739</v>
      </c>
      <c r="I355" s="2">
        <f t="shared" si="67"/>
        <v>52.417557656622783</v>
      </c>
      <c r="J355" s="2">
        <f t="shared" si="68"/>
        <v>50.859679682585757</v>
      </c>
      <c r="K355" s="2">
        <f t="shared" si="69"/>
        <v>46.952479448422167</v>
      </c>
      <c r="L355" s="2">
        <f t="shared" si="70"/>
        <v>42.485366131420115</v>
      </c>
      <c r="M355" s="7">
        <v>1973.4369999999999</v>
      </c>
      <c r="N355" s="7">
        <v>1702.7360000000001</v>
      </c>
      <c r="O355" s="7">
        <v>1186.4190000000001</v>
      </c>
      <c r="P355" s="7">
        <v>1051.117</v>
      </c>
      <c r="Q355" s="7">
        <v>885.28899999999999</v>
      </c>
      <c r="R355" s="7">
        <v>746.12800000000004</v>
      </c>
      <c r="S355" s="7">
        <v>47.198999999999998</v>
      </c>
      <c r="T355" s="7">
        <v>33.198999999999998</v>
      </c>
      <c r="U355" s="7">
        <v>22.634</v>
      </c>
      <c r="V355" s="7">
        <v>20.667000000000002</v>
      </c>
      <c r="W355" s="7">
        <v>18.855</v>
      </c>
      <c r="X355" s="7">
        <v>17.562000000000001</v>
      </c>
      <c r="Y355" s="7">
        <v>1926.2380000000001</v>
      </c>
      <c r="Z355" s="7">
        <v>1669.537</v>
      </c>
      <c r="AA355" s="7">
        <v>1163.7850000000001</v>
      </c>
      <c r="AB355" s="7">
        <v>1030.45</v>
      </c>
      <c r="AC355" s="7">
        <v>866.43399999999997</v>
      </c>
      <c r="AD355" s="7">
        <v>728.56600000000003</v>
      </c>
      <c r="AE355" s="16">
        <f t="shared" si="71"/>
        <v>40.81099175829997</v>
      </c>
      <c r="AF355" s="16">
        <f t="shared" si="72"/>
        <v>50.288773758245732</v>
      </c>
      <c r="AG355" s="16">
        <f t="shared" si="73"/>
        <v>51.417557656622783</v>
      </c>
      <c r="AH355" s="16">
        <f t="shared" si="74"/>
        <v>49.859679682585764</v>
      </c>
      <c r="AI355" s="16">
        <f t="shared" si="75"/>
        <v>45.952479448422167</v>
      </c>
      <c r="AJ355" s="16">
        <f t="shared" si="76"/>
        <v>41.485366131420108</v>
      </c>
      <c r="AK355" s="2"/>
      <c r="AL355" s="2"/>
      <c r="AM355" s="2"/>
      <c r="AN355" s="2"/>
      <c r="AO355" s="2"/>
      <c r="AP355" s="2"/>
      <c r="AQ355" s="2"/>
      <c r="AR355" s="8">
        <v>135.12556499999999</v>
      </c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8">
        <v>300.43</v>
      </c>
      <c r="BJ355" s="8">
        <v>289.08999999999997</v>
      </c>
      <c r="BK355" s="8">
        <v>321.36</v>
      </c>
      <c r="BL355" s="2"/>
      <c r="BM355" s="2"/>
      <c r="BN355" s="2"/>
      <c r="BO355" s="8">
        <v>4.87</v>
      </c>
      <c r="BP355" s="2"/>
      <c r="BQ355" s="2"/>
      <c r="BR355" s="2"/>
      <c r="BS355" s="2"/>
      <c r="BT355" s="2"/>
      <c r="BU355" s="7">
        <v>92.433999999999997</v>
      </c>
      <c r="BV355" s="7">
        <v>74.122</v>
      </c>
      <c r="BW355" s="7">
        <v>56.164000000000001</v>
      </c>
      <c r="BX355" s="7">
        <v>54.194000000000003</v>
      </c>
      <c r="BY355" s="7">
        <v>46.497</v>
      </c>
      <c r="BZ355" s="7">
        <v>43.648000000000003</v>
      </c>
      <c r="CA355" s="2"/>
      <c r="CB355" s="2"/>
      <c r="CC355" s="2"/>
      <c r="CD355" s="2"/>
      <c r="CE355" s="2"/>
      <c r="CF355" s="2"/>
      <c r="CG355" s="8">
        <v>1.917</v>
      </c>
      <c r="CH355" s="8">
        <v>14.621</v>
      </c>
      <c r="CI355" s="8">
        <v>13.673999999999999</v>
      </c>
      <c r="CJ355" s="8">
        <v>14.313000000000001</v>
      </c>
      <c r="CK355" s="8">
        <v>9.3290000000000006</v>
      </c>
      <c r="CL355" s="8">
        <v>3.2909999999999999</v>
      </c>
      <c r="CM355" s="8">
        <f t="shared" si="77"/>
        <v>9.524166666666666</v>
      </c>
    </row>
    <row r="356" spans="1:91" ht="36" customHeight="1" x14ac:dyDescent="0.25">
      <c r="A356" s="6" t="s">
        <v>794</v>
      </c>
      <c r="B356" s="1" t="s">
        <v>795</v>
      </c>
      <c r="C356" s="1" t="s">
        <v>62</v>
      </c>
      <c r="D356" s="1" t="s">
        <v>110</v>
      </c>
      <c r="E356" s="1" t="s">
        <v>58</v>
      </c>
      <c r="F356" s="2" t="s">
        <v>82</v>
      </c>
      <c r="G356" s="2">
        <f t="shared" si="65"/>
        <v>1.3559796801058634</v>
      </c>
      <c r="H356" s="2">
        <f t="shared" si="66"/>
        <v>1.6148886704682797</v>
      </c>
      <c r="I356" s="2" t="e">
        <f t="shared" si="67"/>
        <v>#DIV/0!</v>
      </c>
      <c r="J356" s="2" t="e">
        <f t="shared" si="68"/>
        <v>#DIV/0!</v>
      </c>
      <c r="K356" s="2" t="e">
        <f t="shared" si="69"/>
        <v>#DIV/0!</v>
      </c>
      <c r="L356" s="2" t="e">
        <f t="shared" si="70"/>
        <v>#DIV/0!</v>
      </c>
      <c r="M356" s="7">
        <v>1965.38</v>
      </c>
      <c r="N356" s="7">
        <v>2360.9850000000001</v>
      </c>
      <c r="O356" s="2"/>
      <c r="P356" s="2"/>
      <c r="Q356" s="2"/>
      <c r="R356" s="2"/>
      <c r="S356" s="7">
        <v>1449.4169999999999</v>
      </c>
      <c r="T356" s="7">
        <v>1462.011</v>
      </c>
      <c r="U356" s="2"/>
      <c r="V356" s="2"/>
      <c r="W356" s="2"/>
      <c r="X356" s="2"/>
      <c r="Y356" s="7">
        <v>515.96299999999997</v>
      </c>
      <c r="Z356" s="7">
        <v>898.97400000000005</v>
      </c>
      <c r="AA356" s="2"/>
      <c r="AB356" s="2"/>
      <c r="AC356" s="2"/>
      <c r="AD356" s="2"/>
      <c r="AE356" s="16">
        <f t="shared" si="71"/>
        <v>0.35597968010586323</v>
      </c>
      <c r="AF356" s="16">
        <f t="shared" si="72"/>
        <v>0.61488867046827966</v>
      </c>
      <c r="AG356" s="16" t="e">
        <f t="shared" si="73"/>
        <v>#DIV/0!</v>
      </c>
      <c r="AH356" s="16" t="e">
        <f t="shared" si="74"/>
        <v>#DIV/0!</v>
      </c>
      <c r="AI356" s="16" t="e">
        <f t="shared" si="75"/>
        <v>#DIV/0!</v>
      </c>
      <c r="AJ356" s="16" t="e">
        <f t="shared" si="76"/>
        <v>#DIV/0!</v>
      </c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7">
        <v>399.99299999999999</v>
      </c>
      <c r="BV356" s="7">
        <v>523.25300000000004</v>
      </c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8">
        <v>5.476</v>
      </c>
      <c r="CH356" s="8">
        <v>5.2510000000000003</v>
      </c>
      <c r="CI356" s="2" t="s">
        <v>1650</v>
      </c>
      <c r="CJ356" s="2" t="s">
        <v>1650</v>
      </c>
      <c r="CK356" s="2" t="s">
        <v>1650</v>
      </c>
      <c r="CL356" s="2" t="s">
        <v>1650</v>
      </c>
      <c r="CM356" s="8" t="e">
        <f t="shared" si="77"/>
        <v>#VALUE!</v>
      </c>
    </row>
    <row r="357" spans="1:91" ht="36" customHeight="1" x14ac:dyDescent="0.25">
      <c r="A357" s="6" t="s">
        <v>796</v>
      </c>
      <c r="B357" s="1" t="s">
        <v>797</v>
      </c>
      <c r="C357" s="1" t="s">
        <v>70</v>
      </c>
      <c r="D357" s="1" t="s">
        <v>57</v>
      </c>
      <c r="E357" s="1" t="s">
        <v>58</v>
      </c>
      <c r="F357" s="2" t="s">
        <v>82</v>
      </c>
      <c r="G357" s="2">
        <f t="shared" si="65"/>
        <v>7.4620281318546473</v>
      </c>
      <c r="H357" s="2">
        <f t="shared" si="66"/>
        <v>7.0122534278383872</v>
      </c>
      <c r="I357" s="2">
        <f t="shared" si="67"/>
        <v>8.1937603782062549</v>
      </c>
      <c r="J357" s="2">
        <f t="shared" si="68"/>
        <v>7.6842562423446727</v>
      </c>
      <c r="K357" s="2">
        <f t="shared" si="69"/>
        <v>6.8516723053518316</v>
      </c>
      <c r="L357" s="2">
        <f t="shared" si="70"/>
        <v>7.0087629703567869</v>
      </c>
      <c r="M357" s="7">
        <v>1945.8879999999999</v>
      </c>
      <c r="N357" s="7">
        <v>1842.133</v>
      </c>
      <c r="O357" s="7">
        <v>2097.152</v>
      </c>
      <c r="P357" s="7">
        <v>1919.7270000000001</v>
      </c>
      <c r="Q357" s="7">
        <v>1810.527</v>
      </c>
      <c r="R357" s="7">
        <v>1811.5830000000001</v>
      </c>
      <c r="S357" s="7">
        <v>260.77199999999999</v>
      </c>
      <c r="T357" s="7">
        <v>262.702</v>
      </c>
      <c r="U357" s="7">
        <v>255.94499999999999</v>
      </c>
      <c r="V357" s="7">
        <v>249.82599999999999</v>
      </c>
      <c r="W357" s="7">
        <v>264.24599999999998</v>
      </c>
      <c r="X357" s="7">
        <v>258.47399999999999</v>
      </c>
      <c r="Y357" s="7">
        <v>1685.116</v>
      </c>
      <c r="Z357" s="7">
        <v>1579.431</v>
      </c>
      <c r="AA357" s="7">
        <v>1841.2070000000001</v>
      </c>
      <c r="AB357" s="7">
        <v>1669.9010000000001</v>
      </c>
      <c r="AC357" s="7">
        <v>1546.2809999999999</v>
      </c>
      <c r="AD357" s="7">
        <v>1553.1089999999999</v>
      </c>
      <c r="AE357" s="16">
        <f t="shared" si="71"/>
        <v>6.4620281318546473</v>
      </c>
      <c r="AF357" s="16">
        <f t="shared" si="72"/>
        <v>6.0122534278383872</v>
      </c>
      <c r="AG357" s="16">
        <f t="shared" si="73"/>
        <v>7.1937603782062558</v>
      </c>
      <c r="AH357" s="16">
        <f t="shared" si="74"/>
        <v>6.6842562423446727</v>
      </c>
      <c r="AI357" s="16">
        <f t="shared" si="75"/>
        <v>5.8516723053518316</v>
      </c>
      <c r="AJ357" s="16">
        <f t="shared" si="76"/>
        <v>6.008762970356786</v>
      </c>
      <c r="AK357" s="7">
        <v>188.18899999999999</v>
      </c>
      <c r="AL357" s="7">
        <v>184.465</v>
      </c>
      <c r="AM357" s="7">
        <v>178.31</v>
      </c>
      <c r="AN357" s="7">
        <v>163.292</v>
      </c>
      <c r="AO357" s="7">
        <v>172.49199999999999</v>
      </c>
      <c r="AP357" s="7">
        <v>154.63399999999999</v>
      </c>
      <c r="AQ357" s="8">
        <v>42.879905000000001</v>
      </c>
      <c r="AR357" s="8">
        <v>49.757652999999998</v>
      </c>
      <c r="AS357" s="8">
        <v>44.966610000000003</v>
      </c>
      <c r="AT357" s="8">
        <v>45.021076000000001</v>
      </c>
      <c r="AU357" s="8">
        <v>50.016846000000001</v>
      </c>
      <c r="AV357" s="8">
        <v>50.288238</v>
      </c>
      <c r="AW357" s="7">
        <v>188.18899999999999</v>
      </c>
      <c r="AX357" s="7">
        <v>184.465</v>
      </c>
      <c r="AY357" s="7">
        <v>178.31</v>
      </c>
      <c r="AZ357" s="7">
        <v>163.292</v>
      </c>
      <c r="BA357" s="7">
        <v>172.423</v>
      </c>
      <c r="BB357" s="7">
        <v>152.483</v>
      </c>
      <c r="BC357" s="8">
        <v>31</v>
      </c>
      <c r="BD357" s="8">
        <v>34.94</v>
      </c>
      <c r="BE357" s="8">
        <v>31.33</v>
      </c>
      <c r="BF357" s="8">
        <v>29.43</v>
      </c>
      <c r="BG357" s="8">
        <v>32.6</v>
      </c>
      <c r="BH357" s="8">
        <v>29.7</v>
      </c>
      <c r="BI357" s="8">
        <v>339</v>
      </c>
      <c r="BJ357" s="8">
        <v>586</v>
      </c>
      <c r="BK357" s="2"/>
      <c r="BL357" s="2"/>
      <c r="BM357" s="2"/>
      <c r="BN357" s="2"/>
      <c r="BO357" s="8">
        <v>9.6187000000000005</v>
      </c>
      <c r="BP357" s="8">
        <v>9.84</v>
      </c>
      <c r="BQ357" s="2"/>
      <c r="BR357" s="2"/>
      <c r="BS357" s="8">
        <v>9.4969999999999999</v>
      </c>
      <c r="BT357" s="8">
        <v>8.5060000000000002</v>
      </c>
      <c r="BU357" s="7">
        <v>1259.0530000000001</v>
      </c>
      <c r="BV357" s="7">
        <v>1231.173</v>
      </c>
      <c r="BW357" s="7">
        <v>1414.567</v>
      </c>
      <c r="BX357" s="7">
        <v>1375.171</v>
      </c>
      <c r="BY357" s="7">
        <v>370.47800000000001</v>
      </c>
      <c r="BZ357" s="7">
        <v>315.375</v>
      </c>
      <c r="CA357" s="2"/>
      <c r="CB357" s="2"/>
      <c r="CC357" s="2"/>
      <c r="CD357" s="2"/>
      <c r="CE357" s="2"/>
      <c r="CF357" s="2"/>
      <c r="CG357" s="8">
        <v>4.6550000000000002</v>
      </c>
      <c r="CH357" s="8">
        <v>4.4020000000000001</v>
      </c>
      <c r="CI357" s="8">
        <v>2.577</v>
      </c>
      <c r="CJ357" s="8">
        <v>4.9390000000000001</v>
      </c>
      <c r="CK357" s="8">
        <v>17.106000000000002</v>
      </c>
      <c r="CL357" s="8">
        <v>5.9450000000000003</v>
      </c>
      <c r="CM357" s="8">
        <f t="shared" si="77"/>
        <v>6.6040000000000001</v>
      </c>
    </row>
    <row r="358" spans="1:91" ht="36" customHeight="1" x14ac:dyDescent="0.25">
      <c r="A358" s="6" t="s">
        <v>798</v>
      </c>
      <c r="B358" s="1" t="s">
        <v>799</v>
      </c>
      <c r="C358" s="1" t="s">
        <v>56</v>
      </c>
      <c r="D358" s="1" t="s">
        <v>57</v>
      </c>
      <c r="E358" s="1" t="s">
        <v>58</v>
      </c>
      <c r="F358" s="2" t="s">
        <v>170</v>
      </c>
      <c r="G358" s="2" t="e">
        <f t="shared" si="65"/>
        <v>#DIV/0!</v>
      </c>
      <c r="H358" s="2">
        <f t="shared" si="66"/>
        <v>5.8606117995530775</v>
      </c>
      <c r="I358" s="2">
        <f t="shared" si="67"/>
        <v>6.0313325746278421</v>
      </c>
      <c r="J358" s="2">
        <f t="shared" si="68"/>
        <v>6.1889009197376446</v>
      </c>
      <c r="K358" s="2">
        <f t="shared" si="69"/>
        <v>5.1231503681100454</v>
      </c>
      <c r="L358" s="2">
        <f t="shared" si="70"/>
        <v>4.5083172627568837</v>
      </c>
      <c r="M358" s="2"/>
      <c r="N358" s="7">
        <v>1788.6469999999999</v>
      </c>
      <c r="O358" s="7">
        <v>1844.2850000000001</v>
      </c>
      <c r="P358" s="7">
        <v>1989.088</v>
      </c>
      <c r="Q358" s="7">
        <v>1692.3610000000001</v>
      </c>
      <c r="R358" s="7">
        <v>1524.2260000000001</v>
      </c>
      <c r="S358" s="2"/>
      <c r="T358" s="7">
        <v>305.19799999999998</v>
      </c>
      <c r="U358" s="7">
        <v>305.78399999999999</v>
      </c>
      <c r="V358" s="7">
        <v>321.39600000000002</v>
      </c>
      <c r="W358" s="7">
        <v>330.33600000000001</v>
      </c>
      <c r="X358" s="7">
        <v>338.09199999999998</v>
      </c>
      <c r="Y358" s="2"/>
      <c r="Z358" s="7">
        <v>1483.4490000000001</v>
      </c>
      <c r="AA358" s="7">
        <v>1538.501</v>
      </c>
      <c r="AB358" s="7">
        <v>1667.692</v>
      </c>
      <c r="AC358" s="7">
        <v>1362.0250000000001</v>
      </c>
      <c r="AD358" s="7">
        <v>1186.134</v>
      </c>
      <c r="AE358" s="16" t="e">
        <f t="shared" si="71"/>
        <v>#DIV/0!</v>
      </c>
      <c r="AF358" s="16">
        <f t="shared" si="72"/>
        <v>4.8606117995530775</v>
      </c>
      <c r="AG358" s="16">
        <f t="shared" si="73"/>
        <v>5.0313325746278421</v>
      </c>
      <c r="AH358" s="16">
        <f t="shared" si="74"/>
        <v>5.1889009197376446</v>
      </c>
      <c r="AI358" s="16">
        <f t="shared" si="75"/>
        <v>4.1231503681100454</v>
      </c>
      <c r="AJ358" s="16">
        <f t="shared" si="76"/>
        <v>3.5083172627568828</v>
      </c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8">
        <v>244</v>
      </c>
      <c r="BK358" s="8">
        <v>183</v>
      </c>
      <c r="BL358" s="8">
        <v>194</v>
      </c>
      <c r="BM358" s="8">
        <v>197</v>
      </c>
      <c r="BN358" s="2"/>
      <c r="BO358" s="2"/>
      <c r="BP358" s="2"/>
      <c r="BQ358" s="2"/>
      <c r="BR358" s="2"/>
      <c r="BS358" s="2"/>
      <c r="BT358" s="2"/>
      <c r="BU358" s="2"/>
      <c r="BV358" s="7">
        <v>482.649</v>
      </c>
      <c r="BW358" s="7">
        <v>688.89400000000001</v>
      </c>
      <c r="BX358" s="7">
        <v>583.79300000000001</v>
      </c>
      <c r="BY358" s="7">
        <v>616.66800000000001</v>
      </c>
      <c r="BZ358" s="7">
        <v>493.63799999999998</v>
      </c>
      <c r="CA358" s="2"/>
      <c r="CB358" s="2"/>
      <c r="CC358" s="2"/>
      <c r="CD358" s="2"/>
      <c r="CE358" s="2"/>
      <c r="CF358" s="2"/>
      <c r="CG358" s="2" t="s">
        <v>1650</v>
      </c>
      <c r="CH358" s="8">
        <v>-4.4999999999999998E-2</v>
      </c>
      <c r="CI358" s="8">
        <v>-4.032</v>
      </c>
      <c r="CJ358" s="8">
        <v>0.56799999999999995</v>
      </c>
      <c r="CK358" s="8">
        <v>1.1499999999999999</v>
      </c>
      <c r="CL358" s="8">
        <v>-1.1479999999999999</v>
      </c>
      <c r="CM358" s="8" t="e">
        <f t="shared" si="77"/>
        <v>#VALUE!</v>
      </c>
    </row>
    <row r="359" spans="1:91" ht="36" customHeight="1" x14ac:dyDescent="0.25">
      <c r="A359" s="6" t="s">
        <v>800</v>
      </c>
      <c r="B359" s="1" t="s">
        <v>801</v>
      </c>
      <c r="C359" s="1" t="s">
        <v>67</v>
      </c>
      <c r="D359" s="1" t="s">
        <v>57</v>
      </c>
      <c r="E359" s="1" t="s">
        <v>111</v>
      </c>
      <c r="F359" s="2" t="s">
        <v>82</v>
      </c>
      <c r="G359" s="2">
        <f t="shared" si="65"/>
        <v>8.2571961714085003</v>
      </c>
      <c r="H359" s="2">
        <f t="shared" si="66"/>
        <v>8.385539909538684</v>
      </c>
      <c r="I359" s="2">
        <f t="shared" si="67"/>
        <v>8.5807118025873379</v>
      </c>
      <c r="J359" s="2">
        <f t="shared" si="68"/>
        <v>9.002503690699438</v>
      </c>
      <c r="K359" s="2">
        <f t="shared" si="69"/>
        <v>9.6279292798230856</v>
      </c>
      <c r="L359" s="2">
        <f t="shared" si="70"/>
        <v>11.144303555651073</v>
      </c>
      <c r="M359" s="7">
        <v>1880.6590000000001</v>
      </c>
      <c r="N359" s="7">
        <v>1833.557</v>
      </c>
      <c r="O359" s="7">
        <v>1806.789</v>
      </c>
      <c r="P359" s="7">
        <v>1805.038</v>
      </c>
      <c r="Q359" s="7">
        <v>1706.6659999999999</v>
      </c>
      <c r="R359" s="7">
        <v>1400.07</v>
      </c>
      <c r="S359" s="7">
        <v>227.76</v>
      </c>
      <c r="T359" s="7">
        <v>218.65700000000001</v>
      </c>
      <c r="U359" s="7">
        <v>210.56399999999999</v>
      </c>
      <c r="V359" s="7">
        <v>200.50399999999999</v>
      </c>
      <c r="W359" s="7">
        <v>177.262</v>
      </c>
      <c r="X359" s="7">
        <v>125.631</v>
      </c>
      <c r="Y359" s="7">
        <v>1652.8989999999999</v>
      </c>
      <c r="Z359" s="7">
        <v>1614.9</v>
      </c>
      <c r="AA359" s="7">
        <v>1596.2249999999999</v>
      </c>
      <c r="AB359" s="7">
        <v>1604.5340000000001</v>
      </c>
      <c r="AC359" s="7">
        <v>1529.404</v>
      </c>
      <c r="AD359" s="7">
        <v>1274.4390000000001</v>
      </c>
      <c r="AE359" s="16">
        <f t="shared" si="71"/>
        <v>7.2571961714085003</v>
      </c>
      <c r="AF359" s="16">
        <f t="shared" si="72"/>
        <v>7.385539909538684</v>
      </c>
      <c r="AG359" s="16">
        <f t="shared" si="73"/>
        <v>7.580711802587337</v>
      </c>
      <c r="AH359" s="16">
        <f t="shared" si="74"/>
        <v>8.002503690699438</v>
      </c>
      <c r="AI359" s="16">
        <f t="shared" si="75"/>
        <v>8.6279292798230873</v>
      </c>
      <c r="AJ359" s="16">
        <f t="shared" si="76"/>
        <v>10.144303555651074</v>
      </c>
      <c r="AK359" s="7">
        <v>208.78</v>
      </c>
      <c r="AL359" s="7">
        <v>199.15</v>
      </c>
      <c r="AM359" s="7">
        <v>188.09</v>
      </c>
      <c r="AN359" s="2"/>
      <c r="AO359" s="7">
        <v>149.74</v>
      </c>
      <c r="AP359" s="7">
        <v>148.46</v>
      </c>
      <c r="AQ359" s="8">
        <v>15.105051</v>
      </c>
      <c r="AR359" s="8">
        <v>14.5206</v>
      </c>
      <c r="AS359" s="8">
        <v>14.503050999999999</v>
      </c>
      <c r="AT359" s="2"/>
      <c r="AU359" s="8">
        <v>14.112093</v>
      </c>
      <c r="AV359" s="8">
        <v>11.164213</v>
      </c>
      <c r="AW359" s="7">
        <v>208.78</v>
      </c>
      <c r="AX359" s="7">
        <v>199.15</v>
      </c>
      <c r="AY359" s="7">
        <v>188.09</v>
      </c>
      <c r="AZ359" s="2"/>
      <c r="BA359" s="7">
        <v>149.74</v>
      </c>
      <c r="BB359" s="7">
        <v>148.46</v>
      </c>
      <c r="BC359" s="8">
        <v>13.85</v>
      </c>
      <c r="BD359" s="8">
        <v>13.23</v>
      </c>
      <c r="BE359" s="8">
        <v>12.96</v>
      </c>
      <c r="BF359" s="2"/>
      <c r="BG359" s="8">
        <v>11.92</v>
      </c>
      <c r="BH359" s="8">
        <v>13.19</v>
      </c>
      <c r="BI359" s="8">
        <v>217.39</v>
      </c>
      <c r="BJ359" s="8">
        <v>183.54</v>
      </c>
      <c r="BK359" s="8">
        <v>199.58</v>
      </c>
      <c r="BL359" s="8">
        <v>163.97</v>
      </c>
      <c r="BM359" s="8">
        <v>173.24</v>
      </c>
      <c r="BN359" s="2"/>
      <c r="BO359" s="8">
        <v>10.77</v>
      </c>
      <c r="BP359" s="8">
        <v>10.76</v>
      </c>
      <c r="BQ359" s="8">
        <v>10.199999999999999</v>
      </c>
      <c r="BR359" s="2"/>
      <c r="BS359" s="8">
        <v>8.68</v>
      </c>
      <c r="BT359" s="8">
        <v>10.49</v>
      </c>
      <c r="BU359" s="7">
        <v>1120.7190000000001</v>
      </c>
      <c r="BV359" s="7">
        <v>1060.0640000000001</v>
      </c>
      <c r="BW359" s="7">
        <v>1046.191</v>
      </c>
      <c r="BX359" s="7">
        <v>1133.5260000000001</v>
      </c>
      <c r="BY359" s="7">
        <v>1038.432</v>
      </c>
      <c r="BZ359" s="7">
        <v>813.85500000000002</v>
      </c>
      <c r="CA359" s="8">
        <v>2.4</v>
      </c>
      <c r="CB359" s="8">
        <v>2.5</v>
      </c>
      <c r="CC359" s="8">
        <v>2.9</v>
      </c>
      <c r="CD359" s="2"/>
      <c r="CE359" s="8">
        <v>3.1</v>
      </c>
      <c r="CF359" s="8">
        <v>4.07</v>
      </c>
      <c r="CG359" s="8">
        <v>6.069</v>
      </c>
      <c r="CH359" s="8">
        <v>5.6429999999999998</v>
      </c>
      <c r="CI359" s="8">
        <v>7.0010000000000003</v>
      </c>
      <c r="CJ359" s="8">
        <v>5.4279999999999999</v>
      </c>
      <c r="CK359" s="8">
        <v>1.8759999999999999</v>
      </c>
      <c r="CL359" s="8">
        <v>-5.5830000000000002</v>
      </c>
      <c r="CM359" s="8">
        <f t="shared" si="77"/>
        <v>3.4056666666666673</v>
      </c>
    </row>
    <row r="360" spans="1:91" ht="36" customHeight="1" x14ac:dyDescent="0.25">
      <c r="A360" s="6" t="s">
        <v>802</v>
      </c>
      <c r="B360" s="1" t="s">
        <v>803</v>
      </c>
      <c r="C360" s="1" t="s">
        <v>192</v>
      </c>
      <c r="D360" s="1" t="s">
        <v>57</v>
      </c>
      <c r="E360" s="1" t="s">
        <v>111</v>
      </c>
      <c r="F360" s="2" t="s">
        <v>82</v>
      </c>
      <c r="G360" s="2">
        <f t="shared" si="65"/>
        <v>9.9349423841160984</v>
      </c>
      <c r="H360" s="2">
        <f t="shared" si="66"/>
        <v>10.424016680395402</v>
      </c>
      <c r="I360" s="2">
        <f t="shared" si="67"/>
        <v>8.5470763283058169</v>
      </c>
      <c r="J360" s="2">
        <f t="shared" si="68"/>
        <v>6.1923299874911892</v>
      </c>
      <c r="K360" s="2">
        <f t="shared" si="69"/>
        <v>4.0742844196057781</v>
      </c>
      <c r="L360" s="2">
        <f t="shared" si="70"/>
        <v>3.6780651477757136</v>
      </c>
      <c r="M360" s="7">
        <v>1879.0987905480899</v>
      </c>
      <c r="N360" s="7">
        <v>1872.49028967922</v>
      </c>
      <c r="O360" s="7">
        <v>1544.78664270337</v>
      </c>
      <c r="P360" s="7">
        <v>1080.10233447152</v>
      </c>
      <c r="Q360" s="7">
        <v>691.82696044890702</v>
      </c>
      <c r="R360" s="7">
        <v>673.50277799174398</v>
      </c>
      <c r="S360" s="7">
        <v>189.14038128216799</v>
      </c>
      <c r="T360" s="7">
        <v>179.63231900816501</v>
      </c>
      <c r="U360" s="7">
        <v>180.73860386474101</v>
      </c>
      <c r="V360" s="7">
        <v>174.42583593790701</v>
      </c>
      <c r="W360" s="7">
        <v>169.80330512022701</v>
      </c>
      <c r="X360" s="7">
        <v>183.11333566210499</v>
      </c>
      <c r="Y360" s="7">
        <v>1689.95840926592</v>
      </c>
      <c r="Z360" s="7">
        <v>1692.85797067106</v>
      </c>
      <c r="AA360" s="7">
        <v>1364.04803883863</v>
      </c>
      <c r="AB360" s="7">
        <v>905.67649853361797</v>
      </c>
      <c r="AC360" s="7">
        <v>522.02365532867998</v>
      </c>
      <c r="AD360" s="7">
        <v>490.389442329639</v>
      </c>
      <c r="AE360" s="16">
        <f t="shared" si="71"/>
        <v>8.9349423841160878</v>
      </c>
      <c r="AF360" s="16">
        <f t="shared" si="72"/>
        <v>9.4240166803954288</v>
      </c>
      <c r="AG360" s="16">
        <f t="shared" si="73"/>
        <v>7.5470763283058213</v>
      </c>
      <c r="AH360" s="16">
        <f t="shared" si="74"/>
        <v>5.1923299874912185</v>
      </c>
      <c r="AI360" s="16">
        <f t="shared" si="75"/>
        <v>3.0742844196057781</v>
      </c>
      <c r="AJ360" s="16">
        <f t="shared" si="76"/>
        <v>2.6780651477757136</v>
      </c>
      <c r="AK360" s="2"/>
      <c r="AL360" s="2"/>
      <c r="AM360" s="2"/>
      <c r="AN360" s="7">
        <v>175.52474478011899</v>
      </c>
      <c r="AO360" s="7">
        <v>169.296327500529</v>
      </c>
      <c r="AP360" s="7">
        <v>156.595199059805</v>
      </c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7">
        <v>410.95872265881002</v>
      </c>
      <c r="BV360" s="7">
        <v>469.309778914486</v>
      </c>
      <c r="BW360" s="7">
        <v>370.36036967236203</v>
      </c>
      <c r="BX360" s="7">
        <v>239.65525547016699</v>
      </c>
      <c r="BY360" s="7">
        <v>148.92061483567301</v>
      </c>
      <c r="BZ360" s="7">
        <v>59.3950235659253</v>
      </c>
      <c r="CA360" s="2"/>
      <c r="CB360" s="2"/>
      <c r="CC360" s="2"/>
      <c r="CD360" s="2"/>
      <c r="CE360" s="2"/>
      <c r="CF360" s="2"/>
      <c r="CG360" s="8">
        <v>1.9670000000000001</v>
      </c>
      <c r="CH360" s="8">
        <v>-0.96799999999999997</v>
      </c>
      <c r="CI360" s="8">
        <v>0.85099999999999998</v>
      </c>
      <c r="CJ360" s="8">
        <v>1.127</v>
      </c>
      <c r="CK360" s="8">
        <v>1.6990000000000001</v>
      </c>
      <c r="CL360" s="8">
        <v>13.756</v>
      </c>
      <c r="CM360" s="8">
        <f t="shared" si="77"/>
        <v>3.0720000000000005</v>
      </c>
    </row>
    <row r="361" spans="1:91" ht="36" customHeight="1" x14ac:dyDescent="0.25">
      <c r="A361" s="6" t="s">
        <v>804</v>
      </c>
      <c r="B361" s="1" t="s">
        <v>805</v>
      </c>
      <c r="C361" s="1" t="s">
        <v>73</v>
      </c>
      <c r="D361" s="1" t="s">
        <v>57</v>
      </c>
      <c r="E361" s="1" t="s">
        <v>111</v>
      </c>
      <c r="F361" s="2" t="s">
        <v>185</v>
      </c>
      <c r="G361" s="2" t="e">
        <f t="shared" si="65"/>
        <v>#DIV/0!</v>
      </c>
      <c r="H361" s="2" t="e">
        <f t="shared" si="66"/>
        <v>#DIV/0!</v>
      </c>
      <c r="I361" s="2" t="e">
        <f t="shared" si="67"/>
        <v>#DIV/0!</v>
      </c>
      <c r="J361" s="2">
        <f t="shared" si="68"/>
        <v>19.921052348183807</v>
      </c>
      <c r="K361" s="2">
        <f t="shared" si="69"/>
        <v>19.906877985041003</v>
      </c>
      <c r="L361" s="2">
        <f t="shared" si="70"/>
        <v>19.459666175876581</v>
      </c>
      <c r="M361" s="2"/>
      <c r="N361" s="2"/>
      <c r="O361" s="2"/>
      <c r="P361" s="7">
        <v>1849.8489999999999</v>
      </c>
      <c r="Q361" s="7">
        <v>1767.2529999999999</v>
      </c>
      <c r="R361" s="7">
        <v>1493.471</v>
      </c>
      <c r="S361" s="2"/>
      <c r="T361" s="2"/>
      <c r="U361" s="2"/>
      <c r="V361" s="7">
        <v>92.858999999999995</v>
      </c>
      <c r="W361" s="7">
        <v>88.775999999999996</v>
      </c>
      <c r="X361" s="7">
        <v>76.747</v>
      </c>
      <c r="Y361" s="2"/>
      <c r="Z361" s="2"/>
      <c r="AA361" s="2"/>
      <c r="AB361" s="7">
        <v>1756.99</v>
      </c>
      <c r="AC361" s="7">
        <v>1678.4770000000001</v>
      </c>
      <c r="AD361" s="7">
        <v>1416.7239999999999</v>
      </c>
      <c r="AE361" s="16" t="e">
        <f t="shared" si="71"/>
        <v>#DIV/0!</v>
      </c>
      <c r="AF361" s="16" t="e">
        <f t="shared" si="72"/>
        <v>#DIV/0!</v>
      </c>
      <c r="AG361" s="16" t="e">
        <f t="shared" si="73"/>
        <v>#DIV/0!</v>
      </c>
      <c r="AH361" s="16">
        <f t="shared" si="74"/>
        <v>18.921052348183807</v>
      </c>
      <c r="AI361" s="16">
        <f t="shared" si="75"/>
        <v>18.906877985041003</v>
      </c>
      <c r="AJ361" s="16">
        <f t="shared" si="76"/>
        <v>18.459666175876581</v>
      </c>
      <c r="AK361" s="2"/>
      <c r="AL361" s="2"/>
      <c r="AM361" s="2"/>
      <c r="AN361" s="7">
        <v>88.275000000000006</v>
      </c>
      <c r="AO361" s="7">
        <v>87.923000000000002</v>
      </c>
      <c r="AP361" s="7">
        <v>74.040999999999997</v>
      </c>
      <c r="AQ361" s="2"/>
      <c r="AR361" s="2"/>
      <c r="AS361" s="2"/>
      <c r="AT361" s="8">
        <v>19.559104000000001</v>
      </c>
      <c r="AU361" s="8">
        <v>19.401579000000002</v>
      </c>
      <c r="AV361" s="8">
        <v>18.804317000000001</v>
      </c>
      <c r="AW361" s="2"/>
      <c r="AX361" s="2"/>
      <c r="AY361" s="2"/>
      <c r="AZ361" s="7">
        <v>88.275000000000006</v>
      </c>
      <c r="BA361" s="7">
        <v>87.923000000000002</v>
      </c>
      <c r="BB361" s="7">
        <v>74.040999999999997</v>
      </c>
      <c r="BC361" s="2"/>
      <c r="BD361" s="2"/>
      <c r="BE361" s="2"/>
      <c r="BF361" s="8">
        <v>18.600000000000001</v>
      </c>
      <c r="BG361" s="8">
        <v>19.2</v>
      </c>
      <c r="BH361" s="8">
        <v>18</v>
      </c>
      <c r="BI361" s="2"/>
      <c r="BJ361" s="2"/>
      <c r="BK361" s="2"/>
      <c r="BL361" s="8">
        <v>303</v>
      </c>
      <c r="BM361" s="8">
        <v>320</v>
      </c>
      <c r="BN361" s="8">
        <v>626</v>
      </c>
      <c r="BO361" s="2"/>
      <c r="BP361" s="2"/>
      <c r="BQ361" s="2"/>
      <c r="BR361" s="8">
        <v>4.7</v>
      </c>
      <c r="BS361" s="8">
        <v>4.9000000000000004</v>
      </c>
      <c r="BT361" s="8">
        <v>5</v>
      </c>
      <c r="BU361" s="2"/>
      <c r="BV361" s="2"/>
      <c r="BW361" s="2"/>
      <c r="BX361" s="7">
        <v>1496.7270000000001</v>
      </c>
      <c r="BY361" s="7">
        <v>1475.693</v>
      </c>
      <c r="BZ361" s="7">
        <v>1139.2719999999999</v>
      </c>
      <c r="CA361" s="2"/>
      <c r="CB361" s="2"/>
      <c r="CC361" s="2"/>
      <c r="CD361" s="8">
        <v>0.2</v>
      </c>
      <c r="CE361" s="8">
        <v>0.2</v>
      </c>
      <c r="CF361" s="8">
        <v>0.3</v>
      </c>
      <c r="CG361" s="2" t="s">
        <v>1650</v>
      </c>
      <c r="CH361" s="2" t="s">
        <v>1650</v>
      </c>
      <c r="CI361" s="2" t="s">
        <v>1650</v>
      </c>
      <c r="CJ361" s="8">
        <v>6.431</v>
      </c>
      <c r="CK361" s="8">
        <v>1.0840000000000001</v>
      </c>
      <c r="CL361" s="8">
        <v>3.8010000000000002</v>
      </c>
      <c r="CM361" s="8" t="e">
        <f t="shared" si="77"/>
        <v>#VALUE!</v>
      </c>
    </row>
    <row r="362" spans="1:91" ht="36" customHeight="1" x14ac:dyDescent="0.25">
      <c r="A362" s="6" t="s">
        <v>806</v>
      </c>
      <c r="B362" s="1" t="s">
        <v>807</v>
      </c>
      <c r="C362" s="1" t="s">
        <v>73</v>
      </c>
      <c r="D362" s="1" t="s">
        <v>57</v>
      </c>
      <c r="E362" s="1" t="s">
        <v>111</v>
      </c>
      <c r="F362" s="2" t="s">
        <v>82</v>
      </c>
      <c r="G362" s="2">
        <f t="shared" si="65"/>
        <v>4.3181671977359555</v>
      </c>
      <c r="H362" s="2">
        <f t="shared" si="66"/>
        <v>4.0881624554484546</v>
      </c>
      <c r="I362" s="2">
        <f t="shared" si="67"/>
        <v>4.159329955143332</v>
      </c>
      <c r="J362" s="2">
        <f t="shared" si="68"/>
        <v>5.3506669822691277</v>
      </c>
      <c r="K362" s="2">
        <f t="shared" si="69"/>
        <v>5.469414423858443</v>
      </c>
      <c r="L362" s="2">
        <f t="shared" si="70"/>
        <v>6.1047370130372247</v>
      </c>
      <c r="M362" s="7">
        <v>1866.0830000000001</v>
      </c>
      <c r="N362" s="7">
        <v>1668.931</v>
      </c>
      <c r="O362" s="7">
        <v>1616.1949999999999</v>
      </c>
      <c r="P362" s="7">
        <v>1966.643</v>
      </c>
      <c r="Q362" s="7">
        <v>1904.3789999999999</v>
      </c>
      <c r="R362" s="7">
        <v>1973.692</v>
      </c>
      <c r="S362" s="7">
        <v>432.14699999999999</v>
      </c>
      <c r="T362" s="7">
        <v>408.23500000000001</v>
      </c>
      <c r="U362" s="7">
        <v>388.57100000000003</v>
      </c>
      <c r="V362" s="7">
        <v>367.55099999999999</v>
      </c>
      <c r="W362" s="7">
        <v>348.18700000000001</v>
      </c>
      <c r="X362" s="7">
        <v>323.30500000000001</v>
      </c>
      <c r="Y362" s="7">
        <v>1433.9359999999999</v>
      </c>
      <c r="Z362" s="7">
        <v>1260.6959999999999</v>
      </c>
      <c r="AA362" s="7">
        <v>1227.624</v>
      </c>
      <c r="AB362" s="7">
        <v>1599.0920000000001</v>
      </c>
      <c r="AC362" s="7">
        <v>1556.192</v>
      </c>
      <c r="AD362" s="7">
        <v>1650.3869999999999</v>
      </c>
      <c r="AE362" s="16">
        <f t="shared" si="71"/>
        <v>3.3181671977359555</v>
      </c>
      <c r="AF362" s="16">
        <f t="shared" si="72"/>
        <v>3.0881624554484546</v>
      </c>
      <c r="AG362" s="16">
        <f t="shared" si="73"/>
        <v>3.1593299551433329</v>
      </c>
      <c r="AH362" s="16">
        <f t="shared" si="74"/>
        <v>4.3506669822691277</v>
      </c>
      <c r="AI362" s="16">
        <f t="shared" si="75"/>
        <v>4.4694144238584439</v>
      </c>
      <c r="AJ362" s="16">
        <f t="shared" si="76"/>
        <v>5.1047370130372247</v>
      </c>
      <c r="AK362" s="7">
        <v>407.58699999999999</v>
      </c>
      <c r="AL362" s="7">
        <v>387.75200000000001</v>
      </c>
      <c r="AM362" s="7">
        <v>366.851</v>
      </c>
      <c r="AN362" s="7">
        <v>339.75099999999998</v>
      </c>
      <c r="AO362" s="7">
        <v>323.91800000000001</v>
      </c>
      <c r="AP362" s="7">
        <v>323.30500000000001</v>
      </c>
      <c r="AQ362" s="8">
        <v>25.934635</v>
      </c>
      <c r="AR362" s="8">
        <v>31.895353</v>
      </c>
      <c r="AS362" s="8">
        <v>33.148327999999999</v>
      </c>
      <c r="AT362" s="8">
        <v>23.789923999999999</v>
      </c>
      <c r="AU362" s="8">
        <v>20.718782000000001</v>
      </c>
      <c r="AV362" s="8">
        <v>19.193688000000002</v>
      </c>
      <c r="AW362" s="7">
        <v>407.58699999999999</v>
      </c>
      <c r="AX362" s="7">
        <v>387.75200000000001</v>
      </c>
      <c r="AY362" s="7">
        <v>366.851</v>
      </c>
      <c r="AZ362" s="7">
        <v>339.75099999999998</v>
      </c>
      <c r="BA362" s="7">
        <v>323.91800000000001</v>
      </c>
      <c r="BB362" s="7">
        <v>323.30500000000001</v>
      </c>
      <c r="BC362" s="8">
        <v>24.46</v>
      </c>
      <c r="BD362" s="8">
        <v>30.3</v>
      </c>
      <c r="BE362" s="8">
        <v>31.3</v>
      </c>
      <c r="BF362" s="8">
        <v>21.99</v>
      </c>
      <c r="BG362" s="8">
        <v>19.29</v>
      </c>
      <c r="BH362" s="8">
        <v>19.190000000000001</v>
      </c>
      <c r="BI362" s="8">
        <v>427.3</v>
      </c>
      <c r="BJ362" s="8">
        <v>530.29999999999995</v>
      </c>
      <c r="BK362" s="2"/>
      <c r="BL362" s="2"/>
      <c r="BM362" s="8">
        <v>401.33</v>
      </c>
      <c r="BN362" s="2"/>
      <c r="BO362" s="2"/>
      <c r="BP362" s="2"/>
      <c r="BQ362" s="2"/>
      <c r="BR362" s="2"/>
      <c r="BS362" s="2"/>
      <c r="BT362" s="2"/>
      <c r="BU362" s="7">
        <v>1065.405</v>
      </c>
      <c r="BV362" s="7">
        <v>813.24400000000003</v>
      </c>
      <c r="BW362" s="7">
        <v>848.69</v>
      </c>
      <c r="BX362" s="7">
        <v>1032.989</v>
      </c>
      <c r="BY362" s="7">
        <v>1324.0170000000001</v>
      </c>
      <c r="BZ362" s="7">
        <v>1218.0930000000001</v>
      </c>
      <c r="CA362" s="2"/>
      <c r="CB362" s="2"/>
      <c r="CC362" s="2"/>
      <c r="CD362" s="2"/>
      <c r="CE362" s="2"/>
      <c r="CF362" s="2"/>
      <c r="CG362" s="8">
        <v>7.3869999999999996</v>
      </c>
      <c r="CH362" s="8">
        <v>6.4059999999999997</v>
      </c>
      <c r="CI362" s="8">
        <v>7.2350000000000003</v>
      </c>
      <c r="CJ362" s="8">
        <v>9.8970000000000002</v>
      </c>
      <c r="CK362" s="8">
        <v>9.2789999999999999</v>
      </c>
      <c r="CL362" s="8">
        <v>11.263999999999999</v>
      </c>
      <c r="CM362" s="8">
        <f t="shared" si="77"/>
        <v>8.5779999999999976</v>
      </c>
    </row>
    <row r="363" spans="1:91" ht="40.9" customHeight="1" x14ac:dyDescent="0.25">
      <c r="A363" s="6" t="s">
        <v>808</v>
      </c>
      <c r="B363" s="1" t="s">
        <v>809</v>
      </c>
      <c r="C363" s="1" t="s">
        <v>67</v>
      </c>
      <c r="D363" s="1" t="s">
        <v>57</v>
      </c>
      <c r="E363" s="1" t="s">
        <v>111</v>
      </c>
      <c r="F363" s="2" t="s">
        <v>82</v>
      </c>
      <c r="G363" s="2">
        <f t="shared" si="65"/>
        <v>5.82412720338173</v>
      </c>
      <c r="H363" s="2">
        <f t="shared" si="66"/>
        <v>3.8146074246822201</v>
      </c>
      <c r="I363" s="2">
        <f t="shared" si="67"/>
        <v>4.4219366585778799</v>
      </c>
      <c r="J363" s="2">
        <f t="shared" si="68"/>
        <v>3.8129037792750289</v>
      </c>
      <c r="K363" s="2">
        <f t="shared" si="69"/>
        <v>4.4785845444795314</v>
      </c>
      <c r="L363" s="2">
        <f t="shared" si="70"/>
        <v>6.3119318532674225</v>
      </c>
      <c r="M363" s="7">
        <v>1888.9449999999999</v>
      </c>
      <c r="N363" s="7">
        <v>1223.501</v>
      </c>
      <c r="O363" s="7">
        <v>1350.287</v>
      </c>
      <c r="P363" s="7">
        <v>1155.5920000000001</v>
      </c>
      <c r="Q363" s="7">
        <v>1348.7750000000001</v>
      </c>
      <c r="R363" s="7">
        <v>1942.1120000000001</v>
      </c>
      <c r="S363" s="7">
        <v>324.33100000000002</v>
      </c>
      <c r="T363" s="7">
        <v>320.74099999999999</v>
      </c>
      <c r="U363" s="7">
        <v>305.36099999999999</v>
      </c>
      <c r="V363" s="7">
        <v>303.07400000000001</v>
      </c>
      <c r="W363" s="7">
        <v>301.161</v>
      </c>
      <c r="X363" s="7">
        <v>307.68900000000002</v>
      </c>
      <c r="Y363" s="7">
        <v>1564.614</v>
      </c>
      <c r="Z363" s="7">
        <v>902.76</v>
      </c>
      <c r="AA363" s="7">
        <v>1044.9259999999999</v>
      </c>
      <c r="AB363" s="7">
        <v>852.51800000000003</v>
      </c>
      <c r="AC363" s="7">
        <v>1047.614</v>
      </c>
      <c r="AD363" s="7">
        <v>1634.423</v>
      </c>
      <c r="AE363" s="16">
        <f t="shared" si="71"/>
        <v>4.82412720338173</v>
      </c>
      <c r="AF363" s="16">
        <f t="shared" si="72"/>
        <v>2.8146074246822201</v>
      </c>
      <c r="AG363" s="16">
        <f t="shared" si="73"/>
        <v>3.4219366585778799</v>
      </c>
      <c r="AH363" s="16">
        <f t="shared" si="74"/>
        <v>2.8129037792750284</v>
      </c>
      <c r="AI363" s="16">
        <f t="shared" si="75"/>
        <v>3.4785845444795309</v>
      </c>
      <c r="AJ363" s="16">
        <f t="shared" si="76"/>
        <v>5.3119318532674225</v>
      </c>
      <c r="AK363" s="7">
        <v>320.74099999999999</v>
      </c>
      <c r="AL363" s="7">
        <v>305.31200000000001</v>
      </c>
      <c r="AM363" s="7">
        <v>303.07400000000001</v>
      </c>
      <c r="AN363" s="7">
        <v>295.483</v>
      </c>
      <c r="AO363" s="7">
        <v>295.37900000000002</v>
      </c>
      <c r="AP363" s="7">
        <v>293.54500000000002</v>
      </c>
      <c r="AQ363" s="8">
        <v>21.886765</v>
      </c>
      <c r="AR363" s="8">
        <v>28.193764000000002</v>
      </c>
      <c r="AS363" s="8">
        <v>23.332709000000001</v>
      </c>
      <c r="AT363" s="8">
        <v>29.143832</v>
      </c>
      <c r="AU363" s="8">
        <v>26.917301999999999</v>
      </c>
      <c r="AV363" s="2"/>
      <c r="AW363" s="7">
        <v>320.74099999999999</v>
      </c>
      <c r="AX363" s="7">
        <v>305.31200000000001</v>
      </c>
      <c r="AY363" s="7">
        <v>303.07400000000001</v>
      </c>
      <c r="AZ363" s="7">
        <v>295.483</v>
      </c>
      <c r="BA363" s="7">
        <v>295.37900000000002</v>
      </c>
      <c r="BB363" s="7">
        <v>295.483</v>
      </c>
      <c r="BC363" s="8">
        <v>21.64</v>
      </c>
      <c r="BD363" s="8">
        <v>26.84</v>
      </c>
      <c r="BE363" s="8">
        <v>23.78</v>
      </c>
      <c r="BF363" s="8">
        <v>27.96</v>
      </c>
      <c r="BG363" s="8">
        <v>26.03</v>
      </c>
      <c r="BH363" s="8">
        <v>19.57</v>
      </c>
      <c r="BI363" s="2"/>
      <c r="BJ363" s="2"/>
      <c r="BK363" s="2"/>
      <c r="BL363" s="2"/>
      <c r="BM363" s="2"/>
      <c r="BN363" s="2"/>
      <c r="BO363" s="8">
        <v>15.76</v>
      </c>
      <c r="BP363" s="8">
        <v>22.57</v>
      </c>
      <c r="BQ363" s="8">
        <v>20.239999999999998</v>
      </c>
      <c r="BR363" s="8">
        <v>22.62</v>
      </c>
      <c r="BS363" s="8">
        <v>14.3</v>
      </c>
      <c r="BT363" s="8">
        <v>14.03</v>
      </c>
      <c r="BU363" s="7">
        <v>1071.768</v>
      </c>
      <c r="BV363" s="7">
        <v>736.34199999999998</v>
      </c>
      <c r="BW363" s="7">
        <v>766.89499999999998</v>
      </c>
      <c r="BX363" s="7">
        <v>605.66999999999996</v>
      </c>
      <c r="BY363" s="7">
        <v>621.73400000000004</v>
      </c>
      <c r="BZ363" s="7">
        <v>713.68</v>
      </c>
      <c r="CA363" s="2"/>
      <c r="CB363" s="2"/>
      <c r="CC363" s="2"/>
      <c r="CD363" s="2"/>
      <c r="CE363" s="2"/>
      <c r="CF363" s="2"/>
      <c r="CG363" s="8">
        <v>2.3359999999999999</v>
      </c>
      <c r="CH363" s="8">
        <v>7.0060000000000002</v>
      </c>
      <c r="CI363" s="8">
        <v>1.3180000000000001</v>
      </c>
      <c r="CJ363" s="8">
        <v>3.6469999999999998</v>
      </c>
      <c r="CK363" s="8">
        <v>2.73</v>
      </c>
      <c r="CL363" s="8">
        <v>5.915</v>
      </c>
      <c r="CM363" s="8">
        <f t="shared" si="77"/>
        <v>3.825333333333333</v>
      </c>
    </row>
    <row r="364" spans="1:91" ht="36" customHeight="1" x14ac:dyDescent="0.25">
      <c r="A364" s="6" t="s">
        <v>810</v>
      </c>
      <c r="B364" s="1" t="s">
        <v>811</v>
      </c>
      <c r="C364" s="1" t="s">
        <v>67</v>
      </c>
      <c r="D364" s="1" t="s">
        <v>57</v>
      </c>
      <c r="E364" s="1" t="s">
        <v>58</v>
      </c>
      <c r="F364" s="2" t="s">
        <v>812</v>
      </c>
      <c r="G364" s="2" t="e">
        <f t="shared" si="65"/>
        <v>#DIV/0!</v>
      </c>
      <c r="H364" s="2" t="e">
        <f t="shared" si="66"/>
        <v>#DIV/0!</v>
      </c>
      <c r="I364" s="2" t="e">
        <f t="shared" si="67"/>
        <v>#DIV/0!</v>
      </c>
      <c r="J364" s="2" t="e">
        <f t="shared" si="68"/>
        <v>#DIV/0!</v>
      </c>
      <c r="K364" s="2" t="e">
        <f t="shared" si="69"/>
        <v>#DIV/0!</v>
      </c>
      <c r="L364" s="2" t="e">
        <f t="shared" si="70"/>
        <v>#DIV/0!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16" t="e">
        <f t="shared" si="71"/>
        <v>#DIV/0!</v>
      </c>
      <c r="AF364" s="16" t="e">
        <f t="shared" si="72"/>
        <v>#DIV/0!</v>
      </c>
      <c r="AG364" s="16" t="e">
        <f t="shared" si="73"/>
        <v>#DIV/0!</v>
      </c>
      <c r="AH364" s="16" t="e">
        <f t="shared" si="74"/>
        <v>#DIV/0!</v>
      </c>
      <c r="AI364" s="16" t="e">
        <f t="shared" si="75"/>
        <v>#DIV/0!</v>
      </c>
      <c r="AJ364" s="16" t="e">
        <f t="shared" si="76"/>
        <v>#DIV/0!</v>
      </c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 t="s">
        <v>1650</v>
      </c>
      <c r="CH364" s="2" t="s">
        <v>1650</v>
      </c>
      <c r="CI364" s="2" t="s">
        <v>1650</v>
      </c>
      <c r="CJ364" s="2" t="s">
        <v>1650</v>
      </c>
      <c r="CK364" s="2" t="s">
        <v>1650</v>
      </c>
      <c r="CL364" s="2" t="s">
        <v>1650</v>
      </c>
      <c r="CM364" s="8" t="e">
        <f t="shared" si="77"/>
        <v>#VALUE!</v>
      </c>
    </row>
    <row r="365" spans="1:91" ht="36" customHeight="1" x14ac:dyDescent="0.25">
      <c r="A365" s="6" t="s">
        <v>813</v>
      </c>
      <c r="B365" s="1" t="s">
        <v>814</v>
      </c>
      <c r="C365" s="1" t="s">
        <v>56</v>
      </c>
      <c r="D365" s="1" t="s">
        <v>110</v>
      </c>
      <c r="E365" s="1" t="s">
        <v>189</v>
      </c>
      <c r="F365" s="2" t="s">
        <v>82</v>
      </c>
      <c r="G365" s="2">
        <f t="shared" si="65"/>
        <v>8.3211892875910216</v>
      </c>
      <c r="H365" s="2">
        <f t="shared" si="66"/>
        <v>7.7244659277161984</v>
      </c>
      <c r="I365" s="2">
        <f t="shared" si="67"/>
        <v>8.2103366460739551</v>
      </c>
      <c r="J365" s="2">
        <f t="shared" si="68"/>
        <v>9.400216555026498</v>
      </c>
      <c r="K365" s="2">
        <f t="shared" si="69"/>
        <v>7.900303940009219</v>
      </c>
      <c r="L365" s="2">
        <f t="shared" si="70"/>
        <v>5.3701856656670151</v>
      </c>
      <c r="M365" s="7">
        <v>1773.5450000000001</v>
      </c>
      <c r="N365" s="7">
        <v>1390.288</v>
      </c>
      <c r="O365" s="7">
        <v>1467.22</v>
      </c>
      <c r="P365" s="7">
        <v>1397.7370000000001</v>
      </c>
      <c r="Q365" s="7">
        <v>1268.4570000000001</v>
      </c>
      <c r="R365" s="7">
        <v>796.85500000000002</v>
      </c>
      <c r="S365" s="7">
        <v>213.136</v>
      </c>
      <c r="T365" s="7">
        <v>179.98500000000001</v>
      </c>
      <c r="U365" s="7">
        <v>178.70400000000001</v>
      </c>
      <c r="V365" s="7">
        <v>148.69200000000001</v>
      </c>
      <c r="W365" s="7">
        <v>160.55799999999999</v>
      </c>
      <c r="X365" s="7">
        <v>148.38499999999999</v>
      </c>
      <c r="Y365" s="7">
        <v>1560.4090000000001</v>
      </c>
      <c r="Z365" s="7">
        <v>1210.3030000000001</v>
      </c>
      <c r="AA365" s="7">
        <v>1288.5160000000001</v>
      </c>
      <c r="AB365" s="7">
        <v>1249.0450000000001</v>
      </c>
      <c r="AC365" s="7">
        <v>1107.8989999999999</v>
      </c>
      <c r="AD365" s="7">
        <v>648.47</v>
      </c>
      <c r="AE365" s="16">
        <f t="shared" si="71"/>
        <v>7.3211892875910225</v>
      </c>
      <c r="AF365" s="16">
        <f t="shared" si="72"/>
        <v>6.7244659277161984</v>
      </c>
      <c r="AG365" s="16">
        <f t="shared" si="73"/>
        <v>7.2103366460739551</v>
      </c>
      <c r="AH365" s="16">
        <f t="shared" si="74"/>
        <v>8.400216555026498</v>
      </c>
      <c r="AI365" s="16">
        <f t="shared" si="75"/>
        <v>6.9003039400092172</v>
      </c>
      <c r="AJ365" s="16">
        <f t="shared" si="76"/>
        <v>4.3701856656670151</v>
      </c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7">
        <v>125.745</v>
      </c>
      <c r="BV365" s="7">
        <v>94.876000000000005</v>
      </c>
      <c r="BW365" s="7">
        <v>77.341999999999999</v>
      </c>
      <c r="BX365" s="7">
        <v>76.218000000000004</v>
      </c>
      <c r="BY365" s="7">
        <v>96.619</v>
      </c>
      <c r="BZ365" s="7">
        <v>76.120999999999995</v>
      </c>
      <c r="CA365" s="2"/>
      <c r="CB365" s="2"/>
      <c r="CC365" s="2"/>
      <c r="CD365" s="2"/>
      <c r="CE365" s="2"/>
      <c r="CF365" s="2"/>
      <c r="CG365" s="8">
        <v>47.508000000000003</v>
      </c>
      <c r="CH365" s="8">
        <v>28.02</v>
      </c>
      <c r="CI365" s="8">
        <v>24.888999999999999</v>
      </c>
      <c r="CJ365" s="8">
        <v>38.151000000000003</v>
      </c>
      <c r="CK365" s="8">
        <v>37.92</v>
      </c>
      <c r="CL365" s="8">
        <v>24.439</v>
      </c>
      <c r="CM365" s="8">
        <f t="shared" si="77"/>
        <v>33.487833333333334</v>
      </c>
    </row>
    <row r="366" spans="1:91" ht="36" customHeight="1" x14ac:dyDescent="0.25">
      <c r="A366" s="6" t="s">
        <v>815</v>
      </c>
      <c r="B366" s="1" t="s">
        <v>816</v>
      </c>
      <c r="C366" s="1" t="s">
        <v>56</v>
      </c>
      <c r="D366" s="1" t="s">
        <v>57</v>
      </c>
      <c r="E366" s="1" t="s">
        <v>58</v>
      </c>
      <c r="F366" s="2" t="s">
        <v>82</v>
      </c>
      <c r="G366" s="2">
        <f t="shared" si="65"/>
        <v>8.5326744306597089</v>
      </c>
      <c r="H366" s="2">
        <f t="shared" si="66"/>
        <v>10.101697129358486</v>
      </c>
      <c r="I366" s="2">
        <f t="shared" si="67"/>
        <v>10.277756492002585</v>
      </c>
      <c r="J366" s="2">
        <f t="shared" si="68"/>
        <v>11.127396620480702</v>
      </c>
      <c r="K366" s="2">
        <f t="shared" si="69"/>
        <v>10.469917986999796</v>
      </c>
      <c r="L366" s="2">
        <f t="shared" si="70"/>
        <v>10.182217169629324</v>
      </c>
      <c r="M366" s="7">
        <v>1728.37</v>
      </c>
      <c r="N366" s="7">
        <v>1855.904</v>
      </c>
      <c r="O366" s="7">
        <v>1797.261</v>
      </c>
      <c r="P366" s="7">
        <v>1858.3420000000001</v>
      </c>
      <c r="Q366" s="7">
        <v>1649.3889999999999</v>
      </c>
      <c r="R366" s="7">
        <v>1477.847</v>
      </c>
      <c r="S366" s="7">
        <v>202.559</v>
      </c>
      <c r="T366" s="7">
        <v>183.72200000000001</v>
      </c>
      <c r="U366" s="7">
        <v>174.869</v>
      </c>
      <c r="V366" s="7">
        <v>167.006</v>
      </c>
      <c r="W366" s="7">
        <v>157.536</v>
      </c>
      <c r="X366" s="7">
        <v>145.13999999999999</v>
      </c>
      <c r="Y366" s="7">
        <v>1525.8109999999999</v>
      </c>
      <c r="Z366" s="7">
        <v>1672.182</v>
      </c>
      <c r="AA366" s="7">
        <v>1622.3920000000001</v>
      </c>
      <c r="AB366" s="7">
        <v>1691.336</v>
      </c>
      <c r="AC366" s="7">
        <v>1491.8530000000001</v>
      </c>
      <c r="AD366" s="7">
        <v>1332.7070000000001</v>
      </c>
      <c r="AE366" s="16">
        <f t="shared" si="71"/>
        <v>7.5326744306597089</v>
      </c>
      <c r="AF366" s="16">
        <f t="shared" si="72"/>
        <v>9.1016971293584863</v>
      </c>
      <c r="AG366" s="16">
        <f t="shared" si="73"/>
        <v>9.2777564920025846</v>
      </c>
      <c r="AH366" s="16">
        <f t="shared" si="74"/>
        <v>10.127396620480701</v>
      </c>
      <c r="AI366" s="16">
        <f t="shared" si="75"/>
        <v>9.469917986999798</v>
      </c>
      <c r="AJ366" s="16">
        <f t="shared" si="76"/>
        <v>9.1822171696293253</v>
      </c>
      <c r="AK366" s="7">
        <v>194.065</v>
      </c>
      <c r="AL366" s="7">
        <v>195.48699999999999</v>
      </c>
      <c r="AM366" s="7">
        <v>187.73699999999999</v>
      </c>
      <c r="AN366" s="7">
        <v>182.9</v>
      </c>
      <c r="AO366" s="7">
        <v>180.36699999999999</v>
      </c>
      <c r="AP366" s="2"/>
      <c r="AQ366" s="8">
        <v>15.694912</v>
      </c>
      <c r="AR366" s="8">
        <v>13.035569000000001</v>
      </c>
      <c r="AS366" s="8">
        <v>11.558605999999999</v>
      </c>
      <c r="AT366" s="8">
        <v>10.668938000000001</v>
      </c>
      <c r="AU366" s="8">
        <v>10.701578</v>
      </c>
      <c r="AV366" s="2"/>
      <c r="AW366" s="7">
        <v>184.36500000000001</v>
      </c>
      <c r="AX366" s="7">
        <v>181.964</v>
      </c>
      <c r="AY366" s="7">
        <v>170.20599999999999</v>
      </c>
      <c r="AZ366" s="7">
        <v>161.37100000000001</v>
      </c>
      <c r="BA366" s="7">
        <v>154.83099999999999</v>
      </c>
      <c r="BB366" s="2"/>
      <c r="BC366" s="8">
        <v>14.29</v>
      </c>
      <c r="BD366" s="8">
        <v>12.91</v>
      </c>
      <c r="BE366" s="8">
        <v>11.25</v>
      </c>
      <c r="BF366" s="8">
        <v>10.31</v>
      </c>
      <c r="BG366" s="8">
        <v>10.52</v>
      </c>
      <c r="BH366" s="2"/>
      <c r="BI366" s="2"/>
      <c r="BJ366" s="2"/>
      <c r="BK366" s="2"/>
      <c r="BL366" s="2"/>
      <c r="BM366" s="2"/>
      <c r="BN366" s="2"/>
      <c r="BO366" s="8">
        <v>11.59</v>
      </c>
      <c r="BP366" s="8">
        <v>9.34</v>
      </c>
      <c r="BQ366" s="8">
        <v>9.1199999999999992</v>
      </c>
      <c r="BR366" s="8">
        <v>8.3800000000000008</v>
      </c>
      <c r="BS366" s="8">
        <v>8.8699999999999992</v>
      </c>
      <c r="BT366" s="2"/>
      <c r="BU366" s="7">
        <v>1282.6880000000001</v>
      </c>
      <c r="BV366" s="7">
        <v>1344.2270000000001</v>
      </c>
      <c r="BW366" s="7">
        <v>1428.2670000000001</v>
      </c>
      <c r="BX366" s="7">
        <v>1527.702</v>
      </c>
      <c r="BY366" s="7">
        <v>1408.3689999999999</v>
      </c>
      <c r="BZ366" s="7">
        <v>1276.058</v>
      </c>
      <c r="CA366" s="2"/>
      <c r="CB366" s="2"/>
      <c r="CC366" s="2"/>
      <c r="CD366" s="2"/>
      <c r="CE366" s="2"/>
      <c r="CF366" s="2"/>
      <c r="CG366" s="8">
        <v>12.882999999999999</v>
      </c>
      <c r="CH366" s="8">
        <v>8.0079999999999991</v>
      </c>
      <c r="CI366" s="8">
        <v>8.9009999999999998</v>
      </c>
      <c r="CJ366" s="8">
        <v>10.111000000000001</v>
      </c>
      <c r="CK366" s="8">
        <v>12.035</v>
      </c>
      <c r="CL366" s="8">
        <v>17.126000000000001</v>
      </c>
      <c r="CM366" s="8">
        <f t="shared" si="77"/>
        <v>11.510666666666667</v>
      </c>
    </row>
    <row r="367" spans="1:91" ht="36" customHeight="1" x14ac:dyDescent="0.25">
      <c r="A367" s="6" t="s">
        <v>817</v>
      </c>
      <c r="B367" s="1" t="s">
        <v>818</v>
      </c>
      <c r="C367" s="1" t="s">
        <v>62</v>
      </c>
      <c r="D367" s="1" t="s">
        <v>57</v>
      </c>
      <c r="E367" s="1" t="s">
        <v>111</v>
      </c>
      <c r="F367" s="2" t="s">
        <v>82</v>
      </c>
      <c r="G367" s="2">
        <f t="shared" si="65"/>
        <v>16.324810200506132</v>
      </c>
      <c r="H367" s="2">
        <f t="shared" si="66"/>
        <v>15.808118297997357</v>
      </c>
      <c r="I367" s="2">
        <f t="shared" si="67"/>
        <v>14.322039434612185</v>
      </c>
      <c r="J367" s="2">
        <f t="shared" si="68"/>
        <v>12.699446388415501</v>
      </c>
      <c r="K367" s="2">
        <f t="shared" si="69"/>
        <v>11.419332585125773</v>
      </c>
      <c r="L367" s="2">
        <f t="shared" si="70"/>
        <v>9.7054313300658404</v>
      </c>
      <c r="M367" s="7">
        <v>1677.211</v>
      </c>
      <c r="N367" s="7">
        <v>1614.2460000000001</v>
      </c>
      <c r="O367" s="7">
        <v>1446.9269999999999</v>
      </c>
      <c r="P367" s="7">
        <v>1259.366</v>
      </c>
      <c r="Q367" s="7">
        <v>1109.057</v>
      </c>
      <c r="R367" s="7">
        <v>922.77300000000002</v>
      </c>
      <c r="S367" s="7">
        <v>102.74</v>
      </c>
      <c r="T367" s="7">
        <v>102.11499999999999</v>
      </c>
      <c r="U367" s="7">
        <v>101.02800000000001</v>
      </c>
      <c r="V367" s="7">
        <v>99.167000000000002</v>
      </c>
      <c r="W367" s="7">
        <v>97.120999999999995</v>
      </c>
      <c r="X367" s="7">
        <v>95.078000000000003</v>
      </c>
      <c r="Y367" s="7">
        <v>1574.471</v>
      </c>
      <c r="Z367" s="7">
        <v>1512.1310000000001</v>
      </c>
      <c r="AA367" s="7">
        <v>1345.8989999999999</v>
      </c>
      <c r="AB367" s="7">
        <v>1160.1990000000001</v>
      </c>
      <c r="AC367" s="7">
        <v>1011.936</v>
      </c>
      <c r="AD367" s="7">
        <v>827.69500000000005</v>
      </c>
      <c r="AE367" s="16">
        <f t="shared" si="71"/>
        <v>15.324810200506132</v>
      </c>
      <c r="AF367" s="16">
        <f t="shared" si="72"/>
        <v>14.808118297997357</v>
      </c>
      <c r="AG367" s="16">
        <f t="shared" si="73"/>
        <v>13.322039434612185</v>
      </c>
      <c r="AH367" s="16">
        <f t="shared" si="74"/>
        <v>11.699446388415502</v>
      </c>
      <c r="AI367" s="16">
        <f t="shared" si="75"/>
        <v>10.419332585125773</v>
      </c>
      <c r="AJ367" s="16">
        <f t="shared" si="76"/>
        <v>8.7054313300658404</v>
      </c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7">
        <v>1517.269</v>
      </c>
      <c r="BV367" s="7">
        <v>1491.9739999999999</v>
      </c>
      <c r="BW367" s="7">
        <v>1323.952</v>
      </c>
      <c r="BX367" s="7">
        <v>1148.3119999999999</v>
      </c>
      <c r="BY367" s="7">
        <v>1006.248</v>
      </c>
      <c r="BZ367" s="7">
        <v>848.42600000000004</v>
      </c>
      <c r="CA367" s="8">
        <v>2.9</v>
      </c>
      <c r="CB367" s="8">
        <v>3.6</v>
      </c>
      <c r="CC367" s="8">
        <v>4.63</v>
      </c>
      <c r="CD367" s="8">
        <v>6</v>
      </c>
      <c r="CE367" s="8">
        <v>8</v>
      </c>
      <c r="CF367" s="8">
        <v>10</v>
      </c>
      <c r="CG367" s="8">
        <v>2.9470000000000001</v>
      </c>
      <c r="CH367" s="8">
        <v>3.3140000000000001</v>
      </c>
      <c r="CI367" s="8">
        <v>5.032</v>
      </c>
      <c r="CJ367" s="8">
        <v>5.0380000000000003</v>
      </c>
      <c r="CK367" s="8">
        <v>3.9550000000000001</v>
      </c>
      <c r="CL367" s="8">
        <v>3.1629999999999998</v>
      </c>
      <c r="CM367" s="8">
        <f t="shared" si="77"/>
        <v>3.9081666666666668</v>
      </c>
    </row>
    <row r="368" spans="1:91" ht="36" customHeight="1" x14ac:dyDescent="0.25">
      <c r="A368" s="6" t="s">
        <v>819</v>
      </c>
      <c r="B368" s="1" t="s">
        <v>820</v>
      </c>
      <c r="C368" s="1" t="s">
        <v>277</v>
      </c>
      <c r="D368" s="1" t="s">
        <v>110</v>
      </c>
      <c r="E368" s="1" t="s">
        <v>111</v>
      </c>
      <c r="F368" s="2" t="s">
        <v>235</v>
      </c>
      <c r="G368" s="2" t="e">
        <f t="shared" si="65"/>
        <v>#DIV/0!</v>
      </c>
      <c r="H368" s="2" t="e">
        <f t="shared" si="66"/>
        <v>#DIV/0!</v>
      </c>
      <c r="I368" s="2" t="e">
        <f t="shared" si="67"/>
        <v>#DIV/0!</v>
      </c>
      <c r="J368" s="2" t="e">
        <f t="shared" si="68"/>
        <v>#DIV/0!</v>
      </c>
      <c r="K368" s="2" t="e">
        <f t="shared" si="69"/>
        <v>#DIV/0!</v>
      </c>
      <c r="L368" s="2">
        <f t="shared" si="70"/>
        <v>1.2144817868220903</v>
      </c>
      <c r="M368" s="2"/>
      <c r="N368" s="2"/>
      <c r="O368" s="2"/>
      <c r="P368" s="2"/>
      <c r="Q368" s="2"/>
      <c r="R368" s="7">
        <v>1762.8439199622501</v>
      </c>
      <c r="S368" s="2"/>
      <c r="T368" s="2"/>
      <c r="U368" s="2"/>
      <c r="V368" s="2"/>
      <c r="W368" s="2"/>
      <c r="X368" s="7">
        <v>1451.51943741787</v>
      </c>
      <c r="Y368" s="2"/>
      <c r="Z368" s="2"/>
      <c r="AA368" s="2"/>
      <c r="AB368" s="2"/>
      <c r="AC368" s="2"/>
      <c r="AD368" s="7">
        <v>311.32448254438702</v>
      </c>
      <c r="AE368" s="16" t="e">
        <f t="shared" si="71"/>
        <v>#DIV/0!</v>
      </c>
      <c r="AF368" s="16" t="e">
        <f t="shared" si="72"/>
        <v>#DIV/0!</v>
      </c>
      <c r="AG368" s="16" t="e">
        <f t="shared" si="73"/>
        <v>#DIV/0!</v>
      </c>
      <c r="AH368" s="16" t="e">
        <f t="shared" si="74"/>
        <v>#DIV/0!</v>
      </c>
      <c r="AI368" s="16" t="e">
        <f t="shared" si="75"/>
        <v>#DIV/0!</v>
      </c>
      <c r="AJ368" s="16">
        <f t="shared" si="76"/>
        <v>0.21448178682209512</v>
      </c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7">
        <v>142.30154885061</v>
      </c>
      <c r="CA368" s="2"/>
      <c r="CB368" s="2"/>
      <c r="CC368" s="2"/>
      <c r="CD368" s="2"/>
      <c r="CE368" s="2"/>
      <c r="CF368" s="2"/>
      <c r="CG368" s="2" t="s">
        <v>1650</v>
      </c>
      <c r="CH368" s="2" t="s">
        <v>1650</v>
      </c>
      <c r="CI368" s="2" t="s">
        <v>1650</v>
      </c>
      <c r="CJ368" s="2" t="s">
        <v>1650</v>
      </c>
      <c r="CK368" s="2" t="s">
        <v>1650</v>
      </c>
      <c r="CL368" s="8">
        <v>47.44</v>
      </c>
      <c r="CM368" s="8" t="e">
        <f t="shared" si="77"/>
        <v>#VALUE!</v>
      </c>
    </row>
    <row r="369" spans="1:91" ht="36" customHeight="1" x14ac:dyDescent="0.25">
      <c r="A369" s="6" t="s">
        <v>821</v>
      </c>
      <c r="B369" s="1" t="s">
        <v>822</v>
      </c>
      <c r="C369" s="1" t="s">
        <v>188</v>
      </c>
      <c r="D369" s="1" t="s">
        <v>110</v>
      </c>
      <c r="E369" s="1" t="s">
        <v>58</v>
      </c>
      <c r="F369" s="2" t="s">
        <v>82</v>
      </c>
      <c r="G369" s="2">
        <f t="shared" si="65"/>
        <v>10.480473948203501</v>
      </c>
      <c r="H369" s="2">
        <f t="shared" si="66"/>
        <v>6.7794506433113249</v>
      </c>
      <c r="I369" s="2">
        <f t="shared" si="67"/>
        <v>4.1697255268291347</v>
      </c>
      <c r="J369" s="2">
        <f t="shared" si="68"/>
        <v>2.7023162265619929</v>
      </c>
      <c r="K369" s="2">
        <f t="shared" si="69"/>
        <v>2.2039112660667595</v>
      </c>
      <c r="L369" s="2">
        <f t="shared" si="70"/>
        <v>1.9286270881020793</v>
      </c>
      <c r="M369" s="7">
        <v>1638.14</v>
      </c>
      <c r="N369" s="7">
        <v>1000.091</v>
      </c>
      <c r="O369" s="7">
        <v>303.53100000000001</v>
      </c>
      <c r="P369" s="7">
        <v>208.25399999999999</v>
      </c>
      <c r="Q369" s="7">
        <v>179.524</v>
      </c>
      <c r="R369" s="7">
        <v>158.40199999999999</v>
      </c>
      <c r="S369" s="7">
        <v>156.304</v>
      </c>
      <c r="T369" s="7">
        <v>147.518</v>
      </c>
      <c r="U369" s="7">
        <v>72.793999999999997</v>
      </c>
      <c r="V369" s="7">
        <v>77.064999999999998</v>
      </c>
      <c r="W369" s="7">
        <v>81.456999999999994</v>
      </c>
      <c r="X369" s="7">
        <v>82.132000000000005</v>
      </c>
      <c r="Y369" s="7">
        <v>1481.836</v>
      </c>
      <c r="Z369" s="7">
        <v>852.57299999999998</v>
      </c>
      <c r="AA369" s="7">
        <v>230.73699999999999</v>
      </c>
      <c r="AB369" s="7">
        <v>131.18899999999999</v>
      </c>
      <c r="AC369" s="7">
        <v>98.066999999999993</v>
      </c>
      <c r="AD369" s="7">
        <v>76.27</v>
      </c>
      <c r="AE369" s="16">
        <f t="shared" si="71"/>
        <v>9.4804739482035014</v>
      </c>
      <c r="AF369" s="16">
        <f t="shared" si="72"/>
        <v>5.7794506433113249</v>
      </c>
      <c r="AG369" s="16">
        <f t="shared" si="73"/>
        <v>3.1697255268291342</v>
      </c>
      <c r="AH369" s="16">
        <f t="shared" si="74"/>
        <v>1.7023162265619931</v>
      </c>
      <c r="AI369" s="16">
        <f t="shared" si="75"/>
        <v>1.2039112660667592</v>
      </c>
      <c r="AJ369" s="16">
        <f t="shared" si="76"/>
        <v>0.9286270881020795</v>
      </c>
      <c r="AK369" s="7">
        <v>156.02799999999999</v>
      </c>
      <c r="AL369" s="7">
        <v>129.352</v>
      </c>
      <c r="AM369" s="7">
        <v>69.87</v>
      </c>
      <c r="AN369" s="7">
        <v>75.932000000000002</v>
      </c>
      <c r="AO369" s="7">
        <v>80.343999999999994</v>
      </c>
      <c r="AP369" s="7">
        <v>81.63</v>
      </c>
      <c r="AQ369" s="8">
        <v>13.960400999999999</v>
      </c>
      <c r="AR369" s="8">
        <v>24.564471000000001</v>
      </c>
      <c r="AS369" s="8">
        <v>27.146543999999999</v>
      </c>
      <c r="AT369" s="8">
        <v>43.988630000000001</v>
      </c>
      <c r="AU369" s="8">
        <v>42.815544000000003</v>
      </c>
      <c r="AV369" s="8">
        <v>47.196603000000003</v>
      </c>
      <c r="AW369" s="7">
        <v>156.02799999999999</v>
      </c>
      <c r="AX369" s="7">
        <v>129.352</v>
      </c>
      <c r="AY369" s="7">
        <v>69.87</v>
      </c>
      <c r="AZ369" s="7">
        <v>75.932000000000002</v>
      </c>
      <c r="BA369" s="7">
        <v>80.343999999999994</v>
      </c>
      <c r="BB369" s="7">
        <v>81.63</v>
      </c>
      <c r="BC369" s="8">
        <v>13.94</v>
      </c>
      <c r="BD369" s="8">
        <v>21.54</v>
      </c>
      <c r="BE369" s="8">
        <v>26.06</v>
      </c>
      <c r="BF369" s="8">
        <v>43.34</v>
      </c>
      <c r="BG369" s="8">
        <v>42.23</v>
      </c>
      <c r="BH369" s="8">
        <v>46.91</v>
      </c>
      <c r="BI369" s="8">
        <v>103.43</v>
      </c>
      <c r="BJ369" s="8">
        <v>319.94</v>
      </c>
      <c r="BK369" s="8">
        <v>199.5</v>
      </c>
      <c r="BL369" s="8">
        <v>155.28</v>
      </c>
      <c r="BM369" s="2"/>
      <c r="BN369" s="2"/>
      <c r="BO369" s="8">
        <v>8.9</v>
      </c>
      <c r="BP369" s="8">
        <v>12.28</v>
      </c>
      <c r="BQ369" s="8">
        <v>21.9</v>
      </c>
      <c r="BR369" s="8">
        <v>35.340000000000003</v>
      </c>
      <c r="BS369" s="2"/>
      <c r="BT369" s="8">
        <v>43.6</v>
      </c>
      <c r="BU369" s="7">
        <v>1018.735</v>
      </c>
      <c r="BV369" s="7">
        <v>386.053</v>
      </c>
      <c r="BW369" s="7">
        <v>88.71</v>
      </c>
      <c r="BX369" s="7">
        <v>37.99</v>
      </c>
      <c r="BY369" s="7">
        <v>33.146999999999998</v>
      </c>
      <c r="BZ369" s="7">
        <v>26.510999999999999</v>
      </c>
      <c r="CA369" s="2"/>
      <c r="CB369" s="2"/>
      <c r="CC369" s="2"/>
      <c r="CD369" s="2"/>
      <c r="CE369" s="2"/>
      <c r="CF369" s="8">
        <v>7.29</v>
      </c>
      <c r="CG369" s="8">
        <v>6.476</v>
      </c>
      <c r="CH369" s="8">
        <v>-4.0330000000000004</v>
      </c>
      <c r="CI369" s="8">
        <v>-6.2130000000000001</v>
      </c>
      <c r="CJ369" s="8">
        <v>-3.1339999999999999</v>
      </c>
      <c r="CK369" s="8">
        <v>-5.4779999999999998</v>
      </c>
      <c r="CL369" s="8">
        <v>-2.4300000000000002</v>
      </c>
      <c r="CM369" s="8">
        <f t="shared" si="77"/>
        <v>-2.4686666666666666</v>
      </c>
    </row>
    <row r="370" spans="1:91" ht="36" customHeight="1" x14ac:dyDescent="0.25">
      <c r="A370" s="6" t="s">
        <v>823</v>
      </c>
      <c r="B370" s="1" t="s">
        <v>824</v>
      </c>
      <c r="C370" s="1" t="s">
        <v>73</v>
      </c>
      <c r="D370" s="1" t="s">
        <v>57</v>
      </c>
      <c r="E370" s="1" t="s">
        <v>58</v>
      </c>
      <c r="F370" s="2" t="s">
        <v>185</v>
      </c>
      <c r="G370" s="2" t="e">
        <f t="shared" si="65"/>
        <v>#DIV/0!</v>
      </c>
      <c r="H370" s="2" t="e">
        <f t="shared" si="66"/>
        <v>#DIV/0!</v>
      </c>
      <c r="I370" s="2" t="e">
        <f t="shared" si="67"/>
        <v>#DIV/0!</v>
      </c>
      <c r="J370" s="2">
        <f t="shared" si="68"/>
        <v>6.7466537871947256</v>
      </c>
      <c r="K370" s="2">
        <f t="shared" si="69"/>
        <v>7.5546526726711827</v>
      </c>
      <c r="L370" s="2" t="e">
        <f t="shared" si="70"/>
        <v>#DIV/0!</v>
      </c>
      <c r="M370" s="2"/>
      <c r="N370" s="2"/>
      <c r="O370" s="2"/>
      <c r="P370" s="7">
        <v>1606.412</v>
      </c>
      <c r="Q370" s="7">
        <v>1826.8510000000001</v>
      </c>
      <c r="R370" s="2"/>
      <c r="S370" s="2"/>
      <c r="T370" s="2"/>
      <c r="U370" s="2"/>
      <c r="V370" s="7">
        <v>238.10499999999999</v>
      </c>
      <c r="W370" s="7">
        <v>241.81800000000001</v>
      </c>
      <c r="X370" s="2"/>
      <c r="Y370" s="2"/>
      <c r="Z370" s="2"/>
      <c r="AA370" s="2"/>
      <c r="AB370" s="7">
        <v>1368.307</v>
      </c>
      <c r="AC370" s="7">
        <v>1585.0329999999999</v>
      </c>
      <c r="AD370" s="2"/>
      <c r="AE370" s="16" t="e">
        <f t="shared" si="71"/>
        <v>#DIV/0!</v>
      </c>
      <c r="AF370" s="16" t="e">
        <f t="shared" si="72"/>
        <v>#DIV/0!</v>
      </c>
      <c r="AG370" s="16" t="e">
        <f t="shared" si="73"/>
        <v>#DIV/0!</v>
      </c>
      <c r="AH370" s="16">
        <f t="shared" si="74"/>
        <v>5.7466537871947256</v>
      </c>
      <c r="AI370" s="16">
        <f t="shared" si="75"/>
        <v>6.5546526726711818</v>
      </c>
      <c r="AJ370" s="16" t="e">
        <f t="shared" si="76"/>
        <v>#DIV/0!</v>
      </c>
      <c r="AK370" s="2"/>
      <c r="AL370" s="2"/>
      <c r="AM370" s="2"/>
      <c r="AN370" s="7">
        <v>223.18799999999999</v>
      </c>
      <c r="AO370" s="7">
        <v>224.27</v>
      </c>
      <c r="AP370" s="2"/>
      <c r="AQ370" s="2"/>
      <c r="AR370" s="2"/>
      <c r="AS370" s="2"/>
      <c r="AT370" s="8">
        <v>19.854426</v>
      </c>
      <c r="AU370" s="8">
        <v>18.235537999999998</v>
      </c>
      <c r="AV370" s="2"/>
      <c r="AW370" s="2"/>
      <c r="AX370" s="2"/>
      <c r="AY370" s="2"/>
      <c r="AZ370" s="7">
        <v>223.18799999999999</v>
      </c>
      <c r="BA370" s="7">
        <v>224.27</v>
      </c>
      <c r="BB370" s="2"/>
      <c r="BC370" s="2"/>
      <c r="BD370" s="2"/>
      <c r="BE370" s="2"/>
      <c r="BF370" s="8">
        <v>18.649999999999999</v>
      </c>
      <c r="BG370" s="8">
        <v>16.91</v>
      </c>
      <c r="BH370" s="2"/>
      <c r="BI370" s="2"/>
      <c r="BJ370" s="2"/>
      <c r="BK370" s="2"/>
      <c r="BL370" s="8">
        <v>210</v>
      </c>
      <c r="BM370" s="8">
        <v>664</v>
      </c>
      <c r="BN370" s="2"/>
      <c r="BO370" s="2"/>
      <c r="BP370" s="2"/>
      <c r="BQ370" s="2"/>
      <c r="BR370" s="8">
        <v>13.9</v>
      </c>
      <c r="BS370" s="8">
        <v>12.2</v>
      </c>
      <c r="BT370" s="2"/>
      <c r="BU370" s="2"/>
      <c r="BV370" s="2"/>
      <c r="BW370" s="2"/>
      <c r="BX370" s="7">
        <v>1096.7919999999999</v>
      </c>
      <c r="BY370" s="7">
        <v>1099.549</v>
      </c>
      <c r="BZ370" s="2"/>
      <c r="CA370" s="2"/>
      <c r="CB370" s="2"/>
      <c r="CC370" s="2"/>
      <c r="CD370" s="8">
        <v>1.1599999999999999</v>
      </c>
      <c r="CE370" s="8">
        <v>0.82</v>
      </c>
      <c r="CF370" s="2"/>
      <c r="CG370" s="2" t="s">
        <v>1650</v>
      </c>
      <c r="CH370" s="2" t="s">
        <v>1650</v>
      </c>
      <c r="CI370" s="2" t="s">
        <v>1650</v>
      </c>
      <c r="CJ370" s="8">
        <v>8.1769999999999996</v>
      </c>
      <c r="CK370" s="8">
        <v>9.3119999999999994</v>
      </c>
      <c r="CL370" s="2" t="s">
        <v>1650</v>
      </c>
      <c r="CM370" s="8" t="e">
        <f t="shared" si="77"/>
        <v>#VALUE!</v>
      </c>
    </row>
    <row r="371" spans="1:91" ht="36" customHeight="1" x14ac:dyDescent="0.25">
      <c r="A371" s="6" t="s">
        <v>825</v>
      </c>
      <c r="B371" s="1" t="s">
        <v>826</v>
      </c>
      <c r="C371" s="1" t="s">
        <v>56</v>
      </c>
      <c r="D371" s="1" t="s">
        <v>57</v>
      </c>
      <c r="E371" s="1" t="s">
        <v>111</v>
      </c>
      <c r="F371" s="2" t="s">
        <v>82</v>
      </c>
      <c r="G371" s="2">
        <f t="shared" si="65"/>
        <v>33.291655558517732</v>
      </c>
      <c r="H371" s="2">
        <f t="shared" si="66"/>
        <v>29.198079818540897</v>
      </c>
      <c r="I371" s="2">
        <f t="shared" si="67"/>
        <v>27.708183640282872</v>
      </c>
      <c r="J371" s="2">
        <f t="shared" si="68"/>
        <v>25.415856004890944</v>
      </c>
      <c r="K371" s="2">
        <f t="shared" si="69"/>
        <v>24.975969475731002</v>
      </c>
      <c r="L371" s="2">
        <f t="shared" si="70"/>
        <v>22.596666605413553</v>
      </c>
      <c r="M371" s="7">
        <v>1623.4010000000001</v>
      </c>
      <c r="N371" s="7">
        <v>1493.2190000000001</v>
      </c>
      <c r="O371" s="7">
        <v>1465.375</v>
      </c>
      <c r="P371" s="7">
        <v>1413.452</v>
      </c>
      <c r="Q371" s="7">
        <v>1361.54</v>
      </c>
      <c r="R371" s="7">
        <v>1229.6880000000001</v>
      </c>
      <c r="S371" s="7">
        <v>48.762999999999998</v>
      </c>
      <c r="T371" s="7">
        <v>51.140999999999998</v>
      </c>
      <c r="U371" s="7">
        <v>52.886000000000003</v>
      </c>
      <c r="V371" s="7">
        <v>55.613</v>
      </c>
      <c r="W371" s="7">
        <v>54.514000000000003</v>
      </c>
      <c r="X371" s="7">
        <v>54.418999999999997</v>
      </c>
      <c r="Y371" s="7">
        <v>1574.6379999999999</v>
      </c>
      <c r="Z371" s="7">
        <v>1442.078</v>
      </c>
      <c r="AA371" s="7">
        <v>1412.489</v>
      </c>
      <c r="AB371" s="7">
        <v>1357.8389999999999</v>
      </c>
      <c r="AC371" s="7">
        <v>1307.0260000000001</v>
      </c>
      <c r="AD371" s="7">
        <v>1175.269</v>
      </c>
      <c r="AE371" s="16">
        <f t="shared" si="71"/>
        <v>32.291655558517725</v>
      </c>
      <c r="AF371" s="16">
        <f t="shared" si="72"/>
        <v>28.198079818540897</v>
      </c>
      <c r="AG371" s="16">
        <f t="shared" si="73"/>
        <v>26.708183640282872</v>
      </c>
      <c r="AH371" s="16">
        <f t="shared" si="74"/>
        <v>24.415856004890941</v>
      </c>
      <c r="AI371" s="16">
        <f t="shared" si="75"/>
        <v>23.975969475731006</v>
      </c>
      <c r="AJ371" s="16">
        <f t="shared" si="76"/>
        <v>21.596666605413553</v>
      </c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7">
        <v>1400.75</v>
      </c>
      <c r="BV371" s="7">
        <v>1321.9159999999999</v>
      </c>
      <c r="BW371" s="7">
        <v>1205.81</v>
      </c>
      <c r="BX371" s="7">
        <v>1139.5329999999999</v>
      </c>
      <c r="BY371" s="7">
        <v>1072.299</v>
      </c>
      <c r="BZ371" s="7">
        <v>949.64</v>
      </c>
      <c r="CA371" s="2"/>
      <c r="CB371" s="2"/>
      <c r="CC371" s="2"/>
      <c r="CD371" s="2"/>
      <c r="CE371" s="2"/>
      <c r="CF371" s="2"/>
      <c r="CG371" s="8">
        <v>2.4140000000000001</v>
      </c>
      <c r="CH371" s="8">
        <v>6.9530000000000003</v>
      </c>
      <c r="CI371" s="8">
        <v>11.865</v>
      </c>
      <c r="CJ371" s="8">
        <v>18.273</v>
      </c>
      <c r="CK371" s="8">
        <v>16.010999999999999</v>
      </c>
      <c r="CL371" s="8">
        <v>14.087</v>
      </c>
      <c r="CM371" s="8">
        <f t="shared" si="77"/>
        <v>11.600499999999998</v>
      </c>
    </row>
    <row r="372" spans="1:91" ht="36" customHeight="1" x14ac:dyDescent="0.25">
      <c r="A372" s="6" t="s">
        <v>827</v>
      </c>
      <c r="B372" s="1" t="s">
        <v>828</v>
      </c>
      <c r="C372" s="1" t="s">
        <v>395</v>
      </c>
      <c r="D372" s="1" t="s">
        <v>57</v>
      </c>
      <c r="E372" s="1" t="s">
        <v>189</v>
      </c>
      <c r="F372" s="2" t="s">
        <v>59</v>
      </c>
      <c r="G372" s="2">
        <f t="shared" si="65"/>
        <v>11.114575409645349</v>
      </c>
      <c r="H372" s="2">
        <f t="shared" si="66"/>
        <v>8.9160166859696428</v>
      </c>
      <c r="I372" s="2">
        <f t="shared" si="67"/>
        <v>6.8415798368233149</v>
      </c>
      <c r="J372" s="2">
        <f t="shared" si="68"/>
        <v>9.0775176453837254</v>
      </c>
      <c r="K372" s="2">
        <f t="shared" si="69"/>
        <v>8.2206924030458648</v>
      </c>
      <c r="L372" s="2">
        <f t="shared" si="70"/>
        <v>9.8106636913818175</v>
      </c>
      <c r="M372" s="7">
        <v>1241.9760000000001</v>
      </c>
      <c r="N372" s="7">
        <v>869.90899999999999</v>
      </c>
      <c r="O372" s="7">
        <v>611.30200000000002</v>
      </c>
      <c r="P372" s="7">
        <v>446.27800000000002</v>
      </c>
      <c r="Q372" s="7">
        <v>371.37799999999999</v>
      </c>
      <c r="R372" s="7">
        <v>290.17</v>
      </c>
      <c r="S372" s="7">
        <v>111.74299999999999</v>
      </c>
      <c r="T372" s="7">
        <v>97.566999999999993</v>
      </c>
      <c r="U372" s="7">
        <v>89.350999999999999</v>
      </c>
      <c r="V372" s="7">
        <v>49.162999999999997</v>
      </c>
      <c r="W372" s="7">
        <v>45.176000000000002</v>
      </c>
      <c r="X372" s="7">
        <v>29.577000000000002</v>
      </c>
      <c r="Y372" s="7">
        <v>1130.2329999999999</v>
      </c>
      <c r="Z372" s="7">
        <v>772.34199999999998</v>
      </c>
      <c r="AA372" s="7">
        <v>521.95100000000002</v>
      </c>
      <c r="AB372" s="7">
        <v>397.11500000000001</v>
      </c>
      <c r="AC372" s="7">
        <v>326.202</v>
      </c>
      <c r="AD372" s="7">
        <v>260.59300000000002</v>
      </c>
      <c r="AE372" s="16">
        <f t="shared" si="71"/>
        <v>10.114575409645347</v>
      </c>
      <c r="AF372" s="16">
        <f t="shared" si="72"/>
        <v>7.9160166859696419</v>
      </c>
      <c r="AG372" s="16">
        <f t="shared" si="73"/>
        <v>5.8415798368233149</v>
      </c>
      <c r="AH372" s="16">
        <f t="shared" si="74"/>
        <v>8.0775176453837236</v>
      </c>
      <c r="AI372" s="16">
        <f t="shared" si="75"/>
        <v>7.2206924030458648</v>
      </c>
      <c r="AJ372" s="16">
        <f t="shared" si="76"/>
        <v>8.8106636913818175</v>
      </c>
      <c r="AK372" s="7">
        <v>108.17100000000001</v>
      </c>
      <c r="AL372" s="7">
        <v>89.036000000000001</v>
      </c>
      <c r="AM372" s="7">
        <v>84.066000000000003</v>
      </c>
      <c r="AN372" s="7">
        <v>44.524000000000001</v>
      </c>
      <c r="AO372" s="7">
        <v>38.438000000000002</v>
      </c>
      <c r="AP372" s="7">
        <v>29.332999999999998</v>
      </c>
      <c r="AQ372" s="8">
        <v>17.241309999999999</v>
      </c>
      <c r="AR372" s="8">
        <v>21.363524000000002</v>
      </c>
      <c r="AS372" s="8">
        <v>25.877538000000001</v>
      </c>
      <c r="AT372" s="8">
        <v>19.937062000000001</v>
      </c>
      <c r="AU372" s="8">
        <v>23.393799000000001</v>
      </c>
      <c r="AV372" s="8">
        <v>21.398340000000001</v>
      </c>
      <c r="AW372" s="7">
        <v>91.171000000000006</v>
      </c>
      <c r="AX372" s="7">
        <v>82.036000000000001</v>
      </c>
      <c r="AY372" s="7">
        <v>77.066000000000003</v>
      </c>
      <c r="AZ372" s="7">
        <v>39.524000000000001</v>
      </c>
      <c r="BA372" s="7">
        <v>33.438000000000002</v>
      </c>
      <c r="BB372" s="7">
        <v>26.033999999999999</v>
      </c>
      <c r="BC372" s="8">
        <v>14.07</v>
      </c>
      <c r="BD372" s="8">
        <v>17.96</v>
      </c>
      <c r="BE372" s="8">
        <v>22.32</v>
      </c>
      <c r="BF372" s="8">
        <v>16.03</v>
      </c>
      <c r="BG372" s="8">
        <v>17.32</v>
      </c>
      <c r="BH372" s="8">
        <v>18.84</v>
      </c>
      <c r="BI372" s="8">
        <v>202</v>
      </c>
      <c r="BJ372" s="8">
        <v>275</v>
      </c>
      <c r="BK372" s="8">
        <v>682</v>
      </c>
      <c r="BL372" s="8">
        <v>1375</v>
      </c>
      <c r="BM372" s="8">
        <v>728</v>
      </c>
      <c r="BN372" s="8">
        <v>1164</v>
      </c>
      <c r="BO372" s="8">
        <v>6.66</v>
      </c>
      <c r="BP372" s="8">
        <v>8.7899999999999991</v>
      </c>
      <c r="BQ372" s="8">
        <v>11.98</v>
      </c>
      <c r="BR372" s="8">
        <v>8.33</v>
      </c>
      <c r="BS372" s="8">
        <v>8.5</v>
      </c>
      <c r="BT372" s="8">
        <v>8.9</v>
      </c>
      <c r="BU372" s="7">
        <v>953.39599999999996</v>
      </c>
      <c r="BV372" s="7">
        <v>670.59299999999996</v>
      </c>
      <c r="BW372" s="7">
        <v>460.46</v>
      </c>
      <c r="BX372" s="7">
        <v>328.72300000000001</v>
      </c>
      <c r="BY372" s="7">
        <v>238.28200000000001</v>
      </c>
      <c r="BZ372" s="7">
        <v>153.13300000000001</v>
      </c>
      <c r="CA372" s="2"/>
      <c r="CB372" s="2"/>
      <c r="CC372" s="2"/>
      <c r="CD372" s="2"/>
      <c r="CE372" s="2"/>
      <c r="CF372" s="2"/>
      <c r="CG372" s="8">
        <v>12.786</v>
      </c>
      <c r="CH372" s="8">
        <v>7.6909999999999998</v>
      </c>
      <c r="CI372" s="8">
        <v>6.1859999999999999</v>
      </c>
      <c r="CJ372" s="8">
        <v>9.7129999999999992</v>
      </c>
      <c r="CK372" s="8">
        <v>9.8680000000000003</v>
      </c>
      <c r="CL372" s="8">
        <v>6.2990000000000004</v>
      </c>
      <c r="CM372" s="8">
        <f t="shared" si="77"/>
        <v>8.7571666666666665</v>
      </c>
    </row>
    <row r="373" spans="1:91" ht="36" customHeight="1" x14ac:dyDescent="0.25">
      <c r="A373" s="6" t="s">
        <v>829</v>
      </c>
      <c r="B373" s="1" t="s">
        <v>830</v>
      </c>
      <c r="C373" s="1" t="s">
        <v>192</v>
      </c>
      <c r="D373" s="1" t="s">
        <v>57</v>
      </c>
      <c r="E373" s="1" t="s">
        <v>111</v>
      </c>
      <c r="F373" s="2" t="s">
        <v>82</v>
      </c>
      <c r="G373" s="2">
        <f t="shared" si="65"/>
        <v>13.639694225645515</v>
      </c>
      <c r="H373" s="2">
        <f t="shared" si="66"/>
        <v>15.094635267657811</v>
      </c>
      <c r="I373" s="2">
        <f t="shared" si="67"/>
        <v>13.951287171076034</v>
      </c>
      <c r="J373" s="2">
        <f t="shared" si="68"/>
        <v>11.671137327506388</v>
      </c>
      <c r="K373" s="2">
        <f t="shared" si="69"/>
        <v>10.818315988906896</v>
      </c>
      <c r="L373" s="2">
        <f t="shared" si="70"/>
        <v>9.283308342420959</v>
      </c>
      <c r="M373" s="7">
        <v>1589.71214015076</v>
      </c>
      <c r="N373" s="7">
        <v>1688.2284433391201</v>
      </c>
      <c r="O373" s="7">
        <v>1798.6876744224401</v>
      </c>
      <c r="P373" s="7">
        <v>1442.51342392582</v>
      </c>
      <c r="Q373" s="7">
        <v>1347.3541523400499</v>
      </c>
      <c r="R373" s="7">
        <v>1271.7939579138199</v>
      </c>
      <c r="S373" s="7">
        <v>116.550423627662</v>
      </c>
      <c r="T373" s="7">
        <v>111.842943761375</v>
      </c>
      <c r="U373" s="7">
        <v>128.92628847548201</v>
      </c>
      <c r="V373" s="7">
        <v>123.59664559221</v>
      </c>
      <c r="W373" s="7">
        <v>124.54379717893499</v>
      </c>
      <c r="X373" s="7">
        <v>136.997922615824</v>
      </c>
      <c r="Y373" s="7">
        <v>1473.1617165231</v>
      </c>
      <c r="Z373" s="7">
        <v>1576.3854995777499</v>
      </c>
      <c r="AA373" s="7">
        <v>1669.76138594696</v>
      </c>
      <c r="AB373" s="7">
        <v>1318.91677833361</v>
      </c>
      <c r="AC373" s="7">
        <v>1222.81035516112</v>
      </c>
      <c r="AD373" s="7">
        <v>1134.7960352979901</v>
      </c>
      <c r="AE373" s="16">
        <f t="shared" si="71"/>
        <v>12.639694225645533</v>
      </c>
      <c r="AF373" s="16">
        <f t="shared" si="72"/>
        <v>14.094635267657853</v>
      </c>
      <c r="AG373" s="16">
        <f t="shared" si="73"/>
        <v>12.951287171076048</v>
      </c>
      <c r="AH373" s="16">
        <f t="shared" si="74"/>
        <v>10.671137327506388</v>
      </c>
      <c r="AI373" s="16">
        <f t="shared" si="75"/>
        <v>9.8183159889069369</v>
      </c>
      <c r="AJ373" s="16">
        <f t="shared" si="76"/>
        <v>8.2833083424209164</v>
      </c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8">
        <v>26.4</v>
      </c>
      <c r="BD373" s="8">
        <v>23.9</v>
      </c>
      <c r="BE373" s="8">
        <v>25.5</v>
      </c>
      <c r="BF373" s="8">
        <v>21.21</v>
      </c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7">
        <v>434.798735937917</v>
      </c>
      <c r="BV373" s="7">
        <v>414.07543024746798</v>
      </c>
      <c r="BW373" s="7">
        <v>472.04140654203599</v>
      </c>
      <c r="BX373" s="7">
        <v>554.95339997736301</v>
      </c>
      <c r="BY373" s="7">
        <v>336.55021059387798</v>
      </c>
      <c r="BZ373" s="7">
        <v>252.616064464646</v>
      </c>
      <c r="CA373" s="2"/>
      <c r="CB373" s="2"/>
      <c r="CC373" s="2"/>
      <c r="CD373" s="2"/>
      <c r="CE373" s="2"/>
      <c r="CF373" s="2"/>
      <c r="CG373" s="8">
        <v>0.47399999999999998</v>
      </c>
      <c r="CH373" s="8">
        <v>-15.161</v>
      </c>
      <c r="CI373" s="8">
        <v>1.708</v>
      </c>
      <c r="CJ373" s="8">
        <v>-2.39</v>
      </c>
      <c r="CK373" s="8">
        <v>-0.161</v>
      </c>
      <c r="CL373" s="8">
        <v>-3.97</v>
      </c>
      <c r="CM373" s="8">
        <f t="shared" si="77"/>
        <v>-3.25</v>
      </c>
    </row>
    <row r="374" spans="1:91" ht="36" customHeight="1" x14ac:dyDescent="0.25">
      <c r="A374" s="6" t="s">
        <v>831</v>
      </c>
      <c r="B374" s="1" t="s">
        <v>832</v>
      </c>
      <c r="C374" s="1" t="s">
        <v>192</v>
      </c>
      <c r="D374" s="1" t="s">
        <v>57</v>
      </c>
      <c r="E374" s="1" t="s">
        <v>111</v>
      </c>
      <c r="F374" s="2" t="s">
        <v>82</v>
      </c>
      <c r="G374" s="2">
        <f t="shared" si="65"/>
        <v>27.270183142523567</v>
      </c>
      <c r="H374" s="2">
        <f t="shared" si="66"/>
        <v>50.053712442789731</v>
      </c>
      <c r="I374" s="2">
        <f t="shared" si="67"/>
        <v>50.443147414997682</v>
      </c>
      <c r="J374" s="2">
        <f t="shared" si="68"/>
        <v>29.434551527415461</v>
      </c>
      <c r="K374" s="2">
        <f t="shared" si="69"/>
        <v>36.684703627798037</v>
      </c>
      <c r="L374" s="2">
        <f t="shared" si="70"/>
        <v>35.39869029275809</v>
      </c>
      <c r="M374" s="7">
        <v>1564.954</v>
      </c>
      <c r="N374" s="7">
        <v>2110.7150000000001</v>
      </c>
      <c r="O374" s="7">
        <v>1732.8230000000001</v>
      </c>
      <c r="P374" s="7">
        <v>1207.317</v>
      </c>
      <c r="Q374" s="7">
        <v>1378.2809999999999</v>
      </c>
      <c r="R374" s="7">
        <v>1286.53</v>
      </c>
      <c r="S374" s="7">
        <v>57.387</v>
      </c>
      <c r="T374" s="7">
        <v>42.168999999999997</v>
      </c>
      <c r="U374" s="7">
        <v>34.351999999999997</v>
      </c>
      <c r="V374" s="7">
        <v>41.017000000000003</v>
      </c>
      <c r="W374" s="7">
        <v>37.570999999999998</v>
      </c>
      <c r="X374" s="7">
        <v>36.344000000000001</v>
      </c>
      <c r="Y374" s="7">
        <v>1507.567</v>
      </c>
      <c r="Z374" s="7">
        <v>2068.5459999999998</v>
      </c>
      <c r="AA374" s="7">
        <v>1698.471</v>
      </c>
      <c r="AB374" s="7">
        <v>1166.3</v>
      </c>
      <c r="AC374" s="7">
        <v>1340.71</v>
      </c>
      <c r="AD374" s="7">
        <v>1250.1859999999999</v>
      </c>
      <c r="AE374" s="16">
        <f t="shared" si="71"/>
        <v>26.270183142523567</v>
      </c>
      <c r="AF374" s="16">
        <f t="shared" si="72"/>
        <v>49.053712442789724</v>
      </c>
      <c r="AG374" s="16">
        <f t="shared" si="73"/>
        <v>49.443147414997675</v>
      </c>
      <c r="AH374" s="16">
        <f t="shared" si="74"/>
        <v>28.434551527415458</v>
      </c>
      <c r="AI374" s="16">
        <f t="shared" si="75"/>
        <v>35.684703627798037</v>
      </c>
      <c r="AJ374" s="16">
        <f t="shared" si="76"/>
        <v>34.398690292758083</v>
      </c>
      <c r="AK374" s="7">
        <v>54.186999999999998</v>
      </c>
      <c r="AL374" s="7">
        <v>32.773000000000003</v>
      </c>
      <c r="AM374" s="7">
        <v>31.896999999999998</v>
      </c>
      <c r="AN374" s="2"/>
      <c r="AO374" s="2"/>
      <c r="AP374" s="2"/>
      <c r="AQ374" s="8">
        <v>24.883576000000001</v>
      </c>
      <c r="AR374" s="8">
        <v>26.121511000000002</v>
      </c>
      <c r="AS374" s="8">
        <v>20.566119</v>
      </c>
      <c r="AT374" s="2"/>
      <c r="AU374" s="2"/>
      <c r="AV374" s="2"/>
      <c r="AW374" s="7">
        <v>54.186999999999998</v>
      </c>
      <c r="AX374" s="7">
        <v>32.773000000000003</v>
      </c>
      <c r="AY374" s="7">
        <v>31.896999999999998</v>
      </c>
      <c r="AZ374" s="2"/>
      <c r="BA374" s="2"/>
      <c r="BB374" s="2"/>
      <c r="BC374" s="8">
        <v>23.5</v>
      </c>
      <c r="BD374" s="8">
        <v>20.3</v>
      </c>
      <c r="BE374" s="8">
        <v>19.100000000000001</v>
      </c>
      <c r="BF374" s="2"/>
      <c r="BG374" s="2"/>
      <c r="BH374" s="2"/>
      <c r="BI374" s="8">
        <v>169.77</v>
      </c>
      <c r="BJ374" s="8">
        <v>174.9</v>
      </c>
      <c r="BK374" s="8">
        <v>164.8</v>
      </c>
      <c r="BL374" s="2"/>
      <c r="BM374" s="2"/>
      <c r="BN374" s="2"/>
      <c r="BO374" s="8">
        <v>3.22</v>
      </c>
      <c r="BP374" s="8">
        <v>1.51</v>
      </c>
      <c r="BQ374" s="8">
        <v>1.79</v>
      </c>
      <c r="BR374" s="2"/>
      <c r="BS374" s="2"/>
      <c r="BT374" s="2"/>
      <c r="BU374" s="7">
        <v>25.652000000000001</v>
      </c>
      <c r="BV374" s="7">
        <v>28.78</v>
      </c>
      <c r="BW374" s="7">
        <v>35.863999999999997</v>
      </c>
      <c r="BX374" s="7">
        <v>34.220999999999997</v>
      </c>
      <c r="BY374" s="7">
        <v>33.808999999999997</v>
      </c>
      <c r="BZ374" s="7">
        <v>44.048999999999999</v>
      </c>
      <c r="CA374" s="2"/>
      <c r="CB374" s="2"/>
      <c r="CC374" s="2"/>
      <c r="CD374" s="2"/>
      <c r="CE374" s="2"/>
      <c r="CF374" s="2"/>
      <c r="CG374" s="8">
        <v>19.620999999999999</v>
      </c>
      <c r="CH374" s="8">
        <v>29.7</v>
      </c>
      <c r="CI374" s="8">
        <v>59.640999999999998</v>
      </c>
      <c r="CJ374" s="8">
        <v>11.237</v>
      </c>
      <c r="CK374" s="8">
        <v>17.167000000000002</v>
      </c>
      <c r="CL374" s="8">
        <v>14.202999999999999</v>
      </c>
      <c r="CM374" s="8">
        <f t="shared" si="77"/>
        <v>25.261499999999998</v>
      </c>
    </row>
    <row r="375" spans="1:91" ht="36" customHeight="1" x14ac:dyDescent="0.25">
      <c r="A375" s="6" t="s">
        <v>833</v>
      </c>
      <c r="B375" s="1" t="s">
        <v>834</v>
      </c>
      <c r="C375" s="1" t="s">
        <v>395</v>
      </c>
      <c r="D375" s="1" t="s">
        <v>57</v>
      </c>
      <c r="E375" s="1" t="s">
        <v>189</v>
      </c>
      <c r="F375" s="2" t="s">
        <v>59</v>
      </c>
      <c r="G375" s="2">
        <f t="shared" si="65"/>
        <v>6.2617230098146131</v>
      </c>
      <c r="H375" s="2">
        <f t="shared" si="66"/>
        <v>4.8502220970570535</v>
      </c>
      <c r="I375" s="2">
        <f t="shared" si="67"/>
        <v>4.0707606360729658</v>
      </c>
      <c r="J375" s="2">
        <f t="shared" si="68"/>
        <v>4.3616369848317298</v>
      </c>
      <c r="K375" s="2">
        <f t="shared" si="69"/>
        <v>4.0560902813344404</v>
      </c>
      <c r="L375" s="2">
        <f t="shared" si="70"/>
        <v>3.9086040699750089</v>
      </c>
      <c r="M375" s="7">
        <v>1148.4000000000001</v>
      </c>
      <c r="N375" s="7">
        <v>757.78899999999999</v>
      </c>
      <c r="O375" s="7">
        <v>574.19299999999998</v>
      </c>
      <c r="P375" s="7">
        <v>528.51700000000005</v>
      </c>
      <c r="Q375" s="7">
        <v>459.33600000000001</v>
      </c>
      <c r="R375" s="7">
        <v>394.12799999999999</v>
      </c>
      <c r="S375" s="7">
        <v>183.4</v>
      </c>
      <c r="T375" s="7">
        <v>156.238</v>
      </c>
      <c r="U375" s="7">
        <v>141.053</v>
      </c>
      <c r="V375" s="7">
        <v>121.17400000000001</v>
      </c>
      <c r="W375" s="7">
        <v>113.246</v>
      </c>
      <c r="X375" s="7">
        <v>100.836</v>
      </c>
      <c r="Y375" s="7">
        <v>965</v>
      </c>
      <c r="Z375" s="7">
        <v>601.55100000000004</v>
      </c>
      <c r="AA375" s="7">
        <v>433.14</v>
      </c>
      <c r="AB375" s="7">
        <v>407.34300000000002</v>
      </c>
      <c r="AC375" s="7">
        <v>346.09</v>
      </c>
      <c r="AD375" s="7">
        <v>293.29199999999997</v>
      </c>
      <c r="AE375" s="16">
        <f t="shared" si="71"/>
        <v>5.2617230098146131</v>
      </c>
      <c r="AF375" s="16">
        <f t="shared" si="72"/>
        <v>3.8502220970570544</v>
      </c>
      <c r="AG375" s="16">
        <f t="shared" si="73"/>
        <v>3.0707606360729653</v>
      </c>
      <c r="AH375" s="16">
        <f t="shared" si="74"/>
        <v>3.3616369848317293</v>
      </c>
      <c r="AI375" s="16">
        <f t="shared" si="75"/>
        <v>3.0560902813344399</v>
      </c>
      <c r="AJ375" s="16">
        <f t="shared" si="76"/>
        <v>2.9086040699750089</v>
      </c>
      <c r="AK375" s="7">
        <v>161.6</v>
      </c>
      <c r="AL375" s="7">
        <v>137.17099999999999</v>
      </c>
      <c r="AM375" s="7">
        <v>113.851</v>
      </c>
      <c r="AN375" s="7">
        <v>106.23699999999999</v>
      </c>
      <c r="AO375" s="7">
        <v>100.866</v>
      </c>
      <c r="AP375" s="7">
        <v>89.212999999999994</v>
      </c>
      <c r="AQ375" s="8">
        <v>20.464182000000001</v>
      </c>
      <c r="AR375" s="8">
        <v>24.990043</v>
      </c>
      <c r="AS375" s="8">
        <v>28.717697000000001</v>
      </c>
      <c r="AT375" s="8">
        <v>25.871482</v>
      </c>
      <c r="AU375" s="8">
        <v>27.312939</v>
      </c>
      <c r="AV375" s="8">
        <v>26.496115</v>
      </c>
      <c r="AW375" s="7">
        <v>146.6</v>
      </c>
      <c r="AX375" s="7">
        <v>132.17099999999999</v>
      </c>
      <c r="AY375" s="7">
        <v>108.851</v>
      </c>
      <c r="AZ375" s="7">
        <v>101.23699999999999</v>
      </c>
      <c r="BA375" s="7">
        <v>95.866</v>
      </c>
      <c r="BB375" s="7">
        <v>89.212999999999994</v>
      </c>
      <c r="BC375" s="8">
        <v>16.399999999999999</v>
      </c>
      <c r="BD375" s="8">
        <v>21.1</v>
      </c>
      <c r="BE375" s="8">
        <v>22.2</v>
      </c>
      <c r="BF375" s="8">
        <v>21.6</v>
      </c>
      <c r="BG375" s="8">
        <v>23.1</v>
      </c>
      <c r="BH375" s="8">
        <v>23.4</v>
      </c>
      <c r="BI375" s="8">
        <v>403.95</v>
      </c>
      <c r="BJ375" s="8">
        <v>659</v>
      </c>
      <c r="BK375" s="8">
        <v>644</v>
      </c>
      <c r="BL375" s="8">
        <v>907</v>
      </c>
      <c r="BM375" s="8">
        <v>1101</v>
      </c>
      <c r="BN375" s="8">
        <v>1210</v>
      </c>
      <c r="BO375" s="8">
        <v>12.49</v>
      </c>
      <c r="BP375" s="8">
        <v>17.2</v>
      </c>
      <c r="BQ375" s="8">
        <v>19.2</v>
      </c>
      <c r="BR375" s="8">
        <v>19.3</v>
      </c>
      <c r="BS375" s="8">
        <v>21</v>
      </c>
      <c r="BT375" s="8">
        <v>22.4</v>
      </c>
      <c r="BU375" s="7">
        <v>893.5</v>
      </c>
      <c r="BV375" s="7">
        <v>577.71199999999999</v>
      </c>
      <c r="BW375" s="7">
        <v>459.65600000000001</v>
      </c>
      <c r="BX375" s="7">
        <v>427.964</v>
      </c>
      <c r="BY375" s="7">
        <v>377.45800000000003</v>
      </c>
      <c r="BZ375" s="7">
        <v>332.72500000000002</v>
      </c>
      <c r="CA375" s="2"/>
      <c r="CB375" s="2"/>
      <c r="CC375" s="2"/>
      <c r="CD375" s="2"/>
      <c r="CE375" s="2"/>
      <c r="CF375" s="2"/>
      <c r="CG375" s="8">
        <v>19.684000000000001</v>
      </c>
      <c r="CH375" s="8">
        <v>15.222</v>
      </c>
      <c r="CI375" s="8">
        <v>18.579000000000001</v>
      </c>
      <c r="CJ375" s="8">
        <v>15.821</v>
      </c>
      <c r="CK375" s="8">
        <v>17.341000000000001</v>
      </c>
      <c r="CL375" s="8">
        <v>13.736000000000001</v>
      </c>
      <c r="CM375" s="8">
        <f t="shared" si="77"/>
        <v>16.730499999999999</v>
      </c>
    </row>
    <row r="376" spans="1:91" ht="36" customHeight="1" x14ac:dyDescent="0.25">
      <c r="A376" s="6" t="s">
        <v>835</v>
      </c>
      <c r="B376" s="1" t="s">
        <v>836</v>
      </c>
      <c r="C376" s="1" t="s">
        <v>70</v>
      </c>
      <c r="D376" s="1" t="s">
        <v>57</v>
      </c>
      <c r="E376" s="1" t="s">
        <v>111</v>
      </c>
      <c r="F376" s="2" t="s">
        <v>295</v>
      </c>
      <c r="G376" s="2" t="e">
        <f t="shared" si="65"/>
        <v>#DIV/0!</v>
      </c>
      <c r="H376" s="2" t="e">
        <f t="shared" si="66"/>
        <v>#DIV/0!</v>
      </c>
      <c r="I376" s="2">
        <f t="shared" si="67"/>
        <v>14.992077608668479</v>
      </c>
      <c r="J376" s="2">
        <f t="shared" si="68"/>
        <v>-626.44205128205124</v>
      </c>
      <c r="K376" s="2">
        <f t="shared" si="69"/>
        <v>32.374083486085652</v>
      </c>
      <c r="L376" s="2">
        <f t="shared" si="70"/>
        <v>23.366987555764261</v>
      </c>
      <c r="M376" s="2"/>
      <c r="N376" s="2"/>
      <c r="O376" s="7">
        <v>1559.3109999999999</v>
      </c>
      <c r="P376" s="7">
        <v>1221.5619999999999</v>
      </c>
      <c r="Q376" s="7">
        <v>1554.2149999999999</v>
      </c>
      <c r="R376" s="7">
        <v>1691.84</v>
      </c>
      <c r="S376" s="2"/>
      <c r="T376" s="2"/>
      <c r="U376" s="7">
        <v>104.009</v>
      </c>
      <c r="V376" s="7">
        <v>-1.95</v>
      </c>
      <c r="W376" s="7">
        <v>48.008000000000003</v>
      </c>
      <c r="X376" s="7">
        <v>72.403000000000006</v>
      </c>
      <c r="Y376" s="2"/>
      <c r="Z376" s="2"/>
      <c r="AA376" s="7">
        <v>1455.3019999999999</v>
      </c>
      <c r="AB376" s="7">
        <v>1223.5119999999999</v>
      </c>
      <c r="AC376" s="7">
        <v>1506.2070000000001</v>
      </c>
      <c r="AD376" s="7">
        <v>1619.4369999999999</v>
      </c>
      <c r="AE376" s="16" t="e">
        <f t="shared" si="71"/>
        <v>#DIV/0!</v>
      </c>
      <c r="AF376" s="16" t="e">
        <f t="shared" si="72"/>
        <v>#DIV/0!</v>
      </c>
      <c r="AG376" s="16">
        <f t="shared" si="73"/>
        <v>13.992077608668479</v>
      </c>
      <c r="AH376" s="16">
        <f t="shared" si="74"/>
        <v>-627.44205128205124</v>
      </c>
      <c r="AI376" s="16">
        <f t="shared" si="75"/>
        <v>31.374083486085652</v>
      </c>
      <c r="AJ376" s="16">
        <f t="shared" si="76"/>
        <v>22.366987555764261</v>
      </c>
      <c r="AK376" s="2"/>
      <c r="AL376" s="2"/>
      <c r="AM376" s="7">
        <v>128.53</v>
      </c>
      <c r="AN376" s="7">
        <v>24.855</v>
      </c>
      <c r="AO376" s="7">
        <v>68.960999999999999</v>
      </c>
      <c r="AP376" s="7">
        <v>54.968000000000004</v>
      </c>
      <c r="AQ376" s="2"/>
      <c r="AR376" s="2"/>
      <c r="AS376" s="2"/>
      <c r="AT376" s="2"/>
      <c r="AU376" s="8">
        <v>6.0958670000000001</v>
      </c>
      <c r="AV376" s="8">
        <v>8.8064689999999999</v>
      </c>
      <c r="AW376" s="2"/>
      <c r="AX376" s="2"/>
      <c r="AY376" s="7">
        <v>117.017</v>
      </c>
      <c r="AZ376" s="7">
        <v>10.423</v>
      </c>
      <c r="BA376" s="7">
        <v>48.317999999999998</v>
      </c>
      <c r="BB376" s="7">
        <v>54.968000000000004</v>
      </c>
      <c r="BC376" s="2"/>
      <c r="BD376" s="2"/>
      <c r="BE376" s="8">
        <v>18.600000000000001</v>
      </c>
      <c r="BF376" s="2"/>
      <c r="BG376" s="8">
        <v>6.14</v>
      </c>
      <c r="BH376" s="8">
        <v>7.71</v>
      </c>
      <c r="BI376" s="2"/>
      <c r="BJ376" s="2"/>
      <c r="BK376" s="2"/>
      <c r="BL376" s="2"/>
      <c r="BM376" s="2"/>
      <c r="BN376" s="8">
        <v>179</v>
      </c>
      <c r="BO376" s="2"/>
      <c r="BP376" s="2"/>
      <c r="BQ376" s="2"/>
      <c r="BR376" s="2"/>
      <c r="BS376" s="2"/>
      <c r="BT376" s="8">
        <v>3.09</v>
      </c>
      <c r="BU376" s="2"/>
      <c r="BV376" s="2"/>
      <c r="BW376" s="7">
        <v>819.55899999999997</v>
      </c>
      <c r="BX376" s="7">
        <v>694.82799999999997</v>
      </c>
      <c r="BY376" s="7">
        <v>947.30799999999999</v>
      </c>
      <c r="BZ376" s="7">
        <v>855.923</v>
      </c>
      <c r="CA376" s="2"/>
      <c r="CB376" s="2"/>
      <c r="CC376" s="8">
        <v>18.690000000000001</v>
      </c>
      <c r="CD376" s="8">
        <v>39.409999999999997</v>
      </c>
      <c r="CE376" s="8">
        <v>30.92</v>
      </c>
      <c r="CF376" s="2"/>
      <c r="CG376" s="2" t="s">
        <v>1650</v>
      </c>
      <c r="CH376" s="2" t="s">
        <v>1650</v>
      </c>
      <c r="CI376" s="8">
        <v>0.312</v>
      </c>
      <c r="CJ376" s="2" t="s">
        <v>1651</v>
      </c>
      <c r="CK376" s="8">
        <v>-21.393999999999998</v>
      </c>
      <c r="CL376" s="8">
        <v>-90.787999999999997</v>
      </c>
      <c r="CM376" s="8" t="e">
        <f t="shared" si="77"/>
        <v>#VALUE!</v>
      </c>
    </row>
    <row r="377" spans="1:91" ht="36" customHeight="1" x14ac:dyDescent="0.25">
      <c r="A377" s="6" t="s">
        <v>837</v>
      </c>
      <c r="B377" s="1" t="s">
        <v>838</v>
      </c>
      <c r="C377" s="1" t="s">
        <v>98</v>
      </c>
      <c r="D377" s="1" t="s">
        <v>57</v>
      </c>
      <c r="E377" s="1" t="s">
        <v>58</v>
      </c>
      <c r="F377" s="2" t="s">
        <v>295</v>
      </c>
      <c r="G377" s="2" t="e">
        <f t="shared" si="65"/>
        <v>#DIV/0!</v>
      </c>
      <c r="H377" s="2" t="e">
        <f t="shared" si="66"/>
        <v>#DIV/0!</v>
      </c>
      <c r="I377" s="2">
        <f t="shared" si="67"/>
        <v>9.9541905156561601</v>
      </c>
      <c r="J377" s="2">
        <f t="shared" si="68"/>
        <v>9.5600151074721289</v>
      </c>
      <c r="K377" s="2">
        <f t="shared" si="69"/>
        <v>10.540789859659414</v>
      </c>
      <c r="L377" s="2">
        <f t="shared" si="70"/>
        <v>10.418228949682916</v>
      </c>
      <c r="M377" s="2"/>
      <c r="N377" s="2"/>
      <c r="O377" s="7">
        <v>1537.365</v>
      </c>
      <c r="P377" s="7">
        <v>1417.473</v>
      </c>
      <c r="Q377" s="7">
        <v>1365.4749999999999</v>
      </c>
      <c r="R377" s="7">
        <v>1350.39</v>
      </c>
      <c r="S377" s="2"/>
      <c r="T377" s="2"/>
      <c r="U377" s="7">
        <v>154.44399999999999</v>
      </c>
      <c r="V377" s="7">
        <v>148.27099999999999</v>
      </c>
      <c r="W377" s="7">
        <v>129.542</v>
      </c>
      <c r="X377" s="7">
        <v>129.61799999999999</v>
      </c>
      <c r="Y377" s="2"/>
      <c r="Z377" s="2"/>
      <c r="AA377" s="7">
        <v>1382.921</v>
      </c>
      <c r="AB377" s="7">
        <v>1269.202</v>
      </c>
      <c r="AC377" s="7">
        <v>1235.933</v>
      </c>
      <c r="AD377" s="7">
        <v>1220.7719999999999</v>
      </c>
      <c r="AE377" s="16" t="e">
        <f t="shared" si="71"/>
        <v>#DIV/0!</v>
      </c>
      <c r="AF377" s="16" t="e">
        <f t="shared" si="72"/>
        <v>#DIV/0!</v>
      </c>
      <c r="AG377" s="16">
        <f t="shared" si="73"/>
        <v>8.9541905156561619</v>
      </c>
      <c r="AH377" s="16">
        <f t="shared" si="74"/>
        <v>8.5600151074721289</v>
      </c>
      <c r="AI377" s="16">
        <f t="shared" si="75"/>
        <v>9.5407898596594158</v>
      </c>
      <c r="AJ377" s="16">
        <f t="shared" si="76"/>
        <v>9.4182289496829146</v>
      </c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8">
        <v>16.18</v>
      </c>
      <c r="BF377" s="8">
        <v>17.3</v>
      </c>
      <c r="BG377" s="8">
        <v>15.1</v>
      </c>
      <c r="BH377" s="8">
        <v>15.6</v>
      </c>
      <c r="BI377" s="2"/>
      <c r="BJ377" s="2"/>
      <c r="BK377" s="8">
        <v>708</v>
      </c>
      <c r="BL377" s="8">
        <v>556</v>
      </c>
      <c r="BM377" s="8">
        <v>624</v>
      </c>
      <c r="BN377" s="8">
        <v>637</v>
      </c>
      <c r="BO377" s="2"/>
      <c r="BP377" s="2"/>
      <c r="BQ377" s="8">
        <v>8.39</v>
      </c>
      <c r="BR377" s="8">
        <v>8.93</v>
      </c>
      <c r="BS377" s="8">
        <v>7.97</v>
      </c>
      <c r="BT377" s="8">
        <v>7.72</v>
      </c>
      <c r="BU377" s="2"/>
      <c r="BV377" s="2"/>
      <c r="BW377" s="7">
        <v>1161.7809999999999</v>
      </c>
      <c r="BX377" s="7">
        <v>1051.8140000000001</v>
      </c>
      <c r="BY377" s="7">
        <v>997.62</v>
      </c>
      <c r="BZ377" s="7">
        <v>931.5</v>
      </c>
      <c r="CA377" s="2"/>
      <c r="CB377" s="2"/>
      <c r="CC377" s="2"/>
      <c r="CD377" s="2"/>
      <c r="CE377" s="2"/>
      <c r="CF377" s="2"/>
      <c r="CG377" s="2" t="s">
        <v>1650</v>
      </c>
      <c r="CH377" s="2" t="s">
        <v>1650</v>
      </c>
      <c r="CI377" s="8">
        <v>22.722000000000001</v>
      </c>
      <c r="CJ377" s="8">
        <v>20.65</v>
      </c>
      <c r="CK377" s="8">
        <v>21.524000000000001</v>
      </c>
      <c r="CL377" s="8">
        <v>21.667000000000002</v>
      </c>
      <c r="CM377" s="8" t="e">
        <f t="shared" si="77"/>
        <v>#VALUE!</v>
      </c>
    </row>
    <row r="378" spans="1:91" ht="36" customHeight="1" x14ac:dyDescent="0.25">
      <c r="A378" s="6" t="s">
        <v>839</v>
      </c>
      <c r="B378" s="1" t="s">
        <v>840</v>
      </c>
      <c r="C378" s="1" t="s">
        <v>167</v>
      </c>
      <c r="D378" s="1" t="s">
        <v>57</v>
      </c>
      <c r="E378" s="1" t="s">
        <v>58</v>
      </c>
      <c r="F378" s="2" t="s">
        <v>170</v>
      </c>
      <c r="G378" s="2" t="e">
        <f t="shared" si="65"/>
        <v>#DIV/0!</v>
      </c>
      <c r="H378" s="2">
        <f t="shared" si="66"/>
        <v>7.1342535744760553</v>
      </c>
      <c r="I378" s="2">
        <f t="shared" si="67"/>
        <v>7.8400304025682734</v>
      </c>
      <c r="J378" s="2">
        <f t="shared" si="68"/>
        <v>7.8361057137892356</v>
      </c>
      <c r="K378" s="2">
        <f t="shared" si="69"/>
        <v>7.6360889405220034</v>
      </c>
      <c r="L378" s="2">
        <f t="shared" si="70"/>
        <v>8.6890226123639067</v>
      </c>
      <c r="M378" s="2"/>
      <c r="N378" s="7">
        <v>1371.175</v>
      </c>
      <c r="O378" s="7">
        <v>1475.039</v>
      </c>
      <c r="P378" s="7">
        <v>1488.1469999999999</v>
      </c>
      <c r="Q378" s="7">
        <v>1367.173</v>
      </c>
      <c r="R378" s="7">
        <v>1400.627</v>
      </c>
      <c r="S378" s="2"/>
      <c r="T378" s="7">
        <v>192.196</v>
      </c>
      <c r="U378" s="7">
        <v>188.142</v>
      </c>
      <c r="V378" s="7">
        <v>189.90899999999999</v>
      </c>
      <c r="W378" s="7">
        <v>179.041</v>
      </c>
      <c r="X378" s="7">
        <v>161.19499999999999</v>
      </c>
      <c r="Y378" s="2"/>
      <c r="Z378" s="7">
        <v>1178.979</v>
      </c>
      <c r="AA378" s="7">
        <v>1286.8969999999999</v>
      </c>
      <c r="AB378" s="7">
        <v>1298.2380000000001</v>
      </c>
      <c r="AC378" s="7">
        <v>1188.1320000000001</v>
      </c>
      <c r="AD378" s="7">
        <v>1239.432</v>
      </c>
      <c r="AE378" s="16" t="e">
        <f t="shared" si="71"/>
        <v>#DIV/0!</v>
      </c>
      <c r="AF378" s="16">
        <f t="shared" si="72"/>
        <v>6.1342535744760562</v>
      </c>
      <c r="AG378" s="16">
        <f t="shared" si="73"/>
        <v>6.8400304025682725</v>
      </c>
      <c r="AH378" s="16">
        <f t="shared" si="74"/>
        <v>6.8361057137892365</v>
      </c>
      <c r="AI378" s="16">
        <f t="shared" si="75"/>
        <v>6.6360889405220034</v>
      </c>
      <c r="AJ378" s="16">
        <f t="shared" si="76"/>
        <v>7.6890226123639076</v>
      </c>
      <c r="AK378" s="2"/>
      <c r="AL378" s="7">
        <v>208.46700000000001</v>
      </c>
      <c r="AM378" s="7">
        <v>183.173</v>
      </c>
      <c r="AN378" s="7">
        <v>178.27199999999999</v>
      </c>
      <c r="AO378" s="7">
        <v>143.84700000000001</v>
      </c>
      <c r="AP378" s="7">
        <v>133.68199999999999</v>
      </c>
      <c r="AQ378" s="2"/>
      <c r="AR378" s="2"/>
      <c r="AS378" s="2"/>
      <c r="AT378" s="2"/>
      <c r="AU378" s="2"/>
      <c r="AV378" s="2"/>
      <c r="AW378" s="2"/>
      <c r="AX378" s="7">
        <v>208.46700000000001</v>
      </c>
      <c r="AY378" s="7">
        <v>183.173</v>
      </c>
      <c r="AZ378" s="7">
        <v>178.27199999999999</v>
      </c>
      <c r="BA378" s="7">
        <v>143.84700000000001</v>
      </c>
      <c r="BB378" s="7">
        <v>133.68199999999999</v>
      </c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8">
        <v>13.41</v>
      </c>
      <c r="BQ378" s="8">
        <v>10.89</v>
      </c>
      <c r="BR378" s="8">
        <v>10.55</v>
      </c>
      <c r="BS378" s="8">
        <v>10.69</v>
      </c>
      <c r="BT378" s="8">
        <v>9.76</v>
      </c>
      <c r="BU378" s="2"/>
      <c r="BV378" s="7">
        <v>1268.2139999999999</v>
      </c>
      <c r="BW378" s="7">
        <v>1354.5840000000001</v>
      </c>
      <c r="BX378" s="7">
        <v>1405.3219999999999</v>
      </c>
      <c r="BY378" s="7">
        <v>1308.644</v>
      </c>
      <c r="BZ378" s="7">
        <v>1335.146</v>
      </c>
      <c r="CA378" s="2"/>
      <c r="CB378" s="2"/>
      <c r="CC378" s="2"/>
      <c r="CD378" s="2"/>
      <c r="CE378" s="2"/>
      <c r="CF378" s="2"/>
      <c r="CG378" s="2" t="s">
        <v>1650</v>
      </c>
      <c r="CH378" s="8">
        <v>3.9470000000000001</v>
      </c>
      <c r="CI378" s="8">
        <v>12.561</v>
      </c>
      <c r="CJ378" s="8">
        <v>18.988</v>
      </c>
      <c r="CK378" s="8">
        <v>22.39</v>
      </c>
      <c r="CL378" s="8">
        <v>23.283999999999999</v>
      </c>
      <c r="CM378" s="8" t="e">
        <f t="shared" si="77"/>
        <v>#VALUE!</v>
      </c>
    </row>
    <row r="379" spans="1:91" ht="36" customHeight="1" x14ac:dyDescent="0.25">
      <c r="A379" s="6" t="s">
        <v>841</v>
      </c>
      <c r="B379" s="1" t="s">
        <v>842</v>
      </c>
      <c r="C379" s="1" t="s">
        <v>87</v>
      </c>
      <c r="D379" s="1" t="s">
        <v>57</v>
      </c>
      <c r="E379" s="1" t="s">
        <v>111</v>
      </c>
      <c r="F379" s="2" t="s">
        <v>59</v>
      </c>
      <c r="G379" s="2">
        <f t="shared" si="65"/>
        <v>29.372707720172063</v>
      </c>
      <c r="H379" s="2">
        <f t="shared" si="66"/>
        <v>29.285381750465547</v>
      </c>
      <c r="I379" s="2">
        <f t="shared" si="67"/>
        <v>18.149138223414422</v>
      </c>
      <c r="J379" s="2">
        <f t="shared" si="68"/>
        <v>19.109355784693975</v>
      </c>
      <c r="K379" s="2">
        <f t="shared" si="69"/>
        <v>17.401000938379731</v>
      </c>
      <c r="L379" s="2">
        <f t="shared" si="70"/>
        <v>21.074574551491953</v>
      </c>
      <c r="M379" s="7">
        <v>1037.914</v>
      </c>
      <c r="N379" s="7">
        <v>1006.48</v>
      </c>
      <c r="O379" s="7">
        <v>588.63099999999997</v>
      </c>
      <c r="P379" s="7">
        <v>606.01499999999999</v>
      </c>
      <c r="Q379" s="7">
        <v>556.30999999999995</v>
      </c>
      <c r="R379" s="7">
        <v>456.96</v>
      </c>
      <c r="S379" s="7">
        <v>35.335999999999999</v>
      </c>
      <c r="T379" s="7">
        <v>34.368000000000002</v>
      </c>
      <c r="U379" s="7">
        <v>32.433</v>
      </c>
      <c r="V379" s="7">
        <v>31.713000000000001</v>
      </c>
      <c r="W379" s="7">
        <v>31.97</v>
      </c>
      <c r="X379" s="7">
        <v>21.683</v>
      </c>
      <c r="Y379" s="7">
        <v>1002.578</v>
      </c>
      <c r="Z379" s="7">
        <v>972.11199999999997</v>
      </c>
      <c r="AA379" s="7">
        <v>556.19799999999998</v>
      </c>
      <c r="AB379" s="7">
        <v>574.30200000000002</v>
      </c>
      <c r="AC379" s="7">
        <v>524.34</v>
      </c>
      <c r="AD379" s="7">
        <v>435.27699999999999</v>
      </c>
      <c r="AE379" s="16">
        <f t="shared" si="71"/>
        <v>28.372707720172063</v>
      </c>
      <c r="AF379" s="16">
        <f t="shared" si="72"/>
        <v>28.285381750465547</v>
      </c>
      <c r="AG379" s="16">
        <f t="shared" si="73"/>
        <v>17.149138223414422</v>
      </c>
      <c r="AH379" s="16">
        <f t="shared" si="74"/>
        <v>18.109355784693975</v>
      </c>
      <c r="AI379" s="16">
        <f t="shared" si="75"/>
        <v>16.401000938379731</v>
      </c>
      <c r="AJ379" s="16">
        <f t="shared" si="76"/>
        <v>20.074574551491953</v>
      </c>
      <c r="AK379" s="7">
        <v>31.763000000000002</v>
      </c>
      <c r="AL379" s="7">
        <v>26.568000000000001</v>
      </c>
      <c r="AM379" s="7">
        <v>26.957000000000001</v>
      </c>
      <c r="AN379" s="7">
        <v>28.844999999999999</v>
      </c>
      <c r="AO379" s="7">
        <v>30.288</v>
      </c>
      <c r="AP379" s="7">
        <v>18.684999999999999</v>
      </c>
      <c r="AQ379" s="8">
        <v>24.248080000000002</v>
      </c>
      <c r="AR379" s="8">
        <v>31.208172999999999</v>
      </c>
      <c r="AS379" s="8">
        <v>35.766826000000002</v>
      </c>
      <c r="AT379" s="8">
        <v>48.083513000000004</v>
      </c>
      <c r="AU379" s="8">
        <v>56.117255</v>
      </c>
      <c r="AV379" s="8">
        <v>33.351278000000001</v>
      </c>
      <c r="AW379" s="7">
        <v>31.763000000000002</v>
      </c>
      <c r="AX379" s="7">
        <v>26.568000000000001</v>
      </c>
      <c r="AY379" s="7">
        <v>26.957000000000001</v>
      </c>
      <c r="AZ379" s="7">
        <v>28.844999999999999</v>
      </c>
      <c r="BA379" s="7">
        <v>30.288</v>
      </c>
      <c r="BB379" s="7">
        <v>18.684999999999999</v>
      </c>
      <c r="BC379" s="8">
        <v>21.8</v>
      </c>
      <c r="BD379" s="8">
        <v>24.1</v>
      </c>
      <c r="BE379" s="8">
        <v>29.7</v>
      </c>
      <c r="BF379" s="8">
        <v>43.7</v>
      </c>
      <c r="BG379" s="8">
        <v>53.17</v>
      </c>
      <c r="BH379" s="8">
        <v>28.74</v>
      </c>
      <c r="BI379" s="8">
        <v>141.30000000000001</v>
      </c>
      <c r="BJ379" s="8">
        <v>191.4</v>
      </c>
      <c r="BK379" s="8">
        <v>115.1</v>
      </c>
      <c r="BL379" s="8">
        <v>151.30000000000001</v>
      </c>
      <c r="BM379" s="8">
        <v>148.62</v>
      </c>
      <c r="BN379" s="8">
        <v>133.58000000000001</v>
      </c>
      <c r="BO379" s="8">
        <v>4.9000000000000004</v>
      </c>
      <c r="BP379" s="8">
        <v>3.6</v>
      </c>
      <c r="BQ379" s="8">
        <v>4.4000000000000004</v>
      </c>
      <c r="BR379" s="8">
        <v>4.5999999999999996</v>
      </c>
      <c r="BS379" s="8">
        <v>5.29</v>
      </c>
      <c r="BT379" s="8">
        <v>4.03</v>
      </c>
      <c r="BU379" s="7">
        <v>116.455</v>
      </c>
      <c r="BV379" s="7">
        <v>84.159000000000006</v>
      </c>
      <c r="BW379" s="7">
        <v>76.433999999999997</v>
      </c>
      <c r="BX379" s="7">
        <v>41.444000000000003</v>
      </c>
      <c r="BY379" s="7">
        <v>35.790999999999997</v>
      </c>
      <c r="BZ379" s="7">
        <v>38.555999999999997</v>
      </c>
      <c r="CA379" s="2"/>
      <c r="CB379" s="2"/>
      <c r="CC379" s="2"/>
      <c r="CD379" s="2"/>
      <c r="CE379" s="2"/>
      <c r="CF379" s="2"/>
      <c r="CG379" s="8">
        <v>3.7040000000000002</v>
      </c>
      <c r="CH379" s="8">
        <v>2.5840000000000001</v>
      </c>
      <c r="CI379" s="8">
        <v>0.94299999999999995</v>
      </c>
      <c r="CJ379" s="8">
        <v>0.77600000000000002</v>
      </c>
      <c r="CK379" s="8">
        <v>0.46600000000000003</v>
      </c>
      <c r="CL379" s="8">
        <v>6.0919999999999996</v>
      </c>
      <c r="CM379" s="8">
        <f t="shared" si="77"/>
        <v>2.4274999999999998</v>
      </c>
    </row>
    <row r="380" spans="1:91" ht="36" customHeight="1" x14ac:dyDescent="0.25">
      <c r="A380" s="6" t="s">
        <v>843</v>
      </c>
      <c r="B380" s="1" t="s">
        <v>844</v>
      </c>
      <c r="C380" s="1" t="s">
        <v>300</v>
      </c>
      <c r="D380" s="1" t="s">
        <v>57</v>
      </c>
      <c r="E380" s="1" t="s">
        <v>111</v>
      </c>
      <c r="F380" s="2" t="s">
        <v>82</v>
      </c>
      <c r="G380" s="2">
        <f t="shared" si="65"/>
        <v>9.2268028628148926</v>
      </c>
      <c r="H380" s="2">
        <f t="shared" si="66"/>
        <v>9.4019356934179399</v>
      </c>
      <c r="I380" s="2">
        <f t="shared" si="67"/>
        <v>9.1310099184060594</v>
      </c>
      <c r="J380" s="2">
        <f t="shared" si="68"/>
        <v>8.5864569294261699</v>
      </c>
      <c r="K380" s="2">
        <f t="shared" si="69"/>
        <v>7.7929156578787433</v>
      </c>
      <c r="L380" s="2">
        <f t="shared" si="70"/>
        <v>7.2675257877543373</v>
      </c>
      <c r="M380" s="7">
        <v>1473.8071274974</v>
      </c>
      <c r="N380" s="7">
        <v>1467.86907269733</v>
      </c>
      <c r="O380" s="7">
        <v>1478.67185728864</v>
      </c>
      <c r="P380" s="7">
        <v>1301.3302616169899</v>
      </c>
      <c r="Q380" s="7">
        <v>1182.7501413323</v>
      </c>
      <c r="R380" s="7">
        <v>1225.9158885955901</v>
      </c>
      <c r="S380" s="7">
        <v>159.73107363516101</v>
      </c>
      <c r="T380" s="7">
        <v>156.12413449338399</v>
      </c>
      <c r="U380" s="7">
        <v>161.9395740999</v>
      </c>
      <c r="V380" s="7">
        <v>151.55613919837799</v>
      </c>
      <c r="W380" s="7">
        <v>151.77248070643799</v>
      </c>
      <c r="X380" s="7">
        <v>168.684078240388</v>
      </c>
      <c r="Y380" s="7">
        <v>1314.0760538622301</v>
      </c>
      <c r="Z380" s="7">
        <v>1311.7449382039499</v>
      </c>
      <c r="AA380" s="7">
        <v>1316.73228318874</v>
      </c>
      <c r="AB380" s="7">
        <v>1149.77412241861</v>
      </c>
      <c r="AC380" s="7">
        <v>1030.9776606258599</v>
      </c>
      <c r="AD380" s="7">
        <v>1057.2318103552</v>
      </c>
      <c r="AE380" s="16">
        <f t="shared" si="71"/>
        <v>8.2268028628148375</v>
      </c>
      <c r="AF380" s="16">
        <f t="shared" si="72"/>
        <v>8.4019356934179648</v>
      </c>
      <c r="AG380" s="16">
        <f t="shared" si="73"/>
        <v>8.1310099184060594</v>
      </c>
      <c r="AH380" s="16">
        <f t="shared" si="74"/>
        <v>7.5864569294261575</v>
      </c>
      <c r="AI380" s="16">
        <f t="shared" si="75"/>
        <v>6.7929156578787291</v>
      </c>
      <c r="AJ380" s="16">
        <f t="shared" si="76"/>
        <v>6.2675257877543249</v>
      </c>
      <c r="AK380" s="7">
        <v>177.70652412879599</v>
      </c>
      <c r="AL380" s="7">
        <v>165.76570737949601</v>
      </c>
      <c r="AM380" s="7">
        <v>174.51355045864901</v>
      </c>
      <c r="AN380" s="7">
        <v>154.26659955079401</v>
      </c>
      <c r="AO380" s="7">
        <v>140.52367636828399</v>
      </c>
      <c r="AP380" s="7">
        <v>152.37197071799801</v>
      </c>
      <c r="AQ380" s="8">
        <v>17.271632</v>
      </c>
      <c r="AR380" s="8">
        <v>16.747976999999999</v>
      </c>
      <c r="AS380" s="8">
        <v>18.430302999999999</v>
      </c>
      <c r="AT380" s="8">
        <v>19.368141999999999</v>
      </c>
      <c r="AU380" s="8">
        <v>21.258613</v>
      </c>
      <c r="AV380" s="8">
        <v>22.006589999999999</v>
      </c>
      <c r="AW380" s="7">
        <v>150.760093721358</v>
      </c>
      <c r="AX380" s="7">
        <v>140.77317662776201</v>
      </c>
      <c r="AY380" s="7">
        <v>147.630909985567</v>
      </c>
      <c r="AZ380" s="7">
        <v>134.23859665187601</v>
      </c>
      <c r="BA380" s="7">
        <v>130.53124097640199</v>
      </c>
      <c r="BB380" s="7">
        <v>152.37197071799801</v>
      </c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7">
        <v>947.78704471124502</v>
      </c>
      <c r="BV380" s="7">
        <v>928.92237873262104</v>
      </c>
      <c r="BW380" s="7">
        <v>867.598612786893</v>
      </c>
      <c r="BX380" s="7">
        <v>799.54165789824503</v>
      </c>
      <c r="BY380" s="7">
        <v>702.23829266512598</v>
      </c>
      <c r="BZ380" s="7">
        <v>805.812024011223</v>
      </c>
      <c r="CA380" s="2"/>
      <c r="CB380" s="2"/>
      <c r="CC380" s="2"/>
      <c r="CD380" s="2"/>
      <c r="CE380" s="2"/>
      <c r="CF380" s="2"/>
      <c r="CG380" s="8">
        <v>3.5649999999999999</v>
      </c>
      <c r="CH380" s="8">
        <v>-2.056</v>
      </c>
      <c r="CI380" s="8">
        <v>9.0180000000000007</v>
      </c>
      <c r="CJ380" s="8">
        <v>7.43</v>
      </c>
      <c r="CK380" s="8">
        <v>-13.891</v>
      </c>
      <c r="CL380" s="8">
        <v>5.4180000000000001</v>
      </c>
      <c r="CM380" s="8">
        <f t="shared" si="77"/>
        <v>1.5806666666666669</v>
      </c>
    </row>
    <row r="381" spans="1:91" ht="36" customHeight="1" x14ac:dyDescent="0.25">
      <c r="A381" s="6" t="s">
        <v>845</v>
      </c>
      <c r="B381" s="1" t="s">
        <v>846</v>
      </c>
      <c r="C381" s="1" t="s">
        <v>103</v>
      </c>
      <c r="D381" s="1" t="s">
        <v>57</v>
      </c>
      <c r="E381" s="1" t="s">
        <v>111</v>
      </c>
      <c r="F381" s="2" t="s">
        <v>82</v>
      </c>
      <c r="G381" s="2">
        <f t="shared" si="65"/>
        <v>13.293608954684961</v>
      </c>
      <c r="H381" s="2">
        <f t="shared" si="66"/>
        <v>11.4519097853765</v>
      </c>
      <c r="I381" s="2">
        <f t="shared" si="67"/>
        <v>11.970827726428903</v>
      </c>
      <c r="J381" s="2">
        <f t="shared" si="68"/>
        <v>12.33614115434156</v>
      </c>
      <c r="K381" s="2">
        <f t="shared" si="69"/>
        <v>12.573680403355539</v>
      </c>
      <c r="L381" s="2">
        <f t="shared" si="70"/>
        <v>13.826435393566802</v>
      </c>
      <c r="M381" s="7">
        <v>1472.6659999999999</v>
      </c>
      <c r="N381" s="7">
        <v>1259.252</v>
      </c>
      <c r="O381" s="7">
        <v>1218.7380000000001</v>
      </c>
      <c r="P381" s="7">
        <v>1206.7460000000001</v>
      </c>
      <c r="Q381" s="7">
        <v>1164.6120000000001</v>
      </c>
      <c r="R381" s="7">
        <v>1259.45</v>
      </c>
      <c r="S381" s="7">
        <v>110.78</v>
      </c>
      <c r="T381" s="7">
        <v>109.96</v>
      </c>
      <c r="U381" s="7">
        <v>101.809</v>
      </c>
      <c r="V381" s="7">
        <v>97.822000000000003</v>
      </c>
      <c r="W381" s="7">
        <v>92.623000000000005</v>
      </c>
      <c r="X381" s="7">
        <v>91.09</v>
      </c>
      <c r="Y381" s="7">
        <v>1361.886</v>
      </c>
      <c r="Z381" s="7">
        <v>1129.1600000000001</v>
      </c>
      <c r="AA381" s="7">
        <v>1097.356</v>
      </c>
      <c r="AB381" s="7">
        <v>1089.5050000000001</v>
      </c>
      <c r="AC381" s="7">
        <v>1053.76</v>
      </c>
      <c r="AD381" s="7">
        <v>1151.702</v>
      </c>
      <c r="AE381" s="16">
        <f t="shared" si="71"/>
        <v>12.293608954684961</v>
      </c>
      <c r="AF381" s="16">
        <f t="shared" si="72"/>
        <v>10.268825027282649</v>
      </c>
      <c r="AG381" s="16">
        <f t="shared" si="73"/>
        <v>10.778575567975327</v>
      </c>
      <c r="AH381" s="16">
        <f t="shared" si="74"/>
        <v>11.137627527550041</v>
      </c>
      <c r="AI381" s="16">
        <f t="shared" si="75"/>
        <v>11.37687183528929</v>
      </c>
      <c r="AJ381" s="16">
        <f t="shared" si="76"/>
        <v>12.643561312987154</v>
      </c>
      <c r="AK381" s="7">
        <v>127.779</v>
      </c>
      <c r="AL381" s="7">
        <v>124.497</v>
      </c>
      <c r="AM381" s="7">
        <v>120.083</v>
      </c>
      <c r="AN381" s="7">
        <v>115.58499999999999</v>
      </c>
      <c r="AO381" s="7">
        <v>110.004</v>
      </c>
      <c r="AP381" s="7">
        <v>107.539</v>
      </c>
      <c r="AQ381" s="8">
        <v>14.862456999999999</v>
      </c>
      <c r="AR381" s="8">
        <v>14.872704000000001</v>
      </c>
      <c r="AS381" s="8">
        <v>13.612757999999999</v>
      </c>
      <c r="AT381" s="8">
        <v>13.234050999999999</v>
      </c>
      <c r="AU381" s="8">
        <v>13.497075000000001</v>
      </c>
      <c r="AV381" s="8">
        <v>13.182535</v>
      </c>
      <c r="AW381" s="7">
        <v>106.872</v>
      </c>
      <c r="AX381" s="7">
        <v>103.081</v>
      </c>
      <c r="AY381" s="7">
        <v>98.216999999999999</v>
      </c>
      <c r="AZ381" s="7">
        <v>94.21</v>
      </c>
      <c r="BA381" s="7">
        <v>89.192999999999998</v>
      </c>
      <c r="BB381" s="7">
        <v>87.47</v>
      </c>
      <c r="BC381" s="8">
        <v>14.34</v>
      </c>
      <c r="BD381" s="8">
        <v>13.91</v>
      </c>
      <c r="BE381" s="8">
        <v>13.1</v>
      </c>
      <c r="BF381" s="8">
        <v>12.7</v>
      </c>
      <c r="BG381" s="8">
        <v>13</v>
      </c>
      <c r="BH381" s="8">
        <v>12.7</v>
      </c>
      <c r="BI381" s="8">
        <v>160.99</v>
      </c>
      <c r="BJ381" s="8">
        <v>156</v>
      </c>
      <c r="BK381" s="2"/>
      <c r="BL381" s="2"/>
      <c r="BM381" s="8">
        <v>127</v>
      </c>
      <c r="BN381" s="8">
        <v>166</v>
      </c>
      <c r="BO381" s="8">
        <v>6.99</v>
      </c>
      <c r="BP381" s="8">
        <v>7.86</v>
      </c>
      <c r="BQ381" s="2"/>
      <c r="BR381" s="2"/>
      <c r="BS381" s="8">
        <v>7.27</v>
      </c>
      <c r="BT381" s="8">
        <v>6.49</v>
      </c>
      <c r="BU381" s="7">
        <v>831.70399999999995</v>
      </c>
      <c r="BV381" s="7">
        <v>790.11699999999996</v>
      </c>
      <c r="BW381" s="7">
        <v>764.38800000000003</v>
      </c>
      <c r="BX381" s="7">
        <v>746.60500000000002</v>
      </c>
      <c r="BY381" s="7">
        <v>716.49099999999999</v>
      </c>
      <c r="BZ381" s="7">
        <v>734.59500000000003</v>
      </c>
      <c r="CA381" s="2"/>
      <c r="CB381" s="2"/>
      <c r="CC381" s="2"/>
      <c r="CD381" s="2"/>
      <c r="CE381" s="2"/>
      <c r="CF381" s="2"/>
      <c r="CG381" s="8">
        <v>6.8319999999999999</v>
      </c>
      <c r="CH381" s="8">
        <v>9.1929999999999996</v>
      </c>
      <c r="CI381" s="8">
        <v>7.492</v>
      </c>
      <c r="CJ381" s="8">
        <v>6.2880000000000003</v>
      </c>
      <c r="CK381" s="8">
        <v>5.5519999999999996</v>
      </c>
      <c r="CL381" s="8">
        <v>11.036</v>
      </c>
      <c r="CM381" s="8">
        <f t="shared" si="77"/>
        <v>7.7321666666666671</v>
      </c>
    </row>
    <row r="382" spans="1:91" ht="36" customHeight="1" x14ac:dyDescent="0.25">
      <c r="A382" s="6" t="s">
        <v>847</v>
      </c>
      <c r="B382" s="1" t="s">
        <v>848</v>
      </c>
      <c r="C382" s="1" t="s">
        <v>73</v>
      </c>
      <c r="D382" s="1" t="s">
        <v>57</v>
      </c>
      <c r="E382" s="1" t="s">
        <v>111</v>
      </c>
      <c r="F382" s="2" t="s">
        <v>82</v>
      </c>
      <c r="G382" s="2">
        <f t="shared" si="65"/>
        <v>2.3259043897009768</v>
      </c>
      <c r="H382" s="2">
        <f t="shared" si="66"/>
        <v>2.3048370774484974</v>
      </c>
      <c r="I382" s="2">
        <f t="shared" si="67"/>
        <v>2.1423477706602618</v>
      </c>
      <c r="J382" s="2">
        <f t="shared" si="68"/>
        <v>1.9492295328908009</v>
      </c>
      <c r="K382" s="2">
        <f t="shared" si="69"/>
        <v>1.911785104882153</v>
      </c>
      <c r="L382" s="2">
        <f t="shared" si="70"/>
        <v>1.8361593255717341</v>
      </c>
      <c r="M382" s="7">
        <v>1471.1949999999999</v>
      </c>
      <c r="N382" s="7">
        <v>1409.8019999999999</v>
      </c>
      <c r="O382" s="7">
        <v>1216.6949999999999</v>
      </c>
      <c r="P382" s="7">
        <v>1081.799</v>
      </c>
      <c r="Q382" s="7">
        <v>970.27300000000002</v>
      </c>
      <c r="R382" s="7">
        <v>906.06200000000001</v>
      </c>
      <c r="S382" s="7">
        <v>632.52599999999995</v>
      </c>
      <c r="T382" s="7">
        <v>611.67100000000005</v>
      </c>
      <c r="U382" s="7">
        <v>567.92600000000004</v>
      </c>
      <c r="V382" s="7">
        <v>554.98800000000006</v>
      </c>
      <c r="W382" s="7">
        <v>507.52199999999999</v>
      </c>
      <c r="X382" s="7">
        <v>493.45499999999998</v>
      </c>
      <c r="Y382" s="7">
        <v>838.66899999999998</v>
      </c>
      <c r="Z382" s="7">
        <v>798.13099999999997</v>
      </c>
      <c r="AA382" s="7">
        <v>648.76900000000001</v>
      </c>
      <c r="AB382" s="7">
        <v>526.81100000000004</v>
      </c>
      <c r="AC382" s="7">
        <v>462.75099999999998</v>
      </c>
      <c r="AD382" s="7">
        <v>412.60700000000003</v>
      </c>
      <c r="AE382" s="16">
        <f t="shared" si="71"/>
        <v>1.3259043897009768</v>
      </c>
      <c r="AF382" s="16">
        <f t="shared" si="72"/>
        <v>1.3048370774484974</v>
      </c>
      <c r="AG382" s="16">
        <f t="shared" si="73"/>
        <v>1.1423477706602621</v>
      </c>
      <c r="AH382" s="16">
        <f t="shared" si="74"/>
        <v>0.94922953289080125</v>
      </c>
      <c r="AI382" s="16">
        <f t="shared" si="75"/>
        <v>0.91178510488215281</v>
      </c>
      <c r="AJ382" s="16">
        <f t="shared" si="76"/>
        <v>0.83615932557173411</v>
      </c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7">
        <v>924.05100000000004</v>
      </c>
      <c r="BV382" s="7">
        <v>864.52</v>
      </c>
      <c r="BW382" s="7">
        <v>871.89800000000002</v>
      </c>
      <c r="BX382" s="7">
        <v>837.85299999999995</v>
      </c>
      <c r="BY382" s="7">
        <v>821.87699999999995</v>
      </c>
      <c r="BZ382" s="7">
        <v>781.46600000000001</v>
      </c>
      <c r="CA382" s="2"/>
      <c r="CB382" s="2"/>
      <c r="CC382" s="2"/>
      <c r="CD382" s="2"/>
      <c r="CE382" s="2"/>
      <c r="CF382" s="2"/>
      <c r="CG382" s="8">
        <v>0.14399999999999999</v>
      </c>
      <c r="CH382" s="8">
        <v>0.70399999999999996</v>
      </c>
      <c r="CI382" s="8">
        <v>0.76400000000000001</v>
      </c>
      <c r="CJ382" s="8">
        <v>0.71</v>
      </c>
      <c r="CK382" s="8">
        <v>1.05</v>
      </c>
      <c r="CL382" s="8">
        <v>0.63700000000000001</v>
      </c>
      <c r="CM382" s="8">
        <f t="shared" si="77"/>
        <v>0.66816666666666669</v>
      </c>
    </row>
    <row r="383" spans="1:91" ht="36" customHeight="1" x14ac:dyDescent="0.25">
      <c r="A383" s="6" t="s">
        <v>849</v>
      </c>
      <c r="B383" s="1" t="s">
        <v>850</v>
      </c>
      <c r="C383" s="1" t="s">
        <v>98</v>
      </c>
      <c r="D383" s="1" t="s">
        <v>57</v>
      </c>
      <c r="E383" s="1" t="s">
        <v>111</v>
      </c>
      <c r="F383" s="2" t="s">
        <v>82</v>
      </c>
      <c r="G383" s="2">
        <f t="shared" si="65"/>
        <v>15.905010946241791</v>
      </c>
      <c r="H383" s="2">
        <f t="shared" si="66"/>
        <v>15.458897801743124</v>
      </c>
      <c r="I383" s="2">
        <f t="shared" si="67"/>
        <v>12.671999248270435</v>
      </c>
      <c r="J383" s="2">
        <f t="shared" si="68"/>
        <v>10.941550323894781</v>
      </c>
      <c r="K383" s="2">
        <f t="shared" si="69"/>
        <v>13.146405261954948</v>
      </c>
      <c r="L383" s="2">
        <f t="shared" si="70"/>
        <v>13.890831592775664</v>
      </c>
      <c r="M383" s="7">
        <v>1438.481</v>
      </c>
      <c r="N383" s="7">
        <v>1158.2270000000001</v>
      </c>
      <c r="O383" s="7">
        <v>1078.856</v>
      </c>
      <c r="P383" s="7">
        <v>1251.5930000000001</v>
      </c>
      <c r="Q383" s="7">
        <v>1552.998</v>
      </c>
      <c r="R383" s="7">
        <v>1469.7750000000001</v>
      </c>
      <c r="S383" s="7">
        <v>90.441999999999993</v>
      </c>
      <c r="T383" s="7">
        <v>74.923000000000002</v>
      </c>
      <c r="U383" s="7">
        <v>85.137</v>
      </c>
      <c r="V383" s="7">
        <v>114.389</v>
      </c>
      <c r="W383" s="7">
        <v>118.131</v>
      </c>
      <c r="X383" s="7">
        <v>105.809</v>
      </c>
      <c r="Y383" s="7">
        <v>1348.039</v>
      </c>
      <c r="Z383" s="7">
        <v>1083.3040000000001</v>
      </c>
      <c r="AA383" s="7">
        <v>993.71900000000005</v>
      </c>
      <c r="AB383" s="7">
        <v>1137.204</v>
      </c>
      <c r="AC383" s="7">
        <v>1434.867</v>
      </c>
      <c r="AD383" s="7">
        <v>1363.9659999999999</v>
      </c>
      <c r="AE383" s="16">
        <f t="shared" si="71"/>
        <v>14.905010946241791</v>
      </c>
      <c r="AF383" s="16">
        <f t="shared" si="72"/>
        <v>14.458897801743124</v>
      </c>
      <c r="AG383" s="16">
        <f t="shared" si="73"/>
        <v>11.671999248270435</v>
      </c>
      <c r="AH383" s="16">
        <f t="shared" si="74"/>
        <v>9.9415503238947807</v>
      </c>
      <c r="AI383" s="16">
        <f t="shared" si="75"/>
        <v>12.146405261954948</v>
      </c>
      <c r="AJ383" s="16">
        <f t="shared" si="76"/>
        <v>12.890831592775662</v>
      </c>
      <c r="AK383" s="7">
        <v>98.5</v>
      </c>
      <c r="AL383" s="7">
        <v>86.7</v>
      </c>
      <c r="AM383" s="7">
        <v>96.8</v>
      </c>
      <c r="AN383" s="2"/>
      <c r="AO383" s="7">
        <v>125.1</v>
      </c>
      <c r="AP383" s="7">
        <v>115</v>
      </c>
      <c r="AQ383" s="8">
        <v>19.008406999999998</v>
      </c>
      <c r="AR383" s="8">
        <v>16.723884000000002</v>
      </c>
      <c r="AS383" s="8">
        <v>17.346577</v>
      </c>
      <c r="AT383" s="8">
        <v>15.885154999999999</v>
      </c>
      <c r="AU383" s="8">
        <v>13.744489</v>
      </c>
      <c r="AV383" s="8">
        <v>11.014302000000001</v>
      </c>
      <c r="AW383" s="7">
        <v>84.5</v>
      </c>
      <c r="AX383" s="7">
        <v>72.7</v>
      </c>
      <c r="AY383" s="7">
        <v>82.8</v>
      </c>
      <c r="AZ383" s="2"/>
      <c r="BA383" s="2"/>
      <c r="BB383" s="2"/>
      <c r="BC383" s="8">
        <v>17.78</v>
      </c>
      <c r="BD383" s="8">
        <v>16.2</v>
      </c>
      <c r="BE383" s="8">
        <v>16.88</v>
      </c>
      <c r="BF383" s="8">
        <v>15</v>
      </c>
      <c r="BG383" s="8">
        <v>12.9</v>
      </c>
      <c r="BH383" s="8">
        <v>10.5</v>
      </c>
      <c r="BI383" s="8">
        <v>349</v>
      </c>
      <c r="BJ383" s="8">
        <v>745</v>
      </c>
      <c r="BK383" s="8">
        <v>849</v>
      </c>
      <c r="BL383" s="2"/>
      <c r="BM383" s="8">
        <v>225</v>
      </c>
      <c r="BN383" s="8">
        <v>150</v>
      </c>
      <c r="BO383" s="8">
        <v>5.66</v>
      </c>
      <c r="BP383" s="8">
        <v>5.9</v>
      </c>
      <c r="BQ383" s="8">
        <v>7.4</v>
      </c>
      <c r="BR383" s="8">
        <v>8.3000000000000007</v>
      </c>
      <c r="BS383" s="2"/>
      <c r="BT383" s="2"/>
      <c r="BU383" s="7">
        <v>488.79199999999997</v>
      </c>
      <c r="BV383" s="7">
        <v>431.63499999999999</v>
      </c>
      <c r="BW383" s="7">
        <v>473.94600000000003</v>
      </c>
      <c r="BX383" s="7">
        <v>697.36199999999997</v>
      </c>
      <c r="BY383" s="7">
        <v>836.56600000000003</v>
      </c>
      <c r="BZ383" s="7">
        <v>862.09900000000005</v>
      </c>
      <c r="CA383" s="2"/>
      <c r="CB383" s="2"/>
      <c r="CC383" s="2"/>
      <c r="CD383" s="2"/>
      <c r="CE383" s="2"/>
      <c r="CF383" s="2"/>
      <c r="CG383" s="8">
        <v>-53.401000000000003</v>
      </c>
      <c r="CH383" s="8">
        <v>-62.747999999999998</v>
      </c>
      <c r="CI383" s="8">
        <v>-51.411000000000001</v>
      </c>
      <c r="CJ383" s="8">
        <v>-3.27</v>
      </c>
      <c r="CK383" s="8">
        <v>10.388999999999999</v>
      </c>
      <c r="CL383" s="8">
        <v>-8.9209999999999994</v>
      </c>
      <c r="CM383" s="8">
        <f t="shared" si="77"/>
        <v>-28.227</v>
      </c>
    </row>
    <row r="384" spans="1:91" ht="36" customHeight="1" x14ac:dyDescent="0.25">
      <c r="A384" s="6" t="s">
        <v>851</v>
      </c>
      <c r="B384" s="1" t="s">
        <v>852</v>
      </c>
      <c r="C384" s="1" t="s">
        <v>192</v>
      </c>
      <c r="D384" s="1" t="s">
        <v>57</v>
      </c>
      <c r="E384" s="1" t="s">
        <v>111</v>
      </c>
      <c r="F384" s="2" t="s">
        <v>82</v>
      </c>
      <c r="G384" s="2">
        <f t="shared" si="65"/>
        <v>8.6470533406243799</v>
      </c>
      <c r="H384" s="2">
        <f t="shared" si="66"/>
        <v>9.6928897352982517</v>
      </c>
      <c r="I384" s="2">
        <f t="shared" si="67"/>
        <v>9.1523034514632826</v>
      </c>
      <c r="J384" s="2">
        <f t="shared" si="68"/>
        <v>9.6231611734633411</v>
      </c>
      <c r="K384" s="2">
        <f t="shared" si="69"/>
        <v>9.3658812397590641</v>
      </c>
      <c r="L384" s="2">
        <f t="shared" si="70"/>
        <v>7.8337754532176307</v>
      </c>
      <c r="M384" s="7">
        <v>1391.5530000000001</v>
      </c>
      <c r="N384" s="7">
        <v>1516.7239999999999</v>
      </c>
      <c r="O384" s="7">
        <v>1663.422</v>
      </c>
      <c r="P384" s="7">
        <v>1705.4069999999999</v>
      </c>
      <c r="Q384" s="7">
        <v>1623.3320000000001</v>
      </c>
      <c r="R384" s="7">
        <v>1458.837</v>
      </c>
      <c r="S384" s="7">
        <v>160.928</v>
      </c>
      <c r="T384" s="7">
        <v>156.47800000000001</v>
      </c>
      <c r="U384" s="7">
        <v>181.749</v>
      </c>
      <c r="V384" s="7">
        <v>177.21899999999999</v>
      </c>
      <c r="W384" s="7">
        <v>173.32400000000001</v>
      </c>
      <c r="X384" s="7">
        <v>186.22399999999999</v>
      </c>
      <c r="Y384" s="7">
        <v>1230.625</v>
      </c>
      <c r="Z384" s="7">
        <v>1360.2460000000001</v>
      </c>
      <c r="AA384" s="7">
        <v>1481.673</v>
      </c>
      <c r="AB384" s="7">
        <v>1528.1880000000001</v>
      </c>
      <c r="AC384" s="7">
        <v>1450.008</v>
      </c>
      <c r="AD384" s="7">
        <v>1272.6130000000001</v>
      </c>
      <c r="AE384" s="16">
        <f t="shared" si="71"/>
        <v>7.647053340624379</v>
      </c>
      <c r="AF384" s="16">
        <f t="shared" si="72"/>
        <v>8.6928897352982535</v>
      </c>
      <c r="AG384" s="16">
        <f t="shared" si="73"/>
        <v>8.1523034514632826</v>
      </c>
      <c r="AH384" s="16">
        <f t="shared" si="74"/>
        <v>8.6231611734633429</v>
      </c>
      <c r="AI384" s="16">
        <f t="shared" si="75"/>
        <v>8.3658812397590641</v>
      </c>
      <c r="AJ384" s="16">
        <f t="shared" si="76"/>
        <v>6.8337754532176307</v>
      </c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7">
        <v>647.44500000000005</v>
      </c>
      <c r="BV384" s="7">
        <v>799.17200000000003</v>
      </c>
      <c r="BW384" s="7">
        <v>971.32399999999996</v>
      </c>
      <c r="BX384" s="7">
        <v>1051.1199999999999</v>
      </c>
      <c r="BY384" s="7">
        <v>1050.076</v>
      </c>
      <c r="BZ384" s="7">
        <v>979.09699999999998</v>
      </c>
      <c r="CA384" s="2"/>
      <c r="CB384" s="2"/>
      <c r="CC384" s="2"/>
      <c r="CD384" s="2"/>
      <c r="CE384" s="2"/>
      <c r="CF384" s="2"/>
      <c r="CG384" s="8">
        <v>4.3959999999999999</v>
      </c>
      <c r="CH384" s="8">
        <v>10.369</v>
      </c>
      <c r="CI384" s="8">
        <v>20.43</v>
      </c>
      <c r="CJ384" s="8">
        <v>10.91</v>
      </c>
      <c r="CK384" s="8">
        <v>12.816000000000001</v>
      </c>
      <c r="CL384" s="8">
        <v>7.0010000000000003</v>
      </c>
      <c r="CM384" s="8">
        <f t="shared" si="77"/>
        <v>10.987000000000002</v>
      </c>
    </row>
    <row r="385" spans="1:91" ht="36" customHeight="1" x14ac:dyDescent="0.25">
      <c r="A385" s="6" t="s">
        <v>853</v>
      </c>
      <c r="B385" s="1" t="s">
        <v>854</v>
      </c>
      <c r="C385" s="1" t="s">
        <v>62</v>
      </c>
      <c r="D385" s="1" t="s">
        <v>57</v>
      </c>
      <c r="E385" s="1" t="s">
        <v>111</v>
      </c>
      <c r="F385" s="2" t="s">
        <v>82</v>
      </c>
      <c r="G385" s="2">
        <f t="shared" si="65"/>
        <v>3.9496572738550548</v>
      </c>
      <c r="H385" s="2">
        <f t="shared" si="66"/>
        <v>3.041244072334536</v>
      </c>
      <c r="I385" s="2">
        <f t="shared" si="67"/>
        <v>5.5788550465856277</v>
      </c>
      <c r="J385" s="2">
        <f t="shared" si="68"/>
        <v>4.1127220928108157</v>
      </c>
      <c r="K385" s="2">
        <f t="shared" si="69"/>
        <v>3.665238706395181</v>
      </c>
      <c r="L385" s="2">
        <f t="shared" si="70"/>
        <v>3.8413611938937735</v>
      </c>
      <c r="M385" s="7">
        <v>1381.7560000000001</v>
      </c>
      <c r="N385" s="7">
        <v>1072.2940000000001</v>
      </c>
      <c r="O385" s="7">
        <v>1949.6089999999999</v>
      </c>
      <c r="P385" s="7">
        <v>1440.703</v>
      </c>
      <c r="Q385" s="7">
        <v>1267.982</v>
      </c>
      <c r="R385" s="7">
        <v>1348.2639999999999</v>
      </c>
      <c r="S385" s="7">
        <v>349.84199999999998</v>
      </c>
      <c r="T385" s="7">
        <v>352.584</v>
      </c>
      <c r="U385" s="7">
        <v>349.464</v>
      </c>
      <c r="V385" s="7">
        <v>350.30399999999997</v>
      </c>
      <c r="W385" s="7">
        <v>345.94799999999998</v>
      </c>
      <c r="X385" s="7">
        <v>350.98599999999999</v>
      </c>
      <c r="Y385" s="7">
        <v>1031.914</v>
      </c>
      <c r="Z385" s="7">
        <v>719.71</v>
      </c>
      <c r="AA385" s="7">
        <v>1600.145</v>
      </c>
      <c r="AB385" s="7">
        <v>1090.3989999999999</v>
      </c>
      <c r="AC385" s="7">
        <v>922.03399999999999</v>
      </c>
      <c r="AD385" s="7">
        <v>997.27800000000002</v>
      </c>
      <c r="AE385" s="16">
        <f t="shared" si="71"/>
        <v>2.9496572738550548</v>
      </c>
      <c r="AF385" s="16">
        <f t="shared" si="72"/>
        <v>2.041244072334536</v>
      </c>
      <c r="AG385" s="16">
        <f t="shared" si="73"/>
        <v>4.5788550465856286</v>
      </c>
      <c r="AH385" s="16">
        <f t="shared" si="74"/>
        <v>3.1127220928108157</v>
      </c>
      <c r="AI385" s="16">
        <f t="shared" si="75"/>
        <v>2.665238706395181</v>
      </c>
      <c r="AJ385" s="16">
        <f t="shared" si="76"/>
        <v>2.8413611938937735</v>
      </c>
      <c r="AK385" s="7">
        <v>342.61900000000003</v>
      </c>
      <c r="AL385" s="7">
        <v>341.40699999999998</v>
      </c>
      <c r="AM385" s="7">
        <v>340.74799999999999</v>
      </c>
      <c r="AN385" s="7">
        <v>338.77600000000001</v>
      </c>
      <c r="AO385" s="7">
        <v>339.03300000000002</v>
      </c>
      <c r="AP385" s="7">
        <v>338.54300000000001</v>
      </c>
      <c r="AQ385" s="2"/>
      <c r="AR385" s="2"/>
      <c r="AS385" s="2"/>
      <c r="AT385" s="8">
        <v>53.845455999999999</v>
      </c>
      <c r="AU385" s="8">
        <v>56.861184999999999</v>
      </c>
      <c r="AV385" s="8">
        <v>54.757117000000001</v>
      </c>
      <c r="AW385" s="7">
        <v>342.61900000000003</v>
      </c>
      <c r="AX385" s="7">
        <v>341.40699999999998</v>
      </c>
      <c r="AY385" s="7">
        <v>340.74799999999999</v>
      </c>
      <c r="AZ385" s="7">
        <v>338.77600000000001</v>
      </c>
      <c r="BA385" s="7">
        <v>339.03300000000002</v>
      </c>
      <c r="BB385" s="7">
        <v>337.24599999999998</v>
      </c>
      <c r="BC385" s="8">
        <v>58.24</v>
      </c>
      <c r="BD385" s="8">
        <v>59.91</v>
      </c>
      <c r="BE385" s="8">
        <v>44.88</v>
      </c>
      <c r="BF385" s="8">
        <v>49.56</v>
      </c>
      <c r="BG385" s="8">
        <v>53.35</v>
      </c>
      <c r="BH385" s="8">
        <v>52.61</v>
      </c>
      <c r="BI385" s="2"/>
      <c r="BJ385" s="2"/>
      <c r="BK385" s="2"/>
      <c r="BL385" s="2"/>
      <c r="BM385" s="2"/>
      <c r="BN385" s="2"/>
      <c r="BO385" s="2"/>
      <c r="BP385" s="2"/>
      <c r="BQ385" s="2"/>
      <c r="BR385" s="8">
        <v>20.34</v>
      </c>
      <c r="BS385" s="8">
        <v>20.11</v>
      </c>
      <c r="BT385" s="2"/>
      <c r="BU385" s="7">
        <v>189.18</v>
      </c>
      <c r="BV385" s="7">
        <v>254.273</v>
      </c>
      <c r="BW385" s="7">
        <v>204.59399999999999</v>
      </c>
      <c r="BX385" s="7">
        <v>275.08600000000001</v>
      </c>
      <c r="BY385" s="7">
        <v>141.4</v>
      </c>
      <c r="BZ385" s="7">
        <v>152.834</v>
      </c>
      <c r="CA385" s="2"/>
      <c r="CB385" s="2"/>
      <c r="CC385" s="2"/>
      <c r="CD385" s="2"/>
      <c r="CE385" s="2"/>
      <c r="CF385" s="2"/>
      <c r="CG385" s="8">
        <v>2.335</v>
      </c>
      <c r="CH385" s="8">
        <v>3.4950000000000001</v>
      </c>
      <c r="CI385" s="8">
        <v>3.7719999999999998</v>
      </c>
      <c r="CJ385" s="8">
        <v>4.87</v>
      </c>
      <c r="CK385" s="8">
        <v>0.64700000000000002</v>
      </c>
      <c r="CL385" s="8">
        <v>3.6749999999999998</v>
      </c>
      <c r="CM385" s="8">
        <f t="shared" si="77"/>
        <v>3.1323333333333334</v>
      </c>
    </row>
    <row r="386" spans="1:91" ht="36" customHeight="1" x14ac:dyDescent="0.25">
      <c r="A386" s="6" t="s">
        <v>855</v>
      </c>
      <c r="B386" s="1" t="s">
        <v>856</v>
      </c>
      <c r="C386" s="1" t="s">
        <v>313</v>
      </c>
      <c r="D386" s="1" t="s">
        <v>57</v>
      </c>
      <c r="E386" s="1" t="s">
        <v>111</v>
      </c>
      <c r="F386" s="2" t="s">
        <v>82</v>
      </c>
      <c r="G386" s="2">
        <f t="shared" si="65"/>
        <v>7.3211650755151432</v>
      </c>
      <c r="H386" s="2">
        <f t="shared" si="66"/>
        <v>7.5366160696636468</v>
      </c>
      <c r="I386" s="2">
        <f t="shared" si="67"/>
        <v>8.9058370044052868</v>
      </c>
      <c r="J386" s="2">
        <f t="shared" si="68"/>
        <v>9.31012658227848</v>
      </c>
      <c r="K386" s="2">
        <f t="shared" si="69"/>
        <v>10.908088130976363</v>
      </c>
      <c r="L386" s="2">
        <f t="shared" si="70"/>
        <v>11.631457716354063</v>
      </c>
      <c r="M386" s="7">
        <v>1370.383</v>
      </c>
      <c r="N386" s="7">
        <v>1448.8240000000001</v>
      </c>
      <c r="O386" s="7">
        <v>1617.3</v>
      </c>
      <c r="P386" s="7">
        <v>1618.1</v>
      </c>
      <c r="Q386" s="7">
        <v>1537.7349999999999</v>
      </c>
      <c r="R386" s="7">
        <v>1413.92</v>
      </c>
      <c r="S386" s="7">
        <v>187.18100000000001</v>
      </c>
      <c r="T386" s="7">
        <v>192.238</v>
      </c>
      <c r="U386" s="7">
        <v>181.6</v>
      </c>
      <c r="V386" s="7">
        <v>173.8</v>
      </c>
      <c r="W386" s="7">
        <v>140.97200000000001</v>
      </c>
      <c r="X386" s="7">
        <v>121.56</v>
      </c>
      <c r="Y386" s="7">
        <v>1183.202</v>
      </c>
      <c r="Z386" s="7">
        <v>1256.586</v>
      </c>
      <c r="AA386" s="7">
        <v>1435.7</v>
      </c>
      <c r="AB386" s="7">
        <v>1444.3</v>
      </c>
      <c r="AC386" s="7">
        <v>1396.7629999999999</v>
      </c>
      <c r="AD386" s="7">
        <v>1292.3599999999999</v>
      </c>
      <c r="AE386" s="16">
        <f t="shared" si="71"/>
        <v>6.3211650755151423</v>
      </c>
      <c r="AF386" s="16">
        <f t="shared" si="72"/>
        <v>6.5366160696636459</v>
      </c>
      <c r="AG386" s="16">
        <f t="shared" si="73"/>
        <v>7.9058370044052868</v>
      </c>
      <c r="AH386" s="16">
        <f t="shared" si="74"/>
        <v>8.31012658227848</v>
      </c>
      <c r="AI386" s="16">
        <f t="shared" si="75"/>
        <v>9.9080881309763633</v>
      </c>
      <c r="AJ386" s="16">
        <f t="shared" si="76"/>
        <v>10.631457716354063</v>
      </c>
      <c r="AK386" s="7">
        <v>188.67699999999999</v>
      </c>
      <c r="AL386" s="7">
        <v>183.19</v>
      </c>
      <c r="AM386" s="7">
        <v>177.3</v>
      </c>
      <c r="AN386" s="7">
        <v>153.5</v>
      </c>
      <c r="AO386" s="7">
        <v>146.30199999999999</v>
      </c>
      <c r="AP386" s="7">
        <v>127.926</v>
      </c>
      <c r="AQ386" s="8">
        <v>21.64753</v>
      </c>
      <c r="AR386" s="8">
        <v>20.992433999999999</v>
      </c>
      <c r="AS386" s="8">
        <v>17.379653999999999</v>
      </c>
      <c r="AT386" s="8">
        <v>16.898396000000002</v>
      </c>
      <c r="AU386" s="8">
        <v>15.015886999999999</v>
      </c>
      <c r="AV386" s="8">
        <v>14.863524999999999</v>
      </c>
      <c r="AW386" s="7">
        <v>174.95</v>
      </c>
      <c r="AX386" s="7">
        <v>168.19</v>
      </c>
      <c r="AY386" s="7">
        <v>162.30000000000001</v>
      </c>
      <c r="AZ386" s="7">
        <v>138.5</v>
      </c>
      <c r="BA386" s="7">
        <v>128.77699999999999</v>
      </c>
      <c r="BB386" s="7">
        <v>106.262</v>
      </c>
      <c r="BC386" s="8">
        <v>20.23</v>
      </c>
      <c r="BD386" s="8">
        <v>18.399999999999999</v>
      </c>
      <c r="BE386" s="8">
        <v>15.5</v>
      </c>
      <c r="BF386" s="8">
        <v>13.5</v>
      </c>
      <c r="BG386" s="8">
        <v>13.72</v>
      </c>
      <c r="BH386" s="8">
        <v>12.99</v>
      </c>
      <c r="BI386" s="8">
        <v>236.3</v>
      </c>
      <c r="BJ386" s="8">
        <v>193.9</v>
      </c>
      <c r="BK386" s="8">
        <v>205.6</v>
      </c>
      <c r="BL386" s="8">
        <v>154.9</v>
      </c>
      <c r="BM386" s="8">
        <v>363</v>
      </c>
      <c r="BN386" s="8">
        <v>203</v>
      </c>
      <c r="BO386" s="8">
        <v>11.81</v>
      </c>
      <c r="BP386" s="8">
        <v>10.78</v>
      </c>
      <c r="BQ386" s="8">
        <v>9.5</v>
      </c>
      <c r="BR386" s="8">
        <v>8.1999999999999993</v>
      </c>
      <c r="BS386" s="8">
        <v>7.91</v>
      </c>
      <c r="BT386" s="8">
        <v>7.01</v>
      </c>
      <c r="BU386" s="7">
        <v>930.84100000000001</v>
      </c>
      <c r="BV386" s="7">
        <v>1064.2619999999999</v>
      </c>
      <c r="BW386" s="7">
        <v>1179.8</v>
      </c>
      <c r="BX386" s="7">
        <v>1115.5</v>
      </c>
      <c r="BY386" s="7">
        <v>1064.117</v>
      </c>
      <c r="BZ386" s="7">
        <v>979.76800000000003</v>
      </c>
      <c r="CA386" s="8">
        <v>1.7</v>
      </c>
      <c r="CB386" s="8">
        <v>1.5</v>
      </c>
      <c r="CC386" s="8">
        <v>1.5</v>
      </c>
      <c r="CD386" s="8">
        <v>1.8</v>
      </c>
      <c r="CE386" s="2"/>
      <c r="CF386" s="2"/>
      <c r="CG386" s="8">
        <v>14.109</v>
      </c>
      <c r="CH386" s="8">
        <v>6.6820000000000004</v>
      </c>
      <c r="CI386" s="8">
        <v>13.545999999999999</v>
      </c>
      <c r="CJ386" s="8">
        <v>15.938000000000001</v>
      </c>
      <c r="CK386" s="8">
        <v>12.86</v>
      </c>
      <c r="CL386" s="8">
        <v>11.068</v>
      </c>
      <c r="CM386" s="8">
        <f t="shared" si="77"/>
        <v>12.367166666666668</v>
      </c>
    </row>
    <row r="387" spans="1:91" ht="36" customHeight="1" x14ac:dyDescent="0.25">
      <c r="A387" s="6" t="s">
        <v>857</v>
      </c>
      <c r="B387" s="1" t="s">
        <v>858</v>
      </c>
      <c r="C387" s="1" t="s">
        <v>103</v>
      </c>
      <c r="D387" s="1" t="s">
        <v>57</v>
      </c>
      <c r="E387" s="1" t="s">
        <v>111</v>
      </c>
      <c r="F387" s="2" t="s">
        <v>82</v>
      </c>
      <c r="G387" s="2">
        <f t="shared" ref="G387:G450" si="78">M387/S387</f>
        <v>39.08070567345419</v>
      </c>
      <c r="H387" s="2">
        <f t="shared" ref="H387:H450" si="79">N387/T387</f>
        <v>34.743422184006882</v>
      </c>
      <c r="I387" s="2">
        <f t="shared" ref="I387:I450" si="80">O387/U387</f>
        <v>22.532088789820747</v>
      </c>
      <c r="J387" s="2">
        <f t="shared" ref="J387:J450" si="81">P387/V387</f>
        <v>19.780141212768484</v>
      </c>
      <c r="K387" s="2">
        <f t="shared" ref="K387:K450" si="82">Q387/W387</f>
        <v>16.086038858300107</v>
      </c>
      <c r="L387" s="2">
        <f t="shared" ref="L387:L450" si="83">R387/X387</f>
        <v>16.412432933695438</v>
      </c>
      <c r="M387" s="7">
        <v>1364.5809999999999</v>
      </c>
      <c r="N387" s="7">
        <v>1212.1980000000001</v>
      </c>
      <c r="O387" s="7">
        <v>727.80899999999997</v>
      </c>
      <c r="P387" s="7">
        <v>666.74900000000002</v>
      </c>
      <c r="Q387" s="7">
        <v>508.351</v>
      </c>
      <c r="R387" s="7">
        <v>495.55700000000002</v>
      </c>
      <c r="S387" s="7">
        <v>34.917000000000002</v>
      </c>
      <c r="T387" s="7">
        <v>34.89</v>
      </c>
      <c r="U387" s="7">
        <v>32.301000000000002</v>
      </c>
      <c r="V387" s="7">
        <v>33.707999999999998</v>
      </c>
      <c r="W387" s="7">
        <v>31.602</v>
      </c>
      <c r="X387" s="7">
        <v>30.193999999999999</v>
      </c>
      <c r="Y387" s="7">
        <v>1329.664</v>
      </c>
      <c r="Z387" s="7">
        <v>1177.308</v>
      </c>
      <c r="AA387" s="7">
        <v>695.50800000000004</v>
      </c>
      <c r="AB387" s="7">
        <v>633.04100000000005</v>
      </c>
      <c r="AC387" s="7">
        <v>476.74900000000002</v>
      </c>
      <c r="AD387" s="7">
        <v>465.363</v>
      </c>
      <c r="AE387" s="16">
        <f t="shared" ref="AE387:AE450" si="84">Y387/S387</f>
        <v>38.08070567345419</v>
      </c>
      <c r="AF387" s="16">
        <f t="shared" ref="AF387:AF450" si="85">Z387/T387</f>
        <v>33.743422184006882</v>
      </c>
      <c r="AG387" s="16">
        <f t="shared" ref="AG387:AG450" si="86">AA387/U387</f>
        <v>21.532088789820747</v>
      </c>
      <c r="AH387" s="16">
        <f t="shared" ref="AH387:AH450" si="87">AB387/V387</f>
        <v>18.780141212768484</v>
      </c>
      <c r="AI387" s="16">
        <f t="shared" ref="AI387:AI450" si="88">AC387/W387</f>
        <v>15.086038858300109</v>
      </c>
      <c r="AJ387" s="16">
        <f t="shared" ref="AJ387:AJ450" si="89">AD387/X387</f>
        <v>15.412432933695436</v>
      </c>
      <c r="AK387" s="7">
        <v>31.306999999999999</v>
      </c>
      <c r="AL387" s="7">
        <v>31.262</v>
      </c>
      <c r="AM387" s="7">
        <v>30.881</v>
      </c>
      <c r="AN387" s="7">
        <v>31.276</v>
      </c>
      <c r="AO387" s="7">
        <v>31.143000000000001</v>
      </c>
      <c r="AP387" s="7">
        <v>28.027000000000001</v>
      </c>
      <c r="AQ387" s="8">
        <v>20.369862999999999</v>
      </c>
      <c r="AR387" s="8">
        <v>23.922166000000001</v>
      </c>
      <c r="AS387" s="8">
        <v>24.272048999999999</v>
      </c>
      <c r="AT387" s="8">
        <v>31.853791000000001</v>
      </c>
      <c r="AU387" s="8">
        <v>27.979495</v>
      </c>
      <c r="AV387" s="8">
        <v>26.202109</v>
      </c>
      <c r="AW387" s="7">
        <v>31.306999999999999</v>
      </c>
      <c r="AX387" s="7">
        <v>31.262</v>
      </c>
      <c r="AY387" s="7">
        <v>30.881</v>
      </c>
      <c r="AZ387" s="7">
        <v>31.276</v>
      </c>
      <c r="BA387" s="2"/>
      <c r="BB387" s="2"/>
      <c r="BC387" s="8">
        <v>18.260000000000002</v>
      </c>
      <c r="BD387" s="8">
        <v>21.43</v>
      </c>
      <c r="BE387" s="8">
        <v>23.21</v>
      </c>
      <c r="BF387" s="8">
        <v>29.56</v>
      </c>
      <c r="BG387" s="8">
        <v>27.33</v>
      </c>
      <c r="BH387" s="8">
        <v>24.32</v>
      </c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7">
        <v>244.196</v>
      </c>
      <c r="BV387" s="7">
        <v>182.012</v>
      </c>
      <c r="BW387" s="7">
        <v>131.52600000000001</v>
      </c>
      <c r="BX387" s="7">
        <v>103.83</v>
      </c>
      <c r="BY387" s="7">
        <v>115.93600000000001</v>
      </c>
      <c r="BZ387" s="7">
        <v>110.63500000000001</v>
      </c>
      <c r="CA387" s="2"/>
      <c r="CB387" s="2"/>
      <c r="CC387" s="2"/>
      <c r="CD387" s="2"/>
      <c r="CE387" s="2"/>
      <c r="CF387" s="2"/>
      <c r="CG387" s="8">
        <v>6.5149999999999997</v>
      </c>
      <c r="CH387" s="8">
        <v>6.9420000000000002</v>
      </c>
      <c r="CI387" s="8">
        <v>2.4119999999999999</v>
      </c>
      <c r="CJ387" s="8">
        <v>6.375</v>
      </c>
      <c r="CK387" s="8">
        <v>-18.632000000000001</v>
      </c>
      <c r="CL387" s="8">
        <v>7.3029999999999999</v>
      </c>
      <c r="CM387" s="8">
        <f t="shared" ref="CM387:CM450" si="90">(CG387+CH387+CI387+CJ387+CK387+CL387)/6</f>
        <v>1.8191666666666666</v>
      </c>
    </row>
    <row r="388" spans="1:91" ht="36" customHeight="1" x14ac:dyDescent="0.25">
      <c r="A388" s="6" t="s">
        <v>859</v>
      </c>
      <c r="B388" s="1" t="s">
        <v>860</v>
      </c>
      <c r="C388" s="1" t="s">
        <v>67</v>
      </c>
      <c r="D388" s="1" t="s">
        <v>57</v>
      </c>
      <c r="E388" s="1" t="s">
        <v>111</v>
      </c>
      <c r="F388" s="2" t="s">
        <v>82</v>
      </c>
      <c r="G388" s="2">
        <f t="shared" si="78"/>
        <v>17.83584278195292</v>
      </c>
      <c r="H388" s="2">
        <f t="shared" si="79"/>
        <v>17.605352962743602</v>
      </c>
      <c r="I388" s="2">
        <f t="shared" si="80"/>
        <v>19.844898882212316</v>
      </c>
      <c r="J388" s="2">
        <f t="shared" si="81"/>
        <v>24.091455223880594</v>
      </c>
      <c r="K388" s="2">
        <f t="shared" si="82"/>
        <v>17.183395522388057</v>
      </c>
      <c r="L388" s="2">
        <f t="shared" si="83"/>
        <v>15.076679104477611</v>
      </c>
      <c r="M388" s="7">
        <v>1362.2660000000001</v>
      </c>
      <c r="N388" s="7">
        <v>624.23299999999995</v>
      </c>
      <c r="O388" s="7">
        <v>614.279</v>
      </c>
      <c r="P388" s="7">
        <v>645.65099999999995</v>
      </c>
      <c r="Q388" s="7">
        <v>460.51499999999999</v>
      </c>
      <c r="R388" s="7">
        <v>404.05500000000001</v>
      </c>
      <c r="S388" s="7">
        <v>76.378</v>
      </c>
      <c r="T388" s="7">
        <v>35.457000000000001</v>
      </c>
      <c r="U388" s="7">
        <v>30.954000000000001</v>
      </c>
      <c r="V388" s="7">
        <v>26.8</v>
      </c>
      <c r="W388" s="7">
        <v>26.8</v>
      </c>
      <c r="X388" s="7">
        <v>26.8</v>
      </c>
      <c r="Y388" s="7">
        <v>1285.8879999999999</v>
      </c>
      <c r="Z388" s="7">
        <v>588.77599999999995</v>
      </c>
      <c r="AA388" s="7">
        <v>583.32500000000005</v>
      </c>
      <c r="AB388" s="7">
        <v>618.851</v>
      </c>
      <c r="AC388" s="7">
        <v>433.71499999999997</v>
      </c>
      <c r="AD388" s="7">
        <v>377.255</v>
      </c>
      <c r="AE388" s="16">
        <f t="shared" si="84"/>
        <v>16.835842781952916</v>
      </c>
      <c r="AF388" s="16">
        <f t="shared" si="85"/>
        <v>16.605352962743602</v>
      </c>
      <c r="AG388" s="16">
        <f t="shared" si="86"/>
        <v>18.844898882212316</v>
      </c>
      <c r="AH388" s="16">
        <f t="shared" si="87"/>
        <v>23.091455223880597</v>
      </c>
      <c r="AI388" s="16">
        <f t="shared" si="88"/>
        <v>16.183395522388057</v>
      </c>
      <c r="AJ388" s="16">
        <f t="shared" si="89"/>
        <v>14.076679104477611</v>
      </c>
      <c r="AK388" s="7">
        <v>47.328000000000003</v>
      </c>
      <c r="AL388" s="7">
        <v>27.591999999999999</v>
      </c>
      <c r="AM388" s="7">
        <v>26.199000000000002</v>
      </c>
      <c r="AN388" s="2"/>
      <c r="AO388" s="2"/>
      <c r="AP388" s="2"/>
      <c r="AQ388" s="8">
        <v>27.223797999999999</v>
      </c>
      <c r="AR388" s="8">
        <v>21.15333</v>
      </c>
      <c r="AS388" s="8">
        <v>19.774743999999998</v>
      </c>
      <c r="AT388" s="8">
        <v>43.318731999999997</v>
      </c>
      <c r="AU388" s="8">
        <v>39.250720999999999</v>
      </c>
      <c r="AV388" s="2"/>
      <c r="AW388" s="7">
        <v>37.328000000000003</v>
      </c>
      <c r="AX388" s="7">
        <v>27.591999999999999</v>
      </c>
      <c r="AY388" s="7">
        <v>26.199000000000002</v>
      </c>
      <c r="AZ388" s="2"/>
      <c r="BA388" s="2"/>
      <c r="BB388" s="2"/>
      <c r="BC388" s="8">
        <v>13.3</v>
      </c>
      <c r="BD388" s="8">
        <v>16.46</v>
      </c>
      <c r="BE388" s="8">
        <v>16.739999999999998</v>
      </c>
      <c r="BF388" s="2"/>
      <c r="BG388" s="2"/>
      <c r="BH388" s="2"/>
      <c r="BI388" s="8">
        <v>851.8</v>
      </c>
      <c r="BJ388" s="8">
        <v>630.32000000000005</v>
      </c>
      <c r="BK388" s="8">
        <v>1085</v>
      </c>
      <c r="BL388" s="8">
        <v>1693</v>
      </c>
      <c r="BM388" s="2"/>
      <c r="BN388" s="2"/>
      <c r="BO388" s="8">
        <v>13.48</v>
      </c>
      <c r="BP388" s="8">
        <v>4.41</v>
      </c>
      <c r="BQ388" s="8">
        <v>4.4400000000000004</v>
      </c>
      <c r="BR388" s="2"/>
      <c r="BS388" s="2"/>
      <c r="BT388" s="2"/>
      <c r="BU388" s="7">
        <v>117.48099999999999</v>
      </c>
      <c r="BV388" s="7">
        <v>45.753</v>
      </c>
      <c r="BW388" s="7">
        <v>41.994</v>
      </c>
      <c r="BX388" s="7">
        <v>36.17</v>
      </c>
      <c r="BY388" s="7">
        <v>41.94</v>
      </c>
      <c r="BZ388" s="7">
        <v>37.881999999999998</v>
      </c>
      <c r="CA388" s="2"/>
      <c r="CB388" s="2"/>
      <c r="CC388" s="2"/>
      <c r="CD388" s="2"/>
      <c r="CE388" s="2"/>
      <c r="CF388" s="2"/>
      <c r="CG388" s="8">
        <v>16.911999999999999</v>
      </c>
      <c r="CH388" s="8">
        <v>19.861000000000001</v>
      </c>
      <c r="CI388" s="8">
        <v>37.911000000000001</v>
      </c>
      <c r="CJ388" s="8">
        <v>41.506999999999998</v>
      </c>
      <c r="CK388" s="8">
        <v>53.271999999999998</v>
      </c>
      <c r="CL388" s="8">
        <v>31.667999999999999</v>
      </c>
      <c r="CM388" s="8">
        <f t="shared" si="90"/>
        <v>33.521833333333333</v>
      </c>
    </row>
    <row r="389" spans="1:91" ht="36" customHeight="1" x14ac:dyDescent="0.25">
      <c r="A389" s="6" t="s">
        <v>861</v>
      </c>
      <c r="B389" s="1" t="s">
        <v>862</v>
      </c>
      <c r="C389" s="1" t="s">
        <v>482</v>
      </c>
      <c r="D389" s="1" t="s">
        <v>57</v>
      </c>
      <c r="E389" s="1" t="s">
        <v>58</v>
      </c>
      <c r="F389" s="2" t="s">
        <v>59</v>
      </c>
      <c r="G389" s="2">
        <f t="shared" si="78"/>
        <v>4.3726196270174622</v>
      </c>
      <c r="H389" s="2">
        <f t="shared" si="79"/>
        <v>4.4323415913129791</v>
      </c>
      <c r="I389" s="2">
        <f t="shared" si="80"/>
        <v>5.251172008642504</v>
      </c>
      <c r="J389" s="2">
        <f t="shared" si="81"/>
        <v>3.1989819985539518</v>
      </c>
      <c r="K389" s="2">
        <f t="shared" si="82"/>
        <v>6.2862173763198292</v>
      </c>
      <c r="L389" s="2">
        <f t="shared" si="83"/>
        <v>7.0333526365024275</v>
      </c>
      <c r="M389" s="7">
        <v>1554.287</v>
      </c>
      <c r="N389" s="7">
        <v>1469.0419999999999</v>
      </c>
      <c r="O389" s="7">
        <v>1703.7059999999999</v>
      </c>
      <c r="P389" s="7">
        <v>1552.981</v>
      </c>
      <c r="Q389" s="7">
        <v>3009.558</v>
      </c>
      <c r="R389" s="7">
        <v>3473.59</v>
      </c>
      <c r="S389" s="7">
        <v>355.459</v>
      </c>
      <c r="T389" s="7">
        <v>331.43700000000001</v>
      </c>
      <c r="U389" s="7">
        <v>324.44299999999998</v>
      </c>
      <c r="V389" s="7">
        <v>485.46100000000001</v>
      </c>
      <c r="W389" s="7">
        <v>478.755</v>
      </c>
      <c r="X389" s="7">
        <v>493.87400000000002</v>
      </c>
      <c r="Y389" s="7">
        <v>1198.828</v>
      </c>
      <c r="Z389" s="7">
        <v>1137.605</v>
      </c>
      <c r="AA389" s="7">
        <v>1379.2629999999999</v>
      </c>
      <c r="AB389" s="7">
        <v>1067.52</v>
      </c>
      <c r="AC389" s="7">
        <v>2530.8029999999999</v>
      </c>
      <c r="AD389" s="7">
        <v>2979.7159999999999</v>
      </c>
      <c r="AE389" s="16">
        <f t="shared" si="84"/>
        <v>3.3726196270174618</v>
      </c>
      <c r="AF389" s="16">
        <f t="shared" si="85"/>
        <v>3.4323415913129796</v>
      </c>
      <c r="AG389" s="16">
        <f t="shared" si="86"/>
        <v>4.251172008642504</v>
      </c>
      <c r="AH389" s="16">
        <f t="shared" si="87"/>
        <v>2.1989819985539518</v>
      </c>
      <c r="AI389" s="16">
        <f t="shared" si="88"/>
        <v>5.2862173763198292</v>
      </c>
      <c r="AJ389" s="16">
        <f t="shared" si="89"/>
        <v>6.0333526365024275</v>
      </c>
      <c r="AK389" s="7">
        <v>318.54500000000002</v>
      </c>
      <c r="AL389" s="7">
        <v>296.69299999999998</v>
      </c>
      <c r="AM389" s="7">
        <v>307.36700000000002</v>
      </c>
      <c r="AN389" s="7">
        <v>478.48200000000003</v>
      </c>
      <c r="AO389" s="7">
        <v>402.75299999999999</v>
      </c>
      <c r="AP389" s="7">
        <v>484.13400000000001</v>
      </c>
      <c r="AQ389" s="8">
        <v>28.374431999999999</v>
      </c>
      <c r="AR389" s="8">
        <v>25.256461000000002</v>
      </c>
      <c r="AS389" s="8">
        <v>23.726479999999999</v>
      </c>
      <c r="AT389" s="8">
        <v>37.635407000000001</v>
      </c>
      <c r="AU389" s="8">
        <v>26.163547999999999</v>
      </c>
      <c r="AV389" s="8">
        <v>22.807718000000001</v>
      </c>
      <c r="AW389" s="7">
        <v>299.70600000000002</v>
      </c>
      <c r="AX389" s="7">
        <v>275.96199999999999</v>
      </c>
      <c r="AY389" s="7">
        <v>278.06</v>
      </c>
      <c r="AZ389" s="7">
        <v>368.209</v>
      </c>
      <c r="BA389" s="7">
        <v>310.00400000000002</v>
      </c>
      <c r="BB389" s="7">
        <v>354.47</v>
      </c>
      <c r="BC389" s="8">
        <v>23.92</v>
      </c>
      <c r="BD389" s="8">
        <v>21.03</v>
      </c>
      <c r="BE389" s="8">
        <v>20.34</v>
      </c>
      <c r="BF389" s="8">
        <v>28.55</v>
      </c>
      <c r="BG389" s="8">
        <v>16.940000000000001</v>
      </c>
      <c r="BH389" s="8">
        <v>16.45</v>
      </c>
      <c r="BI389" s="8">
        <v>408.59</v>
      </c>
      <c r="BJ389" s="8">
        <v>466.33</v>
      </c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7">
        <v>595.18799999999999</v>
      </c>
      <c r="BV389" s="7">
        <v>560.08600000000001</v>
      </c>
      <c r="BW389" s="7">
        <v>585.29100000000005</v>
      </c>
      <c r="BX389" s="7">
        <v>617.899</v>
      </c>
      <c r="BY389" s="7">
        <v>832.34</v>
      </c>
      <c r="BZ389" s="7">
        <v>1044.92</v>
      </c>
      <c r="CA389" s="2"/>
      <c r="CB389" s="2"/>
      <c r="CC389" s="2"/>
      <c r="CD389" s="2"/>
      <c r="CE389" s="2"/>
      <c r="CF389" s="2"/>
      <c r="CG389" s="8">
        <v>8.4659999999999993</v>
      </c>
      <c r="CH389" s="8">
        <v>3.851</v>
      </c>
      <c r="CI389" s="8">
        <v>7.5540000000000003</v>
      </c>
      <c r="CJ389" s="8">
        <v>8.0020000000000007</v>
      </c>
      <c r="CK389" s="8">
        <v>8.4969999999999999</v>
      </c>
      <c r="CL389" s="8">
        <v>17.97</v>
      </c>
      <c r="CM389" s="8">
        <f t="shared" si="90"/>
        <v>9.0566666666666666</v>
      </c>
    </row>
    <row r="390" spans="1:91" ht="36" customHeight="1" x14ac:dyDescent="0.25">
      <c r="A390" s="6" t="s">
        <v>863</v>
      </c>
      <c r="B390" s="1" t="s">
        <v>864</v>
      </c>
      <c r="C390" s="1" t="s">
        <v>70</v>
      </c>
      <c r="D390" s="1" t="s">
        <v>57</v>
      </c>
      <c r="E390" s="1" t="s">
        <v>111</v>
      </c>
      <c r="F390" s="2" t="s">
        <v>82</v>
      </c>
      <c r="G390" s="2">
        <f t="shared" si="78"/>
        <v>14.401509009739383</v>
      </c>
      <c r="H390" s="2">
        <f t="shared" si="79"/>
        <v>13.60904759647293</v>
      </c>
      <c r="I390" s="2">
        <f t="shared" si="80"/>
        <v>14.121429735183165</v>
      </c>
      <c r="J390" s="2">
        <f t="shared" si="81"/>
        <v>13.750768074915813</v>
      </c>
      <c r="K390" s="2">
        <f t="shared" si="82"/>
        <v>13.032819651236892</v>
      </c>
      <c r="L390" s="2">
        <f t="shared" si="83"/>
        <v>12.754809210823169</v>
      </c>
      <c r="M390" s="7">
        <v>1332.298</v>
      </c>
      <c r="N390" s="7">
        <v>1148.277</v>
      </c>
      <c r="O390" s="7">
        <v>1126.7629999999999</v>
      </c>
      <c r="P390" s="7">
        <v>1024.941</v>
      </c>
      <c r="Q390" s="7">
        <v>899.83799999999997</v>
      </c>
      <c r="R390" s="7">
        <v>848.029</v>
      </c>
      <c r="S390" s="7">
        <v>92.510999999999996</v>
      </c>
      <c r="T390" s="7">
        <v>84.376000000000005</v>
      </c>
      <c r="U390" s="7">
        <v>79.790999999999997</v>
      </c>
      <c r="V390" s="7">
        <v>74.537000000000006</v>
      </c>
      <c r="W390" s="7">
        <v>69.043999999999997</v>
      </c>
      <c r="X390" s="7">
        <v>66.486999999999995</v>
      </c>
      <c r="Y390" s="7">
        <v>1239.787</v>
      </c>
      <c r="Z390" s="7">
        <v>1063.9010000000001</v>
      </c>
      <c r="AA390" s="7">
        <v>1046.972</v>
      </c>
      <c r="AB390" s="7">
        <v>950.404</v>
      </c>
      <c r="AC390" s="7">
        <v>830.79399999999998</v>
      </c>
      <c r="AD390" s="7">
        <v>781.54200000000003</v>
      </c>
      <c r="AE390" s="16">
        <f t="shared" si="84"/>
        <v>13.401509009739383</v>
      </c>
      <c r="AF390" s="16">
        <f t="shared" si="85"/>
        <v>12.60904759647293</v>
      </c>
      <c r="AG390" s="16">
        <f t="shared" si="86"/>
        <v>13.121429735183167</v>
      </c>
      <c r="AH390" s="16">
        <f t="shared" si="87"/>
        <v>12.750768074915813</v>
      </c>
      <c r="AI390" s="16">
        <f t="shared" si="88"/>
        <v>12.032819651236892</v>
      </c>
      <c r="AJ390" s="16">
        <f t="shared" si="89"/>
        <v>11.75480921082317</v>
      </c>
      <c r="AK390" s="7">
        <v>91.793999999999997</v>
      </c>
      <c r="AL390" s="7">
        <v>83.552999999999997</v>
      </c>
      <c r="AM390" s="7">
        <v>79.186000000000007</v>
      </c>
      <c r="AN390" s="7">
        <v>73.997</v>
      </c>
      <c r="AO390" s="7">
        <v>68.462000000000003</v>
      </c>
      <c r="AP390" s="7">
        <v>63.795000000000002</v>
      </c>
      <c r="AQ390" s="8">
        <v>8.4261619999999997</v>
      </c>
      <c r="AR390" s="8">
        <v>9.0274149999999995</v>
      </c>
      <c r="AS390" s="8">
        <v>8.4706340000000004</v>
      </c>
      <c r="AT390" s="8">
        <v>9.0921289999999999</v>
      </c>
      <c r="AU390" s="8">
        <v>8.9691759999999991</v>
      </c>
      <c r="AV390" s="8">
        <v>9.26417</v>
      </c>
      <c r="AW390" s="7">
        <v>91.793999999999997</v>
      </c>
      <c r="AX390" s="7">
        <v>83.552999999999997</v>
      </c>
      <c r="AY390" s="7">
        <v>79.186000000000007</v>
      </c>
      <c r="AZ390" s="7">
        <v>73.997</v>
      </c>
      <c r="BA390" s="7">
        <v>68.462000000000003</v>
      </c>
      <c r="BB390" s="7">
        <v>63.795000000000002</v>
      </c>
      <c r="BC390" s="8">
        <v>8.36</v>
      </c>
      <c r="BD390" s="8">
        <v>8.94</v>
      </c>
      <c r="BE390" s="8">
        <v>8.41</v>
      </c>
      <c r="BF390" s="8">
        <v>9.0299999999999994</v>
      </c>
      <c r="BG390" s="8">
        <v>8.89</v>
      </c>
      <c r="BH390" s="8">
        <v>8.89</v>
      </c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7">
        <v>1290.5450000000001</v>
      </c>
      <c r="BV390" s="7">
        <v>1131.2329999999999</v>
      </c>
      <c r="BW390" s="7">
        <v>1107.393</v>
      </c>
      <c r="BX390" s="7">
        <v>1008.145</v>
      </c>
      <c r="BY390" s="7">
        <v>891.87199999999996</v>
      </c>
      <c r="BZ390" s="7">
        <v>838.18</v>
      </c>
      <c r="CA390" s="8">
        <v>1.1100000000000001</v>
      </c>
      <c r="CB390" s="8">
        <v>1.1299999999999999</v>
      </c>
      <c r="CC390" s="8">
        <v>1.35</v>
      </c>
      <c r="CD390" s="8">
        <v>1.29</v>
      </c>
      <c r="CE390" s="2"/>
      <c r="CF390" s="2"/>
      <c r="CG390" s="8">
        <v>12.755000000000001</v>
      </c>
      <c r="CH390" s="8">
        <v>7.9020000000000001</v>
      </c>
      <c r="CI390" s="8">
        <v>9.8290000000000006</v>
      </c>
      <c r="CJ390" s="8">
        <v>11.074999999999999</v>
      </c>
      <c r="CK390" s="8">
        <v>9.798</v>
      </c>
      <c r="CL390" s="8">
        <v>8.9809999999999999</v>
      </c>
      <c r="CM390" s="8">
        <f t="shared" si="90"/>
        <v>10.056666666666667</v>
      </c>
    </row>
    <row r="391" spans="1:91" ht="36" customHeight="1" x14ac:dyDescent="0.25">
      <c r="A391" s="6" t="s">
        <v>865</v>
      </c>
      <c r="B391" s="1" t="s">
        <v>866</v>
      </c>
      <c r="C391" s="1" t="s">
        <v>67</v>
      </c>
      <c r="D391" s="1" t="s">
        <v>57</v>
      </c>
      <c r="E391" s="1" t="s">
        <v>58</v>
      </c>
      <c r="F391" s="2" t="s">
        <v>82</v>
      </c>
      <c r="G391" s="2">
        <f t="shared" si="78"/>
        <v>8.913796709190386</v>
      </c>
      <c r="H391" s="2">
        <f t="shared" si="79"/>
        <v>8.9499228103652761</v>
      </c>
      <c r="I391" s="2">
        <f t="shared" si="80"/>
        <v>9.7314495239550283</v>
      </c>
      <c r="J391" s="2">
        <f t="shared" si="81"/>
        <v>9.8511933556102971</v>
      </c>
      <c r="K391" s="2">
        <f t="shared" si="82"/>
        <v>9.4052459498181573</v>
      </c>
      <c r="L391" s="2">
        <f t="shared" si="83"/>
        <v>9.3965986139726549</v>
      </c>
      <c r="M391" s="7">
        <v>1321.3009999999999</v>
      </c>
      <c r="N391" s="7">
        <v>1350.7850000000001</v>
      </c>
      <c r="O391" s="7">
        <v>1401.319</v>
      </c>
      <c r="P391" s="7">
        <v>1323.6949999999999</v>
      </c>
      <c r="Q391" s="7">
        <v>1280.1010000000001</v>
      </c>
      <c r="R391" s="7">
        <v>1254.211</v>
      </c>
      <c r="S391" s="7">
        <v>148.23099999999999</v>
      </c>
      <c r="T391" s="7">
        <v>150.92699999999999</v>
      </c>
      <c r="U391" s="7">
        <v>143.999</v>
      </c>
      <c r="V391" s="7">
        <v>134.369</v>
      </c>
      <c r="W391" s="7">
        <v>136.10499999999999</v>
      </c>
      <c r="X391" s="7">
        <v>133.47499999999999</v>
      </c>
      <c r="Y391" s="7">
        <v>1173.07</v>
      </c>
      <c r="Z391" s="7">
        <v>1199.8579999999999</v>
      </c>
      <c r="AA391" s="7">
        <v>1257.32</v>
      </c>
      <c r="AB391" s="7">
        <v>1189.326</v>
      </c>
      <c r="AC391" s="7">
        <v>1143.9960000000001</v>
      </c>
      <c r="AD391" s="7">
        <v>1120.7360000000001</v>
      </c>
      <c r="AE391" s="16">
        <f t="shared" si="84"/>
        <v>7.9137967091903851</v>
      </c>
      <c r="AF391" s="16">
        <f t="shared" si="85"/>
        <v>7.9499228103652761</v>
      </c>
      <c r="AG391" s="16">
        <f t="shared" si="86"/>
        <v>8.7314495239550265</v>
      </c>
      <c r="AH391" s="16">
        <f t="shared" si="87"/>
        <v>8.8511933556102971</v>
      </c>
      <c r="AI391" s="16">
        <f t="shared" si="88"/>
        <v>8.4052459498181573</v>
      </c>
      <c r="AJ391" s="16">
        <f t="shared" si="89"/>
        <v>8.3965986139726549</v>
      </c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7">
        <v>445.64800000000002</v>
      </c>
      <c r="BV391" s="7">
        <v>418.52699999999999</v>
      </c>
      <c r="BW391" s="7">
        <v>440.37799999999999</v>
      </c>
      <c r="BX391" s="7">
        <v>422.49</v>
      </c>
      <c r="BY391" s="7">
        <v>394.238</v>
      </c>
      <c r="BZ391" s="7">
        <v>386.45499999999998</v>
      </c>
      <c r="CA391" s="2"/>
      <c r="CB391" s="2"/>
      <c r="CC391" s="2"/>
      <c r="CD391" s="2"/>
      <c r="CE391" s="2"/>
      <c r="CF391" s="2"/>
      <c r="CG391" s="8">
        <v>7.1680000000000001</v>
      </c>
      <c r="CH391" s="8">
        <v>12.772</v>
      </c>
      <c r="CI391" s="8">
        <v>11.122999999999999</v>
      </c>
      <c r="CJ391" s="8">
        <v>12.444000000000001</v>
      </c>
      <c r="CK391" s="8">
        <v>14.154999999999999</v>
      </c>
      <c r="CL391" s="8">
        <v>14.176</v>
      </c>
      <c r="CM391" s="8">
        <f t="shared" si="90"/>
        <v>11.973000000000001</v>
      </c>
    </row>
    <row r="392" spans="1:91" ht="36" customHeight="1" x14ac:dyDescent="0.25">
      <c r="A392" s="6" t="s">
        <v>867</v>
      </c>
      <c r="B392" s="1" t="s">
        <v>868</v>
      </c>
      <c r="C392" s="1" t="s">
        <v>103</v>
      </c>
      <c r="D392" s="1" t="s">
        <v>57</v>
      </c>
      <c r="E392" s="1" t="s">
        <v>111</v>
      </c>
      <c r="F392" s="2" t="s">
        <v>148</v>
      </c>
      <c r="G392" s="2" t="e">
        <f t="shared" si="78"/>
        <v>#DIV/0!</v>
      </c>
      <c r="H392" s="2" t="e">
        <f t="shared" si="79"/>
        <v>#DIV/0!</v>
      </c>
      <c r="I392" s="2" t="e">
        <f t="shared" si="80"/>
        <v>#DIV/0!</v>
      </c>
      <c r="J392" s="2" t="e">
        <f t="shared" si="81"/>
        <v>#DIV/0!</v>
      </c>
      <c r="K392" s="2" t="e">
        <f t="shared" si="82"/>
        <v>#DIV/0!</v>
      </c>
      <c r="L392" s="2" t="e">
        <f t="shared" si="83"/>
        <v>#DIV/0!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16" t="e">
        <f t="shared" si="84"/>
        <v>#DIV/0!</v>
      </c>
      <c r="AF392" s="16" t="e">
        <f t="shared" si="85"/>
        <v>#DIV/0!</v>
      </c>
      <c r="AG392" s="16" t="e">
        <f t="shared" si="86"/>
        <v>#DIV/0!</v>
      </c>
      <c r="AH392" s="16" t="e">
        <f t="shared" si="87"/>
        <v>#DIV/0!</v>
      </c>
      <c r="AI392" s="16" t="e">
        <f t="shared" si="88"/>
        <v>#DIV/0!</v>
      </c>
      <c r="AJ392" s="16" t="e">
        <f t="shared" si="89"/>
        <v>#DIV/0!</v>
      </c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 t="s">
        <v>1650</v>
      </c>
      <c r="CH392" s="2" t="s">
        <v>1650</v>
      </c>
      <c r="CI392" s="2" t="s">
        <v>1650</v>
      </c>
      <c r="CJ392" s="2" t="s">
        <v>1650</v>
      </c>
      <c r="CK392" s="2" t="s">
        <v>1650</v>
      </c>
      <c r="CL392" s="2" t="s">
        <v>1650</v>
      </c>
      <c r="CM392" s="8" t="e">
        <f t="shared" si="90"/>
        <v>#VALUE!</v>
      </c>
    </row>
    <row r="393" spans="1:91" ht="36" customHeight="1" x14ac:dyDescent="0.25">
      <c r="A393" s="6" t="s">
        <v>869</v>
      </c>
      <c r="B393" s="1" t="s">
        <v>870</v>
      </c>
      <c r="C393" s="1" t="s">
        <v>103</v>
      </c>
      <c r="D393" s="1" t="s">
        <v>57</v>
      </c>
      <c r="E393" s="1" t="s">
        <v>58</v>
      </c>
      <c r="F393" s="2" t="s">
        <v>170</v>
      </c>
      <c r="G393" s="2" t="e">
        <f t="shared" si="78"/>
        <v>#DIV/0!</v>
      </c>
      <c r="H393" s="2">
        <f t="shared" si="79"/>
        <v>5.096713223305847</v>
      </c>
      <c r="I393" s="2">
        <f t="shared" si="80"/>
        <v>4.7598189656747234</v>
      </c>
      <c r="J393" s="2">
        <f t="shared" si="81"/>
        <v>4.9123524374873728</v>
      </c>
      <c r="K393" s="2">
        <f t="shared" si="82"/>
        <v>5.3327739742551854</v>
      </c>
      <c r="L393" s="2" t="e">
        <f t="shared" si="83"/>
        <v>#DIV/0!</v>
      </c>
      <c r="M393" s="2"/>
      <c r="N393" s="7">
        <v>1197.2739999999999</v>
      </c>
      <c r="O393" s="7">
        <v>1042.229</v>
      </c>
      <c r="P393" s="7">
        <v>1021.17</v>
      </c>
      <c r="Q393" s="7">
        <v>994.68499999999995</v>
      </c>
      <c r="R393" s="2"/>
      <c r="S393" s="2"/>
      <c r="T393" s="7">
        <v>234.911</v>
      </c>
      <c r="U393" s="7">
        <v>218.964</v>
      </c>
      <c r="V393" s="7">
        <v>207.87799999999999</v>
      </c>
      <c r="W393" s="7">
        <v>186.523</v>
      </c>
      <c r="X393" s="2"/>
      <c r="Y393" s="2"/>
      <c r="Z393" s="7">
        <v>962.36300000000006</v>
      </c>
      <c r="AA393" s="7">
        <v>823.26499999999999</v>
      </c>
      <c r="AB393" s="7">
        <v>813.29200000000003</v>
      </c>
      <c r="AC393" s="7">
        <v>808.16200000000003</v>
      </c>
      <c r="AD393" s="2"/>
      <c r="AE393" s="16" t="e">
        <f t="shared" si="84"/>
        <v>#DIV/0!</v>
      </c>
      <c r="AF393" s="16">
        <f t="shared" si="85"/>
        <v>4.0967132233058479</v>
      </c>
      <c r="AG393" s="16">
        <f t="shared" si="86"/>
        <v>3.759818965674723</v>
      </c>
      <c r="AH393" s="16">
        <f t="shared" si="87"/>
        <v>3.9123524374873728</v>
      </c>
      <c r="AI393" s="16">
        <f t="shared" si="88"/>
        <v>4.3327739742551863</v>
      </c>
      <c r="AJ393" s="16" t="e">
        <f t="shared" si="89"/>
        <v>#DIV/0!</v>
      </c>
      <c r="AK393" s="2"/>
      <c r="AL393" s="7">
        <v>238.30500000000001</v>
      </c>
      <c r="AM393" s="7">
        <v>215.179</v>
      </c>
      <c r="AN393" s="7">
        <v>199.797</v>
      </c>
      <c r="AO393" s="7">
        <v>179.09700000000001</v>
      </c>
      <c r="AP393" s="2"/>
      <c r="AQ393" s="2"/>
      <c r="AR393" s="8">
        <v>29.796105000000001</v>
      </c>
      <c r="AS393" s="8">
        <v>28.168586000000001</v>
      </c>
      <c r="AT393" s="8">
        <v>32.533346999999999</v>
      </c>
      <c r="AU393" s="8">
        <v>27.217873999999998</v>
      </c>
      <c r="AV393" s="2"/>
      <c r="AW393" s="2"/>
      <c r="AX393" s="2"/>
      <c r="AY393" s="2"/>
      <c r="AZ393" s="2"/>
      <c r="BA393" s="2"/>
      <c r="BB393" s="2"/>
      <c r="BC393" s="2"/>
      <c r="BD393" s="8">
        <v>29.8</v>
      </c>
      <c r="BE393" s="8">
        <v>27.03</v>
      </c>
      <c r="BF393" s="8">
        <v>30.2</v>
      </c>
      <c r="BG393" s="8">
        <v>24.9</v>
      </c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7">
        <v>407.31</v>
      </c>
      <c r="BW393" s="7">
        <v>413.14600000000002</v>
      </c>
      <c r="BX393" s="7">
        <v>337.32499999999999</v>
      </c>
      <c r="BY393" s="7">
        <v>316.98399999999998</v>
      </c>
      <c r="BZ393" s="2"/>
      <c r="CA393" s="2"/>
      <c r="CB393" s="2"/>
      <c r="CC393" s="2"/>
      <c r="CD393" s="2"/>
      <c r="CE393" s="2"/>
      <c r="CF393" s="2"/>
      <c r="CG393" s="2" t="s">
        <v>1650</v>
      </c>
      <c r="CH393" s="8">
        <v>10.257999999999999</v>
      </c>
      <c r="CI393" s="8">
        <v>11.192</v>
      </c>
      <c r="CJ393" s="8">
        <v>12.912000000000001</v>
      </c>
      <c r="CK393" s="8">
        <v>14.55</v>
      </c>
      <c r="CL393" s="2" t="s">
        <v>1650</v>
      </c>
      <c r="CM393" s="8" t="e">
        <f t="shared" si="90"/>
        <v>#VALUE!</v>
      </c>
    </row>
    <row r="394" spans="1:91" ht="36" customHeight="1" x14ac:dyDescent="0.25">
      <c r="A394" s="6" t="s">
        <v>871</v>
      </c>
      <c r="B394" s="1" t="s">
        <v>872</v>
      </c>
      <c r="C394" s="1" t="s">
        <v>70</v>
      </c>
      <c r="D394" s="1" t="s">
        <v>110</v>
      </c>
      <c r="E394" s="1" t="s">
        <v>111</v>
      </c>
      <c r="F394" s="2" t="s">
        <v>82</v>
      </c>
      <c r="G394" s="2">
        <f t="shared" si="78"/>
        <v>17.62451049711737</v>
      </c>
      <c r="H394" s="2">
        <f t="shared" si="79"/>
        <v>16.664556962025319</v>
      </c>
      <c r="I394" s="2">
        <f t="shared" si="80"/>
        <v>14.930766658560312</v>
      </c>
      <c r="J394" s="2">
        <f t="shared" si="81"/>
        <v>14.991244169795754</v>
      </c>
      <c r="K394" s="2">
        <f t="shared" si="82"/>
        <v>12.862098152789073</v>
      </c>
      <c r="L394" s="2">
        <f t="shared" si="83"/>
        <v>13.320537491705375</v>
      </c>
      <c r="M394" s="7">
        <v>1296.1769999999999</v>
      </c>
      <c r="N394" s="7">
        <v>1182.2170000000001</v>
      </c>
      <c r="O394" s="7">
        <v>982.32500000000005</v>
      </c>
      <c r="P394" s="7">
        <v>890.31500000000005</v>
      </c>
      <c r="Q394" s="7">
        <v>774.98</v>
      </c>
      <c r="R394" s="7">
        <v>802.96199999999999</v>
      </c>
      <c r="S394" s="7">
        <v>73.543999999999997</v>
      </c>
      <c r="T394" s="7">
        <v>70.941999999999993</v>
      </c>
      <c r="U394" s="7">
        <v>65.792000000000002</v>
      </c>
      <c r="V394" s="7">
        <v>59.389000000000003</v>
      </c>
      <c r="W394" s="7">
        <v>60.253</v>
      </c>
      <c r="X394" s="7">
        <v>60.28</v>
      </c>
      <c r="Y394" s="7">
        <v>1222.633</v>
      </c>
      <c r="Z394" s="7">
        <v>1111.2750000000001</v>
      </c>
      <c r="AA394" s="7">
        <v>916.53300000000002</v>
      </c>
      <c r="AB394" s="7">
        <v>830.92600000000004</v>
      </c>
      <c r="AC394" s="7">
        <v>714.72699999999998</v>
      </c>
      <c r="AD394" s="7">
        <v>742.68200000000002</v>
      </c>
      <c r="AE394" s="16">
        <f t="shared" si="84"/>
        <v>16.624510497117374</v>
      </c>
      <c r="AF394" s="16">
        <f t="shared" si="85"/>
        <v>15.664556962025319</v>
      </c>
      <c r="AG394" s="16">
        <f t="shared" si="86"/>
        <v>13.93076665856031</v>
      </c>
      <c r="AH394" s="16">
        <f t="shared" si="87"/>
        <v>13.991244169795754</v>
      </c>
      <c r="AI394" s="16">
        <f t="shared" si="88"/>
        <v>11.862098152789072</v>
      </c>
      <c r="AJ394" s="16">
        <f t="shared" si="89"/>
        <v>12.320537491705375</v>
      </c>
      <c r="AK394" s="7">
        <v>69.2</v>
      </c>
      <c r="AL394" s="7">
        <v>67.406000000000006</v>
      </c>
      <c r="AM394" s="7">
        <v>62.878999999999998</v>
      </c>
      <c r="AN394" s="7">
        <v>57.725000000000001</v>
      </c>
      <c r="AO394" s="7">
        <v>58.828000000000003</v>
      </c>
      <c r="AP394" s="7">
        <v>57.694000000000003</v>
      </c>
      <c r="AQ394" s="8">
        <v>18.023812</v>
      </c>
      <c r="AR394" s="8">
        <v>19.080586</v>
      </c>
      <c r="AS394" s="8">
        <v>18.451665999999999</v>
      </c>
      <c r="AT394" s="8">
        <v>19.293355999999999</v>
      </c>
      <c r="AU394" s="8">
        <v>22.457156000000001</v>
      </c>
      <c r="AV394" s="8">
        <v>26.781707999999998</v>
      </c>
      <c r="AW394" s="7">
        <v>69.2</v>
      </c>
      <c r="AX394" s="7">
        <v>67.406000000000006</v>
      </c>
      <c r="AY394" s="7">
        <v>62.878999999999998</v>
      </c>
      <c r="AZ394" s="7">
        <v>57.725000000000001</v>
      </c>
      <c r="BA394" s="7">
        <v>58.828000000000003</v>
      </c>
      <c r="BB394" s="7">
        <v>57.694000000000003</v>
      </c>
      <c r="BC394" s="8">
        <v>16.96</v>
      </c>
      <c r="BD394" s="8">
        <v>18.14</v>
      </c>
      <c r="BE394" s="8">
        <v>17.63</v>
      </c>
      <c r="BF394" s="8">
        <v>18.75</v>
      </c>
      <c r="BG394" s="8">
        <v>21.93</v>
      </c>
      <c r="BH394" s="8">
        <v>25.63</v>
      </c>
      <c r="BI394" s="8">
        <v>174</v>
      </c>
      <c r="BJ394" s="8">
        <v>223</v>
      </c>
      <c r="BK394" s="8">
        <v>151.4</v>
      </c>
      <c r="BL394" s="2"/>
      <c r="BM394" s="2"/>
      <c r="BN394" s="2"/>
      <c r="BO394" s="8">
        <v>5.19</v>
      </c>
      <c r="BP394" s="8">
        <v>5.61</v>
      </c>
      <c r="BQ394" s="8">
        <v>6.2789999999999999</v>
      </c>
      <c r="BR394" s="8">
        <v>6.46</v>
      </c>
      <c r="BS394" s="2"/>
      <c r="BT394" s="2"/>
      <c r="BU394" s="7">
        <v>663.25699999999995</v>
      </c>
      <c r="BV394" s="7">
        <v>577.05799999999999</v>
      </c>
      <c r="BW394" s="7">
        <v>473.70299999999997</v>
      </c>
      <c r="BX394" s="7">
        <v>393.69</v>
      </c>
      <c r="BY394" s="7">
        <v>306.96499999999997</v>
      </c>
      <c r="BZ394" s="7">
        <v>275.29700000000003</v>
      </c>
      <c r="CA394" s="8">
        <v>1.9</v>
      </c>
      <c r="CB394" s="8">
        <v>1</v>
      </c>
      <c r="CC394" s="2"/>
      <c r="CD394" s="2"/>
      <c r="CE394" s="2"/>
      <c r="CF394" s="2"/>
      <c r="CG394" s="8">
        <v>8.84</v>
      </c>
      <c r="CH394" s="8">
        <v>7.6079999999999997</v>
      </c>
      <c r="CI394" s="8">
        <v>6.8760000000000003</v>
      </c>
      <c r="CJ394" s="8">
        <v>4.4640000000000004</v>
      </c>
      <c r="CK394" s="8">
        <v>4.2939999999999996</v>
      </c>
      <c r="CL394" s="8">
        <v>4.7350000000000003</v>
      </c>
      <c r="CM394" s="8">
        <f t="shared" si="90"/>
        <v>6.136166666666667</v>
      </c>
    </row>
    <row r="395" spans="1:91" ht="36" customHeight="1" x14ac:dyDescent="0.25">
      <c r="A395" s="6" t="s">
        <v>873</v>
      </c>
      <c r="B395" s="1" t="s">
        <v>874</v>
      </c>
      <c r="C395" s="1" t="s">
        <v>56</v>
      </c>
      <c r="D395" s="1" t="s">
        <v>57</v>
      </c>
      <c r="E395" s="1" t="s">
        <v>189</v>
      </c>
      <c r="F395" s="2" t="s">
        <v>82</v>
      </c>
      <c r="G395" s="2">
        <f t="shared" si="78"/>
        <v>22.133674214755299</v>
      </c>
      <c r="H395" s="2">
        <f t="shared" si="79"/>
        <v>17.591497918075376</v>
      </c>
      <c r="I395" s="2">
        <f t="shared" si="80"/>
        <v>23.844456601021154</v>
      </c>
      <c r="J395" s="2">
        <f t="shared" si="81"/>
        <v>24.329114180404229</v>
      </c>
      <c r="K395" s="2">
        <f t="shared" si="82"/>
        <v>27.097169451160763</v>
      </c>
      <c r="L395" s="2">
        <f t="shared" si="83"/>
        <v>27.427888417571356</v>
      </c>
      <c r="M395" s="7">
        <v>1272.6420000000001</v>
      </c>
      <c r="N395" s="7">
        <v>988.60699999999997</v>
      </c>
      <c r="O395" s="7">
        <v>1307.6300000000001</v>
      </c>
      <c r="P395" s="7">
        <v>1201.3230000000001</v>
      </c>
      <c r="Q395" s="7">
        <v>1490.5340000000001</v>
      </c>
      <c r="R395" s="7">
        <v>1525.9780000000001</v>
      </c>
      <c r="S395" s="7">
        <v>57.497999999999998</v>
      </c>
      <c r="T395" s="7">
        <v>56.198</v>
      </c>
      <c r="U395" s="7">
        <v>54.84</v>
      </c>
      <c r="V395" s="7">
        <v>49.378</v>
      </c>
      <c r="W395" s="7">
        <v>55.006999999999998</v>
      </c>
      <c r="X395" s="7">
        <v>55.636000000000003</v>
      </c>
      <c r="Y395" s="7">
        <v>1215.144</v>
      </c>
      <c r="Z395" s="7">
        <v>932.40899999999999</v>
      </c>
      <c r="AA395" s="7">
        <v>1252.79</v>
      </c>
      <c r="AB395" s="7">
        <v>1151.9449999999999</v>
      </c>
      <c r="AC395" s="7">
        <v>1435.527</v>
      </c>
      <c r="AD395" s="7">
        <v>1470.3420000000001</v>
      </c>
      <c r="AE395" s="16">
        <f t="shared" si="84"/>
        <v>21.133674214755295</v>
      </c>
      <c r="AF395" s="16">
        <f t="shared" si="85"/>
        <v>16.591497918075376</v>
      </c>
      <c r="AG395" s="16">
        <f t="shared" si="86"/>
        <v>22.84445660102115</v>
      </c>
      <c r="AH395" s="16">
        <f t="shared" si="87"/>
        <v>23.329114180404229</v>
      </c>
      <c r="AI395" s="16">
        <f t="shared" si="88"/>
        <v>26.097169451160763</v>
      </c>
      <c r="AJ395" s="16">
        <f t="shared" si="89"/>
        <v>26.427888417571356</v>
      </c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7">
        <v>6.91</v>
      </c>
      <c r="BV395" s="7">
        <v>8.2230000000000008</v>
      </c>
      <c r="BW395" s="7">
        <v>0.2</v>
      </c>
      <c r="BX395" s="7">
        <v>33.692999999999998</v>
      </c>
      <c r="BY395" s="7">
        <v>77.739999999999995</v>
      </c>
      <c r="BZ395" s="7">
        <v>132.79400000000001</v>
      </c>
      <c r="CA395" s="2"/>
      <c r="CB395" s="2"/>
      <c r="CC395" s="2"/>
      <c r="CD395" s="2"/>
      <c r="CE395" s="2"/>
      <c r="CF395" s="2"/>
      <c r="CG395" s="8">
        <v>3.44</v>
      </c>
      <c r="CH395" s="8">
        <v>3.2509999999999999</v>
      </c>
      <c r="CI395" s="8">
        <v>-0.55100000000000005</v>
      </c>
      <c r="CJ395" s="8">
        <v>-9.6950000000000003</v>
      </c>
      <c r="CK395" s="8">
        <v>-1.1850000000000001</v>
      </c>
      <c r="CL395" s="8">
        <v>-5.1509999999999998</v>
      </c>
      <c r="CM395" s="8">
        <f t="shared" si="90"/>
        <v>-1.6485000000000001</v>
      </c>
    </row>
    <row r="396" spans="1:91" ht="36" customHeight="1" x14ac:dyDescent="0.25">
      <c r="A396" s="6" t="s">
        <v>875</v>
      </c>
      <c r="B396" s="1" t="s">
        <v>876</v>
      </c>
      <c r="C396" s="1" t="s">
        <v>73</v>
      </c>
      <c r="D396" s="1" t="s">
        <v>57</v>
      </c>
      <c r="E396" s="1" t="s">
        <v>111</v>
      </c>
      <c r="F396" s="2" t="s">
        <v>82</v>
      </c>
      <c r="G396" s="2">
        <f t="shared" si="78"/>
        <v>1.70498528773334</v>
      </c>
      <c r="H396" s="2">
        <f t="shared" si="79"/>
        <v>1.8331217364852397</v>
      </c>
      <c r="I396" s="2">
        <f t="shared" si="80"/>
        <v>1.7574475731579886</v>
      </c>
      <c r="J396" s="2">
        <f t="shared" si="81"/>
        <v>1.9437197431188342</v>
      </c>
      <c r="K396" s="2">
        <f t="shared" si="82"/>
        <v>1.6289157921128978</v>
      </c>
      <c r="L396" s="2">
        <f t="shared" si="83"/>
        <v>1.7366706226790329</v>
      </c>
      <c r="M396" s="7">
        <v>1248.31504166282</v>
      </c>
      <c r="N396" s="7">
        <v>1188.4270496091001</v>
      </c>
      <c r="O396" s="7">
        <v>1175.3108171092199</v>
      </c>
      <c r="P396" s="7">
        <v>863.32008898484901</v>
      </c>
      <c r="Q396" s="7">
        <v>758.40433849526096</v>
      </c>
      <c r="R396" s="7">
        <v>817.65900763365005</v>
      </c>
      <c r="S396" s="7">
        <v>732.15590224967195</v>
      </c>
      <c r="T396" s="7">
        <v>648.30776153892896</v>
      </c>
      <c r="U396" s="7">
        <v>668.76010133109298</v>
      </c>
      <c r="V396" s="7">
        <v>444.15872815058799</v>
      </c>
      <c r="W396" s="7">
        <v>465.58842523806601</v>
      </c>
      <c r="X396" s="7">
        <v>470.81985320412002</v>
      </c>
      <c r="Y396" s="7">
        <v>278.18286638585198</v>
      </c>
      <c r="Z396" s="7">
        <v>328.31491321595701</v>
      </c>
      <c r="AA396" s="7">
        <v>277.15510107355198</v>
      </c>
      <c r="AB396" s="7">
        <v>230.010364445623</v>
      </c>
      <c r="AC396" s="7">
        <v>135.834284898872</v>
      </c>
      <c r="AD396" s="7">
        <v>193.59082176433901</v>
      </c>
      <c r="AE396" s="16">
        <f t="shared" si="84"/>
        <v>0.37995031595195561</v>
      </c>
      <c r="AF396" s="16">
        <f t="shared" si="85"/>
        <v>0.50641829805741523</v>
      </c>
      <c r="AG396" s="16">
        <f t="shared" si="86"/>
        <v>0.41443127441649913</v>
      </c>
      <c r="AH396" s="16">
        <f t="shared" si="87"/>
        <v>0.51785622991886826</v>
      </c>
      <c r="AI396" s="16">
        <f t="shared" si="88"/>
        <v>0.29174755542820213</v>
      </c>
      <c r="AJ396" s="16">
        <f t="shared" si="89"/>
        <v>0.41117811928888504</v>
      </c>
      <c r="AK396" s="7">
        <v>1054.1847747443901</v>
      </c>
      <c r="AL396" s="7">
        <v>897.63966168906995</v>
      </c>
      <c r="AM396" s="7">
        <v>912.42044995665697</v>
      </c>
      <c r="AN396" s="7">
        <v>651.54290312433295</v>
      </c>
      <c r="AO396" s="7">
        <v>642.64927360455101</v>
      </c>
      <c r="AP396" s="7">
        <v>646.82979294646202</v>
      </c>
      <c r="AQ396" s="2"/>
      <c r="AR396" s="2"/>
      <c r="AS396" s="2"/>
      <c r="AT396" s="2"/>
      <c r="AU396" s="2"/>
      <c r="AV396" s="2"/>
      <c r="AW396" s="7">
        <v>1054.1847747443901</v>
      </c>
      <c r="AX396" s="7">
        <v>893.30015957830301</v>
      </c>
      <c r="AY396" s="7">
        <v>901.97626130798506</v>
      </c>
      <c r="AZ396" s="7">
        <v>636.73767041011399</v>
      </c>
      <c r="BA396" s="7">
        <v>625.83779427210698</v>
      </c>
      <c r="BB396" s="7">
        <v>627.770872170404</v>
      </c>
      <c r="BC396" s="8">
        <v>27</v>
      </c>
      <c r="BD396" s="8">
        <v>30</v>
      </c>
      <c r="BE396" s="8">
        <v>24</v>
      </c>
      <c r="BF396" s="8">
        <v>23</v>
      </c>
      <c r="BG396" s="8">
        <v>25</v>
      </c>
      <c r="BH396" s="8">
        <v>31</v>
      </c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8">
        <v>12.946</v>
      </c>
      <c r="CH396" s="8">
        <v>2.544</v>
      </c>
      <c r="CI396" s="8">
        <v>15.211</v>
      </c>
      <c r="CJ396" s="8">
        <v>-6.2969999999999997</v>
      </c>
      <c r="CK396" s="8">
        <v>14.984999999999999</v>
      </c>
      <c r="CL396" s="8">
        <v>13.238</v>
      </c>
      <c r="CM396" s="8">
        <f t="shared" si="90"/>
        <v>8.7711666666666659</v>
      </c>
    </row>
    <row r="397" spans="1:91" ht="36" customHeight="1" x14ac:dyDescent="0.25">
      <c r="A397" s="6" t="s">
        <v>877</v>
      </c>
      <c r="B397" s="1" t="s">
        <v>878</v>
      </c>
      <c r="C397" s="1" t="s">
        <v>56</v>
      </c>
      <c r="D397" s="1" t="s">
        <v>57</v>
      </c>
      <c r="E397" s="1" t="s">
        <v>58</v>
      </c>
      <c r="F397" s="2" t="s">
        <v>82</v>
      </c>
      <c r="G397" s="2">
        <f t="shared" si="78"/>
        <v>11.856518510054846</v>
      </c>
      <c r="H397" s="2">
        <f t="shared" si="79"/>
        <v>11.937735885021539</v>
      </c>
      <c r="I397" s="2">
        <f t="shared" si="80"/>
        <v>10.997140377324016</v>
      </c>
      <c r="J397" s="2">
        <f t="shared" si="81"/>
        <v>10.726317393994279</v>
      </c>
      <c r="K397" s="2">
        <f t="shared" si="82"/>
        <v>11.157246954756381</v>
      </c>
      <c r="L397" s="2">
        <f t="shared" si="83"/>
        <v>17.768307160568035</v>
      </c>
      <c r="M397" s="7">
        <v>1245.2190000000001</v>
      </c>
      <c r="N397" s="7">
        <v>1252.5550000000001</v>
      </c>
      <c r="O397" s="7">
        <v>1203.692</v>
      </c>
      <c r="P397" s="7">
        <v>1196.2739999999999</v>
      </c>
      <c r="Q397" s="7">
        <v>1231.046</v>
      </c>
      <c r="R397" s="7">
        <v>1182.3920000000001</v>
      </c>
      <c r="S397" s="7">
        <v>105.024</v>
      </c>
      <c r="T397" s="7">
        <v>104.92400000000001</v>
      </c>
      <c r="U397" s="7">
        <v>109.455</v>
      </c>
      <c r="V397" s="7">
        <v>111.527</v>
      </c>
      <c r="W397" s="7">
        <v>110.336</v>
      </c>
      <c r="X397" s="7">
        <v>66.545000000000002</v>
      </c>
      <c r="Y397" s="7">
        <v>1140.1949999999999</v>
      </c>
      <c r="Z397" s="7">
        <v>1147.6310000000001</v>
      </c>
      <c r="AA397" s="7">
        <v>1094.2370000000001</v>
      </c>
      <c r="AB397" s="7">
        <v>1084.7470000000001</v>
      </c>
      <c r="AC397" s="7">
        <v>1120.71</v>
      </c>
      <c r="AD397" s="7">
        <v>1115.847</v>
      </c>
      <c r="AE397" s="16">
        <f t="shared" si="84"/>
        <v>10.856518510054844</v>
      </c>
      <c r="AF397" s="16">
        <f t="shared" si="85"/>
        <v>10.937735885021539</v>
      </c>
      <c r="AG397" s="16">
        <f t="shared" si="86"/>
        <v>9.9971403773240155</v>
      </c>
      <c r="AH397" s="16">
        <f t="shared" si="87"/>
        <v>9.7263173939942806</v>
      </c>
      <c r="AI397" s="16">
        <f t="shared" si="88"/>
        <v>10.157246954756381</v>
      </c>
      <c r="AJ397" s="16">
        <f t="shared" si="89"/>
        <v>16.768307160568035</v>
      </c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8">
        <v>834</v>
      </c>
      <c r="BJ397" s="8">
        <v>530</v>
      </c>
      <c r="BK397" s="8">
        <v>407</v>
      </c>
      <c r="BL397" s="8">
        <v>579</v>
      </c>
      <c r="BM397" s="8">
        <v>597</v>
      </c>
      <c r="BN397" s="8">
        <v>194</v>
      </c>
      <c r="BO397" s="8">
        <v>7.8</v>
      </c>
      <c r="BP397" s="8">
        <v>7.6</v>
      </c>
      <c r="BQ397" s="8">
        <v>8</v>
      </c>
      <c r="BR397" s="8">
        <v>8.5</v>
      </c>
      <c r="BS397" s="2"/>
      <c r="BT397" s="2"/>
      <c r="BU397" s="7">
        <v>470.44499999999999</v>
      </c>
      <c r="BV397" s="7">
        <v>557.88499999999999</v>
      </c>
      <c r="BW397" s="7">
        <v>622.029</v>
      </c>
      <c r="BX397" s="7">
        <v>763.16499999999996</v>
      </c>
      <c r="BY397" s="7">
        <v>827.48800000000006</v>
      </c>
      <c r="BZ397" s="7">
        <v>933.58500000000004</v>
      </c>
      <c r="CA397" s="8">
        <v>16.11</v>
      </c>
      <c r="CB397" s="8">
        <v>16.09</v>
      </c>
      <c r="CC397" s="8">
        <v>14.81</v>
      </c>
      <c r="CD397" s="8">
        <v>12.62</v>
      </c>
      <c r="CE397" s="8">
        <v>11.42</v>
      </c>
      <c r="CF397" s="8">
        <v>10.37</v>
      </c>
      <c r="CG397" s="8">
        <v>9.5000000000000001E-2</v>
      </c>
      <c r="CH397" s="8">
        <v>-4.2030000000000003</v>
      </c>
      <c r="CI397" s="8">
        <v>-1.893</v>
      </c>
      <c r="CJ397" s="8">
        <v>1.069</v>
      </c>
      <c r="CK397" s="8">
        <v>3.4359999999999999</v>
      </c>
      <c r="CL397" s="8">
        <v>-41.564</v>
      </c>
      <c r="CM397" s="8">
        <f t="shared" si="90"/>
        <v>-7.1766666666666667</v>
      </c>
    </row>
    <row r="398" spans="1:91" ht="36" customHeight="1" x14ac:dyDescent="0.25">
      <c r="A398" s="6" t="s">
        <v>879</v>
      </c>
      <c r="B398" s="1" t="s">
        <v>880</v>
      </c>
      <c r="C398" s="1" t="s">
        <v>103</v>
      </c>
      <c r="D398" s="1" t="s">
        <v>57</v>
      </c>
      <c r="E398" s="1" t="s">
        <v>111</v>
      </c>
      <c r="F398" s="2" t="s">
        <v>82</v>
      </c>
      <c r="G398" s="2">
        <f t="shared" si="78"/>
        <v>26.866346767625632</v>
      </c>
      <c r="H398" s="2">
        <f t="shared" si="79"/>
        <v>27.880332591993533</v>
      </c>
      <c r="I398" s="2">
        <f t="shared" si="80"/>
        <v>28.963287359590502</v>
      </c>
      <c r="J398" s="2">
        <f t="shared" si="81"/>
        <v>29.305469281509744</v>
      </c>
      <c r="K398" s="2">
        <f t="shared" si="82"/>
        <v>29.984605967865342</v>
      </c>
      <c r="L398" s="2">
        <f t="shared" si="83"/>
        <v>30.845004757373928</v>
      </c>
      <c r="M398" s="7">
        <v>1220.5650000000001</v>
      </c>
      <c r="N398" s="7">
        <v>1103.1690000000001</v>
      </c>
      <c r="O398" s="7">
        <v>1018.494</v>
      </c>
      <c r="P398" s="7">
        <v>990.73</v>
      </c>
      <c r="Q398" s="7">
        <v>979.74699999999996</v>
      </c>
      <c r="R398" s="7">
        <v>972.54300000000001</v>
      </c>
      <c r="S398" s="7">
        <v>45.430999999999997</v>
      </c>
      <c r="T398" s="7">
        <v>39.567999999999998</v>
      </c>
      <c r="U398" s="7">
        <v>35.164999999999999</v>
      </c>
      <c r="V398" s="7">
        <v>33.807000000000002</v>
      </c>
      <c r="W398" s="7">
        <v>32.674999999999997</v>
      </c>
      <c r="X398" s="7">
        <v>31.53</v>
      </c>
      <c r="Y398" s="7">
        <v>1175.134</v>
      </c>
      <c r="Z398" s="7">
        <v>1063.6010000000001</v>
      </c>
      <c r="AA398" s="7">
        <v>983.32899999999995</v>
      </c>
      <c r="AB398" s="7">
        <v>956.923</v>
      </c>
      <c r="AC398" s="7">
        <v>947.072</v>
      </c>
      <c r="AD398" s="7">
        <v>941.01300000000003</v>
      </c>
      <c r="AE398" s="16">
        <f t="shared" si="84"/>
        <v>25.866346767625632</v>
      </c>
      <c r="AF398" s="16">
        <f t="shared" si="85"/>
        <v>26.880332591993536</v>
      </c>
      <c r="AG398" s="16">
        <f t="shared" si="86"/>
        <v>27.963287359590502</v>
      </c>
      <c r="AH398" s="16">
        <f t="shared" si="87"/>
        <v>28.305469281509744</v>
      </c>
      <c r="AI398" s="16">
        <f t="shared" si="88"/>
        <v>28.984605967865342</v>
      </c>
      <c r="AJ398" s="16">
        <f t="shared" si="89"/>
        <v>29.845004757373928</v>
      </c>
      <c r="AK398" s="7">
        <v>36.414999999999999</v>
      </c>
      <c r="AL398" s="7">
        <v>33.469000000000001</v>
      </c>
      <c r="AM398" s="7">
        <v>32.654000000000003</v>
      </c>
      <c r="AN398" s="7">
        <v>32.1</v>
      </c>
      <c r="AO398" s="7">
        <v>31.513000000000002</v>
      </c>
      <c r="AP398" s="7">
        <v>31.922999999999998</v>
      </c>
      <c r="AQ398" s="8">
        <v>13.340204</v>
      </c>
      <c r="AR398" s="8">
        <v>13.032723000000001</v>
      </c>
      <c r="AS398" s="8">
        <v>12.805619999999999</v>
      </c>
      <c r="AT398" s="8">
        <v>12.33409</v>
      </c>
      <c r="AU398" s="8">
        <v>10.858873000000001</v>
      </c>
      <c r="AV398" s="8">
        <v>11.206284</v>
      </c>
      <c r="AW398" s="7">
        <v>35.796999999999997</v>
      </c>
      <c r="AX398" s="7">
        <v>32.232999999999997</v>
      </c>
      <c r="AY398" s="7">
        <v>30.8</v>
      </c>
      <c r="AZ398" s="7">
        <v>29.628</v>
      </c>
      <c r="BA398" s="7">
        <v>28.422999999999998</v>
      </c>
      <c r="BB398" s="2"/>
      <c r="BC398" s="8">
        <v>10.51</v>
      </c>
      <c r="BD398" s="8">
        <v>10.62</v>
      </c>
      <c r="BE398" s="8">
        <v>11.22</v>
      </c>
      <c r="BF398" s="8">
        <v>10.81</v>
      </c>
      <c r="BG398" s="8">
        <v>9.4499999999999993</v>
      </c>
      <c r="BH398" s="8">
        <v>10.029999999999999</v>
      </c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7">
        <v>1204.6679999999999</v>
      </c>
      <c r="BV398" s="7">
        <v>1076.8879999999999</v>
      </c>
      <c r="BW398" s="7">
        <v>1007.0309999999999</v>
      </c>
      <c r="BX398" s="7">
        <v>978.36099999999999</v>
      </c>
      <c r="BY398" s="7">
        <v>962.49300000000005</v>
      </c>
      <c r="BZ398" s="7">
        <v>953.49300000000005</v>
      </c>
      <c r="CA398" s="2"/>
      <c r="CB398" s="2"/>
      <c r="CC398" s="2"/>
      <c r="CD398" s="2"/>
      <c r="CE398" s="2"/>
      <c r="CF398" s="2"/>
      <c r="CG398" s="8">
        <v>24.728000000000002</v>
      </c>
      <c r="CH398" s="8">
        <v>21.79</v>
      </c>
      <c r="CI398" s="8">
        <v>12.478</v>
      </c>
      <c r="CJ398" s="8">
        <v>12.361000000000001</v>
      </c>
      <c r="CK398" s="8">
        <v>12.532999999999999</v>
      </c>
      <c r="CL398" s="8">
        <v>9.8859999999999992</v>
      </c>
      <c r="CM398" s="8">
        <f t="shared" si="90"/>
        <v>15.629333333333333</v>
      </c>
    </row>
    <row r="399" spans="1:91" ht="36" customHeight="1" x14ac:dyDescent="0.25">
      <c r="A399" s="6" t="s">
        <v>881</v>
      </c>
      <c r="B399" s="1" t="s">
        <v>882</v>
      </c>
      <c r="C399" s="1" t="s">
        <v>67</v>
      </c>
      <c r="D399" s="1" t="s">
        <v>57</v>
      </c>
      <c r="E399" s="1" t="s">
        <v>111</v>
      </c>
      <c r="F399" s="2" t="s">
        <v>82</v>
      </c>
      <c r="G399" s="2">
        <f t="shared" si="78"/>
        <v>4.5700583866703131</v>
      </c>
      <c r="H399" s="2">
        <f t="shared" si="79"/>
        <v>6.1467873472053745</v>
      </c>
      <c r="I399" s="2">
        <f t="shared" si="80"/>
        <v>4.7713586262358669</v>
      </c>
      <c r="J399" s="2">
        <f t="shared" si="81"/>
        <v>6.4148606020357333</v>
      </c>
      <c r="K399" s="2">
        <f t="shared" si="82"/>
        <v>7.9357491398474327</v>
      </c>
      <c r="L399" s="2">
        <f t="shared" si="83"/>
        <v>8.3362413285684251</v>
      </c>
      <c r="M399" s="7">
        <v>1220.2650000000001</v>
      </c>
      <c r="N399" s="7">
        <v>1646.8779999999999</v>
      </c>
      <c r="O399" s="7">
        <v>1210.3409999999999</v>
      </c>
      <c r="P399" s="7">
        <v>1506.87</v>
      </c>
      <c r="Q399" s="7">
        <v>1720.645</v>
      </c>
      <c r="R399" s="7">
        <v>1665.5309999999999</v>
      </c>
      <c r="S399" s="7">
        <v>267.01299999999998</v>
      </c>
      <c r="T399" s="7">
        <v>267.92500000000001</v>
      </c>
      <c r="U399" s="7">
        <v>253.66800000000001</v>
      </c>
      <c r="V399" s="7">
        <v>234.90299999999999</v>
      </c>
      <c r="W399" s="7">
        <v>216.822</v>
      </c>
      <c r="X399" s="7">
        <v>199.79400000000001</v>
      </c>
      <c r="Y399" s="7">
        <v>953.25199999999995</v>
      </c>
      <c r="Z399" s="7">
        <v>1378.953</v>
      </c>
      <c r="AA399" s="7">
        <v>956.673</v>
      </c>
      <c r="AB399" s="7">
        <v>1271.9670000000001</v>
      </c>
      <c r="AC399" s="7">
        <v>1503.8230000000001</v>
      </c>
      <c r="AD399" s="7">
        <v>1465.7370000000001</v>
      </c>
      <c r="AE399" s="16">
        <f t="shared" si="84"/>
        <v>3.5700583866703122</v>
      </c>
      <c r="AF399" s="16">
        <f t="shared" si="85"/>
        <v>5.1467873472053745</v>
      </c>
      <c r="AG399" s="16">
        <f t="shared" si="86"/>
        <v>3.7713586262358674</v>
      </c>
      <c r="AH399" s="16">
        <f t="shared" si="87"/>
        <v>5.4148606020357342</v>
      </c>
      <c r="AI399" s="16">
        <f t="shared" si="88"/>
        <v>6.9357491398474327</v>
      </c>
      <c r="AJ399" s="16">
        <f t="shared" si="89"/>
        <v>7.3362413285684251</v>
      </c>
      <c r="AK399" s="7">
        <v>260.95999999999998</v>
      </c>
      <c r="AL399" s="7">
        <v>251.07</v>
      </c>
      <c r="AM399" s="7">
        <v>232.18</v>
      </c>
      <c r="AN399" s="7">
        <v>232.28</v>
      </c>
      <c r="AO399" s="7">
        <v>196.42</v>
      </c>
      <c r="AP399" s="7">
        <v>181.27600000000001</v>
      </c>
      <c r="AQ399" s="8">
        <v>21.407589000000002</v>
      </c>
      <c r="AR399" s="8">
        <v>18.075279999999999</v>
      </c>
      <c r="AS399" s="8">
        <v>22.143270999999999</v>
      </c>
      <c r="AT399" s="8">
        <v>17.237853999999999</v>
      </c>
      <c r="AU399" s="8">
        <v>16.796748000000001</v>
      </c>
      <c r="AV399" s="8">
        <v>16.195460000000001</v>
      </c>
      <c r="AW399" s="7">
        <v>260.95999999999998</v>
      </c>
      <c r="AX399" s="7">
        <v>251.07</v>
      </c>
      <c r="AY399" s="7">
        <v>232.18</v>
      </c>
      <c r="AZ399" s="7">
        <v>232.28</v>
      </c>
      <c r="BA399" s="7">
        <v>196.42</v>
      </c>
      <c r="BB399" s="7">
        <v>181.27600000000001</v>
      </c>
      <c r="BC399" s="8">
        <v>20.92</v>
      </c>
      <c r="BD399" s="8">
        <v>16.940000000000001</v>
      </c>
      <c r="BE399" s="8">
        <v>20.27</v>
      </c>
      <c r="BF399" s="8">
        <v>17.05</v>
      </c>
      <c r="BG399" s="8">
        <v>15.22</v>
      </c>
      <c r="BH399" s="8">
        <v>14.69</v>
      </c>
      <c r="BI399" s="8">
        <v>228</v>
      </c>
      <c r="BJ399" s="2"/>
      <c r="BK399" s="2"/>
      <c r="BL399" s="2"/>
      <c r="BM399" s="2"/>
      <c r="BN399" s="2"/>
      <c r="BO399" s="8">
        <v>20.98</v>
      </c>
      <c r="BP399" s="8">
        <v>14.97</v>
      </c>
      <c r="BQ399" s="8">
        <v>18.87</v>
      </c>
      <c r="BR399" s="8">
        <v>15.32</v>
      </c>
      <c r="BS399" s="8">
        <v>11.2</v>
      </c>
      <c r="BT399" s="8">
        <v>10.71</v>
      </c>
      <c r="BU399" s="7">
        <v>914.428</v>
      </c>
      <c r="BV399" s="7">
        <v>1057.2249999999999</v>
      </c>
      <c r="BW399" s="7">
        <v>847.84400000000005</v>
      </c>
      <c r="BX399" s="7">
        <v>1075.2750000000001</v>
      </c>
      <c r="BY399" s="7">
        <v>1267.7850000000001</v>
      </c>
      <c r="BZ399" s="7">
        <v>1350.2950000000001</v>
      </c>
      <c r="CA399" s="8">
        <v>3.6</v>
      </c>
      <c r="CB399" s="8">
        <v>1.4</v>
      </c>
      <c r="CC399" s="2"/>
      <c r="CD399" s="2"/>
      <c r="CE399" s="2"/>
      <c r="CF399" s="2"/>
      <c r="CG399" s="8">
        <v>-0.503</v>
      </c>
      <c r="CH399" s="8">
        <v>7.7590000000000003</v>
      </c>
      <c r="CI399" s="8">
        <v>10.901999999999999</v>
      </c>
      <c r="CJ399" s="8">
        <v>11.663</v>
      </c>
      <c r="CK399" s="8">
        <v>11.332000000000001</v>
      </c>
      <c r="CL399" s="8">
        <v>11.226000000000001</v>
      </c>
      <c r="CM399" s="8">
        <f t="shared" si="90"/>
        <v>8.7298333333333336</v>
      </c>
    </row>
    <row r="400" spans="1:91" ht="36" customHeight="1" x14ac:dyDescent="0.25">
      <c r="A400" s="6" t="s">
        <v>883</v>
      </c>
      <c r="B400" s="1" t="s">
        <v>884</v>
      </c>
      <c r="C400" s="1" t="s">
        <v>70</v>
      </c>
      <c r="D400" s="1" t="s">
        <v>110</v>
      </c>
      <c r="E400" s="1" t="s">
        <v>111</v>
      </c>
      <c r="F400" s="2" t="s">
        <v>82</v>
      </c>
      <c r="G400" s="2">
        <f t="shared" si="78"/>
        <v>14.511701416327277</v>
      </c>
      <c r="H400" s="2">
        <f t="shared" si="79"/>
        <v>17.357730164844654</v>
      </c>
      <c r="I400" s="2">
        <f t="shared" si="80"/>
        <v>16.646469082513551</v>
      </c>
      <c r="J400" s="2">
        <f t="shared" si="81"/>
        <v>13.297164232472426</v>
      </c>
      <c r="K400" s="2">
        <f t="shared" si="82"/>
        <v>13.624288288288287</v>
      </c>
      <c r="L400" s="2">
        <f t="shared" si="83"/>
        <v>14.778047426441431</v>
      </c>
      <c r="M400" s="7">
        <v>1193.6600000000001</v>
      </c>
      <c r="N400" s="7">
        <v>1306.742</v>
      </c>
      <c r="O400" s="7">
        <v>1326.6569999999999</v>
      </c>
      <c r="P400" s="7">
        <v>966.89</v>
      </c>
      <c r="Q400" s="7">
        <v>945.18499999999995</v>
      </c>
      <c r="R400" s="7">
        <v>931.68200000000002</v>
      </c>
      <c r="S400" s="7">
        <v>82.254999999999995</v>
      </c>
      <c r="T400" s="7">
        <v>75.283000000000001</v>
      </c>
      <c r="U400" s="7">
        <v>79.695999999999998</v>
      </c>
      <c r="V400" s="7">
        <v>72.713999999999999</v>
      </c>
      <c r="W400" s="7">
        <v>69.375</v>
      </c>
      <c r="X400" s="7">
        <v>63.045000000000002</v>
      </c>
      <c r="Y400" s="7">
        <v>1111.405</v>
      </c>
      <c r="Z400" s="7">
        <v>1231.4590000000001</v>
      </c>
      <c r="AA400" s="7">
        <v>1246.961</v>
      </c>
      <c r="AB400" s="7">
        <v>894.17600000000004</v>
      </c>
      <c r="AC400" s="7">
        <v>875.81</v>
      </c>
      <c r="AD400" s="7">
        <v>868.63699999999994</v>
      </c>
      <c r="AE400" s="16">
        <f t="shared" si="84"/>
        <v>13.511701416327275</v>
      </c>
      <c r="AF400" s="16">
        <f t="shared" si="85"/>
        <v>16.357730164844654</v>
      </c>
      <c r="AG400" s="16">
        <f t="shared" si="86"/>
        <v>15.646469082513551</v>
      </c>
      <c r="AH400" s="16">
        <f t="shared" si="87"/>
        <v>12.297164232472428</v>
      </c>
      <c r="AI400" s="16">
        <f t="shared" si="88"/>
        <v>12.624288288288287</v>
      </c>
      <c r="AJ400" s="16">
        <f t="shared" si="89"/>
        <v>13.778047426441429</v>
      </c>
      <c r="AK400" s="7">
        <v>68.272000000000006</v>
      </c>
      <c r="AL400" s="7">
        <v>66.272000000000006</v>
      </c>
      <c r="AM400" s="7">
        <v>62.094000000000001</v>
      </c>
      <c r="AN400" s="7">
        <v>59.262999999999998</v>
      </c>
      <c r="AO400" s="7">
        <v>58.646000000000001</v>
      </c>
      <c r="AP400" s="7">
        <v>53.118000000000002</v>
      </c>
      <c r="AQ400" s="8">
        <v>8.8268749999999994</v>
      </c>
      <c r="AR400" s="8">
        <v>9.0347659999999994</v>
      </c>
      <c r="AS400" s="8">
        <v>9.2746119999999994</v>
      </c>
      <c r="AT400" s="8">
        <v>8.9129299999999994</v>
      </c>
      <c r="AU400" s="8">
        <v>8.3675879999999996</v>
      </c>
      <c r="AV400" s="8">
        <v>7.7602060000000002</v>
      </c>
      <c r="AW400" s="7">
        <v>68.272000000000006</v>
      </c>
      <c r="AX400" s="7">
        <v>66.272000000000006</v>
      </c>
      <c r="AY400" s="7">
        <v>62.094000000000001</v>
      </c>
      <c r="AZ400" s="7">
        <v>59.262999999999998</v>
      </c>
      <c r="BA400" s="7">
        <v>58.646000000000001</v>
      </c>
      <c r="BB400" s="7">
        <v>53.118000000000002</v>
      </c>
      <c r="BC400" s="8">
        <v>7.33</v>
      </c>
      <c r="BD400" s="8">
        <v>8.19</v>
      </c>
      <c r="BE400" s="8">
        <v>7.23</v>
      </c>
      <c r="BF400" s="8">
        <v>7.07</v>
      </c>
      <c r="BG400" s="8">
        <v>7.07</v>
      </c>
      <c r="BH400" s="8">
        <v>6.54</v>
      </c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7">
        <v>1064.5999999999999</v>
      </c>
      <c r="BV400" s="7">
        <v>918.77</v>
      </c>
      <c r="BW400" s="7">
        <v>951.56899999999996</v>
      </c>
      <c r="BX400" s="7">
        <v>901.976</v>
      </c>
      <c r="BY400" s="7">
        <v>923.53700000000003</v>
      </c>
      <c r="BZ400" s="7">
        <v>915.65</v>
      </c>
      <c r="CA400" s="2"/>
      <c r="CB400" s="2"/>
      <c r="CC400" s="2"/>
      <c r="CD400" s="2"/>
      <c r="CE400" s="2"/>
      <c r="CF400" s="2"/>
      <c r="CG400" s="8">
        <v>35.322000000000003</v>
      </c>
      <c r="CH400" s="8">
        <v>26.463000000000001</v>
      </c>
      <c r="CI400" s="8">
        <v>35.118000000000002</v>
      </c>
      <c r="CJ400" s="8">
        <v>25.332999999999998</v>
      </c>
      <c r="CK400" s="8">
        <v>22.471</v>
      </c>
      <c r="CL400" s="8">
        <v>22.297999999999998</v>
      </c>
      <c r="CM400" s="8">
        <f t="shared" si="90"/>
        <v>27.834166666666665</v>
      </c>
    </row>
    <row r="401" spans="1:91" ht="36" customHeight="1" x14ac:dyDescent="0.25">
      <c r="A401" s="6" t="s">
        <v>885</v>
      </c>
      <c r="B401" s="1" t="s">
        <v>886</v>
      </c>
      <c r="C401" s="1" t="s">
        <v>56</v>
      </c>
      <c r="D401" s="1" t="s">
        <v>57</v>
      </c>
      <c r="E401" s="1" t="s">
        <v>111</v>
      </c>
      <c r="F401" s="2" t="s">
        <v>82</v>
      </c>
      <c r="G401" s="2">
        <f t="shared" si="78"/>
        <v>9.5764314182949359</v>
      </c>
      <c r="H401" s="2">
        <f t="shared" si="79"/>
        <v>9.3592585483103665</v>
      </c>
      <c r="I401" s="2">
        <f t="shared" si="80"/>
        <v>10.158434552545227</v>
      </c>
      <c r="J401" s="2">
        <f t="shared" si="81"/>
        <v>9.9361396530770083</v>
      </c>
      <c r="K401" s="2">
        <f t="shared" si="82"/>
        <v>9.6491654580968582</v>
      </c>
      <c r="L401" s="2">
        <f t="shared" si="83"/>
        <v>10.282961049485893</v>
      </c>
      <c r="M401" s="7">
        <v>1182.153</v>
      </c>
      <c r="N401" s="7">
        <v>1121.4169999999999</v>
      </c>
      <c r="O401" s="7">
        <v>1182.5840000000001</v>
      </c>
      <c r="P401" s="7">
        <v>1169.116</v>
      </c>
      <c r="Q401" s="7">
        <v>1151.02</v>
      </c>
      <c r="R401" s="7">
        <v>1218.0989999999999</v>
      </c>
      <c r="S401" s="7">
        <v>123.444</v>
      </c>
      <c r="T401" s="7">
        <v>119.819</v>
      </c>
      <c r="U401" s="7">
        <v>116.414</v>
      </c>
      <c r="V401" s="7">
        <v>117.663</v>
      </c>
      <c r="W401" s="7">
        <v>119.28700000000001</v>
      </c>
      <c r="X401" s="7">
        <v>118.458</v>
      </c>
      <c r="Y401" s="7">
        <v>1058.7090000000001</v>
      </c>
      <c r="Z401" s="7">
        <v>1001.598</v>
      </c>
      <c r="AA401" s="7">
        <v>1066.17</v>
      </c>
      <c r="AB401" s="7">
        <v>1051.453</v>
      </c>
      <c r="AC401" s="7">
        <v>1031.7329999999999</v>
      </c>
      <c r="AD401" s="7">
        <v>1099.6410000000001</v>
      </c>
      <c r="AE401" s="16">
        <f t="shared" si="84"/>
        <v>8.5764314182949359</v>
      </c>
      <c r="AF401" s="16">
        <f t="shared" si="85"/>
        <v>8.3592585483103683</v>
      </c>
      <c r="AG401" s="16">
        <f t="shared" si="86"/>
        <v>9.1584345525452271</v>
      </c>
      <c r="AH401" s="16">
        <f t="shared" si="87"/>
        <v>8.9361396530770083</v>
      </c>
      <c r="AI401" s="16">
        <f t="shared" si="88"/>
        <v>8.6491654580968582</v>
      </c>
      <c r="AJ401" s="16">
        <f t="shared" si="89"/>
        <v>9.2829610494858947</v>
      </c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8">
        <v>207</v>
      </c>
      <c r="BJ401" s="8">
        <v>155</v>
      </c>
      <c r="BK401" s="8">
        <v>167</v>
      </c>
      <c r="BL401" s="8">
        <v>132</v>
      </c>
      <c r="BM401" s="8">
        <v>188</v>
      </c>
      <c r="BN401" s="8">
        <v>205</v>
      </c>
      <c r="BO401" s="8">
        <v>9.5399999999999991</v>
      </c>
      <c r="BP401" s="8">
        <v>10.07</v>
      </c>
      <c r="BQ401" s="8">
        <v>9.74</v>
      </c>
      <c r="BR401" s="8">
        <v>9.57</v>
      </c>
      <c r="BS401" s="8">
        <v>9.65</v>
      </c>
      <c r="BT401" s="8">
        <v>9.26</v>
      </c>
      <c r="BU401" s="7">
        <v>880.47900000000004</v>
      </c>
      <c r="BV401" s="7">
        <v>866.06399999999996</v>
      </c>
      <c r="BW401" s="7">
        <v>856.56200000000001</v>
      </c>
      <c r="BX401" s="7">
        <v>863.29399999999998</v>
      </c>
      <c r="BY401" s="7">
        <v>841.38400000000001</v>
      </c>
      <c r="BZ401" s="7">
        <v>847.46100000000001</v>
      </c>
      <c r="CA401" s="8">
        <v>0</v>
      </c>
      <c r="CB401" s="8">
        <v>2</v>
      </c>
      <c r="CC401" s="8">
        <v>2</v>
      </c>
      <c r="CD401" s="8">
        <v>2</v>
      </c>
      <c r="CE401" s="2"/>
      <c r="CF401" s="2"/>
      <c r="CG401" s="8">
        <v>4.8099999999999996</v>
      </c>
      <c r="CH401" s="8">
        <v>4.1719999999999997</v>
      </c>
      <c r="CI401" s="8">
        <v>3.6549999999999998</v>
      </c>
      <c r="CJ401" s="8">
        <v>5.3760000000000003</v>
      </c>
      <c r="CK401" s="8">
        <v>7.0369999999999999</v>
      </c>
      <c r="CL401" s="8">
        <v>7.9359999999999999</v>
      </c>
      <c r="CM401" s="8">
        <f t="shared" si="90"/>
        <v>5.4976666666666665</v>
      </c>
    </row>
    <row r="402" spans="1:91" ht="36" customHeight="1" x14ac:dyDescent="0.25">
      <c r="A402" s="6" t="s">
        <v>887</v>
      </c>
      <c r="B402" s="1" t="s">
        <v>888</v>
      </c>
      <c r="C402" s="1" t="s">
        <v>67</v>
      </c>
      <c r="D402" s="1" t="s">
        <v>57</v>
      </c>
      <c r="E402" s="1" t="s">
        <v>111</v>
      </c>
      <c r="F402" s="2" t="s">
        <v>82</v>
      </c>
      <c r="G402" s="2">
        <f t="shared" si="78"/>
        <v>10.7126476404739</v>
      </c>
      <c r="H402" s="2">
        <f t="shared" si="79"/>
        <v>13.327010082296241</v>
      </c>
      <c r="I402" s="2">
        <f t="shared" si="80"/>
        <v>11.315217391304348</v>
      </c>
      <c r="J402" s="2">
        <f t="shared" si="81"/>
        <v>10.464950042094895</v>
      </c>
      <c r="K402" s="2">
        <f t="shared" si="82"/>
        <v>10.187309168443496</v>
      </c>
      <c r="L402" s="2">
        <f t="shared" si="83"/>
        <v>10.047319625481917</v>
      </c>
      <c r="M402" s="7">
        <v>1180.8979999999999</v>
      </c>
      <c r="N402" s="7">
        <v>992.68899999999996</v>
      </c>
      <c r="O402" s="7">
        <v>765.13499999999999</v>
      </c>
      <c r="P402" s="7">
        <v>658.8</v>
      </c>
      <c r="Q402" s="7">
        <v>597.23099999999999</v>
      </c>
      <c r="R402" s="7">
        <v>437.822</v>
      </c>
      <c r="S402" s="7">
        <v>110.23399999999999</v>
      </c>
      <c r="T402" s="7">
        <v>74.486999999999995</v>
      </c>
      <c r="U402" s="7">
        <v>67.62</v>
      </c>
      <c r="V402" s="7">
        <v>62.953000000000003</v>
      </c>
      <c r="W402" s="7">
        <v>58.625</v>
      </c>
      <c r="X402" s="7">
        <v>43.576000000000001</v>
      </c>
      <c r="Y402" s="7">
        <v>1070.664</v>
      </c>
      <c r="Z402" s="7">
        <v>918.202</v>
      </c>
      <c r="AA402" s="7">
        <v>697.51499999999999</v>
      </c>
      <c r="AB402" s="7">
        <v>595.84699999999998</v>
      </c>
      <c r="AC402" s="7">
        <v>538.60599999999999</v>
      </c>
      <c r="AD402" s="7">
        <v>394.24599999999998</v>
      </c>
      <c r="AE402" s="16">
        <f t="shared" si="84"/>
        <v>9.7126476404739019</v>
      </c>
      <c r="AF402" s="16">
        <f t="shared" si="85"/>
        <v>12.327010082296241</v>
      </c>
      <c r="AG402" s="16">
        <f t="shared" si="86"/>
        <v>10.315217391304348</v>
      </c>
      <c r="AH402" s="16">
        <f t="shared" si="87"/>
        <v>9.4649500420948947</v>
      </c>
      <c r="AI402" s="16">
        <f t="shared" si="88"/>
        <v>9.1873091684434964</v>
      </c>
      <c r="AJ402" s="16">
        <f t="shared" si="89"/>
        <v>9.0473196254819168</v>
      </c>
      <c r="AK402" s="7">
        <v>88.578999999999994</v>
      </c>
      <c r="AL402" s="7">
        <v>73.600999999999999</v>
      </c>
      <c r="AM402" s="7">
        <v>70.875</v>
      </c>
      <c r="AN402" s="7">
        <v>68.281000000000006</v>
      </c>
      <c r="AO402" s="7">
        <v>63.475000000000001</v>
      </c>
      <c r="AP402" s="7">
        <v>49.415999999999997</v>
      </c>
      <c r="AQ402" s="8">
        <v>13.773619999999999</v>
      </c>
      <c r="AR402" s="8">
        <v>9.9248250000000002</v>
      </c>
      <c r="AS402" s="8">
        <v>10.682515</v>
      </c>
      <c r="AT402" s="8">
        <v>12.143312999999999</v>
      </c>
      <c r="AU402" s="8">
        <v>13.09693</v>
      </c>
      <c r="AV402" s="8">
        <v>11.540346</v>
      </c>
      <c r="AW402" s="7">
        <v>74.078000000000003</v>
      </c>
      <c r="AX402" s="7">
        <v>67.245999999999995</v>
      </c>
      <c r="AY402" s="7">
        <v>62.656999999999996</v>
      </c>
      <c r="AZ402" s="7">
        <v>58.203000000000003</v>
      </c>
      <c r="BA402" s="7">
        <v>53.274999999999999</v>
      </c>
      <c r="BB402" s="7">
        <v>39.216000000000001</v>
      </c>
      <c r="BC402" s="8">
        <v>9.2550000000000008</v>
      </c>
      <c r="BD402" s="8">
        <v>8.9600000000000009</v>
      </c>
      <c r="BE402" s="8">
        <v>9.9</v>
      </c>
      <c r="BF402" s="8">
        <v>11.23</v>
      </c>
      <c r="BG402" s="8">
        <v>11.9</v>
      </c>
      <c r="BH402" s="8">
        <v>10.39</v>
      </c>
      <c r="BI402" s="8">
        <v>258.55</v>
      </c>
      <c r="BJ402" s="8">
        <v>190</v>
      </c>
      <c r="BK402" s="8">
        <v>172</v>
      </c>
      <c r="BL402" s="8">
        <v>183</v>
      </c>
      <c r="BM402" s="8">
        <v>191</v>
      </c>
      <c r="BN402" s="8">
        <v>91</v>
      </c>
      <c r="BO402" s="8">
        <v>6.069</v>
      </c>
      <c r="BP402" s="8">
        <v>6.36</v>
      </c>
      <c r="BQ402" s="8">
        <v>7.63</v>
      </c>
      <c r="BR402" s="8">
        <v>8.18</v>
      </c>
      <c r="BS402" s="8">
        <v>8.48</v>
      </c>
      <c r="BT402" s="8">
        <v>8.5399999999999991</v>
      </c>
      <c r="BU402" s="7">
        <v>883.79600000000005</v>
      </c>
      <c r="BV402" s="7">
        <v>796.00300000000004</v>
      </c>
      <c r="BW402" s="7">
        <v>663.59400000000005</v>
      </c>
      <c r="BX402" s="7">
        <v>522.59299999999996</v>
      </c>
      <c r="BY402" s="7">
        <v>447.86599999999999</v>
      </c>
      <c r="BZ402" s="7">
        <v>383.63600000000002</v>
      </c>
      <c r="CA402" s="2"/>
      <c r="CB402" s="2"/>
      <c r="CC402" s="2"/>
      <c r="CD402" s="2"/>
      <c r="CE402" s="2"/>
      <c r="CF402" s="2"/>
      <c r="CG402" s="8">
        <v>6.2190000000000003</v>
      </c>
      <c r="CH402" s="8">
        <v>8.8360000000000003</v>
      </c>
      <c r="CI402" s="8">
        <v>8.3970000000000002</v>
      </c>
      <c r="CJ402" s="8">
        <v>7.9729999999999999</v>
      </c>
      <c r="CK402" s="8">
        <v>9.4960000000000004</v>
      </c>
      <c r="CL402" s="8">
        <v>8.798</v>
      </c>
      <c r="CM402" s="8">
        <f t="shared" si="90"/>
        <v>8.2865000000000002</v>
      </c>
    </row>
    <row r="403" spans="1:91" ht="36" customHeight="1" x14ac:dyDescent="0.25">
      <c r="A403" s="6" t="s">
        <v>889</v>
      </c>
      <c r="B403" s="1" t="s">
        <v>890</v>
      </c>
      <c r="C403" s="1" t="s">
        <v>70</v>
      </c>
      <c r="D403" s="1" t="s">
        <v>110</v>
      </c>
      <c r="E403" s="1" t="s">
        <v>111</v>
      </c>
      <c r="F403" s="2" t="s">
        <v>82</v>
      </c>
      <c r="G403" s="2">
        <f t="shared" si="78"/>
        <v>12.674068174235003</v>
      </c>
      <c r="H403" s="2">
        <f t="shared" si="79"/>
        <v>11.995168217609162</v>
      </c>
      <c r="I403" s="2">
        <f t="shared" si="80"/>
        <v>11.64819947771109</v>
      </c>
      <c r="J403" s="2">
        <f t="shared" si="81"/>
        <v>11.350551349469786</v>
      </c>
      <c r="K403" s="2">
        <f t="shared" si="82"/>
        <v>10.899104607993012</v>
      </c>
      <c r="L403" s="2">
        <f t="shared" si="83"/>
        <v>11.824491258721679</v>
      </c>
      <c r="M403" s="7">
        <v>1177.5350000000001</v>
      </c>
      <c r="N403" s="7">
        <v>1072.4639999999999</v>
      </c>
      <c r="O403" s="7">
        <v>1016.981</v>
      </c>
      <c r="P403" s="7">
        <v>913.02700000000004</v>
      </c>
      <c r="Q403" s="7">
        <v>998.14</v>
      </c>
      <c r="R403" s="7">
        <v>1055.797</v>
      </c>
      <c r="S403" s="7">
        <v>92.909000000000006</v>
      </c>
      <c r="T403" s="7">
        <v>89.408000000000001</v>
      </c>
      <c r="U403" s="7">
        <v>87.308000000000007</v>
      </c>
      <c r="V403" s="7">
        <v>80.438999999999993</v>
      </c>
      <c r="W403" s="7">
        <v>91.58</v>
      </c>
      <c r="X403" s="7">
        <v>89.289000000000001</v>
      </c>
      <c r="Y403" s="7">
        <v>1084.626</v>
      </c>
      <c r="Z403" s="7">
        <v>983.05600000000004</v>
      </c>
      <c r="AA403" s="7">
        <v>929.673</v>
      </c>
      <c r="AB403" s="7">
        <v>832.58799999999997</v>
      </c>
      <c r="AC403" s="7">
        <v>906.56</v>
      </c>
      <c r="AD403" s="7">
        <v>966.50800000000004</v>
      </c>
      <c r="AE403" s="16">
        <f t="shared" si="84"/>
        <v>11.674068174235003</v>
      </c>
      <c r="AF403" s="16">
        <f t="shared" si="85"/>
        <v>10.995168217609162</v>
      </c>
      <c r="AG403" s="16">
        <f t="shared" si="86"/>
        <v>10.64819947771109</v>
      </c>
      <c r="AH403" s="16">
        <f t="shared" si="87"/>
        <v>10.350551349469786</v>
      </c>
      <c r="AI403" s="16">
        <f t="shared" si="88"/>
        <v>9.8991046079930118</v>
      </c>
      <c r="AJ403" s="16">
        <f t="shared" si="89"/>
        <v>10.824491258721679</v>
      </c>
      <c r="AK403" s="7">
        <v>94.516999999999996</v>
      </c>
      <c r="AL403" s="7">
        <v>94.876000000000005</v>
      </c>
      <c r="AM403" s="7">
        <v>93.12</v>
      </c>
      <c r="AN403" s="7">
        <v>79.588999999999999</v>
      </c>
      <c r="AO403" s="7">
        <v>91.370999999999995</v>
      </c>
      <c r="AP403" s="7">
        <v>89.317999999999998</v>
      </c>
      <c r="AQ403" s="8">
        <v>17.485921999999999</v>
      </c>
      <c r="AR403" s="8">
        <v>17.125803999999999</v>
      </c>
      <c r="AS403" s="8">
        <v>16.170424000000001</v>
      </c>
      <c r="AT403" s="8">
        <v>15.766448</v>
      </c>
      <c r="AU403" s="8">
        <v>16.66788</v>
      </c>
      <c r="AV403" s="8">
        <v>17.111170999999999</v>
      </c>
      <c r="AW403" s="7">
        <v>90.838999999999999</v>
      </c>
      <c r="AX403" s="7">
        <v>89.7</v>
      </c>
      <c r="AY403" s="7">
        <v>86.441000000000003</v>
      </c>
      <c r="AZ403" s="7">
        <v>79.588999999999999</v>
      </c>
      <c r="BA403" s="7">
        <v>91.370999999999995</v>
      </c>
      <c r="BB403" s="7">
        <v>89.317999999999998</v>
      </c>
      <c r="BC403" s="8">
        <v>17.100000000000001</v>
      </c>
      <c r="BD403" s="8">
        <v>17.18</v>
      </c>
      <c r="BE403" s="8">
        <v>16.010000000000002</v>
      </c>
      <c r="BF403" s="8">
        <v>15.6</v>
      </c>
      <c r="BG403" s="8">
        <v>16.63</v>
      </c>
      <c r="BH403" s="8">
        <v>17.12</v>
      </c>
      <c r="BI403" s="8">
        <v>305</v>
      </c>
      <c r="BJ403" s="8">
        <v>332.1386</v>
      </c>
      <c r="BK403" s="8">
        <v>363</v>
      </c>
      <c r="BL403" s="2"/>
      <c r="BM403" s="2"/>
      <c r="BN403" s="8">
        <v>238</v>
      </c>
      <c r="BO403" s="8">
        <v>7.6071999999999997</v>
      </c>
      <c r="BP403" s="8">
        <v>8.1837999999999997</v>
      </c>
      <c r="BQ403" s="8">
        <v>8.41</v>
      </c>
      <c r="BR403" s="8">
        <v>8.43</v>
      </c>
      <c r="BS403" s="8">
        <v>8.8699999999999992</v>
      </c>
      <c r="BT403" s="8">
        <v>8.18</v>
      </c>
      <c r="BU403" s="7">
        <v>630.64800000000002</v>
      </c>
      <c r="BV403" s="7">
        <v>651.76900000000001</v>
      </c>
      <c r="BW403" s="7">
        <v>553.22299999999996</v>
      </c>
      <c r="BX403" s="7">
        <v>470.05500000000001</v>
      </c>
      <c r="BY403" s="7">
        <v>480.053</v>
      </c>
      <c r="BZ403" s="7">
        <v>455.53899999999999</v>
      </c>
      <c r="CA403" s="2"/>
      <c r="CB403" s="2"/>
      <c r="CC403" s="2"/>
      <c r="CD403" s="2"/>
      <c r="CE403" s="2"/>
      <c r="CF403" s="2"/>
      <c r="CG403" s="8">
        <v>7.7709999999999999</v>
      </c>
      <c r="CH403" s="8">
        <v>3.2480000000000002</v>
      </c>
      <c r="CI403" s="8">
        <v>4.9509999999999996</v>
      </c>
      <c r="CJ403" s="8">
        <v>-10.249000000000001</v>
      </c>
      <c r="CK403" s="8">
        <v>2.915</v>
      </c>
      <c r="CL403" s="8">
        <v>4.4359999999999999</v>
      </c>
      <c r="CM403" s="8">
        <f t="shared" si="90"/>
        <v>2.1786666666666665</v>
      </c>
    </row>
    <row r="404" spans="1:91" ht="36" customHeight="1" x14ac:dyDescent="0.25">
      <c r="A404" s="6" t="s">
        <v>891</v>
      </c>
      <c r="B404" s="1" t="s">
        <v>892</v>
      </c>
      <c r="C404" s="1" t="s">
        <v>384</v>
      </c>
      <c r="D404" s="1" t="s">
        <v>57</v>
      </c>
      <c r="E404" s="1" t="s">
        <v>58</v>
      </c>
      <c r="F404" s="2" t="s">
        <v>82</v>
      </c>
      <c r="G404" s="2">
        <f t="shared" si="78"/>
        <v>8.0633257871990125</v>
      </c>
      <c r="H404" s="2">
        <f t="shared" si="79"/>
        <v>8.4549797401354638</v>
      </c>
      <c r="I404" s="2">
        <f t="shared" si="80"/>
        <v>8.2198782353590634</v>
      </c>
      <c r="J404" s="2">
        <f t="shared" si="81"/>
        <v>8.2019165191867742</v>
      </c>
      <c r="K404" s="2">
        <f t="shared" si="82"/>
        <v>8.5808464723836924</v>
      </c>
      <c r="L404" s="2">
        <f t="shared" si="83"/>
        <v>8.5973910790449235</v>
      </c>
      <c r="M404" s="7">
        <v>1175.3910000000001</v>
      </c>
      <c r="N404" s="7">
        <v>1130.9549999999999</v>
      </c>
      <c r="O404" s="7">
        <v>1042.297</v>
      </c>
      <c r="P404" s="7">
        <v>950.06899999999996</v>
      </c>
      <c r="Q404" s="7">
        <v>882.74599999999998</v>
      </c>
      <c r="R404" s="7">
        <v>862.73099999999999</v>
      </c>
      <c r="S404" s="7">
        <v>145.77000000000001</v>
      </c>
      <c r="T404" s="7">
        <v>133.762</v>
      </c>
      <c r="U404" s="7">
        <v>126.80200000000001</v>
      </c>
      <c r="V404" s="7">
        <v>115.83499999999999</v>
      </c>
      <c r="W404" s="7">
        <v>102.874</v>
      </c>
      <c r="X404" s="7">
        <v>100.348</v>
      </c>
      <c r="Y404" s="7">
        <v>1029.6210000000001</v>
      </c>
      <c r="Z404" s="7">
        <v>997.19299999999998</v>
      </c>
      <c r="AA404" s="7">
        <v>915.495</v>
      </c>
      <c r="AB404" s="7">
        <v>834.23400000000004</v>
      </c>
      <c r="AC404" s="7">
        <v>779.87199999999996</v>
      </c>
      <c r="AD404" s="7">
        <v>762.38300000000004</v>
      </c>
      <c r="AE404" s="16">
        <f t="shared" si="84"/>
        <v>7.0633257871990125</v>
      </c>
      <c r="AF404" s="16">
        <f t="shared" si="85"/>
        <v>7.4549797401354647</v>
      </c>
      <c r="AG404" s="16">
        <f t="shared" si="86"/>
        <v>7.2198782353590634</v>
      </c>
      <c r="AH404" s="16">
        <f t="shared" si="87"/>
        <v>7.2019165191867751</v>
      </c>
      <c r="AI404" s="16">
        <f t="shared" si="88"/>
        <v>7.5808464723836924</v>
      </c>
      <c r="AJ404" s="16">
        <f t="shared" si="89"/>
        <v>7.5973910790449244</v>
      </c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7">
        <v>642.89300000000003</v>
      </c>
      <c r="BV404" s="7">
        <v>621.12900000000002</v>
      </c>
      <c r="BW404" s="7">
        <v>552.04300000000001</v>
      </c>
      <c r="BX404" s="7">
        <v>511.12400000000002</v>
      </c>
      <c r="BY404" s="7">
        <v>428.61099999999999</v>
      </c>
      <c r="BZ404" s="7">
        <v>343.48599999999999</v>
      </c>
      <c r="CA404" s="2"/>
      <c r="CB404" s="2"/>
      <c r="CC404" s="2"/>
      <c r="CD404" s="2"/>
      <c r="CE404" s="2"/>
      <c r="CF404" s="2"/>
      <c r="CG404" s="8">
        <v>8.67</v>
      </c>
      <c r="CH404" s="8">
        <v>7.7539999999999996</v>
      </c>
      <c r="CI404" s="8">
        <v>12.061</v>
      </c>
      <c r="CJ404" s="8">
        <v>11.888</v>
      </c>
      <c r="CK404" s="8">
        <v>8.6199999999999992</v>
      </c>
      <c r="CL404" s="8">
        <v>8.2059999999999995</v>
      </c>
      <c r="CM404" s="8">
        <f t="shared" si="90"/>
        <v>9.5331666666666663</v>
      </c>
    </row>
    <row r="405" spans="1:91" ht="36" customHeight="1" x14ac:dyDescent="0.25">
      <c r="A405" s="6" t="s">
        <v>893</v>
      </c>
      <c r="B405" s="1" t="s">
        <v>894</v>
      </c>
      <c r="C405" s="1" t="s">
        <v>56</v>
      </c>
      <c r="D405" s="1" t="s">
        <v>57</v>
      </c>
      <c r="E405" s="1" t="s">
        <v>111</v>
      </c>
      <c r="F405" s="2" t="s">
        <v>185</v>
      </c>
      <c r="G405" s="2" t="e">
        <f t="shared" si="78"/>
        <v>#DIV/0!</v>
      </c>
      <c r="H405" s="2" t="e">
        <f t="shared" si="79"/>
        <v>#DIV/0!</v>
      </c>
      <c r="I405" s="2" t="e">
        <f t="shared" si="80"/>
        <v>#DIV/0!</v>
      </c>
      <c r="J405" s="2">
        <f t="shared" si="81"/>
        <v>14.11071977856289</v>
      </c>
      <c r="K405" s="2">
        <f t="shared" si="82"/>
        <v>13.755185743332554</v>
      </c>
      <c r="L405" s="2">
        <f t="shared" si="83"/>
        <v>15.068241686423306</v>
      </c>
      <c r="M405" s="2"/>
      <c r="N405" s="2"/>
      <c r="O405" s="2"/>
      <c r="P405" s="7">
        <v>1148.28497284029</v>
      </c>
      <c r="Q405" s="7">
        <v>1141.2895933150601</v>
      </c>
      <c r="R405" s="7">
        <v>1168.15746367356</v>
      </c>
      <c r="S405" s="2"/>
      <c r="T405" s="2"/>
      <c r="U405" s="2"/>
      <c r="V405" s="7">
        <v>81.376782393820406</v>
      </c>
      <c r="W405" s="7">
        <v>82.971587197088098</v>
      </c>
      <c r="X405" s="7">
        <v>77.524470869490102</v>
      </c>
      <c r="Y405" s="2"/>
      <c r="Z405" s="2"/>
      <c r="AA405" s="2"/>
      <c r="AB405" s="7">
        <v>1066.9081904464699</v>
      </c>
      <c r="AC405" s="7">
        <v>1058.3180061179701</v>
      </c>
      <c r="AD405" s="7">
        <v>1090.63299280407</v>
      </c>
      <c r="AE405" s="16" t="e">
        <f t="shared" si="84"/>
        <v>#DIV/0!</v>
      </c>
      <c r="AF405" s="16" t="e">
        <f t="shared" si="85"/>
        <v>#DIV/0!</v>
      </c>
      <c r="AG405" s="16" t="e">
        <f t="shared" si="86"/>
        <v>#DIV/0!</v>
      </c>
      <c r="AH405" s="16">
        <f t="shared" si="87"/>
        <v>13.110719778562894</v>
      </c>
      <c r="AI405" s="16">
        <f t="shared" si="88"/>
        <v>12.755185743332531</v>
      </c>
      <c r="AJ405" s="16">
        <f t="shared" si="89"/>
        <v>14.068241686423308</v>
      </c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7">
        <v>800.94413643049995</v>
      </c>
      <c r="BY405" s="7">
        <v>735.19262716751405</v>
      </c>
      <c r="BZ405" s="7">
        <v>723.00815114655995</v>
      </c>
      <c r="CA405" s="2"/>
      <c r="CB405" s="2"/>
      <c r="CC405" s="2"/>
      <c r="CD405" s="8">
        <v>6</v>
      </c>
      <c r="CE405" s="8">
        <v>8</v>
      </c>
      <c r="CF405" s="8">
        <v>17</v>
      </c>
      <c r="CG405" s="2" t="s">
        <v>1650</v>
      </c>
      <c r="CH405" s="2" t="s">
        <v>1650</v>
      </c>
      <c r="CI405" s="2" t="s">
        <v>1650</v>
      </c>
      <c r="CJ405" s="8">
        <v>24.027999999999999</v>
      </c>
      <c r="CK405" s="8">
        <v>25.460999999999999</v>
      </c>
      <c r="CL405" s="8">
        <v>16.236000000000001</v>
      </c>
      <c r="CM405" s="8" t="e">
        <f t="shared" si="90"/>
        <v>#VALUE!</v>
      </c>
    </row>
    <row r="406" spans="1:91" ht="36" customHeight="1" x14ac:dyDescent="0.25">
      <c r="A406" s="6" t="s">
        <v>895</v>
      </c>
      <c r="B406" s="1" t="s">
        <v>896</v>
      </c>
      <c r="C406" s="1" t="s">
        <v>313</v>
      </c>
      <c r="D406" s="1" t="s">
        <v>57</v>
      </c>
      <c r="E406" s="1" t="s">
        <v>189</v>
      </c>
      <c r="F406" s="2" t="s">
        <v>82</v>
      </c>
      <c r="G406" s="2">
        <f t="shared" si="78"/>
        <v>15.985567324755991</v>
      </c>
      <c r="H406" s="2">
        <f t="shared" si="79"/>
        <v>15.335797905113989</v>
      </c>
      <c r="I406" s="2">
        <f t="shared" si="80"/>
        <v>15.237791036088476</v>
      </c>
      <c r="J406" s="2">
        <f t="shared" si="81"/>
        <v>14.812312049283234</v>
      </c>
      <c r="K406" s="2">
        <f t="shared" si="82"/>
        <v>15.696779377521237</v>
      </c>
      <c r="L406" s="2">
        <f t="shared" si="83"/>
        <v>15.507849140753589</v>
      </c>
      <c r="M406" s="7">
        <v>1153.0070000000001</v>
      </c>
      <c r="N406" s="7">
        <v>1045.3800000000001</v>
      </c>
      <c r="O406" s="7">
        <v>1047.1410000000001</v>
      </c>
      <c r="P406" s="7">
        <v>1014.673</v>
      </c>
      <c r="Q406" s="7">
        <v>957.221</v>
      </c>
      <c r="R406" s="7">
        <v>876.24</v>
      </c>
      <c r="S406" s="7">
        <v>72.128</v>
      </c>
      <c r="T406" s="7">
        <v>68.165999999999997</v>
      </c>
      <c r="U406" s="7">
        <v>68.72</v>
      </c>
      <c r="V406" s="7">
        <v>68.501999999999995</v>
      </c>
      <c r="W406" s="7">
        <v>60.981999999999999</v>
      </c>
      <c r="X406" s="7">
        <v>56.503</v>
      </c>
      <c r="Y406" s="7">
        <v>1080.8789999999999</v>
      </c>
      <c r="Z406" s="7">
        <v>977.21400000000006</v>
      </c>
      <c r="AA406" s="7">
        <v>978.42100000000005</v>
      </c>
      <c r="AB406" s="7">
        <v>946.17100000000005</v>
      </c>
      <c r="AC406" s="7">
        <v>896.23900000000003</v>
      </c>
      <c r="AD406" s="7">
        <v>819.73699999999997</v>
      </c>
      <c r="AE406" s="16">
        <f t="shared" si="84"/>
        <v>14.985567324755989</v>
      </c>
      <c r="AF406" s="16">
        <f t="shared" si="85"/>
        <v>14.335797905113989</v>
      </c>
      <c r="AG406" s="16">
        <f t="shared" si="86"/>
        <v>14.237791036088476</v>
      </c>
      <c r="AH406" s="16">
        <f t="shared" si="87"/>
        <v>13.812312049283234</v>
      </c>
      <c r="AI406" s="16">
        <f t="shared" si="88"/>
        <v>14.696779377521237</v>
      </c>
      <c r="AJ406" s="16">
        <f t="shared" si="89"/>
        <v>14.507849140753589</v>
      </c>
      <c r="AK406" s="7">
        <v>67.965000000000003</v>
      </c>
      <c r="AL406" s="7">
        <v>64.632000000000005</v>
      </c>
      <c r="AM406" s="7">
        <v>64.713999999999999</v>
      </c>
      <c r="AN406" s="7">
        <v>61.317</v>
      </c>
      <c r="AO406" s="7">
        <v>59.951000000000001</v>
      </c>
      <c r="AP406" s="7">
        <v>59.610999999999997</v>
      </c>
      <c r="AQ406" s="8">
        <v>17.797474000000001</v>
      </c>
      <c r="AR406" s="8">
        <v>16.723420999999998</v>
      </c>
      <c r="AS406" s="8">
        <v>16.738644000000001</v>
      </c>
      <c r="AT406" s="8">
        <v>16.22213</v>
      </c>
      <c r="AU406" s="8">
        <v>14.969720000000001</v>
      </c>
      <c r="AV406" s="8">
        <v>13.488486</v>
      </c>
      <c r="AW406" s="7">
        <v>66.093999999999994</v>
      </c>
      <c r="AX406" s="7">
        <v>61.677999999999997</v>
      </c>
      <c r="AY406" s="7">
        <v>60.534999999999997</v>
      </c>
      <c r="AZ406" s="7">
        <v>55.345999999999997</v>
      </c>
      <c r="BA406" s="7">
        <v>52.17</v>
      </c>
      <c r="BB406" s="7">
        <v>50.381999999999998</v>
      </c>
      <c r="BC406" s="8">
        <v>16.309999999999999</v>
      </c>
      <c r="BD406" s="8">
        <v>15.13</v>
      </c>
      <c r="BE406" s="8">
        <v>14.74</v>
      </c>
      <c r="BF406" s="8">
        <v>13.11</v>
      </c>
      <c r="BG406" s="8">
        <v>12.81</v>
      </c>
      <c r="BH406" s="8">
        <v>12.03</v>
      </c>
      <c r="BI406" s="8">
        <v>429</v>
      </c>
      <c r="BJ406" s="8">
        <v>570</v>
      </c>
      <c r="BK406" s="8">
        <v>281</v>
      </c>
      <c r="BL406" s="8">
        <v>222</v>
      </c>
      <c r="BM406" s="8">
        <v>208</v>
      </c>
      <c r="BN406" s="2"/>
      <c r="BO406" s="8">
        <v>5.56</v>
      </c>
      <c r="BP406" s="8">
        <v>5.75</v>
      </c>
      <c r="BQ406" s="8">
        <v>5.78</v>
      </c>
      <c r="BR406" s="8">
        <v>5.68</v>
      </c>
      <c r="BS406" s="8">
        <v>5.4</v>
      </c>
      <c r="BT406" s="8">
        <v>5.75</v>
      </c>
      <c r="BU406" s="7">
        <v>726.37900000000002</v>
      </c>
      <c r="BV406" s="7">
        <v>764.01900000000001</v>
      </c>
      <c r="BW406" s="7">
        <v>748.57399999999996</v>
      </c>
      <c r="BX406" s="7">
        <v>744.35500000000002</v>
      </c>
      <c r="BY406" s="7">
        <v>710.04</v>
      </c>
      <c r="BZ406" s="7">
        <v>599.62699999999995</v>
      </c>
      <c r="CA406" s="2"/>
      <c r="CB406" s="2"/>
      <c r="CC406" s="2"/>
      <c r="CD406" s="2"/>
      <c r="CE406" s="2"/>
      <c r="CF406" s="2"/>
      <c r="CG406" s="8">
        <v>8.0229999999999997</v>
      </c>
      <c r="CH406" s="8">
        <v>5.4779999999999998</v>
      </c>
      <c r="CI406" s="8">
        <v>6.2779999999999996</v>
      </c>
      <c r="CJ406" s="8">
        <v>13.023</v>
      </c>
      <c r="CK406" s="8">
        <v>9.2080000000000002</v>
      </c>
      <c r="CL406" s="8">
        <v>5.7380000000000004</v>
      </c>
      <c r="CM406" s="8">
        <f t="shared" si="90"/>
        <v>7.9579999999999993</v>
      </c>
    </row>
    <row r="407" spans="1:91" ht="36" customHeight="1" x14ac:dyDescent="0.25">
      <c r="A407" s="6" t="s">
        <v>897</v>
      </c>
      <c r="B407" s="1" t="s">
        <v>898</v>
      </c>
      <c r="C407" s="1" t="s">
        <v>98</v>
      </c>
      <c r="D407" s="1" t="s">
        <v>57</v>
      </c>
      <c r="E407" s="1" t="s">
        <v>111</v>
      </c>
      <c r="F407" s="2" t="s">
        <v>82</v>
      </c>
      <c r="G407" s="2">
        <f t="shared" si="78"/>
        <v>15.378018195885916</v>
      </c>
      <c r="H407" s="2">
        <f t="shared" si="79"/>
        <v>8.6165615574444754</v>
      </c>
      <c r="I407" s="2">
        <f t="shared" si="80"/>
        <v>8.8984320877691534</v>
      </c>
      <c r="J407" s="2">
        <f t="shared" si="81"/>
        <v>16.439074579516713</v>
      </c>
      <c r="K407" s="2">
        <f t="shared" si="82"/>
        <v>13.918255838868653</v>
      </c>
      <c r="L407" s="2">
        <f t="shared" si="83"/>
        <v>9.3379903689844497</v>
      </c>
      <c r="M407" s="7">
        <v>1152.7670000000001</v>
      </c>
      <c r="N407" s="7">
        <v>628.49199999999996</v>
      </c>
      <c r="O407" s="7">
        <v>629.39499999999998</v>
      </c>
      <c r="P407" s="7">
        <v>1150.3900000000001</v>
      </c>
      <c r="Q407" s="7">
        <v>909.39099999999996</v>
      </c>
      <c r="R407" s="7">
        <v>608.89300000000003</v>
      </c>
      <c r="S407" s="7">
        <v>74.962000000000003</v>
      </c>
      <c r="T407" s="7">
        <v>72.94</v>
      </c>
      <c r="U407" s="7">
        <v>70.730999999999995</v>
      </c>
      <c r="V407" s="7">
        <v>69.978999999999999</v>
      </c>
      <c r="W407" s="7">
        <v>65.337999999999994</v>
      </c>
      <c r="X407" s="7">
        <v>65.206000000000003</v>
      </c>
      <c r="Y407" s="7">
        <v>1077.8050000000001</v>
      </c>
      <c r="Z407" s="7">
        <v>555.55200000000002</v>
      </c>
      <c r="AA407" s="7">
        <v>558.66399999999999</v>
      </c>
      <c r="AB407" s="7">
        <v>1080.4110000000001</v>
      </c>
      <c r="AC407" s="7">
        <v>844.053</v>
      </c>
      <c r="AD407" s="7">
        <v>543.68700000000001</v>
      </c>
      <c r="AE407" s="16">
        <f t="shared" si="84"/>
        <v>14.378018195885916</v>
      </c>
      <c r="AF407" s="16">
        <f t="shared" si="85"/>
        <v>7.6165615574444754</v>
      </c>
      <c r="AG407" s="16">
        <f t="shared" si="86"/>
        <v>7.8984320877691543</v>
      </c>
      <c r="AH407" s="16">
        <f t="shared" si="87"/>
        <v>15.439074579516713</v>
      </c>
      <c r="AI407" s="16">
        <f t="shared" si="88"/>
        <v>12.918255838868653</v>
      </c>
      <c r="AJ407" s="16">
        <f t="shared" si="89"/>
        <v>8.3379903689844497</v>
      </c>
      <c r="AK407" s="7">
        <v>69.882000000000005</v>
      </c>
      <c r="AL407" s="7">
        <v>67.643000000000001</v>
      </c>
      <c r="AM407" s="7">
        <v>67.13</v>
      </c>
      <c r="AN407" s="7">
        <v>60.697000000000003</v>
      </c>
      <c r="AO407" s="7">
        <v>60.790999999999997</v>
      </c>
      <c r="AP407" s="7">
        <v>59.923999999999999</v>
      </c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7">
        <v>1.25</v>
      </c>
      <c r="BV407" s="7">
        <v>1.58</v>
      </c>
      <c r="BW407" s="7">
        <v>1.24</v>
      </c>
      <c r="BX407" s="7">
        <v>1.1759999999999999</v>
      </c>
      <c r="BY407" s="7">
        <v>1.792</v>
      </c>
      <c r="BZ407" s="7">
        <v>2.383</v>
      </c>
      <c r="CA407" s="2"/>
      <c r="CB407" s="2"/>
      <c r="CC407" s="2"/>
      <c r="CD407" s="2"/>
      <c r="CE407" s="2"/>
      <c r="CF407" s="2"/>
      <c r="CG407" s="8">
        <v>6.7110000000000003</v>
      </c>
      <c r="CH407" s="8">
        <v>4.1230000000000002</v>
      </c>
      <c r="CI407" s="8">
        <v>13.69</v>
      </c>
      <c r="CJ407" s="8">
        <v>12.97</v>
      </c>
      <c r="CK407" s="8">
        <v>4.258</v>
      </c>
      <c r="CL407" s="8">
        <v>5.32</v>
      </c>
      <c r="CM407" s="8">
        <f t="shared" si="90"/>
        <v>7.8453333333333335</v>
      </c>
    </row>
    <row r="408" spans="1:91" ht="36" customHeight="1" x14ac:dyDescent="0.25">
      <c r="A408" s="6" t="s">
        <v>899</v>
      </c>
      <c r="B408" s="1" t="s">
        <v>900</v>
      </c>
      <c r="C408" s="1" t="s">
        <v>56</v>
      </c>
      <c r="D408" s="1" t="s">
        <v>57</v>
      </c>
      <c r="E408" s="1" t="s">
        <v>58</v>
      </c>
      <c r="F408" s="2" t="s">
        <v>82</v>
      </c>
      <c r="G408" s="2">
        <f t="shared" si="78"/>
        <v>8.9717114458160587</v>
      </c>
      <c r="H408" s="2">
        <f t="shared" si="79"/>
        <v>7.7121747204520386</v>
      </c>
      <c r="I408" s="2">
        <f t="shared" si="80"/>
        <v>8.4164785191590195</v>
      </c>
      <c r="J408" s="2">
        <f t="shared" si="81"/>
        <v>7.116806333013149</v>
      </c>
      <c r="K408" s="2">
        <f t="shared" si="82"/>
        <v>5.8366516184640593</v>
      </c>
      <c r="L408" s="2">
        <f t="shared" si="83"/>
        <v>6.0898188335764116</v>
      </c>
      <c r="M408" s="7">
        <v>1149.0340000000001</v>
      </c>
      <c r="N408" s="7">
        <v>971.78800000000001</v>
      </c>
      <c r="O408" s="7">
        <v>1051.2349999999999</v>
      </c>
      <c r="P408" s="7">
        <v>859.45399999999995</v>
      </c>
      <c r="Q408" s="7">
        <v>683.93299999999999</v>
      </c>
      <c r="R408" s="7">
        <v>693.13099999999997</v>
      </c>
      <c r="S408" s="7">
        <v>128.07300000000001</v>
      </c>
      <c r="T408" s="7">
        <v>126.00700000000001</v>
      </c>
      <c r="U408" s="7">
        <v>124.902</v>
      </c>
      <c r="V408" s="7">
        <v>120.764</v>
      </c>
      <c r="W408" s="7">
        <v>117.179</v>
      </c>
      <c r="X408" s="7">
        <v>113.818</v>
      </c>
      <c r="Y408" s="7">
        <v>1020.961</v>
      </c>
      <c r="Z408" s="7">
        <v>845.78099999999995</v>
      </c>
      <c r="AA408" s="7">
        <v>926.33299999999997</v>
      </c>
      <c r="AB408" s="7">
        <v>738.69</v>
      </c>
      <c r="AC408" s="7">
        <v>566.75400000000002</v>
      </c>
      <c r="AD408" s="7">
        <v>579.31299999999999</v>
      </c>
      <c r="AE408" s="16">
        <f t="shared" si="84"/>
        <v>7.9717114458160578</v>
      </c>
      <c r="AF408" s="16">
        <f t="shared" si="85"/>
        <v>6.7121747204520377</v>
      </c>
      <c r="AG408" s="16">
        <f t="shared" si="86"/>
        <v>7.4164785191590203</v>
      </c>
      <c r="AH408" s="16">
        <f t="shared" si="87"/>
        <v>6.1168063330131499</v>
      </c>
      <c r="AI408" s="16">
        <f t="shared" si="88"/>
        <v>4.8366516184640593</v>
      </c>
      <c r="AJ408" s="16">
        <f t="shared" si="89"/>
        <v>5.0898188335764116</v>
      </c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7">
        <v>356.99599999999998</v>
      </c>
      <c r="BV408" s="7">
        <v>302.87</v>
      </c>
      <c r="BW408" s="7">
        <v>446.39</v>
      </c>
      <c r="BX408" s="7">
        <v>431.19900000000001</v>
      </c>
      <c r="BY408" s="7">
        <v>370.053</v>
      </c>
      <c r="BZ408" s="7">
        <v>396.53199999999998</v>
      </c>
      <c r="CA408" s="8">
        <v>9.43</v>
      </c>
      <c r="CB408" s="8">
        <v>10.53</v>
      </c>
      <c r="CC408" s="8">
        <v>2.89</v>
      </c>
      <c r="CD408" s="8">
        <v>3.69</v>
      </c>
      <c r="CE408" s="8">
        <v>2.46</v>
      </c>
      <c r="CF408" s="8">
        <v>4.7300000000000004</v>
      </c>
      <c r="CG408" s="8">
        <v>2.157</v>
      </c>
      <c r="CH408" s="8">
        <v>1.448</v>
      </c>
      <c r="CI408" s="8">
        <v>4.9829999999999997</v>
      </c>
      <c r="CJ408" s="8">
        <v>3.4860000000000002</v>
      </c>
      <c r="CK408" s="8">
        <v>3.7749999999999999</v>
      </c>
      <c r="CL408" s="8">
        <v>6.5259999999999998</v>
      </c>
      <c r="CM408" s="8">
        <f t="shared" si="90"/>
        <v>3.7291666666666665</v>
      </c>
    </row>
    <row r="409" spans="1:91" ht="36" customHeight="1" x14ac:dyDescent="0.25">
      <c r="A409" s="6" t="s">
        <v>901</v>
      </c>
      <c r="B409" s="1" t="s">
        <v>902</v>
      </c>
      <c r="C409" s="1" t="s">
        <v>103</v>
      </c>
      <c r="D409" s="1" t="s">
        <v>57</v>
      </c>
      <c r="E409" s="1" t="s">
        <v>111</v>
      </c>
      <c r="F409" s="2" t="s">
        <v>82</v>
      </c>
      <c r="G409" s="2">
        <f t="shared" si="78"/>
        <v>20.644727811292132</v>
      </c>
      <c r="H409" s="2">
        <f t="shared" si="79"/>
        <v>21.651848329965528</v>
      </c>
      <c r="I409" s="2">
        <f t="shared" si="80"/>
        <v>22.340384237957128</v>
      </c>
      <c r="J409" s="2">
        <f t="shared" si="81"/>
        <v>20.769037677701562</v>
      </c>
      <c r="K409" s="2">
        <f t="shared" si="82"/>
        <v>21.937447922866326</v>
      </c>
      <c r="L409" s="2">
        <f t="shared" si="83"/>
        <v>26.325366286813679</v>
      </c>
      <c r="M409" s="7">
        <v>1143.0160000000001</v>
      </c>
      <c r="N409" s="7">
        <v>1092.942</v>
      </c>
      <c r="O409" s="7">
        <v>1024.463</v>
      </c>
      <c r="P409" s="7">
        <v>835.66300000000001</v>
      </c>
      <c r="Q409" s="7">
        <v>737.18600000000004</v>
      </c>
      <c r="R409" s="7">
        <v>711.52200000000005</v>
      </c>
      <c r="S409" s="7">
        <v>55.366</v>
      </c>
      <c r="T409" s="7">
        <v>50.478000000000002</v>
      </c>
      <c r="U409" s="7">
        <v>45.856999999999999</v>
      </c>
      <c r="V409" s="7">
        <v>40.235999999999997</v>
      </c>
      <c r="W409" s="7">
        <v>33.603999999999999</v>
      </c>
      <c r="X409" s="7">
        <v>27.027999999999999</v>
      </c>
      <c r="Y409" s="7">
        <v>1087.6500000000001</v>
      </c>
      <c r="Z409" s="7">
        <v>1042.4639999999999</v>
      </c>
      <c r="AA409" s="7">
        <v>978.60599999999999</v>
      </c>
      <c r="AB409" s="7">
        <v>795.42700000000002</v>
      </c>
      <c r="AC409" s="7">
        <v>703.58199999999999</v>
      </c>
      <c r="AD409" s="7">
        <v>684.49400000000003</v>
      </c>
      <c r="AE409" s="16">
        <f t="shared" si="84"/>
        <v>19.644727811292132</v>
      </c>
      <c r="AF409" s="16">
        <f t="shared" si="85"/>
        <v>20.651848329965528</v>
      </c>
      <c r="AG409" s="16">
        <f t="shared" si="86"/>
        <v>21.340384237957128</v>
      </c>
      <c r="AH409" s="16">
        <f t="shared" si="87"/>
        <v>19.769037677701562</v>
      </c>
      <c r="AI409" s="16">
        <f t="shared" si="88"/>
        <v>20.937447922866326</v>
      </c>
      <c r="AJ409" s="16">
        <f t="shared" si="89"/>
        <v>25.325366286813676</v>
      </c>
      <c r="AK409" s="7">
        <v>48.790999999999997</v>
      </c>
      <c r="AL409" s="7">
        <v>44.37</v>
      </c>
      <c r="AM409" s="7">
        <v>38.834000000000003</v>
      </c>
      <c r="AN409" s="7">
        <v>32.857999999999997</v>
      </c>
      <c r="AO409" s="7">
        <v>26.821999999999999</v>
      </c>
      <c r="AP409" s="7">
        <v>20.050999999999998</v>
      </c>
      <c r="AQ409" s="8">
        <v>141.851349</v>
      </c>
      <c r="AR409" s="8">
        <v>132.71809400000001</v>
      </c>
      <c r="AS409" s="8">
        <v>123.56047700000001</v>
      </c>
      <c r="AT409" s="8">
        <v>114.59003800000001</v>
      </c>
      <c r="AU409" s="8">
        <v>106.577862</v>
      </c>
      <c r="AV409" s="8">
        <v>95.762472000000002</v>
      </c>
      <c r="AW409" s="7">
        <v>48.621000000000002</v>
      </c>
      <c r="AX409" s="7">
        <v>44.03</v>
      </c>
      <c r="AY409" s="7">
        <v>38.323999999999998</v>
      </c>
      <c r="AZ409" s="7">
        <v>32.177999999999997</v>
      </c>
      <c r="BA409" s="7">
        <v>25.972000000000001</v>
      </c>
      <c r="BB409" s="7">
        <v>19.030999999999999</v>
      </c>
      <c r="BC409" s="8">
        <v>124.57</v>
      </c>
      <c r="BD409" s="8">
        <v>115.76</v>
      </c>
      <c r="BE409" s="8">
        <v>103.27</v>
      </c>
      <c r="BF409" s="8">
        <v>91.64</v>
      </c>
      <c r="BG409" s="8">
        <v>82.37</v>
      </c>
      <c r="BH409" s="8">
        <v>67.430000000000007</v>
      </c>
      <c r="BI409" s="2"/>
      <c r="BJ409" s="2"/>
      <c r="BK409" s="2"/>
      <c r="BL409" s="2"/>
      <c r="BM409" s="2"/>
      <c r="BN409" s="2"/>
      <c r="BO409" s="8">
        <v>398.14</v>
      </c>
      <c r="BP409" s="8">
        <v>86.07</v>
      </c>
      <c r="BQ409" s="8">
        <v>85.18</v>
      </c>
      <c r="BR409" s="8">
        <v>84.35</v>
      </c>
      <c r="BS409" s="8">
        <v>72.790000000000006</v>
      </c>
      <c r="BT409" s="8">
        <v>58.2</v>
      </c>
      <c r="BU409" s="7">
        <v>407.88600000000002</v>
      </c>
      <c r="BV409" s="7">
        <v>383.37799999999999</v>
      </c>
      <c r="BW409" s="7">
        <v>378.60300000000001</v>
      </c>
      <c r="BX409" s="7">
        <v>279.995</v>
      </c>
      <c r="BY409" s="7">
        <v>216.768</v>
      </c>
      <c r="BZ409" s="7">
        <v>208.905</v>
      </c>
      <c r="CA409" s="2"/>
      <c r="CB409" s="2"/>
      <c r="CC409" s="2"/>
      <c r="CD409" s="2"/>
      <c r="CE409" s="2"/>
      <c r="CF409" s="2"/>
      <c r="CG409" s="8">
        <v>12.151999999999999</v>
      </c>
      <c r="CH409" s="8">
        <v>12.670999999999999</v>
      </c>
      <c r="CI409" s="8">
        <v>16.963999999999999</v>
      </c>
      <c r="CJ409" s="8">
        <v>22.52</v>
      </c>
      <c r="CK409" s="8">
        <v>26.625</v>
      </c>
      <c r="CL409" s="8">
        <v>37.642000000000003</v>
      </c>
      <c r="CM409" s="8">
        <f t="shared" si="90"/>
        <v>21.429000000000002</v>
      </c>
    </row>
    <row r="410" spans="1:91" ht="36" customHeight="1" x14ac:dyDescent="0.25">
      <c r="A410" s="6" t="s">
        <v>903</v>
      </c>
      <c r="B410" s="1" t="s">
        <v>904</v>
      </c>
      <c r="C410" s="1" t="s">
        <v>67</v>
      </c>
      <c r="D410" s="1" t="s">
        <v>57</v>
      </c>
      <c r="E410" s="1" t="s">
        <v>111</v>
      </c>
      <c r="F410" s="2" t="s">
        <v>82</v>
      </c>
      <c r="G410" s="2">
        <f t="shared" si="78"/>
        <v>56.874861906196642</v>
      </c>
      <c r="H410" s="2">
        <f t="shared" si="79"/>
        <v>54.259631490787271</v>
      </c>
      <c r="I410" s="2">
        <f t="shared" si="80"/>
        <v>40.61709278598007</v>
      </c>
      <c r="J410" s="2">
        <f t="shared" si="81"/>
        <v>44.113025848960973</v>
      </c>
      <c r="K410" s="2">
        <f t="shared" si="82"/>
        <v>43.359970597500784</v>
      </c>
      <c r="L410" s="2">
        <f t="shared" si="83"/>
        <v>55.954846161923761</v>
      </c>
      <c r="M410" s="7">
        <v>1132.606</v>
      </c>
      <c r="N410" s="7">
        <v>745.03899999999999</v>
      </c>
      <c r="O410" s="7">
        <v>676.76199999999994</v>
      </c>
      <c r="P410" s="7">
        <v>348.14</v>
      </c>
      <c r="Q410" s="7">
        <v>412.91699999999997</v>
      </c>
      <c r="R410" s="7">
        <v>532.85799999999995</v>
      </c>
      <c r="S410" s="7">
        <v>19.914000000000001</v>
      </c>
      <c r="T410" s="7">
        <v>13.731</v>
      </c>
      <c r="U410" s="7">
        <v>16.661999999999999</v>
      </c>
      <c r="V410" s="7">
        <v>7.8920000000000003</v>
      </c>
      <c r="W410" s="7">
        <v>9.5229999999999997</v>
      </c>
      <c r="X410" s="7">
        <v>9.5229999999999997</v>
      </c>
      <c r="Y410" s="7">
        <v>1112.692</v>
      </c>
      <c r="Z410" s="7">
        <v>731.30799999999999</v>
      </c>
      <c r="AA410" s="7">
        <v>660.1</v>
      </c>
      <c r="AB410" s="7">
        <v>340.24799999999999</v>
      </c>
      <c r="AC410" s="7">
        <v>403.39400000000001</v>
      </c>
      <c r="AD410" s="7">
        <v>523.33500000000004</v>
      </c>
      <c r="AE410" s="16">
        <f t="shared" si="84"/>
        <v>55.874861906196642</v>
      </c>
      <c r="AF410" s="16">
        <f t="shared" si="85"/>
        <v>53.259631490787271</v>
      </c>
      <c r="AG410" s="16">
        <f t="shared" si="86"/>
        <v>39.617092785980077</v>
      </c>
      <c r="AH410" s="16">
        <f t="shared" si="87"/>
        <v>43.113025848960973</v>
      </c>
      <c r="AI410" s="16">
        <f t="shared" si="88"/>
        <v>42.359970597500791</v>
      </c>
      <c r="AJ410" s="16">
        <f t="shared" si="89"/>
        <v>54.954846161923768</v>
      </c>
      <c r="AK410" s="7">
        <v>17.178000000000001</v>
      </c>
      <c r="AL410" s="7">
        <v>11.317</v>
      </c>
      <c r="AM410" s="7">
        <v>16.3</v>
      </c>
      <c r="AN410" s="7">
        <v>7.5270000000000001</v>
      </c>
      <c r="AO410" s="7">
        <v>9.35</v>
      </c>
      <c r="AP410" s="7">
        <v>9.4269999999999996</v>
      </c>
      <c r="AQ410" s="8">
        <v>52.221114999999998</v>
      </c>
      <c r="AR410" s="8">
        <v>45.648271000000001</v>
      </c>
      <c r="AS410" s="8">
        <v>160.21153799999999</v>
      </c>
      <c r="AT410" s="8">
        <v>114.16172400000001</v>
      </c>
      <c r="AU410" s="8">
        <v>137.10048900000001</v>
      </c>
      <c r="AV410" s="8">
        <v>164.416436</v>
      </c>
      <c r="AW410" s="7">
        <v>17.178000000000001</v>
      </c>
      <c r="AX410" s="7">
        <v>11.317</v>
      </c>
      <c r="AY410" s="7">
        <v>16.3</v>
      </c>
      <c r="AZ410" s="7">
        <v>7.5270000000000001</v>
      </c>
      <c r="BA410" s="7">
        <v>9.35</v>
      </c>
      <c r="BB410" s="7">
        <v>9.4269999999999996</v>
      </c>
      <c r="BC410" s="8">
        <v>45.05</v>
      </c>
      <c r="BD410" s="8">
        <v>37.619999999999997</v>
      </c>
      <c r="BE410" s="8">
        <v>156.72999999999999</v>
      </c>
      <c r="BF410" s="8">
        <v>108.88</v>
      </c>
      <c r="BG410" s="8">
        <v>134.62</v>
      </c>
      <c r="BH410" s="8">
        <v>162.76</v>
      </c>
      <c r="BI410" s="8">
        <v>535.07000000000005</v>
      </c>
      <c r="BJ410" s="8">
        <v>348.38</v>
      </c>
      <c r="BK410" s="8">
        <v>402.15</v>
      </c>
      <c r="BL410" s="8">
        <v>146.13999999999999</v>
      </c>
      <c r="BM410" s="8">
        <v>150</v>
      </c>
      <c r="BN410" s="2"/>
      <c r="BO410" s="8">
        <v>12.17</v>
      </c>
      <c r="BP410" s="8">
        <v>2.73</v>
      </c>
      <c r="BQ410" s="8">
        <v>4.3099999999999996</v>
      </c>
      <c r="BR410" s="8">
        <v>2.75</v>
      </c>
      <c r="BS410" s="8">
        <v>5.73</v>
      </c>
      <c r="BT410" s="8">
        <v>9.42</v>
      </c>
      <c r="BU410" s="7">
        <v>47.738</v>
      </c>
      <c r="BV410" s="7">
        <v>19.417000000000002</v>
      </c>
      <c r="BW410" s="7">
        <v>2.218</v>
      </c>
      <c r="BX410" s="7">
        <v>0.70499999999999996</v>
      </c>
      <c r="BY410" s="7">
        <v>0.876</v>
      </c>
      <c r="BZ410" s="7">
        <v>0.73299999999999998</v>
      </c>
      <c r="CA410" s="2"/>
      <c r="CB410" s="2"/>
      <c r="CC410" s="2"/>
      <c r="CD410" s="2"/>
      <c r="CE410" s="2"/>
      <c r="CF410" s="2"/>
      <c r="CG410" s="8">
        <v>-19.177</v>
      </c>
      <c r="CH410" s="8">
        <v>-21.346</v>
      </c>
      <c r="CI410" s="8">
        <v>-20.454000000000001</v>
      </c>
      <c r="CJ410" s="8">
        <v>-20.666</v>
      </c>
      <c r="CK410" s="8">
        <v>-4.2000000000000003E-2</v>
      </c>
      <c r="CL410" s="8">
        <v>-8.4000000000000005E-2</v>
      </c>
      <c r="CM410" s="8">
        <f t="shared" si="90"/>
        <v>-13.628166666666667</v>
      </c>
    </row>
    <row r="411" spans="1:91" ht="36" customHeight="1" x14ac:dyDescent="0.25">
      <c r="A411" s="6" t="s">
        <v>905</v>
      </c>
      <c r="B411" s="1" t="s">
        <v>906</v>
      </c>
      <c r="C411" s="1" t="s">
        <v>56</v>
      </c>
      <c r="D411" s="1" t="s">
        <v>57</v>
      </c>
      <c r="E411" s="1" t="s">
        <v>189</v>
      </c>
      <c r="F411" s="2" t="s">
        <v>82</v>
      </c>
      <c r="G411" s="2">
        <f t="shared" si="78"/>
        <v>11.381428748042531</v>
      </c>
      <c r="H411" s="2">
        <f t="shared" si="79"/>
        <v>13.220054924846137</v>
      </c>
      <c r="I411" s="2">
        <f t="shared" si="80"/>
        <v>12.903908026848615</v>
      </c>
      <c r="J411" s="2">
        <f t="shared" si="81"/>
        <v>12.480966739626222</v>
      </c>
      <c r="K411" s="2">
        <f t="shared" si="82"/>
        <v>13.299238172975548</v>
      </c>
      <c r="L411" s="2">
        <f t="shared" si="83"/>
        <v>12.548772958789936</v>
      </c>
      <c r="M411" s="7">
        <v>1104.7270000000001</v>
      </c>
      <c r="N411" s="7">
        <v>1078.307</v>
      </c>
      <c r="O411" s="7">
        <v>930.47500000000002</v>
      </c>
      <c r="P411" s="7">
        <v>815.41899999999998</v>
      </c>
      <c r="Q411" s="7">
        <v>782.07500000000005</v>
      </c>
      <c r="R411" s="7">
        <v>650.428</v>
      </c>
      <c r="S411" s="7">
        <v>97.063999999999993</v>
      </c>
      <c r="T411" s="7">
        <v>81.566000000000003</v>
      </c>
      <c r="U411" s="7">
        <v>72.108000000000004</v>
      </c>
      <c r="V411" s="7">
        <v>65.332999999999998</v>
      </c>
      <c r="W411" s="7">
        <v>58.805999999999997</v>
      </c>
      <c r="X411" s="7">
        <v>51.832000000000001</v>
      </c>
      <c r="Y411" s="7">
        <v>1007.663</v>
      </c>
      <c r="Z411" s="7">
        <v>996.74099999999999</v>
      </c>
      <c r="AA411" s="7">
        <v>858.36699999999996</v>
      </c>
      <c r="AB411" s="7">
        <v>750.08600000000001</v>
      </c>
      <c r="AC411" s="7">
        <v>723.26900000000001</v>
      </c>
      <c r="AD411" s="7">
        <v>598.596</v>
      </c>
      <c r="AE411" s="16">
        <f t="shared" si="84"/>
        <v>10.381428748042529</v>
      </c>
      <c r="AF411" s="16">
        <f t="shared" si="85"/>
        <v>12.220054924846137</v>
      </c>
      <c r="AG411" s="16">
        <f t="shared" si="86"/>
        <v>11.903908026848615</v>
      </c>
      <c r="AH411" s="16">
        <f t="shared" si="87"/>
        <v>11.480966739626224</v>
      </c>
      <c r="AI411" s="16">
        <f t="shared" si="88"/>
        <v>12.299238172975548</v>
      </c>
      <c r="AJ411" s="16">
        <f t="shared" si="89"/>
        <v>11.548772958789936</v>
      </c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7">
        <v>928.77300000000002</v>
      </c>
      <c r="BV411" s="7">
        <v>855.48599999999999</v>
      </c>
      <c r="BW411" s="7">
        <v>772.04300000000001</v>
      </c>
      <c r="BX411" s="7">
        <v>698.97799999999995</v>
      </c>
      <c r="BY411" s="7">
        <v>646.32600000000002</v>
      </c>
      <c r="BZ411" s="7">
        <v>557.81500000000005</v>
      </c>
      <c r="CA411" s="2"/>
      <c r="CB411" s="2"/>
      <c r="CC411" s="2"/>
      <c r="CD411" s="2"/>
      <c r="CE411" s="2"/>
      <c r="CF411" s="2"/>
      <c r="CG411" s="8">
        <v>23.462</v>
      </c>
      <c r="CH411" s="8">
        <v>16.808</v>
      </c>
      <c r="CI411" s="8">
        <v>16.747</v>
      </c>
      <c r="CJ411" s="8">
        <v>17.001000000000001</v>
      </c>
      <c r="CK411" s="8">
        <v>19.286999999999999</v>
      </c>
      <c r="CL411" s="8">
        <v>16.170000000000002</v>
      </c>
      <c r="CM411" s="8">
        <f t="shared" si="90"/>
        <v>18.245833333333334</v>
      </c>
    </row>
    <row r="412" spans="1:91" ht="36" customHeight="1" x14ac:dyDescent="0.25">
      <c r="A412" s="6" t="s">
        <v>907</v>
      </c>
      <c r="B412" s="1" t="s">
        <v>908</v>
      </c>
      <c r="C412" s="1" t="s">
        <v>167</v>
      </c>
      <c r="D412" s="1" t="s">
        <v>57</v>
      </c>
      <c r="E412" s="1" t="s">
        <v>58</v>
      </c>
      <c r="F412" s="2" t="s">
        <v>82</v>
      </c>
      <c r="G412" s="2">
        <f t="shared" si="78"/>
        <v>7.0328523904814118</v>
      </c>
      <c r="H412" s="2">
        <f t="shared" si="79"/>
        <v>6.5207783408381914</v>
      </c>
      <c r="I412" s="2">
        <f t="shared" si="80"/>
        <v>6.6302330165989831</v>
      </c>
      <c r="J412" s="2">
        <f t="shared" si="81"/>
        <v>6.838825113378685</v>
      </c>
      <c r="K412" s="2">
        <f t="shared" si="82"/>
        <v>5.8147963643541276</v>
      </c>
      <c r="L412" s="2">
        <f t="shared" si="83"/>
        <v>4.9117701269850507</v>
      </c>
      <c r="M412" s="7">
        <v>1103.5530000000001</v>
      </c>
      <c r="N412" s="7">
        <v>923.90300000000002</v>
      </c>
      <c r="O412" s="7">
        <v>840.81299999999999</v>
      </c>
      <c r="P412" s="7">
        <v>772.07600000000002</v>
      </c>
      <c r="Q412" s="7">
        <v>618.64200000000005</v>
      </c>
      <c r="R412" s="7">
        <v>506.32</v>
      </c>
      <c r="S412" s="7">
        <v>156.91399999999999</v>
      </c>
      <c r="T412" s="7">
        <v>141.68600000000001</v>
      </c>
      <c r="U412" s="7">
        <v>126.815</v>
      </c>
      <c r="V412" s="7">
        <v>112.896</v>
      </c>
      <c r="W412" s="7">
        <v>106.39100000000001</v>
      </c>
      <c r="X412" s="7">
        <v>103.083</v>
      </c>
      <c r="Y412" s="7">
        <v>946.63900000000001</v>
      </c>
      <c r="Z412" s="7">
        <v>782.21699999999998</v>
      </c>
      <c r="AA412" s="7">
        <v>713.99800000000005</v>
      </c>
      <c r="AB412" s="7">
        <v>659.18</v>
      </c>
      <c r="AC412" s="7">
        <v>512.25099999999998</v>
      </c>
      <c r="AD412" s="7">
        <v>403.23700000000002</v>
      </c>
      <c r="AE412" s="16">
        <f t="shared" si="84"/>
        <v>6.0328523904814109</v>
      </c>
      <c r="AF412" s="16">
        <f t="shared" si="85"/>
        <v>5.5207783408381914</v>
      </c>
      <c r="AG412" s="16">
        <f t="shared" si="86"/>
        <v>5.6302330165989831</v>
      </c>
      <c r="AH412" s="16">
        <f t="shared" si="87"/>
        <v>5.8388251133786842</v>
      </c>
      <c r="AI412" s="16">
        <f t="shared" si="88"/>
        <v>4.8147963643541276</v>
      </c>
      <c r="AJ412" s="16">
        <f t="shared" si="89"/>
        <v>3.9117701269850511</v>
      </c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8">
        <v>17</v>
      </c>
      <c r="BD412" s="8">
        <v>16.7</v>
      </c>
      <c r="BE412" s="8">
        <v>16.3</v>
      </c>
      <c r="BF412" s="8">
        <v>17.3</v>
      </c>
      <c r="BG412" s="8">
        <v>20.3</v>
      </c>
      <c r="BH412" s="8">
        <v>25.4</v>
      </c>
      <c r="BI412" s="8">
        <v>173.4</v>
      </c>
      <c r="BJ412" s="8">
        <v>232.3</v>
      </c>
      <c r="BK412" s="8">
        <v>166.6</v>
      </c>
      <c r="BL412" s="8">
        <v>220.4</v>
      </c>
      <c r="BM412" s="8">
        <v>269.89999999999998</v>
      </c>
      <c r="BN412" s="8">
        <v>183</v>
      </c>
      <c r="BO412" s="2"/>
      <c r="BP412" s="2"/>
      <c r="BQ412" s="2"/>
      <c r="BR412" s="2"/>
      <c r="BS412" s="2"/>
      <c r="BT412" s="2"/>
      <c r="BU412" s="7">
        <v>413.37799999999999</v>
      </c>
      <c r="BV412" s="7">
        <v>401.37700000000001</v>
      </c>
      <c r="BW412" s="7">
        <v>392.572</v>
      </c>
      <c r="BX412" s="7">
        <v>312.16500000000002</v>
      </c>
      <c r="BY412" s="7">
        <v>328.85</v>
      </c>
      <c r="BZ412" s="7">
        <v>143.80600000000001</v>
      </c>
      <c r="CA412" s="2"/>
      <c r="CB412" s="2"/>
      <c r="CC412" s="2"/>
      <c r="CD412" s="2"/>
      <c r="CE412" s="8">
        <v>21.8</v>
      </c>
      <c r="CF412" s="2"/>
      <c r="CG412" s="8">
        <v>17.032</v>
      </c>
      <c r="CH412" s="8">
        <v>13.079000000000001</v>
      </c>
      <c r="CI412" s="8">
        <v>11.590999999999999</v>
      </c>
      <c r="CJ412" s="8">
        <v>8.27</v>
      </c>
      <c r="CK412" s="8">
        <v>7.359</v>
      </c>
      <c r="CL412" s="8">
        <v>6.1360000000000001</v>
      </c>
      <c r="CM412" s="8">
        <f t="shared" si="90"/>
        <v>10.577833333333333</v>
      </c>
    </row>
    <row r="413" spans="1:91" ht="36" customHeight="1" x14ac:dyDescent="0.25">
      <c r="A413" s="6" t="s">
        <v>909</v>
      </c>
      <c r="B413" s="1" t="s">
        <v>910</v>
      </c>
      <c r="C413" s="1" t="s">
        <v>103</v>
      </c>
      <c r="D413" s="1" t="s">
        <v>57</v>
      </c>
      <c r="E413" s="1" t="s">
        <v>111</v>
      </c>
      <c r="F413" s="2" t="s">
        <v>82</v>
      </c>
      <c r="G413" s="2">
        <f t="shared" si="78"/>
        <v>16.890523643884553</v>
      </c>
      <c r="H413" s="2">
        <f t="shared" si="79"/>
        <v>19.237906376992811</v>
      </c>
      <c r="I413" s="2">
        <f t="shared" si="80"/>
        <v>18.256330438898296</v>
      </c>
      <c r="J413" s="2">
        <f t="shared" si="81"/>
        <v>17.959068081410717</v>
      </c>
      <c r="K413" s="2">
        <f t="shared" si="82"/>
        <v>17.012068866899273</v>
      </c>
      <c r="L413" s="2">
        <f t="shared" si="83"/>
        <v>18.893235509011205</v>
      </c>
      <c r="M413" s="7">
        <v>1077.9870000000001</v>
      </c>
      <c r="N413" s="7">
        <v>984.673</v>
      </c>
      <c r="O413" s="7">
        <v>1002.875</v>
      </c>
      <c r="P413" s="7">
        <v>951.22</v>
      </c>
      <c r="Q413" s="7">
        <v>892.26599999999996</v>
      </c>
      <c r="R413" s="7">
        <v>620.60500000000002</v>
      </c>
      <c r="S413" s="7">
        <v>63.822000000000003</v>
      </c>
      <c r="T413" s="7">
        <v>51.183999999999997</v>
      </c>
      <c r="U413" s="7">
        <v>54.933</v>
      </c>
      <c r="V413" s="7">
        <v>52.966000000000001</v>
      </c>
      <c r="W413" s="7">
        <v>52.448999999999998</v>
      </c>
      <c r="X413" s="7">
        <v>32.847999999999999</v>
      </c>
      <c r="Y413" s="7">
        <v>1014.165</v>
      </c>
      <c r="Z413" s="7">
        <v>931.46900000000005</v>
      </c>
      <c r="AA413" s="7">
        <v>942.14200000000005</v>
      </c>
      <c r="AB413" s="7">
        <v>890.66399999999999</v>
      </c>
      <c r="AC413" s="7">
        <v>832.22699999999998</v>
      </c>
      <c r="AD413" s="7">
        <v>577.95799999999997</v>
      </c>
      <c r="AE413" s="16">
        <f t="shared" si="84"/>
        <v>15.890523643884553</v>
      </c>
      <c r="AF413" s="16">
        <f t="shared" si="85"/>
        <v>18.1984409190372</v>
      </c>
      <c r="AG413" s="16">
        <f t="shared" si="86"/>
        <v>17.150747273951907</v>
      </c>
      <c r="AH413" s="16">
        <f t="shared" si="87"/>
        <v>16.815768606275725</v>
      </c>
      <c r="AI413" s="16">
        <f t="shared" si="88"/>
        <v>15.867356860950638</v>
      </c>
      <c r="AJ413" s="16">
        <f t="shared" si="89"/>
        <v>17.594922065270335</v>
      </c>
      <c r="AK413" s="7">
        <v>59.728000000000002</v>
      </c>
      <c r="AL413" s="7">
        <v>51.658000000000001</v>
      </c>
      <c r="AM413" s="7">
        <v>51.908999999999999</v>
      </c>
      <c r="AN413" s="7">
        <v>53.317999999999998</v>
      </c>
      <c r="AO413" s="2"/>
      <c r="AP413" s="7">
        <v>35.037999999999997</v>
      </c>
      <c r="AQ413" s="2"/>
      <c r="AR413" s="2"/>
      <c r="AS413" s="2"/>
      <c r="AT413" s="2"/>
      <c r="AU413" s="2"/>
      <c r="AV413" s="8">
        <v>13.144458</v>
      </c>
      <c r="AW413" s="7">
        <v>59.392000000000003</v>
      </c>
      <c r="AX413" s="7">
        <v>51.002000000000002</v>
      </c>
      <c r="AY413" s="7">
        <v>50.5</v>
      </c>
      <c r="AZ413" s="7">
        <v>50.264000000000003</v>
      </c>
      <c r="BA413" s="2"/>
      <c r="BB413" s="7">
        <v>32.841999999999999</v>
      </c>
      <c r="BC413" s="8">
        <v>11.3</v>
      </c>
      <c r="BD413" s="2"/>
      <c r="BE413" s="2"/>
      <c r="BF413" s="2"/>
      <c r="BG413" s="2"/>
      <c r="BH413" s="8">
        <v>13.14</v>
      </c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7">
        <v>833.15599999999995</v>
      </c>
      <c r="BV413" s="7">
        <v>811.23299999999995</v>
      </c>
      <c r="BW413" s="7">
        <v>782.75</v>
      </c>
      <c r="BX413" s="7">
        <v>738.35699999999997</v>
      </c>
      <c r="BY413" s="7">
        <v>694.36099999999999</v>
      </c>
      <c r="BZ413" s="7">
        <v>411.54700000000003</v>
      </c>
      <c r="CA413" s="2"/>
      <c r="CB413" s="2"/>
      <c r="CC413" s="2"/>
      <c r="CD413" s="2"/>
      <c r="CE413" s="2"/>
      <c r="CF413" s="2"/>
      <c r="CG413" s="8">
        <v>3.9089999999999998</v>
      </c>
      <c r="CH413" s="8">
        <v>-9.6479999999999997</v>
      </c>
      <c r="CI413" s="8">
        <v>1.4139999999999999</v>
      </c>
      <c r="CJ413" s="8">
        <v>-0.65700000000000003</v>
      </c>
      <c r="CK413" s="8">
        <v>-3.605</v>
      </c>
      <c r="CL413" s="8">
        <v>-6.8129999999999997</v>
      </c>
      <c r="CM413" s="8">
        <f t="shared" si="90"/>
        <v>-2.5666666666666664</v>
      </c>
    </row>
    <row r="414" spans="1:91" ht="36" customHeight="1" x14ac:dyDescent="0.25">
      <c r="A414" s="6" t="s">
        <v>911</v>
      </c>
      <c r="B414" s="1" t="s">
        <v>912</v>
      </c>
      <c r="C414" s="1" t="s">
        <v>70</v>
      </c>
      <c r="D414" s="1" t="s">
        <v>57</v>
      </c>
      <c r="E414" s="1" t="s">
        <v>111</v>
      </c>
      <c r="F414" s="2" t="s">
        <v>82</v>
      </c>
      <c r="G414" s="2">
        <f t="shared" si="78"/>
        <v>16.813020784202749</v>
      </c>
      <c r="H414" s="2">
        <f t="shared" si="79"/>
        <v>12.730683260912325</v>
      </c>
      <c r="I414" s="2">
        <f t="shared" si="80"/>
        <v>15.724143456084599</v>
      </c>
      <c r="J414" s="2">
        <f t="shared" si="81"/>
        <v>23.622221333759796</v>
      </c>
      <c r="K414" s="2">
        <f t="shared" si="82"/>
        <v>52.205411463336532</v>
      </c>
      <c r="L414" s="2">
        <f t="shared" si="83"/>
        <v>17.521608016887427</v>
      </c>
      <c r="M414" s="7">
        <v>1069.4090000000001</v>
      </c>
      <c r="N414" s="7">
        <v>711.93799999999999</v>
      </c>
      <c r="O414" s="7">
        <v>588.822</v>
      </c>
      <c r="P414" s="7">
        <v>590.83900000000006</v>
      </c>
      <c r="Q414" s="7">
        <v>652.15</v>
      </c>
      <c r="R414" s="7">
        <v>755.33900000000006</v>
      </c>
      <c r="S414" s="7">
        <v>63.606000000000002</v>
      </c>
      <c r="T414" s="7">
        <v>55.923000000000002</v>
      </c>
      <c r="U414" s="7">
        <v>37.447000000000003</v>
      </c>
      <c r="V414" s="7">
        <v>25.012</v>
      </c>
      <c r="W414" s="7">
        <v>12.492000000000001</v>
      </c>
      <c r="X414" s="7">
        <v>43.109000000000002</v>
      </c>
      <c r="Y414" s="7">
        <v>1005.803</v>
      </c>
      <c r="Z414" s="7">
        <v>656.01499999999999</v>
      </c>
      <c r="AA414" s="7">
        <v>551.375</v>
      </c>
      <c r="AB414" s="7">
        <v>565.827</v>
      </c>
      <c r="AC414" s="7">
        <v>639.65800000000002</v>
      </c>
      <c r="AD414" s="7">
        <v>712.23</v>
      </c>
      <c r="AE414" s="16">
        <f t="shared" si="84"/>
        <v>15.813020784202747</v>
      </c>
      <c r="AF414" s="16">
        <f t="shared" si="85"/>
        <v>11.730683260912325</v>
      </c>
      <c r="AG414" s="16">
        <f t="shared" si="86"/>
        <v>14.724143456084599</v>
      </c>
      <c r="AH414" s="16">
        <f t="shared" si="87"/>
        <v>22.622221333759796</v>
      </c>
      <c r="AI414" s="16">
        <f t="shared" si="88"/>
        <v>51.205411463336532</v>
      </c>
      <c r="AJ414" s="16">
        <f t="shared" si="89"/>
        <v>16.521608016887424</v>
      </c>
      <c r="AK414" s="7">
        <v>52.917999999999999</v>
      </c>
      <c r="AL414" s="7">
        <v>43.914999999999999</v>
      </c>
      <c r="AM414" s="7">
        <v>35.360999999999997</v>
      </c>
      <c r="AN414" s="7">
        <v>52.191000000000003</v>
      </c>
      <c r="AO414" s="7">
        <v>16.126999999999999</v>
      </c>
      <c r="AP414" s="7">
        <v>50.368000000000002</v>
      </c>
      <c r="AQ414" s="8">
        <v>13.857305</v>
      </c>
      <c r="AR414" s="8">
        <v>14.879429999999999</v>
      </c>
      <c r="AS414" s="8">
        <v>9.3548980000000004</v>
      </c>
      <c r="AT414" s="8">
        <v>6.201835</v>
      </c>
      <c r="AU414" s="8">
        <v>2.5833080000000002</v>
      </c>
      <c r="AV414" s="8">
        <v>8.0553179999999998</v>
      </c>
      <c r="AW414" s="7">
        <v>50.631999999999998</v>
      </c>
      <c r="AX414" s="7">
        <v>40.685000000000002</v>
      </c>
      <c r="AY414" s="7">
        <v>31.216000000000001</v>
      </c>
      <c r="AZ414" s="7">
        <v>45.993000000000002</v>
      </c>
      <c r="BA414" s="7">
        <v>6.9820000000000002</v>
      </c>
      <c r="BB414" s="7">
        <v>37.472999999999999</v>
      </c>
      <c r="BC414" s="8">
        <v>11.03</v>
      </c>
      <c r="BD414" s="8">
        <v>10.83</v>
      </c>
      <c r="BE414" s="8">
        <v>8</v>
      </c>
      <c r="BF414" s="8">
        <v>11.4</v>
      </c>
      <c r="BG414" s="8">
        <v>1.4</v>
      </c>
      <c r="BH414" s="8">
        <v>7</v>
      </c>
      <c r="BI414" s="8">
        <v>221</v>
      </c>
      <c r="BJ414" s="8">
        <v>189</v>
      </c>
      <c r="BK414" s="8">
        <v>254</v>
      </c>
      <c r="BL414" s="8">
        <v>328.45</v>
      </c>
      <c r="BM414" s="2"/>
      <c r="BN414" s="2"/>
      <c r="BO414" s="8">
        <v>4.5999999999999996</v>
      </c>
      <c r="BP414" s="8">
        <v>4.2</v>
      </c>
      <c r="BQ414" s="8">
        <v>4.843</v>
      </c>
      <c r="BR414" s="8">
        <v>7.11</v>
      </c>
      <c r="BS414" s="8">
        <v>1</v>
      </c>
      <c r="BT414" s="2"/>
      <c r="BU414" s="7">
        <v>794.49800000000005</v>
      </c>
      <c r="BV414" s="7">
        <v>565.69399999999996</v>
      </c>
      <c r="BW414" s="7">
        <v>473.86799999999999</v>
      </c>
      <c r="BX414" s="7">
        <v>439.78800000000001</v>
      </c>
      <c r="BY414" s="7">
        <v>589.62800000000004</v>
      </c>
      <c r="BZ414" s="7">
        <v>551.89800000000002</v>
      </c>
      <c r="CA414" s="8">
        <v>7.3</v>
      </c>
      <c r="CB414" s="8">
        <v>15.3</v>
      </c>
      <c r="CC414" s="8">
        <v>44.8</v>
      </c>
      <c r="CD414" s="8">
        <v>43.4</v>
      </c>
      <c r="CE414" s="8">
        <v>35.229999999999997</v>
      </c>
      <c r="CF414" s="8">
        <v>22.47</v>
      </c>
      <c r="CG414" s="8">
        <v>14.298999999999999</v>
      </c>
      <c r="CH414" s="8">
        <v>-20.587</v>
      </c>
      <c r="CI414" s="8">
        <v>-23.475999999999999</v>
      </c>
      <c r="CJ414" s="8">
        <v>-88.361999999999995</v>
      </c>
      <c r="CK414" s="8">
        <v>-245.053</v>
      </c>
      <c r="CL414" s="8">
        <v>-17.013000000000002</v>
      </c>
      <c r="CM414" s="8">
        <f t="shared" si="90"/>
        <v>-63.365333333333325</v>
      </c>
    </row>
    <row r="415" spans="1:91" ht="36" customHeight="1" x14ac:dyDescent="0.25">
      <c r="A415" s="6" t="s">
        <v>913</v>
      </c>
      <c r="B415" s="1" t="s">
        <v>914</v>
      </c>
      <c r="C415" s="1" t="s">
        <v>62</v>
      </c>
      <c r="D415" s="1" t="s">
        <v>57</v>
      </c>
      <c r="E415" s="1" t="s">
        <v>111</v>
      </c>
      <c r="F415" s="2" t="s">
        <v>82</v>
      </c>
      <c r="G415" s="2">
        <f t="shared" si="78"/>
        <v>2.2234366158833616</v>
      </c>
      <c r="H415" s="2">
        <f t="shared" si="79"/>
        <v>2.1170979277869644</v>
      </c>
      <c r="I415" s="2">
        <f t="shared" si="80"/>
        <v>1.9897097051438803</v>
      </c>
      <c r="J415" s="2">
        <f t="shared" si="81"/>
        <v>2.0499335481103271</v>
      </c>
      <c r="K415" s="2">
        <f t="shared" si="82"/>
        <v>2.1152289534464859</v>
      </c>
      <c r="L415" s="2">
        <f t="shared" si="83"/>
        <v>2.8015253526553181</v>
      </c>
      <c r="M415" s="7">
        <v>1045.242</v>
      </c>
      <c r="N415" s="7">
        <v>999.899</v>
      </c>
      <c r="O415" s="7">
        <v>942.23299999999995</v>
      </c>
      <c r="P415" s="7">
        <v>974.80899999999997</v>
      </c>
      <c r="Q415" s="7">
        <v>998.24</v>
      </c>
      <c r="R415" s="7">
        <v>1316.1369999999999</v>
      </c>
      <c r="S415" s="7">
        <v>470.10199999999998</v>
      </c>
      <c r="T415" s="7">
        <v>472.29700000000003</v>
      </c>
      <c r="U415" s="7">
        <v>473.553</v>
      </c>
      <c r="V415" s="7">
        <v>475.53199999999998</v>
      </c>
      <c r="W415" s="7">
        <v>471.93</v>
      </c>
      <c r="X415" s="7">
        <v>469.79300000000001</v>
      </c>
      <c r="Y415" s="7">
        <v>575.14</v>
      </c>
      <c r="Z415" s="7">
        <v>527.60199999999998</v>
      </c>
      <c r="AA415" s="7">
        <v>468.68</v>
      </c>
      <c r="AB415" s="7">
        <v>499.27699999999999</v>
      </c>
      <c r="AC415" s="7">
        <v>526.30999999999995</v>
      </c>
      <c r="AD415" s="7">
        <v>846.34400000000005</v>
      </c>
      <c r="AE415" s="16">
        <f t="shared" si="84"/>
        <v>1.2234366158833616</v>
      </c>
      <c r="AF415" s="16">
        <f t="shared" si="85"/>
        <v>1.1170979277869644</v>
      </c>
      <c r="AG415" s="16">
        <f t="shared" si="86"/>
        <v>0.98970970514388046</v>
      </c>
      <c r="AH415" s="16">
        <f t="shared" si="87"/>
        <v>1.0499335481103269</v>
      </c>
      <c r="AI415" s="16">
        <f t="shared" si="88"/>
        <v>1.1152289534464856</v>
      </c>
      <c r="AJ415" s="16">
        <f t="shared" si="89"/>
        <v>1.8015253526553185</v>
      </c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7">
        <v>131.82599999999999</v>
      </c>
      <c r="BV415" s="7">
        <v>131.095</v>
      </c>
      <c r="BW415" s="7">
        <v>162.13399999999999</v>
      </c>
      <c r="BX415" s="7">
        <v>209.59100000000001</v>
      </c>
      <c r="BY415" s="7">
        <v>576.70600000000002</v>
      </c>
      <c r="BZ415" s="7">
        <v>716.94299999999998</v>
      </c>
      <c r="CA415" s="2"/>
      <c r="CB415" s="2"/>
      <c r="CC415" s="2"/>
      <c r="CD415" s="2"/>
      <c r="CE415" s="2"/>
      <c r="CF415" s="2"/>
      <c r="CG415" s="8">
        <v>-0.42399999999999999</v>
      </c>
      <c r="CH415" s="8">
        <v>-0.70499999999999996</v>
      </c>
      <c r="CI415" s="8">
        <v>-8.8999999999999996E-2</v>
      </c>
      <c r="CJ415" s="8">
        <v>0.66200000000000003</v>
      </c>
      <c r="CK415" s="8">
        <v>0.64300000000000002</v>
      </c>
      <c r="CL415" s="8">
        <v>3.4620000000000002</v>
      </c>
      <c r="CM415" s="8">
        <f t="shared" si="90"/>
        <v>0.59150000000000003</v>
      </c>
    </row>
    <row r="416" spans="1:91" ht="36" customHeight="1" x14ac:dyDescent="0.25">
      <c r="A416" s="6" t="s">
        <v>915</v>
      </c>
      <c r="B416" s="1" t="s">
        <v>916</v>
      </c>
      <c r="C416" s="1" t="s">
        <v>70</v>
      </c>
      <c r="D416" s="1" t="s">
        <v>110</v>
      </c>
      <c r="E416" s="1" t="s">
        <v>58</v>
      </c>
      <c r="F416" s="2" t="s">
        <v>82</v>
      </c>
      <c r="G416" s="2">
        <f t="shared" si="78"/>
        <v>9.4716654384672054</v>
      </c>
      <c r="H416" s="2">
        <f t="shared" si="79"/>
        <v>11.748703319502074</v>
      </c>
      <c r="I416" s="2">
        <f t="shared" si="80"/>
        <v>13.123466457843904</v>
      </c>
      <c r="J416" s="2">
        <f t="shared" si="81"/>
        <v>16.015082713651157</v>
      </c>
      <c r="K416" s="2">
        <f t="shared" si="82"/>
        <v>8.3150532490223821</v>
      </c>
      <c r="L416" s="2">
        <f t="shared" si="83"/>
        <v>10.958406408094435</v>
      </c>
      <c r="M416" s="7">
        <v>1028.2439999999999</v>
      </c>
      <c r="N416" s="7">
        <v>906.06</v>
      </c>
      <c r="O416" s="7">
        <v>1156.348</v>
      </c>
      <c r="P416" s="7">
        <v>1294.355</v>
      </c>
      <c r="Q416" s="7">
        <v>1599.018</v>
      </c>
      <c r="R416" s="7">
        <v>2599.3339999999998</v>
      </c>
      <c r="S416" s="7">
        <v>108.56</v>
      </c>
      <c r="T416" s="7">
        <v>77.12</v>
      </c>
      <c r="U416" s="7">
        <v>88.113</v>
      </c>
      <c r="V416" s="7">
        <v>80.820999999999998</v>
      </c>
      <c r="W416" s="7">
        <v>192.304</v>
      </c>
      <c r="X416" s="7">
        <v>237.2</v>
      </c>
      <c r="Y416" s="7">
        <v>919.68399999999997</v>
      </c>
      <c r="Z416" s="7">
        <v>828.94</v>
      </c>
      <c r="AA416" s="7">
        <v>1068.2349999999999</v>
      </c>
      <c r="AB416" s="7">
        <v>1213.5340000000001</v>
      </c>
      <c r="AC416" s="7">
        <v>1406.7139999999999</v>
      </c>
      <c r="AD416" s="7">
        <v>2362.134</v>
      </c>
      <c r="AE416" s="16">
        <f t="shared" si="84"/>
        <v>8.4716654384672072</v>
      </c>
      <c r="AF416" s="16">
        <f t="shared" si="85"/>
        <v>10.748703319502075</v>
      </c>
      <c r="AG416" s="16">
        <f t="shared" si="86"/>
        <v>12.123466457843904</v>
      </c>
      <c r="AH416" s="16">
        <f t="shared" si="87"/>
        <v>15.015082713651157</v>
      </c>
      <c r="AI416" s="16">
        <f t="shared" si="88"/>
        <v>7.3150532490223812</v>
      </c>
      <c r="AJ416" s="16">
        <f t="shared" si="89"/>
        <v>9.9584064080944348</v>
      </c>
      <c r="AK416" s="7">
        <v>84.896000000000001</v>
      </c>
      <c r="AL416" s="7">
        <v>49.338999999999999</v>
      </c>
      <c r="AM416" s="7">
        <v>126.309</v>
      </c>
      <c r="AN416" s="7">
        <v>114.723</v>
      </c>
      <c r="AO416" s="7">
        <v>118.1</v>
      </c>
      <c r="AP416" s="7">
        <v>159.76</v>
      </c>
      <c r="AQ416" s="8">
        <v>24.498011999999999</v>
      </c>
      <c r="AR416" s="8">
        <v>19.913550000000001</v>
      </c>
      <c r="AS416" s="8">
        <v>20.421486999999999</v>
      </c>
      <c r="AT416" s="8">
        <v>13.907583000000001</v>
      </c>
      <c r="AU416" s="8">
        <v>16.645372999999999</v>
      </c>
      <c r="AV416" s="8">
        <v>16.801973</v>
      </c>
      <c r="AW416" s="7">
        <v>84.896000000000001</v>
      </c>
      <c r="AX416" s="7">
        <v>49.338999999999999</v>
      </c>
      <c r="AY416" s="7">
        <v>126.309</v>
      </c>
      <c r="AZ416" s="7">
        <v>114.723</v>
      </c>
      <c r="BA416" s="7">
        <v>118.1</v>
      </c>
      <c r="BB416" s="7">
        <v>157.161</v>
      </c>
      <c r="BC416" s="8">
        <v>19.38</v>
      </c>
      <c r="BD416" s="8">
        <v>12.74</v>
      </c>
      <c r="BE416" s="8">
        <v>29.27</v>
      </c>
      <c r="BF416" s="8">
        <v>19.739999999999998</v>
      </c>
      <c r="BG416" s="8">
        <v>10.220000000000001</v>
      </c>
      <c r="BH416" s="8">
        <v>11.13</v>
      </c>
      <c r="BI416" s="8">
        <v>169.9</v>
      </c>
      <c r="BJ416" s="8">
        <v>192.9</v>
      </c>
      <c r="BK416" s="8">
        <v>182.3</v>
      </c>
      <c r="BL416" s="8">
        <v>178.05</v>
      </c>
      <c r="BM416" s="8">
        <v>114.9</v>
      </c>
      <c r="BN416" s="8">
        <v>136.4</v>
      </c>
      <c r="BO416" s="8">
        <v>6.84</v>
      </c>
      <c r="BP416" s="8">
        <v>6.72</v>
      </c>
      <c r="BQ416" s="8">
        <v>10.76</v>
      </c>
      <c r="BR416" s="8">
        <v>8.6940000000000008</v>
      </c>
      <c r="BS416" s="8">
        <v>7.73</v>
      </c>
      <c r="BT416" s="2"/>
      <c r="BU416" s="7">
        <v>233.393</v>
      </c>
      <c r="BV416" s="7">
        <v>404.08</v>
      </c>
      <c r="BW416" s="7">
        <v>417.34699999999998</v>
      </c>
      <c r="BX416" s="7">
        <v>396.13799999999998</v>
      </c>
      <c r="BY416" s="7">
        <v>631.58000000000004</v>
      </c>
      <c r="BZ416" s="7">
        <v>843.08500000000004</v>
      </c>
      <c r="CA416" s="2"/>
      <c r="CB416" s="2"/>
      <c r="CC416" s="2"/>
      <c r="CD416" s="2"/>
      <c r="CE416" s="2"/>
      <c r="CF416" s="2"/>
      <c r="CG416" s="8">
        <v>9.4090000000000007</v>
      </c>
      <c r="CH416" s="8">
        <v>-13.83</v>
      </c>
      <c r="CI416" s="8">
        <v>-43.552</v>
      </c>
      <c r="CJ416" s="8">
        <v>-164.08199999999999</v>
      </c>
      <c r="CK416" s="8">
        <v>-25.068000000000001</v>
      </c>
      <c r="CL416" s="8">
        <v>-45.787999999999997</v>
      </c>
      <c r="CM416" s="8">
        <f t="shared" si="90"/>
        <v>-47.151833333333336</v>
      </c>
    </row>
    <row r="417" spans="1:91" ht="36" customHeight="1" x14ac:dyDescent="0.25">
      <c r="A417" s="6" t="s">
        <v>917</v>
      </c>
      <c r="B417" s="1" t="s">
        <v>918</v>
      </c>
      <c r="C417" s="1" t="s">
        <v>70</v>
      </c>
      <c r="D417" s="1" t="s">
        <v>57</v>
      </c>
      <c r="E417" s="1" t="s">
        <v>111</v>
      </c>
      <c r="F417" s="2" t="s">
        <v>59</v>
      </c>
      <c r="G417" s="2">
        <f t="shared" si="78"/>
        <v>22.783087819337904</v>
      </c>
      <c r="H417" s="2">
        <f t="shared" si="79"/>
        <v>21.151299245599329</v>
      </c>
      <c r="I417" s="2">
        <f t="shared" si="80"/>
        <v>15.956330526641473</v>
      </c>
      <c r="J417" s="2">
        <f t="shared" si="81"/>
        <v>16.741403475985798</v>
      </c>
      <c r="K417" s="2">
        <f t="shared" si="82"/>
        <v>15.164793317363797</v>
      </c>
      <c r="L417" s="2">
        <f t="shared" si="83"/>
        <v>15.139961859936703</v>
      </c>
      <c r="M417" s="7">
        <v>1006.853</v>
      </c>
      <c r="N417" s="7">
        <v>857.93899999999996</v>
      </c>
      <c r="O417" s="7">
        <v>722.00800000000004</v>
      </c>
      <c r="P417" s="7">
        <v>716.66600000000005</v>
      </c>
      <c r="Q417" s="7">
        <v>740.69399999999996</v>
      </c>
      <c r="R417" s="7">
        <v>746.279</v>
      </c>
      <c r="S417" s="7">
        <v>44.192999999999998</v>
      </c>
      <c r="T417" s="7">
        <v>40.561999999999998</v>
      </c>
      <c r="U417" s="7">
        <v>45.249000000000002</v>
      </c>
      <c r="V417" s="7">
        <v>42.808</v>
      </c>
      <c r="W417" s="7">
        <v>48.843000000000004</v>
      </c>
      <c r="X417" s="7">
        <v>49.292000000000002</v>
      </c>
      <c r="Y417" s="7">
        <v>962.66</v>
      </c>
      <c r="Z417" s="7">
        <v>817.37699999999995</v>
      </c>
      <c r="AA417" s="7">
        <v>676.75900000000001</v>
      </c>
      <c r="AB417" s="7">
        <v>673.85799999999995</v>
      </c>
      <c r="AC417" s="7">
        <v>691.851</v>
      </c>
      <c r="AD417" s="7">
        <v>696.98699999999997</v>
      </c>
      <c r="AE417" s="16">
        <f t="shared" si="84"/>
        <v>21.783087819337904</v>
      </c>
      <c r="AF417" s="16">
        <f t="shared" si="85"/>
        <v>20.151299245599329</v>
      </c>
      <c r="AG417" s="16">
        <f t="shared" si="86"/>
        <v>14.956330526641473</v>
      </c>
      <c r="AH417" s="16">
        <f t="shared" si="87"/>
        <v>15.741403475985797</v>
      </c>
      <c r="AI417" s="16">
        <f t="shared" si="88"/>
        <v>14.164793317363797</v>
      </c>
      <c r="AJ417" s="16">
        <f t="shared" si="89"/>
        <v>14.139961859936703</v>
      </c>
      <c r="AK417" s="7">
        <v>44.515999999999998</v>
      </c>
      <c r="AL417" s="7">
        <v>40.08</v>
      </c>
      <c r="AM417" s="7">
        <v>43.786999999999999</v>
      </c>
      <c r="AN417" s="7">
        <v>42.8</v>
      </c>
      <c r="AO417" s="7">
        <v>48.493000000000002</v>
      </c>
      <c r="AP417" s="7">
        <v>49.243000000000002</v>
      </c>
      <c r="AQ417" s="8">
        <v>13.086312</v>
      </c>
      <c r="AR417" s="8">
        <v>12.845344000000001</v>
      </c>
      <c r="AS417" s="8">
        <v>12.150057</v>
      </c>
      <c r="AT417" s="8">
        <v>11.63963</v>
      </c>
      <c r="AU417" s="8">
        <v>13.372375</v>
      </c>
      <c r="AV417" s="8">
        <v>13.849802</v>
      </c>
      <c r="AW417" s="7">
        <v>44.515999999999998</v>
      </c>
      <c r="AX417" s="7">
        <v>40.08</v>
      </c>
      <c r="AY417" s="7">
        <v>43.786999999999999</v>
      </c>
      <c r="AZ417" s="7">
        <v>42.8</v>
      </c>
      <c r="BA417" s="7">
        <v>48.493000000000002</v>
      </c>
      <c r="BB417" s="7">
        <v>49.243000000000002</v>
      </c>
      <c r="BC417" s="8">
        <v>12.8</v>
      </c>
      <c r="BD417" s="8">
        <v>12.69</v>
      </c>
      <c r="BE417" s="8">
        <v>11.76</v>
      </c>
      <c r="BF417" s="8">
        <v>11.64</v>
      </c>
      <c r="BG417" s="8">
        <v>13.28</v>
      </c>
      <c r="BH417" s="8">
        <v>13.84</v>
      </c>
      <c r="BI417" s="8">
        <v>197</v>
      </c>
      <c r="BJ417" s="8">
        <v>161</v>
      </c>
      <c r="BK417" s="8">
        <v>356</v>
      </c>
      <c r="BL417" s="2"/>
      <c r="BM417" s="2"/>
      <c r="BN417" s="2"/>
      <c r="BO417" s="8">
        <v>4.29</v>
      </c>
      <c r="BP417" s="8">
        <v>4.6900000000000004</v>
      </c>
      <c r="BQ417" s="8">
        <v>5.74</v>
      </c>
      <c r="BR417" s="2"/>
      <c r="BS417" s="2"/>
      <c r="BT417" s="8">
        <v>6.19</v>
      </c>
      <c r="BU417" s="7">
        <v>504.36</v>
      </c>
      <c r="BV417" s="7">
        <v>526.654</v>
      </c>
      <c r="BW417" s="7">
        <v>475.23700000000002</v>
      </c>
      <c r="BX417" s="7">
        <v>425.65899999999999</v>
      </c>
      <c r="BY417" s="7">
        <v>392.91300000000001</v>
      </c>
      <c r="BZ417" s="7">
        <v>379.726</v>
      </c>
      <c r="CA417" s="8">
        <v>16.670000000000002</v>
      </c>
      <c r="CB417" s="8">
        <v>16.79</v>
      </c>
      <c r="CC417" s="8">
        <v>18.62</v>
      </c>
      <c r="CD417" s="8">
        <v>18.510000000000002</v>
      </c>
      <c r="CE417" s="2"/>
      <c r="CF417" s="2"/>
      <c r="CG417" s="8">
        <v>26.59</v>
      </c>
      <c r="CH417" s="8">
        <v>-14.188000000000001</v>
      </c>
      <c r="CI417" s="8">
        <v>-5.4589999999999996</v>
      </c>
      <c r="CJ417" s="8">
        <v>-2.7559999999999998</v>
      </c>
      <c r="CK417" s="8">
        <v>-0.83099999999999996</v>
      </c>
      <c r="CL417" s="8">
        <v>0.57199999999999995</v>
      </c>
      <c r="CM417" s="8">
        <f t="shared" si="90"/>
        <v>0.65466666666666662</v>
      </c>
    </row>
    <row r="418" spans="1:91" ht="36" customHeight="1" x14ac:dyDescent="0.25">
      <c r="A418" s="6" t="s">
        <v>919</v>
      </c>
      <c r="B418" s="1" t="s">
        <v>920</v>
      </c>
      <c r="C418" s="1" t="s">
        <v>192</v>
      </c>
      <c r="D418" s="1" t="s">
        <v>110</v>
      </c>
      <c r="E418" s="1" t="s">
        <v>111</v>
      </c>
      <c r="F418" s="2" t="s">
        <v>82</v>
      </c>
      <c r="G418" s="2">
        <f t="shared" si="78"/>
        <v>1.0002610937544982</v>
      </c>
      <c r="H418" s="2">
        <f t="shared" si="79"/>
        <v>1.0003209717793264</v>
      </c>
      <c r="I418" s="2">
        <f t="shared" si="80"/>
        <v>1.0002073359031023</v>
      </c>
      <c r="J418" s="2">
        <f t="shared" si="81"/>
        <v>1.0000829278527681</v>
      </c>
      <c r="K418" s="2">
        <f t="shared" si="82"/>
        <v>1.0000439996040036</v>
      </c>
      <c r="L418" s="2" t="e">
        <f t="shared" si="83"/>
        <v>#DIV/0!</v>
      </c>
      <c r="M418" s="7">
        <v>1007.564</v>
      </c>
      <c r="N418" s="7">
        <v>1006.6420000000001</v>
      </c>
      <c r="O418" s="7">
        <v>1003.4109999999999</v>
      </c>
      <c r="P418" s="7">
        <v>1000.953</v>
      </c>
      <c r="Q418" s="7">
        <v>1000.053</v>
      </c>
      <c r="R418" s="2"/>
      <c r="S418" s="7">
        <v>1007.301</v>
      </c>
      <c r="T418" s="7">
        <v>1006.319</v>
      </c>
      <c r="U418" s="7">
        <v>1003.203</v>
      </c>
      <c r="V418" s="7">
        <v>1000.87</v>
      </c>
      <c r="W418" s="7">
        <v>1000.009</v>
      </c>
      <c r="X418" s="2"/>
      <c r="Y418" s="7">
        <v>0.26300000000000001</v>
      </c>
      <c r="Z418" s="7">
        <v>0.32300000000000001</v>
      </c>
      <c r="AA418" s="7">
        <v>0.20799999999999999</v>
      </c>
      <c r="AB418" s="7">
        <v>8.3000000000000004E-2</v>
      </c>
      <c r="AC418" s="7">
        <v>4.3999999999999997E-2</v>
      </c>
      <c r="AD418" s="2"/>
      <c r="AE418" s="16">
        <f t="shared" si="84"/>
        <v>2.6109375449840711E-4</v>
      </c>
      <c r="AF418" s="16">
        <f t="shared" si="85"/>
        <v>3.2097177932643626E-4</v>
      </c>
      <c r="AG418" s="16">
        <f t="shared" si="86"/>
        <v>2.0733590310236314E-4</v>
      </c>
      <c r="AH418" s="16">
        <f t="shared" si="87"/>
        <v>8.2927852768091765E-5</v>
      </c>
      <c r="AI418" s="16">
        <f t="shared" si="88"/>
        <v>4.3999604003563965E-5</v>
      </c>
      <c r="AJ418" s="16" t="e">
        <f t="shared" si="89"/>
        <v>#DIV/0!</v>
      </c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 t="s">
        <v>1650</v>
      </c>
      <c r="CH418" s="2" t="s">
        <v>1650</v>
      </c>
      <c r="CI418" s="2" t="s">
        <v>1650</v>
      </c>
      <c r="CJ418" s="2" t="s">
        <v>1650</v>
      </c>
      <c r="CK418" s="2" t="s">
        <v>1650</v>
      </c>
      <c r="CL418" s="2" t="s">
        <v>1650</v>
      </c>
      <c r="CM418" s="8" t="e">
        <f t="shared" si="90"/>
        <v>#VALUE!</v>
      </c>
    </row>
    <row r="419" spans="1:91" ht="36" customHeight="1" x14ac:dyDescent="0.25">
      <c r="A419" s="6" t="s">
        <v>921</v>
      </c>
      <c r="B419" s="1" t="s">
        <v>922</v>
      </c>
      <c r="C419" s="1" t="s">
        <v>384</v>
      </c>
      <c r="D419" s="1" t="s">
        <v>57</v>
      </c>
      <c r="E419" s="1" t="s">
        <v>111</v>
      </c>
      <c r="F419" s="2" t="s">
        <v>82</v>
      </c>
      <c r="G419" s="2">
        <f t="shared" si="78"/>
        <v>10.282342827317294</v>
      </c>
      <c r="H419" s="2">
        <f t="shared" si="79"/>
        <v>9.6957578887346827</v>
      </c>
      <c r="I419" s="2">
        <f t="shared" si="80"/>
        <v>9.3032465934262643</v>
      </c>
      <c r="J419" s="2">
        <f t="shared" si="81"/>
        <v>10.037168303623975</v>
      </c>
      <c r="K419" s="2">
        <f t="shared" si="82"/>
        <v>12.370910438326906</v>
      </c>
      <c r="L419" s="2">
        <f t="shared" si="83"/>
        <v>16.984117188515008</v>
      </c>
      <c r="M419" s="7">
        <v>1004.698</v>
      </c>
      <c r="N419" s="7">
        <v>901.21100000000001</v>
      </c>
      <c r="O419" s="7">
        <v>831.58</v>
      </c>
      <c r="P419" s="7">
        <v>767.47199999999998</v>
      </c>
      <c r="Q419" s="7">
        <v>567.56500000000005</v>
      </c>
      <c r="R419" s="7">
        <v>522.90700000000004</v>
      </c>
      <c r="S419" s="7">
        <v>97.710999999999999</v>
      </c>
      <c r="T419" s="7">
        <v>92.948999999999998</v>
      </c>
      <c r="U419" s="7">
        <v>89.385999999999996</v>
      </c>
      <c r="V419" s="7">
        <v>76.462999999999994</v>
      </c>
      <c r="W419" s="7">
        <v>45.878999999999998</v>
      </c>
      <c r="X419" s="7">
        <v>30.788</v>
      </c>
      <c r="Y419" s="7">
        <v>906.98699999999997</v>
      </c>
      <c r="Z419" s="7">
        <v>808.26199999999994</v>
      </c>
      <c r="AA419" s="7">
        <v>742.19399999999996</v>
      </c>
      <c r="AB419" s="7">
        <v>691.00900000000001</v>
      </c>
      <c r="AC419" s="7">
        <v>521.68600000000004</v>
      </c>
      <c r="AD419" s="7">
        <v>492.11900000000003</v>
      </c>
      <c r="AE419" s="16">
        <f t="shared" si="84"/>
        <v>9.2823428273172919</v>
      </c>
      <c r="AF419" s="16">
        <f t="shared" si="85"/>
        <v>8.6957578887346827</v>
      </c>
      <c r="AG419" s="16">
        <f t="shared" si="86"/>
        <v>8.3032465934262643</v>
      </c>
      <c r="AH419" s="16">
        <f t="shared" si="87"/>
        <v>9.0371683036239752</v>
      </c>
      <c r="AI419" s="16">
        <f t="shared" si="88"/>
        <v>11.370910438326904</v>
      </c>
      <c r="AJ419" s="16">
        <f t="shared" si="89"/>
        <v>15.984117188515008</v>
      </c>
      <c r="AK419" s="7">
        <v>94.995999999999995</v>
      </c>
      <c r="AL419" s="7">
        <v>90.643000000000001</v>
      </c>
      <c r="AM419" s="7">
        <v>86.370999999999995</v>
      </c>
      <c r="AN419" s="7">
        <v>73.162000000000006</v>
      </c>
      <c r="AO419" s="7">
        <v>41.627000000000002</v>
      </c>
      <c r="AP419" s="7">
        <v>24.786999999999999</v>
      </c>
      <c r="AQ419" s="8">
        <v>17.979825000000002</v>
      </c>
      <c r="AR419" s="8">
        <v>19.65785</v>
      </c>
      <c r="AS419" s="8">
        <v>18.387640999999999</v>
      </c>
      <c r="AT419" s="8">
        <v>17.920791999999999</v>
      </c>
      <c r="AU419" s="2"/>
      <c r="AV419" s="8">
        <v>13.330678000000001</v>
      </c>
      <c r="AW419" s="7">
        <v>94.995999999999995</v>
      </c>
      <c r="AX419" s="7">
        <v>90.643000000000001</v>
      </c>
      <c r="AY419" s="7">
        <v>86.370999999999995</v>
      </c>
      <c r="AZ419" s="7">
        <v>73.162000000000006</v>
      </c>
      <c r="BA419" s="7">
        <v>40.828000000000003</v>
      </c>
      <c r="BB419" s="7">
        <v>23.7</v>
      </c>
      <c r="BC419" s="8">
        <v>17.48</v>
      </c>
      <c r="BD419" s="8">
        <v>19.170000000000002</v>
      </c>
      <c r="BE419" s="8">
        <v>17.77</v>
      </c>
      <c r="BF419" s="8">
        <v>17.149999999999999</v>
      </c>
      <c r="BG419" s="2"/>
      <c r="BH419" s="8">
        <v>10.3</v>
      </c>
      <c r="BI419" s="8">
        <v>129.11000000000001</v>
      </c>
      <c r="BJ419" s="8">
        <v>231.07</v>
      </c>
      <c r="BK419" s="8">
        <v>253.63</v>
      </c>
      <c r="BL419" s="8">
        <v>337.27</v>
      </c>
      <c r="BM419" s="8">
        <v>126.38</v>
      </c>
      <c r="BN419" s="8">
        <v>280.33999999999997</v>
      </c>
      <c r="BO419" s="8">
        <v>8.99</v>
      </c>
      <c r="BP419" s="8">
        <v>9.51</v>
      </c>
      <c r="BQ419" s="8">
        <v>9.84</v>
      </c>
      <c r="BR419" s="8">
        <v>8.9499999999999993</v>
      </c>
      <c r="BS419" s="2"/>
      <c r="BT419" s="8">
        <v>4.4000000000000004</v>
      </c>
      <c r="BU419" s="7">
        <v>793.09299999999996</v>
      </c>
      <c r="BV419" s="7">
        <v>688.33399999999995</v>
      </c>
      <c r="BW419" s="7">
        <v>627.60699999999997</v>
      </c>
      <c r="BX419" s="7">
        <v>520.745</v>
      </c>
      <c r="BY419" s="7">
        <v>382.31400000000002</v>
      </c>
      <c r="BZ419" s="7">
        <v>341.59500000000003</v>
      </c>
      <c r="CA419" s="8">
        <v>36.5</v>
      </c>
      <c r="CB419" s="8">
        <v>40.700000000000003</v>
      </c>
      <c r="CC419" s="8">
        <v>3.9</v>
      </c>
      <c r="CD419" s="8">
        <v>4.0999999999999996</v>
      </c>
      <c r="CE419" s="8">
        <v>6.5</v>
      </c>
      <c r="CF419" s="2"/>
      <c r="CG419" s="8">
        <v>9.2629999999999999</v>
      </c>
      <c r="CH419" s="8">
        <v>5.7140000000000004</v>
      </c>
      <c r="CI419" s="8">
        <v>6.02</v>
      </c>
      <c r="CJ419" s="8">
        <v>4.6550000000000002</v>
      </c>
      <c r="CK419" s="8">
        <v>3.5070000000000001</v>
      </c>
      <c r="CL419" s="8">
        <v>7.2430000000000003</v>
      </c>
      <c r="CM419" s="8">
        <f t="shared" si="90"/>
        <v>6.0670000000000002</v>
      </c>
    </row>
    <row r="420" spans="1:91" ht="36" customHeight="1" x14ac:dyDescent="0.25">
      <c r="A420" s="6" t="s">
        <v>923</v>
      </c>
      <c r="B420" s="1" t="s">
        <v>924</v>
      </c>
      <c r="C420" s="1" t="s">
        <v>56</v>
      </c>
      <c r="D420" s="1" t="s">
        <v>57</v>
      </c>
      <c r="E420" s="1" t="s">
        <v>111</v>
      </c>
      <c r="F420" s="2" t="s">
        <v>82</v>
      </c>
      <c r="G420" s="2">
        <f t="shared" si="78"/>
        <v>9.638422423654033</v>
      </c>
      <c r="H420" s="2">
        <f t="shared" si="79"/>
        <v>9.7644610127368754</v>
      </c>
      <c r="I420" s="2">
        <f t="shared" si="80"/>
        <v>7.6737128805672254</v>
      </c>
      <c r="J420" s="2">
        <f t="shared" si="81"/>
        <v>6.18869434830156</v>
      </c>
      <c r="K420" s="2">
        <f t="shared" si="82"/>
        <v>6.7424953212726129</v>
      </c>
      <c r="L420" s="2">
        <f t="shared" si="83"/>
        <v>6.6068663121559847</v>
      </c>
      <c r="M420" s="7">
        <v>1002.7140000000001</v>
      </c>
      <c r="N420" s="7">
        <v>942.95399999999995</v>
      </c>
      <c r="O420" s="7">
        <v>695.90599999999995</v>
      </c>
      <c r="P420" s="7">
        <v>548.93100000000004</v>
      </c>
      <c r="Q420" s="7">
        <v>540.41099999999994</v>
      </c>
      <c r="R420" s="7">
        <v>495.733</v>
      </c>
      <c r="S420" s="7">
        <v>104.033</v>
      </c>
      <c r="T420" s="7">
        <v>96.57</v>
      </c>
      <c r="U420" s="7">
        <v>90.686999999999998</v>
      </c>
      <c r="V420" s="7">
        <v>88.698999999999998</v>
      </c>
      <c r="W420" s="7">
        <v>80.150000000000006</v>
      </c>
      <c r="X420" s="7">
        <v>75.033000000000001</v>
      </c>
      <c r="Y420" s="7">
        <v>898.68100000000004</v>
      </c>
      <c r="Z420" s="7">
        <v>846.38400000000001</v>
      </c>
      <c r="AA420" s="7">
        <v>605.21900000000005</v>
      </c>
      <c r="AB420" s="7">
        <v>460.23200000000003</v>
      </c>
      <c r="AC420" s="7">
        <v>460.26100000000002</v>
      </c>
      <c r="AD420" s="7">
        <v>420.7</v>
      </c>
      <c r="AE420" s="16">
        <f t="shared" si="84"/>
        <v>8.638422423654033</v>
      </c>
      <c r="AF420" s="16">
        <f t="shared" si="85"/>
        <v>8.7644610127368754</v>
      </c>
      <c r="AG420" s="16">
        <f t="shared" si="86"/>
        <v>6.6737128805672263</v>
      </c>
      <c r="AH420" s="16">
        <f t="shared" si="87"/>
        <v>5.18869434830156</v>
      </c>
      <c r="AI420" s="16">
        <f t="shared" si="88"/>
        <v>5.7424953212726138</v>
      </c>
      <c r="AJ420" s="16">
        <f t="shared" si="89"/>
        <v>5.6068663121559847</v>
      </c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7">
        <v>511.012</v>
      </c>
      <c r="BV420" s="7">
        <v>445.61599999999999</v>
      </c>
      <c r="BW420" s="7">
        <v>413.4</v>
      </c>
      <c r="BX420" s="7">
        <v>336.76100000000002</v>
      </c>
      <c r="BY420" s="7">
        <v>188.00299999999999</v>
      </c>
      <c r="BZ420" s="7">
        <v>206.57400000000001</v>
      </c>
      <c r="CA420" s="2"/>
      <c r="CB420" s="2"/>
      <c r="CC420" s="2"/>
      <c r="CD420" s="2"/>
      <c r="CE420" s="2"/>
      <c r="CF420" s="2"/>
      <c r="CG420" s="8">
        <v>10.683999999999999</v>
      </c>
      <c r="CH420" s="8">
        <v>8.859</v>
      </c>
      <c r="CI420" s="8">
        <v>12.202</v>
      </c>
      <c r="CJ420" s="8">
        <v>14.882999999999999</v>
      </c>
      <c r="CK420" s="8">
        <v>9.5779999999999994</v>
      </c>
      <c r="CL420" s="8">
        <v>8.7159999999999993</v>
      </c>
      <c r="CM420" s="8">
        <f t="shared" si="90"/>
        <v>10.820333333333332</v>
      </c>
    </row>
    <row r="421" spans="1:91" ht="36" customHeight="1" x14ac:dyDescent="0.25">
      <c r="A421" s="6" t="s">
        <v>925</v>
      </c>
      <c r="B421" s="1" t="s">
        <v>926</v>
      </c>
      <c r="C421" s="1" t="s">
        <v>188</v>
      </c>
      <c r="D421" s="1" t="s">
        <v>57</v>
      </c>
      <c r="E421" s="1" t="s">
        <v>111</v>
      </c>
      <c r="F421" s="2" t="s">
        <v>82</v>
      </c>
      <c r="G421" s="2">
        <f t="shared" si="78"/>
        <v>9.8638426327835216</v>
      </c>
      <c r="H421" s="2">
        <f t="shared" si="79"/>
        <v>6.3929956156568588</v>
      </c>
      <c r="I421" s="2">
        <f t="shared" si="80"/>
        <v>5.676183286952015</v>
      </c>
      <c r="J421" s="2">
        <f t="shared" si="81"/>
        <v>3.033296039382412</v>
      </c>
      <c r="K421" s="2">
        <f t="shared" si="82"/>
        <v>2.6399156633190923</v>
      </c>
      <c r="L421" s="2">
        <f t="shared" si="83"/>
        <v>2.4465963711947345</v>
      </c>
      <c r="M421" s="7">
        <v>999.87800000000004</v>
      </c>
      <c r="N421" s="7">
        <v>605.12900000000002</v>
      </c>
      <c r="O421" s="7">
        <v>503.80099999999999</v>
      </c>
      <c r="P421" s="7">
        <v>271.11599999999999</v>
      </c>
      <c r="Q421" s="7">
        <v>237.89599999999999</v>
      </c>
      <c r="R421" s="7">
        <v>225.99700000000001</v>
      </c>
      <c r="S421" s="7">
        <v>101.36799999999999</v>
      </c>
      <c r="T421" s="7">
        <v>94.655000000000001</v>
      </c>
      <c r="U421" s="7">
        <v>88.757000000000005</v>
      </c>
      <c r="V421" s="7">
        <v>89.38</v>
      </c>
      <c r="W421" s="7">
        <v>90.114999999999995</v>
      </c>
      <c r="X421" s="7">
        <v>92.372</v>
      </c>
      <c r="Y421" s="7">
        <v>898.51</v>
      </c>
      <c r="Z421" s="7">
        <v>510.47399999999999</v>
      </c>
      <c r="AA421" s="7">
        <v>415.04399999999998</v>
      </c>
      <c r="AB421" s="7">
        <v>181.73599999999999</v>
      </c>
      <c r="AC421" s="7">
        <v>147.78100000000001</v>
      </c>
      <c r="AD421" s="7">
        <v>133.625</v>
      </c>
      <c r="AE421" s="16">
        <f t="shared" si="84"/>
        <v>8.8638426327835216</v>
      </c>
      <c r="AF421" s="16">
        <f t="shared" si="85"/>
        <v>5.3929956156568588</v>
      </c>
      <c r="AG421" s="16">
        <f t="shared" si="86"/>
        <v>4.676183286952015</v>
      </c>
      <c r="AH421" s="16">
        <f t="shared" si="87"/>
        <v>2.033296039382412</v>
      </c>
      <c r="AI421" s="16">
        <f t="shared" si="88"/>
        <v>1.6399156633190923</v>
      </c>
      <c r="AJ421" s="16">
        <f t="shared" si="89"/>
        <v>1.4465963711947343</v>
      </c>
      <c r="AK421" s="7">
        <v>99.77</v>
      </c>
      <c r="AL421" s="7">
        <v>92.962000000000003</v>
      </c>
      <c r="AM421" s="7">
        <v>85.543000000000006</v>
      </c>
      <c r="AN421" s="7">
        <v>86.847999999999999</v>
      </c>
      <c r="AO421" s="7">
        <v>88.113</v>
      </c>
      <c r="AP421" s="7">
        <v>91.497</v>
      </c>
      <c r="AQ421" s="8">
        <v>16.244949999999999</v>
      </c>
      <c r="AR421" s="8">
        <v>20.98171</v>
      </c>
      <c r="AS421" s="8">
        <v>27.193207999999998</v>
      </c>
      <c r="AT421" s="8">
        <v>39.274619000000001</v>
      </c>
      <c r="AU421" s="8">
        <v>42.563291</v>
      </c>
      <c r="AV421" s="8">
        <v>37.708398000000003</v>
      </c>
      <c r="AW421" s="7">
        <v>99.77</v>
      </c>
      <c r="AX421" s="7">
        <v>92.962000000000003</v>
      </c>
      <c r="AY421" s="7">
        <v>85.543000000000006</v>
      </c>
      <c r="AZ421" s="7">
        <v>86.847999999999999</v>
      </c>
      <c r="BA421" s="7">
        <v>88.113</v>
      </c>
      <c r="BB421" s="7">
        <v>91.497</v>
      </c>
      <c r="BC421" s="8">
        <v>15.9</v>
      </c>
      <c r="BD421" s="8">
        <v>20.61</v>
      </c>
      <c r="BE421" s="8">
        <v>26.21</v>
      </c>
      <c r="BF421" s="8">
        <v>38.159999999999997</v>
      </c>
      <c r="BG421" s="8">
        <v>41.62</v>
      </c>
      <c r="BH421" s="8">
        <v>37.35</v>
      </c>
      <c r="BI421" s="8">
        <v>187</v>
      </c>
      <c r="BJ421" s="8">
        <v>273</v>
      </c>
      <c r="BK421" s="8">
        <v>312</v>
      </c>
      <c r="BL421" s="8">
        <v>181.1</v>
      </c>
      <c r="BM421" s="8">
        <v>246</v>
      </c>
      <c r="BN421" s="2"/>
      <c r="BO421" s="2"/>
      <c r="BP421" s="2"/>
      <c r="BQ421" s="2"/>
      <c r="BR421" s="2"/>
      <c r="BS421" s="2"/>
      <c r="BT421" s="2"/>
      <c r="BU421" s="7">
        <v>566.02200000000005</v>
      </c>
      <c r="BV421" s="7">
        <v>367.11</v>
      </c>
      <c r="BW421" s="7">
        <v>242.03899999999999</v>
      </c>
      <c r="BX421" s="7">
        <v>156.291</v>
      </c>
      <c r="BY421" s="7">
        <v>137.67099999999999</v>
      </c>
      <c r="BZ421" s="7">
        <v>193.57499999999999</v>
      </c>
      <c r="CA421" s="8">
        <v>1.9</v>
      </c>
      <c r="CB421" s="8">
        <v>6.5</v>
      </c>
      <c r="CC421" s="8">
        <v>10.3</v>
      </c>
      <c r="CD421" s="8">
        <v>16.2</v>
      </c>
      <c r="CE421" s="8">
        <v>22.4</v>
      </c>
      <c r="CF421" s="8">
        <v>14.2</v>
      </c>
      <c r="CG421" s="8">
        <v>8.6419999999999995</v>
      </c>
      <c r="CH421" s="8">
        <v>5.67</v>
      </c>
      <c r="CI421" s="8">
        <v>-0.89100000000000001</v>
      </c>
      <c r="CJ421" s="8">
        <v>0.65700000000000003</v>
      </c>
      <c r="CK421" s="8">
        <v>-1.4890000000000001</v>
      </c>
      <c r="CL421" s="8">
        <v>-1.274</v>
      </c>
      <c r="CM421" s="8">
        <f t="shared" si="90"/>
        <v>1.885833333333333</v>
      </c>
    </row>
    <row r="422" spans="1:91" ht="36" customHeight="1" x14ac:dyDescent="0.25">
      <c r="A422" s="6" t="s">
        <v>927</v>
      </c>
      <c r="B422" s="1" t="s">
        <v>928</v>
      </c>
      <c r="C422" s="1" t="s">
        <v>103</v>
      </c>
      <c r="D422" s="1" t="s">
        <v>57</v>
      </c>
      <c r="E422" s="1" t="s">
        <v>111</v>
      </c>
      <c r="F422" s="2" t="s">
        <v>82</v>
      </c>
      <c r="G422" s="2">
        <f t="shared" si="78"/>
        <v>9.3099706608298796</v>
      </c>
      <c r="H422" s="2">
        <f t="shared" si="79"/>
        <v>11.0678643059686</v>
      </c>
      <c r="I422" s="2">
        <f t="shared" si="80"/>
        <v>12.597909257463089</v>
      </c>
      <c r="J422" s="2">
        <f t="shared" si="81"/>
        <v>12.080955329168308</v>
      </c>
      <c r="K422" s="2">
        <f t="shared" si="82"/>
        <v>9.4157199630685238</v>
      </c>
      <c r="L422" s="2">
        <f t="shared" si="83"/>
        <v>6.6415929203539825</v>
      </c>
      <c r="M422" s="7">
        <v>999.56500000000005</v>
      </c>
      <c r="N422" s="7">
        <v>640.12099999999998</v>
      </c>
      <c r="O422" s="7">
        <v>701.37599999999998</v>
      </c>
      <c r="P422" s="7">
        <v>643.92700000000002</v>
      </c>
      <c r="Q422" s="7">
        <v>469.11</v>
      </c>
      <c r="R422" s="7">
        <v>316.71100000000001</v>
      </c>
      <c r="S422" s="7">
        <v>107.36499999999999</v>
      </c>
      <c r="T422" s="7">
        <v>57.835999999999999</v>
      </c>
      <c r="U422" s="7">
        <v>55.673999999999999</v>
      </c>
      <c r="V422" s="7">
        <v>53.301000000000002</v>
      </c>
      <c r="W422" s="7">
        <v>49.822000000000003</v>
      </c>
      <c r="X422" s="7">
        <v>47.686</v>
      </c>
      <c r="Y422" s="7">
        <v>892.2</v>
      </c>
      <c r="Z422" s="7">
        <v>562.12599999999998</v>
      </c>
      <c r="AA422" s="7">
        <v>625.54300000000001</v>
      </c>
      <c r="AB422" s="7">
        <v>578.51099999999997</v>
      </c>
      <c r="AC422" s="7">
        <v>419.28800000000001</v>
      </c>
      <c r="AD422" s="7">
        <v>269.02499999999998</v>
      </c>
      <c r="AE422" s="16">
        <f t="shared" si="84"/>
        <v>8.3099706608298796</v>
      </c>
      <c r="AF422" s="16">
        <f t="shared" si="85"/>
        <v>9.7193097724600594</v>
      </c>
      <c r="AG422" s="16">
        <f t="shared" si="86"/>
        <v>11.235819233394404</v>
      </c>
      <c r="AH422" s="16">
        <f t="shared" si="87"/>
        <v>10.853661282152304</v>
      </c>
      <c r="AI422" s="16">
        <f t="shared" si="88"/>
        <v>8.4157199630685238</v>
      </c>
      <c r="AJ422" s="16">
        <f t="shared" si="89"/>
        <v>5.6415929203539816</v>
      </c>
      <c r="AK422" s="7">
        <v>95.37</v>
      </c>
      <c r="AL422" s="7">
        <v>70.816999999999993</v>
      </c>
      <c r="AM422" s="7">
        <v>73.212999999999994</v>
      </c>
      <c r="AN422" s="7">
        <v>62.901000000000003</v>
      </c>
      <c r="AO422" s="7">
        <v>45.59</v>
      </c>
      <c r="AP422" s="7">
        <v>41.347999999999999</v>
      </c>
      <c r="AQ422" s="8">
        <v>14.165929999999999</v>
      </c>
      <c r="AR422" s="8">
        <v>10.264146</v>
      </c>
      <c r="AS422" s="8">
        <v>9.5397210000000001</v>
      </c>
      <c r="AT422" s="8">
        <v>10.418388999999999</v>
      </c>
      <c r="AU422" s="8">
        <v>11.167246</v>
      </c>
      <c r="AV422" s="8">
        <v>14.872780000000001</v>
      </c>
      <c r="AW422" s="7">
        <v>95.37</v>
      </c>
      <c r="AX422" s="7">
        <v>50.817</v>
      </c>
      <c r="AY422" s="7">
        <v>53.213000000000001</v>
      </c>
      <c r="AZ422" s="7">
        <v>50.901000000000003</v>
      </c>
      <c r="BA422" s="7">
        <v>45.59</v>
      </c>
      <c r="BB422" s="7">
        <v>41.347999999999999</v>
      </c>
      <c r="BC422" s="8">
        <v>12.58</v>
      </c>
      <c r="BD422" s="8">
        <v>9.02</v>
      </c>
      <c r="BE422" s="8">
        <v>9.1199999999999992</v>
      </c>
      <c r="BF422" s="8">
        <v>9.9499999999999993</v>
      </c>
      <c r="BG422" s="8">
        <v>10.220000000000001</v>
      </c>
      <c r="BH422" s="8">
        <v>12.9</v>
      </c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7">
        <v>986.58500000000004</v>
      </c>
      <c r="BV422" s="7">
        <v>626.69799999999998</v>
      </c>
      <c r="BW422" s="7">
        <v>690.23599999999999</v>
      </c>
      <c r="BX422" s="7">
        <v>566.31299999999999</v>
      </c>
      <c r="BY422" s="7">
        <v>455.47899999999998</v>
      </c>
      <c r="BZ422" s="7">
        <v>307.62900000000002</v>
      </c>
      <c r="CA422" s="2"/>
      <c r="CB422" s="2"/>
      <c r="CC422" s="2"/>
      <c r="CD422" s="2"/>
      <c r="CE422" s="2"/>
      <c r="CF422" s="2"/>
      <c r="CG422" s="8">
        <v>5.6239999999999997</v>
      </c>
      <c r="CH422" s="8">
        <v>5.1079999999999997</v>
      </c>
      <c r="CI422" s="8">
        <v>9.4890000000000008</v>
      </c>
      <c r="CJ422" s="8">
        <v>8.6829999999999998</v>
      </c>
      <c r="CK422" s="8">
        <v>11.061</v>
      </c>
      <c r="CL422" s="8">
        <v>14.249000000000001</v>
      </c>
      <c r="CM422" s="8">
        <f t="shared" si="90"/>
        <v>9.0356666666666676</v>
      </c>
    </row>
    <row r="423" spans="1:91" ht="36" customHeight="1" x14ac:dyDescent="0.25">
      <c r="A423" s="6" t="s">
        <v>929</v>
      </c>
      <c r="B423" s="1" t="s">
        <v>930</v>
      </c>
      <c r="C423" s="1" t="s">
        <v>56</v>
      </c>
      <c r="D423" s="1" t="s">
        <v>57</v>
      </c>
      <c r="E423" s="1" t="s">
        <v>111</v>
      </c>
      <c r="F423" s="2" t="s">
        <v>82</v>
      </c>
      <c r="G423" s="2">
        <f t="shared" si="78"/>
        <v>11.515467868174746</v>
      </c>
      <c r="H423" s="2">
        <f t="shared" si="79"/>
        <v>10.183396870828473</v>
      </c>
      <c r="I423" s="2">
        <f t="shared" si="80"/>
        <v>10.221199553744665</v>
      </c>
      <c r="J423" s="2">
        <f t="shared" si="81"/>
        <v>9.2316893994608922</v>
      </c>
      <c r="K423" s="2">
        <f t="shared" si="82"/>
        <v>8.3355026405570882</v>
      </c>
      <c r="L423" s="2">
        <f t="shared" si="83"/>
        <v>9.2794838709677414</v>
      </c>
      <c r="M423" s="7">
        <v>991.64300000000003</v>
      </c>
      <c r="N423" s="7">
        <v>846.78</v>
      </c>
      <c r="O423" s="7">
        <v>842.88099999999997</v>
      </c>
      <c r="P423" s="7">
        <v>797.97799999999995</v>
      </c>
      <c r="Q423" s="7">
        <v>713.41899999999998</v>
      </c>
      <c r="R423" s="7">
        <v>791.07600000000002</v>
      </c>
      <c r="S423" s="7">
        <v>86.114000000000004</v>
      </c>
      <c r="T423" s="7">
        <v>83.153000000000006</v>
      </c>
      <c r="U423" s="7">
        <v>82.463999999999999</v>
      </c>
      <c r="V423" s="7">
        <v>86.438999999999993</v>
      </c>
      <c r="W423" s="7">
        <v>85.587999999999994</v>
      </c>
      <c r="X423" s="7">
        <v>85.25</v>
      </c>
      <c r="Y423" s="7">
        <v>905.529</v>
      </c>
      <c r="Z423" s="7">
        <v>763.62699999999995</v>
      </c>
      <c r="AA423" s="7">
        <v>760.41700000000003</v>
      </c>
      <c r="AB423" s="7">
        <v>711.53899999999999</v>
      </c>
      <c r="AC423" s="7">
        <v>627.83100000000002</v>
      </c>
      <c r="AD423" s="7">
        <v>705.82600000000002</v>
      </c>
      <c r="AE423" s="16">
        <f t="shared" si="84"/>
        <v>10.515467868174744</v>
      </c>
      <c r="AF423" s="16">
        <f t="shared" si="85"/>
        <v>9.1833968708284708</v>
      </c>
      <c r="AG423" s="16">
        <f t="shared" si="86"/>
        <v>9.2211995537446647</v>
      </c>
      <c r="AH423" s="16">
        <f t="shared" si="87"/>
        <v>8.2316893994608922</v>
      </c>
      <c r="AI423" s="16">
        <f t="shared" si="88"/>
        <v>7.3355026405570882</v>
      </c>
      <c r="AJ423" s="16">
        <f t="shared" si="89"/>
        <v>8.2794838709677414</v>
      </c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7">
        <v>299.90699999999998</v>
      </c>
      <c r="BV423" s="7">
        <v>275.39400000000001</v>
      </c>
      <c r="BW423" s="7">
        <v>375.517</v>
      </c>
      <c r="BX423" s="7">
        <v>417.14600000000002</v>
      </c>
      <c r="BY423" s="7">
        <v>447.07600000000002</v>
      </c>
      <c r="BZ423" s="7">
        <v>557.25300000000004</v>
      </c>
      <c r="CA423" s="2"/>
      <c r="CB423" s="2"/>
      <c r="CC423" s="2"/>
      <c r="CD423" s="2"/>
      <c r="CE423" s="2"/>
      <c r="CF423" s="2"/>
      <c r="CG423" s="8">
        <v>5.7850000000000001</v>
      </c>
      <c r="CH423" s="8">
        <v>1.075</v>
      </c>
      <c r="CI423" s="8">
        <v>2.298</v>
      </c>
      <c r="CJ423" s="8">
        <v>11.189</v>
      </c>
      <c r="CK423" s="8">
        <v>9.3960000000000008</v>
      </c>
      <c r="CL423" s="8">
        <v>9.8360000000000003</v>
      </c>
      <c r="CM423" s="8">
        <f t="shared" si="90"/>
        <v>6.5964999999999998</v>
      </c>
    </row>
    <row r="424" spans="1:91" ht="36" customHeight="1" x14ac:dyDescent="0.25">
      <c r="A424" s="6" t="s">
        <v>931</v>
      </c>
      <c r="B424" s="1" t="s">
        <v>932</v>
      </c>
      <c r="C424" s="1" t="s">
        <v>62</v>
      </c>
      <c r="D424" s="1" t="s">
        <v>57</v>
      </c>
      <c r="E424" s="1" t="s">
        <v>111</v>
      </c>
      <c r="F424" s="2" t="s">
        <v>82</v>
      </c>
      <c r="G424" s="2">
        <f t="shared" si="78"/>
        <v>10.259139399561477</v>
      </c>
      <c r="H424" s="2">
        <f t="shared" si="79"/>
        <v>8.405763423478037</v>
      </c>
      <c r="I424" s="2">
        <f t="shared" si="80"/>
        <v>8.8858087699819723</v>
      </c>
      <c r="J424" s="2">
        <f t="shared" si="81"/>
        <v>9.8485095598936123</v>
      </c>
      <c r="K424" s="2">
        <f t="shared" si="82"/>
        <v>8.9791592496234429</v>
      </c>
      <c r="L424" s="2">
        <f t="shared" si="83"/>
        <v>7.5813634755953796</v>
      </c>
      <c r="M424" s="7">
        <v>973.22299999999996</v>
      </c>
      <c r="N424" s="7">
        <v>748.77700000000004</v>
      </c>
      <c r="O424" s="7">
        <v>744.30200000000002</v>
      </c>
      <c r="P424" s="7">
        <v>785.005</v>
      </c>
      <c r="Q424" s="7">
        <v>655.74800000000005</v>
      </c>
      <c r="R424" s="7">
        <v>514.44100000000003</v>
      </c>
      <c r="S424" s="7">
        <v>94.864000000000004</v>
      </c>
      <c r="T424" s="7">
        <v>89.078999999999994</v>
      </c>
      <c r="U424" s="7">
        <v>83.763000000000005</v>
      </c>
      <c r="V424" s="7">
        <v>79.707999999999998</v>
      </c>
      <c r="W424" s="7">
        <v>73.03</v>
      </c>
      <c r="X424" s="7">
        <v>67.855999999999995</v>
      </c>
      <c r="Y424" s="7">
        <v>878.35900000000004</v>
      </c>
      <c r="Z424" s="7">
        <v>659.69799999999998</v>
      </c>
      <c r="AA424" s="7">
        <v>660.53899999999999</v>
      </c>
      <c r="AB424" s="7">
        <v>705.29700000000003</v>
      </c>
      <c r="AC424" s="7">
        <v>582.71799999999996</v>
      </c>
      <c r="AD424" s="7">
        <v>446.58499999999998</v>
      </c>
      <c r="AE424" s="16">
        <f t="shared" si="84"/>
        <v>9.2591393995614766</v>
      </c>
      <c r="AF424" s="16">
        <f t="shared" si="85"/>
        <v>7.405763423478037</v>
      </c>
      <c r="AG424" s="16">
        <f t="shared" si="86"/>
        <v>7.8858087699819723</v>
      </c>
      <c r="AH424" s="16">
        <f t="shared" si="87"/>
        <v>8.8485095598936123</v>
      </c>
      <c r="AI424" s="16">
        <f t="shared" si="88"/>
        <v>7.979159249623442</v>
      </c>
      <c r="AJ424" s="16">
        <f t="shared" si="89"/>
        <v>6.5813634755953787</v>
      </c>
      <c r="AK424" s="7">
        <v>83.921000000000006</v>
      </c>
      <c r="AL424" s="7">
        <v>78.763999999999996</v>
      </c>
      <c r="AM424" s="7">
        <v>74.507999999999996</v>
      </c>
      <c r="AN424" s="7">
        <v>71.805999999999997</v>
      </c>
      <c r="AO424" s="7">
        <v>67.671000000000006</v>
      </c>
      <c r="AP424" s="7">
        <v>62.692999999999998</v>
      </c>
      <c r="AQ424" s="2"/>
      <c r="AR424" s="2"/>
      <c r="AS424" s="2"/>
      <c r="AT424" s="2"/>
      <c r="AU424" s="2"/>
      <c r="AV424" s="2"/>
      <c r="AW424" s="7">
        <v>83.921000000000006</v>
      </c>
      <c r="AX424" s="7">
        <v>78.763999999999996</v>
      </c>
      <c r="AY424" s="7">
        <v>74.507999999999996</v>
      </c>
      <c r="AZ424" s="7">
        <v>71.805999999999997</v>
      </c>
      <c r="BA424" s="7">
        <v>67.671000000000006</v>
      </c>
      <c r="BB424" s="7">
        <v>62.692999999999998</v>
      </c>
      <c r="BC424" s="8">
        <v>19.579999999999998</v>
      </c>
      <c r="BD424" s="8">
        <v>22.98</v>
      </c>
      <c r="BE424" s="8">
        <v>24.26</v>
      </c>
      <c r="BF424" s="8">
        <v>21.01</v>
      </c>
      <c r="BG424" s="8">
        <v>18.93</v>
      </c>
      <c r="BH424" s="8">
        <v>17.940000000000001</v>
      </c>
      <c r="BI424" s="8">
        <v>141.55000000000001</v>
      </c>
      <c r="BJ424" s="8">
        <v>164.7</v>
      </c>
      <c r="BK424" s="8">
        <v>131.6</v>
      </c>
      <c r="BL424" s="8">
        <v>130.19999999999999</v>
      </c>
      <c r="BM424" s="8">
        <v>122</v>
      </c>
      <c r="BN424" s="2"/>
      <c r="BO424" s="8">
        <v>8.39</v>
      </c>
      <c r="BP424" s="8">
        <v>9.9499999999999993</v>
      </c>
      <c r="BQ424" s="2"/>
      <c r="BR424" s="8">
        <v>9.91</v>
      </c>
      <c r="BS424" s="8">
        <v>10.58</v>
      </c>
      <c r="BT424" s="2"/>
      <c r="BU424" s="7">
        <v>145.18</v>
      </c>
      <c r="BV424" s="7">
        <v>131.42400000000001</v>
      </c>
      <c r="BW424" s="7">
        <v>113.89100000000001</v>
      </c>
      <c r="BX424" s="7">
        <v>152.20400000000001</v>
      </c>
      <c r="BY424" s="7">
        <v>144.18100000000001</v>
      </c>
      <c r="BZ424" s="7">
        <v>127.006</v>
      </c>
      <c r="CA424" s="8">
        <v>0.45</v>
      </c>
      <c r="CB424" s="8">
        <v>0.85</v>
      </c>
      <c r="CC424" s="8">
        <v>2.0099999999999998</v>
      </c>
      <c r="CD424" s="8">
        <v>2.67</v>
      </c>
      <c r="CE424" s="2"/>
      <c r="CF424" s="2"/>
      <c r="CG424" s="8">
        <v>15.831</v>
      </c>
      <c r="CH424" s="8">
        <v>16.414999999999999</v>
      </c>
      <c r="CI424" s="8">
        <v>16.05</v>
      </c>
      <c r="CJ424" s="8">
        <v>14.026999999999999</v>
      </c>
      <c r="CK424" s="8">
        <v>10.397</v>
      </c>
      <c r="CL424" s="8">
        <v>9.0060000000000002</v>
      </c>
      <c r="CM424" s="8">
        <f t="shared" si="90"/>
        <v>13.621</v>
      </c>
    </row>
    <row r="425" spans="1:91" ht="36" customHeight="1" x14ac:dyDescent="0.25">
      <c r="A425" s="6" t="s">
        <v>933</v>
      </c>
      <c r="B425" s="1" t="s">
        <v>934</v>
      </c>
      <c r="C425" s="1" t="s">
        <v>56</v>
      </c>
      <c r="D425" s="1" t="s">
        <v>57</v>
      </c>
      <c r="E425" s="1" t="s">
        <v>58</v>
      </c>
      <c r="F425" s="2" t="s">
        <v>82</v>
      </c>
      <c r="G425" s="2">
        <f t="shared" si="78"/>
        <v>16.63477026726629</v>
      </c>
      <c r="H425" s="2">
        <f t="shared" si="79"/>
        <v>24.710858791030226</v>
      </c>
      <c r="I425" s="2">
        <f t="shared" si="80"/>
        <v>13.803499779054352</v>
      </c>
      <c r="J425" s="2">
        <f t="shared" si="81"/>
        <v>22.225631013805607</v>
      </c>
      <c r="K425" s="2">
        <f t="shared" si="82"/>
        <v>15.560465870264608</v>
      </c>
      <c r="L425" s="2">
        <f t="shared" si="83"/>
        <v>14.281186119252272</v>
      </c>
      <c r="M425" s="7">
        <v>972.81799999999998</v>
      </c>
      <c r="N425" s="7">
        <v>1216.5650000000001</v>
      </c>
      <c r="O425" s="7">
        <v>780.93299999999999</v>
      </c>
      <c r="P425" s="7">
        <v>796.9</v>
      </c>
      <c r="Q425" s="7">
        <v>623.928</v>
      </c>
      <c r="R425" s="7">
        <v>579.85900000000004</v>
      </c>
      <c r="S425" s="7">
        <v>58.481000000000002</v>
      </c>
      <c r="T425" s="7">
        <v>49.231999999999999</v>
      </c>
      <c r="U425" s="7">
        <v>56.575000000000003</v>
      </c>
      <c r="V425" s="7">
        <v>35.854999999999997</v>
      </c>
      <c r="W425" s="7">
        <v>40.097000000000001</v>
      </c>
      <c r="X425" s="7">
        <v>40.603000000000002</v>
      </c>
      <c r="Y425" s="7">
        <v>914.33699999999999</v>
      </c>
      <c r="Z425" s="7">
        <v>1167.3330000000001</v>
      </c>
      <c r="AA425" s="7">
        <v>724.35799999999995</v>
      </c>
      <c r="AB425" s="7">
        <v>761.04499999999996</v>
      </c>
      <c r="AC425" s="7">
        <v>583.83100000000002</v>
      </c>
      <c r="AD425" s="7">
        <v>539.25599999999997</v>
      </c>
      <c r="AE425" s="16">
        <f t="shared" si="84"/>
        <v>15.63477026726629</v>
      </c>
      <c r="AF425" s="16">
        <f t="shared" si="85"/>
        <v>23.710858791030226</v>
      </c>
      <c r="AG425" s="16">
        <f t="shared" si="86"/>
        <v>12.80349977905435</v>
      </c>
      <c r="AH425" s="16">
        <f t="shared" si="87"/>
        <v>21.225631013805607</v>
      </c>
      <c r="AI425" s="16">
        <f t="shared" si="88"/>
        <v>14.560465870264608</v>
      </c>
      <c r="AJ425" s="16">
        <f t="shared" si="89"/>
        <v>13.28118611925227</v>
      </c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7">
        <v>204.649</v>
      </c>
      <c r="BV425" s="7">
        <v>201.983</v>
      </c>
      <c r="BW425" s="7">
        <v>132.31800000000001</v>
      </c>
      <c r="BX425" s="7">
        <v>144.51400000000001</v>
      </c>
      <c r="BY425" s="7">
        <v>140.245</v>
      </c>
      <c r="BZ425" s="7">
        <v>154.71700000000001</v>
      </c>
      <c r="CA425" s="2"/>
      <c r="CB425" s="2"/>
      <c r="CC425" s="2"/>
      <c r="CD425" s="2"/>
      <c r="CE425" s="2"/>
      <c r="CF425" s="2"/>
      <c r="CG425" s="8">
        <v>21.844999999999999</v>
      </c>
      <c r="CH425" s="8">
        <v>-19.635999999999999</v>
      </c>
      <c r="CI425" s="8">
        <v>51.369</v>
      </c>
      <c r="CJ425" s="8">
        <v>-15.606999999999999</v>
      </c>
      <c r="CK425" s="8">
        <v>-4.0350000000000001</v>
      </c>
      <c r="CL425" s="8">
        <v>1.377</v>
      </c>
      <c r="CM425" s="8">
        <f t="shared" si="90"/>
        <v>5.8855000000000013</v>
      </c>
    </row>
    <row r="426" spans="1:91" ht="36" customHeight="1" x14ac:dyDescent="0.25">
      <c r="A426" s="6" t="s">
        <v>935</v>
      </c>
      <c r="B426" s="1" t="s">
        <v>936</v>
      </c>
      <c r="C426" s="1" t="s">
        <v>395</v>
      </c>
      <c r="D426" s="1" t="s">
        <v>57</v>
      </c>
      <c r="E426" s="1" t="s">
        <v>189</v>
      </c>
      <c r="F426" s="2" t="s">
        <v>59</v>
      </c>
      <c r="G426" s="2">
        <f t="shared" si="78"/>
        <v>9.9592998974904141</v>
      </c>
      <c r="H426" s="2">
        <f t="shared" si="79"/>
        <v>8.0037729685585948</v>
      </c>
      <c r="I426" s="2">
        <f t="shared" si="80"/>
        <v>9.779522400676246</v>
      </c>
      <c r="J426" s="2">
        <f t="shared" si="81"/>
        <v>8.7218977101330033</v>
      </c>
      <c r="K426" s="2">
        <f t="shared" si="82"/>
        <v>5.7144606731379843</v>
      </c>
      <c r="L426" s="2">
        <f t="shared" si="83"/>
        <v>7.1961199593358183</v>
      </c>
      <c r="M426" s="7">
        <v>786.95399999999995</v>
      </c>
      <c r="N426" s="7">
        <v>490.03100000000001</v>
      </c>
      <c r="O426" s="7">
        <v>462.767</v>
      </c>
      <c r="P426" s="7">
        <v>318.04399999999998</v>
      </c>
      <c r="Q426" s="7">
        <v>125.98099999999999</v>
      </c>
      <c r="R426" s="7">
        <v>84.942999999999998</v>
      </c>
      <c r="S426" s="7">
        <v>79.016999999999996</v>
      </c>
      <c r="T426" s="7">
        <v>61.225000000000001</v>
      </c>
      <c r="U426" s="7">
        <v>47.32</v>
      </c>
      <c r="V426" s="7">
        <v>36.465000000000003</v>
      </c>
      <c r="W426" s="7">
        <v>22.045999999999999</v>
      </c>
      <c r="X426" s="7">
        <v>11.804</v>
      </c>
      <c r="Y426" s="7">
        <v>707.93700000000001</v>
      </c>
      <c r="Z426" s="7">
        <v>428.80599999999998</v>
      </c>
      <c r="AA426" s="7">
        <v>415.447</v>
      </c>
      <c r="AB426" s="7">
        <v>281.57900000000001</v>
      </c>
      <c r="AC426" s="7">
        <v>103.935</v>
      </c>
      <c r="AD426" s="7">
        <v>73.138999999999996</v>
      </c>
      <c r="AE426" s="16">
        <f t="shared" si="84"/>
        <v>8.9592998974904141</v>
      </c>
      <c r="AF426" s="16">
        <f t="shared" si="85"/>
        <v>7.0037729685585948</v>
      </c>
      <c r="AG426" s="16">
        <f t="shared" si="86"/>
        <v>8.779522400676246</v>
      </c>
      <c r="AH426" s="16">
        <f t="shared" si="87"/>
        <v>7.7218977101330033</v>
      </c>
      <c r="AI426" s="16">
        <f t="shared" si="88"/>
        <v>4.7144606731379843</v>
      </c>
      <c r="AJ426" s="16">
        <f t="shared" si="89"/>
        <v>6.1961199593358183</v>
      </c>
      <c r="AK426" s="7">
        <v>105.82899999999999</v>
      </c>
      <c r="AL426" s="7">
        <v>74.122</v>
      </c>
      <c r="AM426" s="7">
        <v>54.101999999999997</v>
      </c>
      <c r="AN426" s="7">
        <v>38.865000000000002</v>
      </c>
      <c r="AO426" s="7">
        <v>19.943999999999999</v>
      </c>
      <c r="AP426" s="7">
        <v>15.724</v>
      </c>
      <c r="AQ426" s="8">
        <v>12.730694</v>
      </c>
      <c r="AR426" s="8">
        <v>15.337039000000001</v>
      </c>
      <c r="AS426" s="8">
        <v>14.855231</v>
      </c>
      <c r="AT426" s="8">
        <v>17.522489</v>
      </c>
      <c r="AU426" s="8">
        <v>24.580494999999999</v>
      </c>
      <c r="AV426" s="8">
        <v>19.456714999999999</v>
      </c>
      <c r="AW426" s="7">
        <v>76.661000000000001</v>
      </c>
      <c r="AX426" s="7">
        <v>59.619</v>
      </c>
      <c r="AY426" s="7">
        <v>39.598999999999997</v>
      </c>
      <c r="AZ426" s="7">
        <v>32.362000000000002</v>
      </c>
      <c r="BA426" s="7">
        <v>13.441000000000001</v>
      </c>
      <c r="BB426" s="7">
        <v>9.2210000000000001</v>
      </c>
      <c r="BC426" s="8">
        <v>12.35</v>
      </c>
      <c r="BD426" s="8">
        <v>14.93</v>
      </c>
      <c r="BE426" s="8">
        <v>12.43</v>
      </c>
      <c r="BF426" s="8">
        <v>15.55</v>
      </c>
      <c r="BG426" s="8">
        <v>14.99</v>
      </c>
      <c r="BH426" s="8">
        <v>15.2</v>
      </c>
      <c r="BI426" s="8">
        <v>1144.19</v>
      </c>
      <c r="BJ426" s="8">
        <v>2237</v>
      </c>
      <c r="BK426" s="8">
        <v>7782</v>
      </c>
      <c r="BL426" s="8">
        <v>1610</v>
      </c>
      <c r="BM426" s="8">
        <v>1061</v>
      </c>
      <c r="BN426" s="8">
        <v>2482</v>
      </c>
      <c r="BO426" s="8">
        <v>9.5</v>
      </c>
      <c r="BP426" s="2"/>
      <c r="BQ426" s="8">
        <v>8.7899999999999991</v>
      </c>
      <c r="BR426" s="8">
        <v>10.41</v>
      </c>
      <c r="BS426" s="8">
        <v>11.45</v>
      </c>
      <c r="BT426" s="8">
        <v>10.4</v>
      </c>
      <c r="BU426" s="7">
        <v>604.84799999999996</v>
      </c>
      <c r="BV426" s="7">
        <v>402.21199999999999</v>
      </c>
      <c r="BW426" s="7">
        <v>338.15699999999998</v>
      </c>
      <c r="BX426" s="7">
        <v>225.63900000000001</v>
      </c>
      <c r="BY426" s="7">
        <v>92.894999999999996</v>
      </c>
      <c r="BZ426" s="7">
        <v>64.838999999999999</v>
      </c>
      <c r="CA426" s="8">
        <v>1.3</v>
      </c>
      <c r="CB426" s="8">
        <v>1.7</v>
      </c>
      <c r="CC426" s="8">
        <v>2.1</v>
      </c>
      <c r="CD426" s="8">
        <v>1.7</v>
      </c>
      <c r="CE426" s="2"/>
      <c r="CF426" s="2"/>
      <c r="CG426" s="8">
        <v>15.532</v>
      </c>
      <c r="CH426" s="8">
        <v>11.055999999999999</v>
      </c>
      <c r="CI426" s="8">
        <v>22.629000000000001</v>
      </c>
      <c r="CJ426" s="8">
        <v>27.448</v>
      </c>
      <c r="CK426" s="8">
        <v>34.433</v>
      </c>
      <c r="CL426" s="8">
        <v>21.678999999999998</v>
      </c>
      <c r="CM426" s="8">
        <f t="shared" si="90"/>
        <v>22.129499999999997</v>
      </c>
    </row>
    <row r="427" spans="1:91" ht="36" customHeight="1" x14ac:dyDescent="0.25">
      <c r="A427" s="6" t="s">
        <v>937</v>
      </c>
      <c r="B427" s="1" t="s">
        <v>938</v>
      </c>
      <c r="C427" s="1" t="s">
        <v>70</v>
      </c>
      <c r="D427" s="1" t="s">
        <v>110</v>
      </c>
      <c r="E427" s="1" t="s">
        <v>58</v>
      </c>
      <c r="F427" s="2" t="s">
        <v>82</v>
      </c>
      <c r="G427" s="2">
        <f t="shared" si="78"/>
        <v>7.7869401218138172</v>
      </c>
      <c r="H427" s="2">
        <f t="shared" si="79"/>
        <v>4.2592089876887993</v>
      </c>
      <c r="I427" s="2">
        <f t="shared" si="80"/>
        <v>3.9842391345358137</v>
      </c>
      <c r="J427" s="2">
        <f t="shared" si="81"/>
        <v>4.9238844665157373</v>
      </c>
      <c r="K427" s="2" t="e">
        <f t="shared" si="82"/>
        <v>#DIV/0!</v>
      </c>
      <c r="L427" s="2" t="e">
        <f t="shared" si="83"/>
        <v>#DIV/0!</v>
      </c>
      <c r="M427" s="7">
        <v>953.76</v>
      </c>
      <c r="N427" s="7">
        <v>1744.6869999999999</v>
      </c>
      <c r="O427" s="7">
        <v>1584.002</v>
      </c>
      <c r="P427" s="7">
        <v>1078.7639999999999</v>
      </c>
      <c r="Q427" s="2"/>
      <c r="R427" s="2"/>
      <c r="S427" s="7">
        <v>122.482</v>
      </c>
      <c r="T427" s="7">
        <v>409.62700000000001</v>
      </c>
      <c r="U427" s="7">
        <v>397.56700000000001</v>
      </c>
      <c r="V427" s="7">
        <v>219.08799999999999</v>
      </c>
      <c r="W427" s="2"/>
      <c r="X427" s="2"/>
      <c r="Y427" s="7">
        <v>831.27800000000002</v>
      </c>
      <c r="Z427" s="7">
        <v>1335.06</v>
      </c>
      <c r="AA427" s="7">
        <v>1186.4349999999999</v>
      </c>
      <c r="AB427" s="7">
        <v>859.67600000000004</v>
      </c>
      <c r="AC427" s="2"/>
      <c r="AD427" s="2"/>
      <c r="AE427" s="16">
        <f t="shared" si="84"/>
        <v>6.7869401218138181</v>
      </c>
      <c r="AF427" s="16">
        <f t="shared" si="85"/>
        <v>3.2592089876887997</v>
      </c>
      <c r="AG427" s="16">
        <f t="shared" si="86"/>
        <v>2.9842391345358137</v>
      </c>
      <c r="AH427" s="16">
        <f t="shared" si="87"/>
        <v>3.9238844665157382</v>
      </c>
      <c r="AI427" s="16" t="e">
        <f t="shared" si="88"/>
        <v>#DIV/0!</v>
      </c>
      <c r="AJ427" s="16" t="e">
        <f t="shared" si="89"/>
        <v>#DIV/0!</v>
      </c>
      <c r="AK427" s="7">
        <v>109.751</v>
      </c>
      <c r="AL427" s="7">
        <v>251.51300000000001</v>
      </c>
      <c r="AM427" s="2"/>
      <c r="AN427" s="2"/>
      <c r="AO427" s="2"/>
      <c r="AP427" s="2"/>
      <c r="AQ427" s="8">
        <v>15.950358</v>
      </c>
      <c r="AR427" s="8">
        <v>29.673461</v>
      </c>
      <c r="AS427" s="2"/>
      <c r="AT427" s="2"/>
      <c r="AU427" s="2"/>
      <c r="AV427" s="2"/>
      <c r="AW427" s="7">
        <v>107.327</v>
      </c>
      <c r="AX427" s="7">
        <v>245.364</v>
      </c>
      <c r="AY427" s="2"/>
      <c r="AZ427" s="2"/>
      <c r="BA427" s="2"/>
      <c r="BB427" s="2"/>
      <c r="BC427" s="8">
        <v>13.98</v>
      </c>
      <c r="BD427" s="8">
        <v>17.77</v>
      </c>
      <c r="BE427" s="2"/>
      <c r="BF427" s="2"/>
      <c r="BG427" s="2"/>
      <c r="BH427" s="2"/>
      <c r="BI427" s="8">
        <v>2932.37</v>
      </c>
      <c r="BJ427" s="8">
        <v>5445.06</v>
      </c>
      <c r="BK427" s="2"/>
      <c r="BL427" s="2"/>
      <c r="BM427" s="2"/>
      <c r="BN427" s="2"/>
      <c r="BO427" s="8">
        <v>11.27</v>
      </c>
      <c r="BP427" s="8">
        <v>17.14</v>
      </c>
      <c r="BQ427" s="2"/>
      <c r="BR427" s="2"/>
      <c r="BS427" s="2"/>
      <c r="BT427" s="2"/>
      <c r="BU427" s="7">
        <v>589.91899999999998</v>
      </c>
      <c r="BV427" s="7">
        <v>546.35</v>
      </c>
      <c r="BW427" s="7">
        <v>996.29600000000005</v>
      </c>
      <c r="BX427" s="7">
        <v>677.88499999999999</v>
      </c>
      <c r="BY427" s="2"/>
      <c r="BZ427" s="2"/>
      <c r="CA427" s="2"/>
      <c r="CB427" s="2"/>
      <c r="CC427" s="2"/>
      <c r="CD427" s="2"/>
      <c r="CE427" s="2"/>
      <c r="CF427" s="2"/>
      <c r="CG427" s="8">
        <v>-6.08</v>
      </c>
      <c r="CH427" s="8">
        <v>0.61899999999999999</v>
      </c>
      <c r="CI427" s="8">
        <v>7.7439999999999998</v>
      </c>
      <c r="CJ427" s="8">
        <v>8.1170000000000009</v>
      </c>
      <c r="CK427" s="2" t="s">
        <v>1650</v>
      </c>
      <c r="CL427" s="2" t="s">
        <v>1650</v>
      </c>
      <c r="CM427" s="8" t="e">
        <f t="shared" si="90"/>
        <v>#VALUE!</v>
      </c>
    </row>
    <row r="428" spans="1:91" ht="36" customHeight="1" x14ac:dyDescent="0.25">
      <c r="A428" s="6" t="s">
        <v>939</v>
      </c>
      <c r="B428" s="1" t="s">
        <v>940</v>
      </c>
      <c r="C428" s="1" t="s">
        <v>395</v>
      </c>
      <c r="D428" s="1" t="s">
        <v>110</v>
      </c>
      <c r="E428" s="1" t="s">
        <v>58</v>
      </c>
      <c r="F428" s="2" t="s">
        <v>82</v>
      </c>
      <c r="G428" s="2">
        <f t="shared" si="78"/>
        <v>7.2016663138476424</v>
      </c>
      <c r="H428" s="2">
        <f t="shared" si="79"/>
        <v>7.5804096770155232</v>
      </c>
      <c r="I428" s="2">
        <f t="shared" si="80"/>
        <v>1.6057127961261679</v>
      </c>
      <c r="J428" s="2">
        <f t="shared" si="81"/>
        <v>2.6226536644519114</v>
      </c>
      <c r="K428" s="2">
        <f t="shared" si="82"/>
        <v>2.4993897660555766</v>
      </c>
      <c r="L428" s="2" t="e">
        <f t="shared" si="83"/>
        <v>#DIV/0!</v>
      </c>
      <c r="M428" s="7">
        <v>952.55</v>
      </c>
      <c r="N428" s="7">
        <v>968.83699999999999</v>
      </c>
      <c r="O428" s="7">
        <v>203.27199999999999</v>
      </c>
      <c r="P428" s="7">
        <v>207.625</v>
      </c>
      <c r="Q428" s="7">
        <v>194.55</v>
      </c>
      <c r="R428" s="2"/>
      <c r="S428" s="7">
        <v>132.268</v>
      </c>
      <c r="T428" s="7">
        <v>127.80800000000001</v>
      </c>
      <c r="U428" s="7">
        <v>126.593</v>
      </c>
      <c r="V428" s="7">
        <v>79.165999999999997</v>
      </c>
      <c r="W428" s="7">
        <v>77.838999999999999</v>
      </c>
      <c r="X428" s="2"/>
      <c r="Y428" s="7">
        <v>820.28200000000004</v>
      </c>
      <c r="Z428" s="7">
        <v>841.029</v>
      </c>
      <c r="AA428" s="7">
        <v>76.679000000000002</v>
      </c>
      <c r="AB428" s="7">
        <v>128.459</v>
      </c>
      <c r="AC428" s="7">
        <v>116.711</v>
      </c>
      <c r="AD428" s="2"/>
      <c r="AE428" s="16">
        <f t="shared" si="84"/>
        <v>6.2016663138476433</v>
      </c>
      <c r="AF428" s="16">
        <f t="shared" si="85"/>
        <v>6.5804096770155232</v>
      </c>
      <c r="AG428" s="16">
        <f t="shared" si="86"/>
        <v>0.60571279612616813</v>
      </c>
      <c r="AH428" s="16">
        <f t="shared" si="87"/>
        <v>1.6226536644519112</v>
      </c>
      <c r="AI428" s="16">
        <f t="shared" si="88"/>
        <v>1.4993897660555762</v>
      </c>
      <c r="AJ428" s="16" t="e">
        <f t="shared" si="89"/>
        <v>#DIV/0!</v>
      </c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7">
        <v>226.708</v>
      </c>
      <c r="BV428" s="7">
        <v>182.83600000000001</v>
      </c>
      <c r="BW428" s="7">
        <v>60.588000000000001</v>
      </c>
      <c r="BX428" s="7">
        <v>60.29</v>
      </c>
      <c r="BY428" s="7">
        <v>55.628999999999998</v>
      </c>
      <c r="BZ428" s="2"/>
      <c r="CA428" s="2"/>
      <c r="CB428" s="2"/>
      <c r="CC428" s="2"/>
      <c r="CD428" s="2"/>
      <c r="CE428" s="2"/>
      <c r="CF428" s="2"/>
      <c r="CG428" s="8">
        <v>3.3730000000000002</v>
      </c>
      <c r="CH428" s="8">
        <v>0.95099999999999996</v>
      </c>
      <c r="CI428" s="8">
        <v>3.0609999999999999</v>
      </c>
      <c r="CJ428" s="8">
        <v>1.6759999999999999</v>
      </c>
      <c r="CK428" s="8">
        <v>1.571</v>
      </c>
      <c r="CL428" s="2" t="s">
        <v>1650</v>
      </c>
      <c r="CM428" s="8" t="e">
        <f t="shared" si="90"/>
        <v>#VALUE!</v>
      </c>
    </row>
    <row r="429" spans="1:91" ht="36" customHeight="1" x14ac:dyDescent="0.25">
      <c r="A429" s="6" t="s">
        <v>941</v>
      </c>
      <c r="B429" s="1" t="s">
        <v>942</v>
      </c>
      <c r="C429" s="1" t="s">
        <v>56</v>
      </c>
      <c r="D429" s="1" t="s">
        <v>57</v>
      </c>
      <c r="E429" s="1" t="s">
        <v>111</v>
      </c>
      <c r="F429" s="2" t="s">
        <v>82</v>
      </c>
      <c r="G429" s="2">
        <f t="shared" si="78"/>
        <v>8.7107914754036546</v>
      </c>
      <c r="H429" s="2">
        <f t="shared" si="79"/>
        <v>9.2861417635009484</v>
      </c>
      <c r="I429" s="2">
        <f t="shared" si="80"/>
        <v>13.646911358880789</v>
      </c>
      <c r="J429" s="2">
        <f t="shared" si="81"/>
        <v>13.528152802837054</v>
      </c>
      <c r="K429" s="2">
        <f t="shared" si="82"/>
        <v>15.201925879546167</v>
      </c>
      <c r="L429" s="2">
        <f t="shared" si="83"/>
        <v>14.511512240647372</v>
      </c>
      <c r="M429" s="7">
        <v>924.154</v>
      </c>
      <c r="N429" s="7">
        <v>983.74599999999998</v>
      </c>
      <c r="O429" s="7">
        <v>1350.048</v>
      </c>
      <c r="P429" s="7">
        <v>1304.6279999999999</v>
      </c>
      <c r="Q429" s="7">
        <v>1408.2</v>
      </c>
      <c r="R429" s="7">
        <v>1275.0250000000001</v>
      </c>
      <c r="S429" s="7">
        <v>106.093</v>
      </c>
      <c r="T429" s="7">
        <v>105.937</v>
      </c>
      <c r="U429" s="7">
        <v>98.927000000000007</v>
      </c>
      <c r="V429" s="7">
        <v>96.438000000000002</v>
      </c>
      <c r="W429" s="7">
        <v>92.632999999999996</v>
      </c>
      <c r="X429" s="7">
        <v>87.863</v>
      </c>
      <c r="Y429" s="7">
        <v>818.06100000000004</v>
      </c>
      <c r="Z429" s="7">
        <v>877.80899999999997</v>
      </c>
      <c r="AA429" s="7">
        <v>1251.1210000000001</v>
      </c>
      <c r="AB429" s="7">
        <v>1208.19</v>
      </c>
      <c r="AC429" s="7">
        <v>1315.567</v>
      </c>
      <c r="AD429" s="7">
        <v>1187.162</v>
      </c>
      <c r="AE429" s="16">
        <f t="shared" si="84"/>
        <v>7.7107914754036555</v>
      </c>
      <c r="AF429" s="16">
        <f t="shared" si="85"/>
        <v>8.2861417635009484</v>
      </c>
      <c r="AG429" s="16">
        <f t="shared" si="86"/>
        <v>12.646911358880791</v>
      </c>
      <c r="AH429" s="16">
        <f t="shared" si="87"/>
        <v>12.528152802837056</v>
      </c>
      <c r="AI429" s="16">
        <f t="shared" si="88"/>
        <v>14.201925879546167</v>
      </c>
      <c r="AJ429" s="16">
        <f t="shared" si="89"/>
        <v>13.511512240647372</v>
      </c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7">
        <v>11.577</v>
      </c>
      <c r="BV429" s="7">
        <v>20.251000000000001</v>
      </c>
      <c r="BW429" s="7">
        <v>30.3</v>
      </c>
      <c r="BX429" s="7">
        <v>43.064999999999998</v>
      </c>
      <c r="BY429" s="7">
        <v>53.070999999999998</v>
      </c>
      <c r="BZ429" s="7">
        <v>56.094999999999999</v>
      </c>
      <c r="CA429" s="2"/>
      <c r="CB429" s="2"/>
      <c r="CC429" s="2"/>
      <c r="CD429" s="2"/>
      <c r="CE429" s="2"/>
      <c r="CF429" s="2"/>
      <c r="CG429" s="8">
        <v>9.9480000000000004</v>
      </c>
      <c r="CH429" s="8">
        <v>10.015000000000001</v>
      </c>
      <c r="CI429" s="8">
        <v>11.493</v>
      </c>
      <c r="CJ429" s="8">
        <v>14.471</v>
      </c>
      <c r="CK429" s="8">
        <v>16.62</v>
      </c>
      <c r="CL429" s="8">
        <v>16.898</v>
      </c>
      <c r="CM429" s="8">
        <f t="shared" si="90"/>
        <v>13.240833333333335</v>
      </c>
    </row>
    <row r="430" spans="1:91" ht="36" customHeight="1" x14ac:dyDescent="0.25">
      <c r="A430" s="6" t="s">
        <v>943</v>
      </c>
      <c r="B430" s="1" t="s">
        <v>944</v>
      </c>
      <c r="C430" s="1" t="s">
        <v>103</v>
      </c>
      <c r="D430" s="1" t="s">
        <v>57</v>
      </c>
      <c r="E430" s="1" t="s">
        <v>111</v>
      </c>
      <c r="F430" s="2" t="s">
        <v>82</v>
      </c>
      <c r="G430" s="2">
        <f t="shared" si="78"/>
        <v>5.1573499195997856</v>
      </c>
      <c r="H430" s="2">
        <f t="shared" si="79"/>
        <v>4.9409365200664048</v>
      </c>
      <c r="I430" s="2">
        <f t="shared" si="80"/>
        <v>5.4915173151710945</v>
      </c>
      <c r="J430" s="2">
        <f t="shared" si="81"/>
        <v>5.7600887980989706</v>
      </c>
      <c r="K430" s="2">
        <f t="shared" si="82"/>
        <v>8.7536332406347128</v>
      </c>
      <c r="L430" s="2">
        <f t="shared" si="83"/>
        <v>8.2212540209487344</v>
      </c>
      <c r="M430" s="7">
        <v>923.702</v>
      </c>
      <c r="N430" s="7">
        <v>937.51800000000003</v>
      </c>
      <c r="O430" s="7">
        <v>1067.529</v>
      </c>
      <c r="P430" s="7">
        <v>1105.338</v>
      </c>
      <c r="Q430" s="7">
        <v>1337.7739999999999</v>
      </c>
      <c r="R430" s="7">
        <v>1755.8050000000001</v>
      </c>
      <c r="S430" s="7">
        <v>179.10400000000001</v>
      </c>
      <c r="T430" s="7">
        <v>189.745</v>
      </c>
      <c r="U430" s="7">
        <v>194.39599999999999</v>
      </c>
      <c r="V430" s="7">
        <v>191.89599999999999</v>
      </c>
      <c r="W430" s="7">
        <v>152.82499999999999</v>
      </c>
      <c r="X430" s="7">
        <v>213.56899999999999</v>
      </c>
      <c r="Y430" s="7">
        <v>744.59799999999996</v>
      </c>
      <c r="Z430" s="7">
        <v>747.77300000000002</v>
      </c>
      <c r="AA430" s="7">
        <v>873.13300000000004</v>
      </c>
      <c r="AB430" s="7">
        <v>913.44200000000001</v>
      </c>
      <c r="AC430" s="7">
        <v>1184.9490000000001</v>
      </c>
      <c r="AD430" s="7">
        <v>1542.2360000000001</v>
      </c>
      <c r="AE430" s="16">
        <f t="shared" si="84"/>
        <v>4.1573499195997847</v>
      </c>
      <c r="AF430" s="16">
        <f t="shared" si="85"/>
        <v>3.9409365200664048</v>
      </c>
      <c r="AG430" s="16">
        <f t="shared" si="86"/>
        <v>4.4915173151710945</v>
      </c>
      <c r="AH430" s="16">
        <f t="shared" si="87"/>
        <v>4.7600887980989706</v>
      </c>
      <c r="AI430" s="16">
        <f t="shared" si="88"/>
        <v>7.7536332406347137</v>
      </c>
      <c r="AJ430" s="16">
        <f t="shared" si="89"/>
        <v>7.2212540209487344</v>
      </c>
      <c r="AK430" s="7">
        <v>177.578</v>
      </c>
      <c r="AL430" s="7">
        <v>188.941</v>
      </c>
      <c r="AM430" s="7">
        <v>193.702</v>
      </c>
      <c r="AN430" s="7">
        <v>189.43299999999999</v>
      </c>
      <c r="AO430" s="7">
        <v>150.94200000000001</v>
      </c>
      <c r="AP430" s="7">
        <v>212.44499999999999</v>
      </c>
      <c r="AQ430" s="8">
        <v>28.295141000000001</v>
      </c>
      <c r="AR430" s="8">
        <v>31.690770000000001</v>
      </c>
      <c r="AS430" s="8">
        <v>27.739115999999999</v>
      </c>
      <c r="AT430" s="8">
        <v>26.292957999999999</v>
      </c>
      <c r="AU430" s="8">
        <v>15.519041</v>
      </c>
      <c r="AV430" s="8">
        <v>14.190132</v>
      </c>
      <c r="AW430" s="7">
        <v>177.578</v>
      </c>
      <c r="AX430" s="7">
        <v>188.941</v>
      </c>
      <c r="AY430" s="7">
        <v>193.702</v>
      </c>
      <c r="AZ430" s="7">
        <v>189.43299999999999</v>
      </c>
      <c r="BA430" s="7">
        <v>150.94200000000001</v>
      </c>
      <c r="BB430" s="7">
        <v>212.44499999999999</v>
      </c>
      <c r="BC430" s="8">
        <v>28.05</v>
      </c>
      <c r="BD430" s="8">
        <v>31.56</v>
      </c>
      <c r="BE430" s="8">
        <v>27.64</v>
      </c>
      <c r="BF430" s="8">
        <v>25.96</v>
      </c>
      <c r="BG430" s="8">
        <v>15.33</v>
      </c>
      <c r="BH430" s="8">
        <v>14.12</v>
      </c>
      <c r="BI430" s="2"/>
      <c r="BJ430" s="2"/>
      <c r="BK430" s="2"/>
      <c r="BL430" s="2"/>
      <c r="BM430" s="2"/>
      <c r="BN430" s="2"/>
      <c r="BO430" s="8">
        <v>18.38</v>
      </c>
      <c r="BP430" s="8">
        <v>18.829999999999998</v>
      </c>
      <c r="BQ430" s="8">
        <v>17.149999999999999</v>
      </c>
      <c r="BR430" s="8">
        <v>16.18</v>
      </c>
      <c r="BS430" s="8">
        <v>10.452299999999999</v>
      </c>
      <c r="BT430" s="8">
        <v>11.21</v>
      </c>
      <c r="BU430" s="7">
        <v>501.74700000000001</v>
      </c>
      <c r="BV430" s="7">
        <v>487.06599999999997</v>
      </c>
      <c r="BW430" s="7">
        <v>595.46799999999996</v>
      </c>
      <c r="BX430" s="7">
        <v>648.73599999999999</v>
      </c>
      <c r="BY430" s="7">
        <v>799.76499999999999</v>
      </c>
      <c r="BZ430" s="7">
        <v>1293.1479999999999</v>
      </c>
      <c r="CA430" s="2"/>
      <c r="CB430" s="2"/>
      <c r="CC430" s="2"/>
      <c r="CD430" s="2"/>
      <c r="CE430" s="2"/>
      <c r="CF430" s="2"/>
      <c r="CG430" s="8">
        <v>-5.3929999999999998</v>
      </c>
      <c r="CH430" s="8">
        <v>-1.496</v>
      </c>
      <c r="CI430" s="8">
        <v>0.98799999999999999</v>
      </c>
      <c r="CJ430" s="8">
        <v>3.9380000000000002</v>
      </c>
      <c r="CK430" s="8">
        <v>-39.927999999999997</v>
      </c>
      <c r="CL430" s="8">
        <v>-10.3</v>
      </c>
      <c r="CM430" s="8">
        <f t="shared" si="90"/>
        <v>-8.698500000000001</v>
      </c>
    </row>
    <row r="431" spans="1:91" ht="36" customHeight="1" x14ac:dyDescent="0.25">
      <c r="A431" s="6" t="s">
        <v>945</v>
      </c>
      <c r="B431" s="1" t="s">
        <v>946</v>
      </c>
      <c r="C431" s="1" t="s">
        <v>192</v>
      </c>
      <c r="D431" s="1" t="s">
        <v>57</v>
      </c>
      <c r="E431" s="1" t="s">
        <v>111</v>
      </c>
      <c r="F431" s="2" t="s">
        <v>82</v>
      </c>
      <c r="G431" s="2">
        <f t="shared" si="78"/>
        <v>13.714868629074756</v>
      </c>
      <c r="H431" s="2">
        <f t="shared" si="79"/>
        <v>17.453315335484294</v>
      </c>
      <c r="I431" s="2">
        <f t="shared" si="80"/>
        <v>17.272820241558669</v>
      </c>
      <c r="J431" s="2">
        <f t="shared" si="81"/>
        <v>18.507552182163185</v>
      </c>
      <c r="K431" s="2">
        <f t="shared" si="82"/>
        <v>20.552689112374289</v>
      </c>
      <c r="L431" s="2">
        <f t="shared" si="83"/>
        <v>22.832657931006107</v>
      </c>
      <c r="M431" s="7">
        <v>910.87300000000005</v>
      </c>
      <c r="N431" s="7">
        <v>1060.2539999999999</v>
      </c>
      <c r="O431" s="7">
        <v>979.62800000000004</v>
      </c>
      <c r="P431" s="7">
        <v>975.34799999999996</v>
      </c>
      <c r="Q431" s="7">
        <v>1034.088</v>
      </c>
      <c r="R431" s="7">
        <v>1109.9639999999999</v>
      </c>
      <c r="S431" s="7">
        <v>66.415000000000006</v>
      </c>
      <c r="T431" s="7">
        <v>60.747999999999998</v>
      </c>
      <c r="U431" s="7">
        <v>56.715000000000003</v>
      </c>
      <c r="V431" s="7">
        <v>52.7</v>
      </c>
      <c r="W431" s="7">
        <v>50.314</v>
      </c>
      <c r="X431" s="7">
        <v>48.613</v>
      </c>
      <c r="Y431" s="7">
        <v>844.45799999999997</v>
      </c>
      <c r="Z431" s="7">
        <v>999.50599999999997</v>
      </c>
      <c r="AA431" s="7">
        <v>922.91300000000001</v>
      </c>
      <c r="AB431" s="7">
        <v>922.64800000000002</v>
      </c>
      <c r="AC431" s="7">
        <v>983.774</v>
      </c>
      <c r="AD431" s="7">
        <v>1061.3510000000001</v>
      </c>
      <c r="AE431" s="16">
        <f t="shared" si="84"/>
        <v>12.714868629074756</v>
      </c>
      <c r="AF431" s="16">
        <f t="shared" si="85"/>
        <v>16.453315335484294</v>
      </c>
      <c r="AG431" s="16">
        <f t="shared" si="86"/>
        <v>16.272820241558669</v>
      </c>
      <c r="AH431" s="16">
        <f t="shared" si="87"/>
        <v>17.507552182163188</v>
      </c>
      <c r="AI431" s="16">
        <f t="shared" si="88"/>
        <v>19.552689112374289</v>
      </c>
      <c r="AJ431" s="16">
        <f t="shared" si="89"/>
        <v>21.832657931006111</v>
      </c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7">
        <v>216.19200000000001</v>
      </c>
      <c r="BV431" s="7">
        <v>204.56399999999999</v>
      </c>
      <c r="BW431" s="7">
        <v>239.7</v>
      </c>
      <c r="BX431" s="7">
        <v>229.03399999999999</v>
      </c>
      <c r="BY431" s="7">
        <v>229.55699999999999</v>
      </c>
      <c r="BZ431" s="7">
        <v>212.89699999999999</v>
      </c>
      <c r="CA431" s="2"/>
      <c r="CB431" s="2"/>
      <c r="CC431" s="2"/>
      <c r="CD431" s="2"/>
      <c r="CE431" s="2"/>
      <c r="CF431" s="2"/>
      <c r="CG431" s="8">
        <v>11.445</v>
      </c>
      <c r="CH431" s="8">
        <v>9.09</v>
      </c>
      <c r="CI431" s="8">
        <v>9.5549999999999997</v>
      </c>
      <c r="CJ431" s="8">
        <v>6.6029999999999998</v>
      </c>
      <c r="CK431" s="8">
        <v>4.79</v>
      </c>
      <c r="CL431" s="8">
        <v>3.45</v>
      </c>
      <c r="CM431" s="8">
        <f t="shared" si="90"/>
        <v>7.488833333333333</v>
      </c>
    </row>
    <row r="432" spans="1:91" ht="36" customHeight="1" x14ac:dyDescent="0.25">
      <c r="A432" s="6" t="s">
        <v>947</v>
      </c>
      <c r="B432" s="1" t="s">
        <v>948</v>
      </c>
      <c r="C432" s="1" t="s">
        <v>56</v>
      </c>
      <c r="D432" s="1" t="s">
        <v>57</v>
      </c>
      <c r="E432" s="1" t="s">
        <v>111</v>
      </c>
      <c r="F432" s="2" t="s">
        <v>82</v>
      </c>
      <c r="G432" s="2">
        <f t="shared" si="78"/>
        <v>9.7883426330870158</v>
      </c>
      <c r="H432" s="2">
        <f t="shared" si="79"/>
        <v>9.9043350237199412</v>
      </c>
      <c r="I432" s="2">
        <f t="shared" si="80"/>
        <v>8.6996112111760304</v>
      </c>
      <c r="J432" s="2">
        <f t="shared" si="81"/>
        <v>8.1738626964433418</v>
      </c>
      <c r="K432" s="2">
        <f t="shared" si="82"/>
        <v>8.4253155320434612</v>
      </c>
      <c r="L432" s="2">
        <f t="shared" si="83"/>
        <v>8.3401634942418994</v>
      </c>
      <c r="M432" s="7">
        <v>908.69100000000003</v>
      </c>
      <c r="N432" s="7">
        <v>908.178</v>
      </c>
      <c r="O432" s="7">
        <v>792.11699999999996</v>
      </c>
      <c r="P432" s="7">
        <v>741.16499999999996</v>
      </c>
      <c r="Q432" s="7">
        <v>738.976</v>
      </c>
      <c r="R432" s="7">
        <v>698.86400000000003</v>
      </c>
      <c r="S432" s="7">
        <v>92.834000000000003</v>
      </c>
      <c r="T432" s="7">
        <v>91.694999999999993</v>
      </c>
      <c r="U432" s="7">
        <v>91.052000000000007</v>
      </c>
      <c r="V432" s="7">
        <v>90.674999999999997</v>
      </c>
      <c r="W432" s="7">
        <v>87.709000000000003</v>
      </c>
      <c r="X432" s="7">
        <v>83.795000000000002</v>
      </c>
      <c r="Y432" s="7">
        <v>815.85699999999997</v>
      </c>
      <c r="Z432" s="7">
        <v>816.48299999999995</v>
      </c>
      <c r="AA432" s="7">
        <v>701.06500000000005</v>
      </c>
      <c r="AB432" s="7">
        <v>650.49</v>
      </c>
      <c r="AC432" s="7">
        <v>651.26700000000005</v>
      </c>
      <c r="AD432" s="7">
        <v>615.06899999999996</v>
      </c>
      <c r="AE432" s="16">
        <f t="shared" si="84"/>
        <v>8.7883426330870158</v>
      </c>
      <c r="AF432" s="16">
        <f t="shared" si="85"/>
        <v>8.9043350237199412</v>
      </c>
      <c r="AG432" s="16">
        <f t="shared" si="86"/>
        <v>7.6996112111760313</v>
      </c>
      <c r="AH432" s="16">
        <f t="shared" si="87"/>
        <v>7.1738626964433418</v>
      </c>
      <c r="AI432" s="16">
        <f t="shared" si="88"/>
        <v>7.4253155320434621</v>
      </c>
      <c r="AJ432" s="16">
        <f t="shared" si="89"/>
        <v>7.3401634942418994</v>
      </c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7">
        <v>556.40899999999999</v>
      </c>
      <c r="BV432" s="7">
        <v>508.53699999999998</v>
      </c>
      <c r="BW432" s="7">
        <v>461.38400000000001</v>
      </c>
      <c r="BX432" s="7">
        <v>448.04300000000001</v>
      </c>
      <c r="BY432" s="7">
        <v>449.26499999999999</v>
      </c>
      <c r="BZ432" s="7">
        <v>427.00299999999999</v>
      </c>
      <c r="CA432" s="2"/>
      <c r="CB432" s="2"/>
      <c r="CC432" s="2"/>
      <c r="CD432" s="2"/>
      <c r="CE432" s="2"/>
      <c r="CF432" s="2"/>
      <c r="CG432" s="8">
        <v>2.052</v>
      </c>
      <c r="CH432" s="8">
        <v>1.31</v>
      </c>
      <c r="CI432" s="8">
        <v>1.075</v>
      </c>
      <c r="CJ432" s="8">
        <v>3.9470000000000001</v>
      </c>
      <c r="CK432" s="8">
        <v>6.319</v>
      </c>
      <c r="CL432" s="8">
        <v>7.1319999999999997</v>
      </c>
      <c r="CM432" s="8">
        <f t="shared" si="90"/>
        <v>3.6391666666666667</v>
      </c>
    </row>
    <row r="433" spans="1:91" ht="36" customHeight="1" x14ac:dyDescent="0.25">
      <c r="A433" s="6" t="s">
        <v>949</v>
      </c>
      <c r="B433" s="1" t="s">
        <v>950</v>
      </c>
      <c r="C433" s="1" t="s">
        <v>62</v>
      </c>
      <c r="D433" s="1" t="s">
        <v>110</v>
      </c>
      <c r="E433" s="1" t="s">
        <v>58</v>
      </c>
      <c r="F433" s="2" t="s">
        <v>82</v>
      </c>
      <c r="G433" s="2">
        <f t="shared" si="78"/>
        <v>8.9837676378594207</v>
      </c>
      <c r="H433" s="2">
        <f t="shared" si="79"/>
        <v>9.8624823357524374</v>
      </c>
      <c r="I433" s="2">
        <f t="shared" si="80"/>
        <v>22.052531836388955</v>
      </c>
      <c r="J433" s="2">
        <f t="shared" si="81"/>
        <v>22.467662622722088</v>
      </c>
      <c r="K433" s="2">
        <f t="shared" si="82"/>
        <v>7.9759725583855605</v>
      </c>
      <c r="L433" s="2">
        <f t="shared" si="83"/>
        <v>9.5967182771689643</v>
      </c>
      <c r="M433" s="7">
        <v>893.26499999999999</v>
      </c>
      <c r="N433" s="7">
        <v>823.53700000000003</v>
      </c>
      <c r="O433" s="7">
        <v>1536.0250000000001</v>
      </c>
      <c r="P433" s="7">
        <v>1320.4469999999999</v>
      </c>
      <c r="Q433" s="7">
        <v>497.59699999999998</v>
      </c>
      <c r="R433" s="7">
        <v>653.28700000000003</v>
      </c>
      <c r="S433" s="7">
        <v>99.430999999999997</v>
      </c>
      <c r="T433" s="7">
        <v>83.501999999999995</v>
      </c>
      <c r="U433" s="7">
        <v>69.653000000000006</v>
      </c>
      <c r="V433" s="7">
        <v>58.771000000000001</v>
      </c>
      <c r="W433" s="7">
        <v>62.387</v>
      </c>
      <c r="X433" s="7">
        <v>68.073999999999998</v>
      </c>
      <c r="Y433" s="7">
        <v>793.83399999999995</v>
      </c>
      <c r="Z433" s="7">
        <v>740.03499999999997</v>
      </c>
      <c r="AA433" s="7">
        <v>1466.3720000000001</v>
      </c>
      <c r="AB433" s="7">
        <v>1261.6759999999999</v>
      </c>
      <c r="AC433" s="7">
        <v>435.21</v>
      </c>
      <c r="AD433" s="7">
        <v>585.21299999999997</v>
      </c>
      <c r="AE433" s="16">
        <f t="shared" si="84"/>
        <v>7.9837676378594198</v>
      </c>
      <c r="AF433" s="16">
        <f t="shared" si="85"/>
        <v>8.8624823357524374</v>
      </c>
      <c r="AG433" s="16">
        <f t="shared" si="86"/>
        <v>21.052531836388955</v>
      </c>
      <c r="AH433" s="16">
        <f t="shared" si="87"/>
        <v>21.467662622722088</v>
      </c>
      <c r="AI433" s="16">
        <f t="shared" si="88"/>
        <v>6.9759725583855605</v>
      </c>
      <c r="AJ433" s="16">
        <f t="shared" si="89"/>
        <v>8.5967182771689625</v>
      </c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8">
        <v>18.72</v>
      </c>
      <c r="BD433" s="8">
        <v>20.079999999999998</v>
      </c>
      <c r="BE433" s="8">
        <v>15.87</v>
      </c>
      <c r="BF433" s="8">
        <v>21.52</v>
      </c>
      <c r="BG433" s="8">
        <v>45.62</v>
      </c>
      <c r="BH433" s="8">
        <v>59.42</v>
      </c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8">
        <v>8.8699999999999992</v>
      </c>
      <c r="BT433" s="8">
        <v>7.66</v>
      </c>
      <c r="BU433" s="7">
        <v>516.18399999999997</v>
      </c>
      <c r="BV433" s="7">
        <v>392.34800000000001</v>
      </c>
      <c r="BW433" s="7">
        <v>324.08699999999999</v>
      </c>
      <c r="BX433" s="7">
        <v>185.21799999999999</v>
      </c>
      <c r="BY433" s="7">
        <v>49.171999999999997</v>
      </c>
      <c r="BZ433" s="7">
        <v>13.513999999999999</v>
      </c>
      <c r="CA433" s="8">
        <v>2.44</v>
      </c>
      <c r="CB433" s="8">
        <v>0.96</v>
      </c>
      <c r="CC433" s="8">
        <v>0.16</v>
      </c>
      <c r="CD433" s="8">
        <v>0.5</v>
      </c>
      <c r="CE433" s="8">
        <v>2.1</v>
      </c>
      <c r="CF433" s="2"/>
      <c r="CG433" s="8">
        <v>6.7290000000000001</v>
      </c>
      <c r="CH433" s="8">
        <v>20.919</v>
      </c>
      <c r="CI433" s="8">
        <v>5.8689999999999998</v>
      </c>
      <c r="CJ433" s="8">
        <v>-1.9790000000000001</v>
      </c>
      <c r="CK433" s="8">
        <v>-8.6159999999999997</v>
      </c>
      <c r="CL433" s="8">
        <v>7.7939999999999996</v>
      </c>
      <c r="CM433" s="8">
        <f t="shared" si="90"/>
        <v>5.1193333333333326</v>
      </c>
    </row>
    <row r="434" spans="1:91" ht="36" customHeight="1" x14ac:dyDescent="0.25">
      <c r="A434" s="6" t="s">
        <v>951</v>
      </c>
      <c r="B434" s="1" t="s">
        <v>952</v>
      </c>
      <c r="C434" s="1" t="s">
        <v>103</v>
      </c>
      <c r="D434" s="1" t="s">
        <v>57</v>
      </c>
      <c r="E434" s="1" t="s">
        <v>111</v>
      </c>
      <c r="F434" s="2" t="s">
        <v>82</v>
      </c>
      <c r="G434" s="2">
        <f t="shared" si="78"/>
        <v>5.2774740230537995</v>
      </c>
      <c r="H434" s="2">
        <f t="shared" si="79"/>
        <v>5.5961873986337043</v>
      </c>
      <c r="I434" s="2">
        <f t="shared" si="80"/>
        <v>5.2615165548471516</v>
      </c>
      <c r="J434" s="2">
        <f t="shared" si="81"/>
        <v>6.2558927589180824</v>
      </c>
      <c r="K434" s="2">
        <f t="shared" si="82"/>
        <v>7.1122353314486828</v>
      </c>
      <c r="L434" s="2">
        <f t="shared" si="83"/>
        <v>7.1008469377066854</v>
      </c>
      <c r="M434" s="7">
        <v>891.87199999999996</v>
      </c>
      <c r="N434" s="7">
        <v>910.92499999999995</v>
      </c>
      <c r="O434" s="7">
        <v>820.30200000000002</v>
      </c>
      <c r="P434" s="7">
        <v>921.22400000000005</v>
      </c>
      <c r="Q434" s="7">
        <v>986.21100000000001</v>
      </c>
      <c r="R434" s="7">
        <v>949.08500000000004</v>
      </c>
      <c r="S434" s="7">
        <v>168.99600000000001</v>
      </c>
      <c r="T434" s="7">
        <v>162.77600000000001</v>
      </c>
      <c r="U434" s="7">
        <v>155.90600000000001</v>
      </c>
      <c r="V434" s="7">
        <v>147.25700000000001</v>
      </c>
      <c r="W434" s="7">
        <v>138.66399999999999</v>
      </c>
      <c r="X434" s="7">
        <v>133.65799999999999</v>
      </c>
      <c r="Y434" s="7">
        <v>722.87599999999998</v>
      </c>
      <c r="Z434" s="7">
        <v>748.149</v>
      </c>
      <c r="AA434" s="7">
        <v>664.39599999999996</v>
      </c>
      <c r="AB434" s="7">
        <v>773.96699999999998</v>
      </c>
      <c r="AC434" s="7">
        <v>847.54700000000003</v>
      </c>
      <c r="AD434" s="7">
        <v>815.42700000000002</v>
      </c>
      <c r="AE434" s="16">
        <f t="shared" si="84"/>
        <v>4.2774740230537995</v>
      </c>
      <c r="AF434" s="16">
        <f t="shared" si="85"/>
        <v>4.5961873986337052</v>
      </c>
      <c r="AG434" s="16">
        <f t="shared" si="86"/>
        <v>4.2615165548471508</v>
      </c>
      <c r="AH434" s="16">
        <f t="shared" si="87"/>
        <v>5.2558927589180815</v>
      </c>
      <c r="AI434" s="16">
        <f t="shared" si="88"/>
        <v>6.1122353314486828</v>
      </c>
      <c r="AJ434" s="16">
        <f t="shared" si="89"/>
        <v>6.1008469377066854</v>
      </c>
      <c r="AK434" s="7">
        <v>162.24100000000001</v>
      </c>
      <c r="AL434" s="7">
        <v>155.86799999999999</v>
      </c>
      <c r="AM434" s="7">
        <v>147.21100000000001</v>
      </c>
      <c r="AN434" s="7">
        <v>145.042</v>
      </c>
      <c r="AO434" s="7">
        <v>133.59200000000001</v>
      </c>
      <c r="AP434" s="7">
        <v>126.08</v>
      </c>
      <c r="AQ434" s="8">
        <v>22.183658999999999</v>
      </c>
      <c r="AR434" s="8">
        <v>22.008326</v>
      </c>
      <c r="AS434" s="8">
        <v>22.906972</v>
      </c>
      <c r="AT434" s="8">
        <v>21.453776000000001</v>
      </c>
      <c r="AU434" s="8">
        <v>16.490226</v>
      </c>
      <c r="AV434" s="8">
        <v>15.675122</v>
      </c>
      <c r="AW434" s="7">
        <v>162.24100000000001</v>
      </c>
      <c r="AX434" s="7">
        <v>155.86799999999999</v>
      </c>
      <c r="AY434" s="7">
        <v>147.21100000000001</v>
      </c>
      <c r="AZ434" s="7">
        <v>145.042</v>
      </c>
      <c r="BA434" s="7">
        <v>133.59200000000001</v>
      </c>
      <c r="BB434" s="7">
        <v>126.08</v>
      </c>
      <c r="BC434" s="8">
        <v>21.3</v>
      </c>
      <c r="BD434" s="8">
        <v>21.07</v>
      </c>
      <c r="BE434" s="8">
        <v>21.6</v>
      </c>
      <c r="BF434" s="8">
        <v>21.1</v>
      </c>
      <c r="BG434" s="8">
        <v>15.9</v>
      </c>
      <c r="BH434" s="8">
        <v>14.79</v>
      </c>
      <c r="BI434" s="8">
        <v>861.97</v>
      </c>
      <c r="BJ434" s="8">
        <v>535</v>
      </c>
      <c r="BK434" s="8">
        <v>1019</v>
      </c>
      <c r="BL434" s="2"/>
      <c r="BM434" s="2"/>
      <c r="BN434" s="2"/>
      <c r="BO434" s="8">
        <v>18.11</v>
      </c>
      <c r="BP434" s="8">
        <v>17.149999999999999</v>
      </c>
      <c r="BQ434" s="2"/>
      <c r="BR434" s="2"/>
      <c r="BS434" s="8">
        <v>13.49</v>
      </c>
      <c r="BT434" s="2"/>
      <c r="BU434" s="7">
        <v>470.58499999999998</v>
      </c>
      <c r="BV434" s="7">
        <v>463.22</v>
      </c>
      <c r="BW434" s="7">
        <v>442.202</v>
      </c>
      <c r="BX434" s="7">
        <v>346.96199999999999</v>
      </c>
      <c r="BY434" s="7">
        <v>523.745</v>
      </c>
      <c r="BZ434" s="7">
        <v>521.18600000000004</v>
      </c>
      <c r="CA434" s="2"/>
      <c r="CB434" s="2"/>
      <c r="CC434" s="2"/>
      <c r="CD434" s="2"/>
      <c r="CE434" s="2"/>
      <c r="CF434" s="2"/>
      <c r="CG434" s="8">
        <v>4.7919999999999998</v>
      </c>
      <c r="CH434" s="8">
        <v>5.3129999999999997</v>
      </c>
      <c r="CI434" s="8">
        <v>6.383</v>
      </c>
      <c r="CJ434" s="8">
        <v>6.2039999999999997</v>
      </c>
      <c r="CK434" s="8">
        <v>3.359</v>
      </c>
      <c r="CL434" s="8">
        <v>5.9</v>
      </c>
      <c r="CM434" s="8">
        <f t="shared" si="90"/>
        <v>5.325166666666667</v>
      </c>
    </row>
    <row r="435" spans="1:91" ht="36" customHeight="1" x14ac:dyDescent="0.25">
      <c r="A435" s="6" t="s">
        <v>953</v>
      </c>
      <c r="B435" s="1" t="s">
        <v>954</v>
      </c>
      <c r="C435" s="1" t="s">
        <v>67</v>
      </c>
      <c r="D435" s="1" t="s">
        <v>57</v>
      </c>
      <c r="E435" s="1" t="s">
        <v>111</v>
      </c>
      <c r="F435" s="2" t="s">
        <v>262</v>
      </c>
      <c r="G435" s="2" t="e">
        <f t="shared" si="78"/>
        <v>#DIV/0!</v>
      </c>
      <c r="H435" s="2" t="e">
        <f t="shared" si="79"/>
        <v>#DIV/0!</v>
      </c>
      <c r="I435" s="2" t="e">
        <f t="shared" si="80"/>
        <v>#DIV/0!</v>
      </c>
      <c r="J435" s="2" t="e">
        <f t="shared" si="81"/>
        <v>#DIV/0!</v>
      </c>
      <c r="K435" s="2" t="e">
        <f t="shared" si="82"/>
        <v>#DIV/0!</v>
      </c>
      <c r="L435" s="2" t="e">
        <f t="shared" si="83"/>
        <v>#DIV/0!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16" t="e">
        <f t="shared" si="84"/>
        <v>#DIV/0!</v>
      </c>
      <c r="AF435" s="16" t="e">
        <f t="shared" si="85"/>
        <v>#DIV/0!</v>
      </c>
      <c r="AG435" s="16" t="e">
        <f t="shared" si="86"/>
        <v>#DIV/0!</v>
      </c>
      <c r="AH435" s="16" t="e">
        <f t="shared" si="87"/>
        <v>#DIV/0!</v>
      </c>
      <c r="AI435" s="16" t="e">
        <f t="shared" si="88"/>
        <v>#DIV/0!</v>
      </c>
      <c r="AJ435" s="16" t="e">
        <f t="shared" si="89"/>
        <v>#DIV/0!</v>
      </c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 t="s">
        <v>1650</v>
      </c>
      <c r="CH435" s="2" t="s">
        <v>1650</v>
      </c>
      <c r="CI435" s="2" t="s">
        <v>1650</v>
      </c>
      <c r="CJ435" s="2" t="s">
        <v>1650</v>
      </c>
      <c r="CK435" s="2" t="s">
        <v>1650</v>
      </c>
      <c r="CL435" s="2" t="s">
        <v>1650</v>
      </c>
      <c r="CM435" s="8" t="e">
        <f t="shared" si="90"/>
        <v>#VALUE!</v>
      </c>
    </row>
    <row r="436" spans="1:91" ht="36" customHeight="1" x14ac:dyDescent="0.25">
      <c r="A436" s="6" t="s">
        <v>955</v>
      </c>
      <c r="B436" s="1" t="s">
        <v>956</v>
      </c>
      <c r="C436" s="1" t="s">
        <v>56</v>
      </c>
      <c r="D436" s="1" t="s">
        <v>110</v>
      </c>
      <c r="E436" s="1" t="s">
        <v>58</v>
      </c>
      <c r="F436" s="2" t="s">
        <v>295</v>
      </c>
      <c r="G436" s="2" t="e">
        <f t="shared" si="78"/>
        <v>#DIV/0!</v>
      </c>
      <c r="H436" s="2" t="e">
        <f t="shared" si="79"/>
        <v>#DIV/0!</v>
      </c>
      <c r="I436" s="2">
        <f t="shared" si="80"/>
        <v>13.732341774137877</v>
      </c>
      <c r="J436" s="2">
        <f t="shared" si="81"/>
        <v>8.5396587052070139</v>
      </c>
      <c r="K436" s="2">
        <f t="shared" si="82"/>
        <v>10.101961898448474</v>
      </c>
      <c r="L436" s="2" t="e">
        <f t="shared" si="83"/>
        <v>#DIV/0!</v>
      </c>
      <c r="M436" s="2"/>
      <c r="N436" s="2"/>
      <c r="O436" s="7">
        <v>875.27200000000005</v>
      </c>
      <c r="P436" s="7">
        <v>545.96600000000001</v>
      </c>
      <c r="Q436" s="7">
        <v>640.03</v>
      </c>
      <c r="R436" s="2"/>
      <c r="S436" s="2"/>
      <c r="T436" s="2"/>
      <c r="U436" s="7">
        <v>63.738</v>
      </c>
      <c r="V436" s="7">
        <v>63.933</v>
      </c>
      <c r="W436" s="7">
        <v>63.356999999999999</v>
      </c>
      <c r="X436" s="2"/>
      <c r="Y436" s="2"/>
      <c r="Z436" s="2"/>
      <c r="AA436" s="7">
        <v>811.53399999999999</v>
      </c>
      <c r="AB436" s="7">
        <v>482.03300000000002</v>
      </c>
      <c r="AC436" s="7">
        <v>576.673</v>
      </c>
      <c r="AD436" s="2"/>
      <c r="AE436" s="16" t="e">
        <f t="shared" si="84"/>
        <v>#DIV/0!</v>
      </c>
      <c r="AF436" s="16" t="e">
        <f t="shared" si="85"/>
        <v>#DIV/0!</v>
      </c>
      <c r="AG436" s="16">
        <f t="shared" si="86"/>
        <v>12.732341774137877</v>
      </c>
      <c r="AH436" s="16">
        <f t="shared" si="87"/>
        <v>7.5396587052070139</v>
      </c>
      <c r="AI436" s="16">
        <f t="shared" si="88"/>
        <v>9.101961898448474</v>
      </c>
      <c r="AJ436" s="16" t="e">
        <f t="shared" si="89"/>
        <v>#DIV/0!</v>
      </c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7">
        <v>0.753</v>
      </c>
      <c r="BX436" s="2"/>
      <c r="BY436" s="2"/>
      <c r="BZ436" s="2"/>
      <c r="CA436" s="2"/>
      <c r="CB436" s="2"/>
      <c r="CC436" s="2"/>
      <c r="CD436" s="2"/>
      <c r="CE436" s="2"/>
      <c r="CF436" s="2"/>
      <c r="CG436" s="2" t="s">
        <v>1650</v>
      </c>
      <c r="CH436" s="2" t="s">
        <v>1650</v>
      </c>
      <c r="CI436" s="8">
        <v>0.76100000000000001</v>
      </c>
      <c r="CJ436" s="8">
        <v>1.7190000000000001</v>
      </c>
      <c r="CK436" s="8">
        <v>5.43</v>
      </c>
      <c r="CL436" s="2" t="s">
        <v>1650</v>
      </c>
      <c r="CM436" s="8" t="e">
        <f t="shared" si="90"/>
        <v>#VALUE!</v>
      </c>
    </row>
    <row r="437" spans="1:91" ht="36" customHeight="1" x14ac:dyDescent="0.25">
      <c r="A437" s="6" t="s">
        <v>957</v>
      </c>
      <c r="B437" s="1" t="s">
        <v>958</v>
      </c>
      <c r="C437" s="1" t="s">
        <v>103</v>
      </c>
      <c r="D437" s="1" t="s">
        <v>57</v>
      </c>
      <c r="E437" s="1" t="s">
        <v>111</v>
      </c>
      <c r="F437" s="2" t="s">
        <v>82</v>
      </c>
      <c r="G437" s="2">
        <f t="shared" si="78"/>
        <v>4.474581550857665</v>
      </c>
      <c r="H437" s="2">
        <f t="shared" si="79"/>
        <v>3.2598123286890468</v>
      </c>
      <c r="I437" s="2">
        <f t="shared" si="80"/>
        <v>3.4640155472896725</v>
      </c>
      <c r="J437" s="2">
        <f t="shared" si="81"/>
        <v>1.0016371543645732</v>
      </c>
      <c r="K437" s="2" t="e">
        <f t="shared" si="82"/>
        <v>#DIV/0!</v>
      </c>
      <c r="L437" s="2" t="e">
        <f t="shared" si="83"/>
        <v>#DIV/0!</v>
      </c>
      <c r="M437" s="7">
        <v>861.87599999999998</v>
      </c>
      <c r="N437" s="7">
        <v>629.13400000000001</v>
      </c>
      <c r="O437" s="7">
        <v>331.53399999999999</v>
      </c>
      <c r="P437" s="7">
        <v>99.725999999999999</v>
      </c>
      <c r="Q437" s="2"/>
      <c r="R437" s="2"/>
      <c r="S437" s="7">
        <v>192.61600000000001</v>
      </c>
      <c r="T437" s="7">
        <v>192.99700000000001</v>
      </c>
      <c r="U437" s="7">
        <v>95.707999999999998</v>
      </c>
      <c r="V437" s="7">
        <v>99.563000000000002</v>
      </c>
      <c r="W437" s="2"/>
      <c r="X437" s="2"/>
      <c r="Y437" s="7">
        <v>669.26</v>
      </c>
      <c r="Z437" s="7">
        <v>436.137</v>
      </c>
      <c r="AA437" s="7">
        <v>235.82599999999999</v>
      </c>
      <c r="AB437" s="7">
        <v>0.16300000000000001</v>
      </c>
      <c r="AC437" s="2"/>
      <c r="AD437" s="2"/>
      <c r="AE437" s="16">
        <f t="shared" si="84"/>
        <v>3.4745815508576645</v>
      </c>
      <c r="AF437" s="16">
        <f t="shared" si="85"/>
        <v>2.2598123286890468</v>
      </c>
      <c r="AG437" s="16">
        <f t="shared" si="86"/>
        <v>2.4640155472896725</v>
      </c>
      <c r="AH437" s="16">
        <f t="shared" si="87"/>
        <v>1.6371543645731848E-3</v>
      </c>
      <c r="AI437" s="16" t="e">
        <f t="shared" si="88"/>
        <v>#DIV/0!</v>
      </c>
      <c r="AJ437" s="16" t="e">
        <f t="shared" si="89"/>
        <v>#DIV/0!</v>
      </c>
      <c r="AK437" s="7">
        <v>192.55699999999999</v>
      </c>
      <c r="AL437" s="7">
        <v>92.881</v>
      </c>
      <c r="AM437" s="7">
        <v>95.531999999999996</v>
      </c>
      <c r="AN437" s="7">
        <v>99.563000000000002</v>
      </c>
      <c r="AO437" s="2"/>
      <c r="AP437" s="2"/>
      <c r="AQ437" s="8">
        <v>39.090797999999999</v>
      </c>
      <c r="AR437" s="8">
        <v>49.15831</v>
      </c>
      <c r="AS437" s="8">
        <v>39.747827999999998</v>
      </c>
      <c r="AT437" s="8">
        <v>380.30175700000001</v>
      </c>
      <c r="AU437" s="2"/>
      <c r="AV437" s="2"/>
      <c r="AW437" s="7">
        <v>192.55699999999999</v>
      </c>
      <c r="AX437" s="7">
        <v>92.881</v>
      </c>
      <c r="AY437" s="7">
        <v>95.531999999999996</v>
      </c>
      <c r="AZ437" s="7">
        <v>99.563000000000002</v>
      </c>
      <c r="BA437" s="2"/>
      <c r="BB437" s="2"/>
      <c r="BC437" s="8">
        <v>39.08</v>
      </c>
      <c r="BD437" s="8">
        <v>23.66</v>
      </c>
      <c r="BE437" s="8">
        <v>39.67</v>
      </c>
      <c r="BF437" s="8">
        <v>380.31</v>
      </c>
      <c r="BG437" s="2"/>
      <c r="BH437" s="2"/>
      <c r="BI437" s="8">
        <v>261.89</v>
      </c>
      <c r="BJ437" s="8">
        <v>276.41000000000003</v>
      </c>
      <c r="BK437" s="8">
        <v>117.6</v>
      </c>
      <c r="BL437" s="2"/>
      <c r="BM437" s="2"/>
      <c r="BN437" s="2"/>
      <c r="BO437" s="8">
        <v>22.16</v>
      </c>
      <c r="BP437" s="8">
        <v>14.68</v>
      </c>
      <c r="BQ437" s="8">
        <v>28.83</v>
      </c>
      <c r="BR437" s="2"/>
      <c r="BS437" s="2"/>
      <c r="BT437" s="2"/>
      <c r="BU437" s="7">
        <v>290.51499999999999</v>
      </c>
      <c r="BV437" s="7">
        <v>254.94399999999999</v>
      </c>
      <c r="BW437" s="7">
        <v>221.21</v>
      </c>
      <c r="BX437" s="2"/>
      <c r="BY437" s="2"/>
      <c r="BZ437" s="2"/>
      <c r="CA437" s="2"/>
      <c r="CB437" s="2"/>
      <c r="CC437" s="2"/>
      <c r="CD437" s="2"/>
      <c r="CE437" s="2"/>
      <c r="CF437" s="2"/>
      <c r="CG437" s="8">
        <v>-0.19800000000000001</v>
      </c>
      <c r="CH437" s="8">
        <v>-1.4039999999999999</v>
      </c>
      <c r="CI437" s="8">
        <v>-4.0270000000000001</v>
      </c>
      <c r="CJ437" s="8">
        <v>-0.438</v>
      </c>
      <c r="CK437" s="2" t="s">
        <v>1650</v>
      </c>
      <c r="CL437" s="2" t="s">
        <v>1650</v>
      </c>
      <c r="CM437" s="8" t="e">
        <f t="shared" si="90"/>
        <v>#VALUE!</v>
      </c>
    </row>
    <row r="438" spans="1:91" ht="36" customHeight="1" x14ac:dyDescent="0.25">
      <c r="A438" s="6" t="s">
        <v>959</v>
      </c>
      <c r="B438" s="1" t="s">
        <v>960</v>
      </c>
      <c r="C438" s="1" t="s">
        <v>167</v>
      </c>
      <c r="D438" s="1" t="s">
        <v>57</v>
      </c>
      <c r="E438" s="1" t="s">
        <v>111</v>
      </c>
      <c r="F438" s="2" t="s">
        <v>82</v>
      </c>
      <c r="G438" s="2">
        <f t="shared" si="78"/>
        <v>10.415999515533215</v>
      </c>
      <c r="H438" s="2">
        <f t="shared" si="79"/>
        <v>10.077641379478489</v>
      </c>
      <c r="I438" s="2">
        <f t="shared" si="80"/>
        <v>8.2957607787901821</v>
      </c>
      <c r="J438" s="2">
        <f t="shared" si="81"/>
        <v>8.6104927405799589</v>
      </c>
      <c r="K438" s="2">
        <f t="shared" si="82"/>
        <v>7.8941173358726129</v>
      </c>
      <c r="L438" s="2">
        <f t="shared" si="83"/>
        <v>7.2613763911991018</v>
      </c>
      <c r="M438" s="7">
        <v>859.99699999999996</v>
      </c>
      <c r="N438" s="7">
        <v>826.67899999999997</v>
      </c>
      <c r="O438" s="7">
        <v>665.54399999999998</v>
      </c>
      <c r="P438" s="7">
        <v>650.58299999999997</v>
      </c>
      <c r="Q438" s="7">
        <v>596.89</v>
      </c>
      <c r="R438" s="7">
        <v>536.95699999999999</v>
      </c>
      <c r="S438" s="7">
        <v>82.564999999999998</v>
      </c>
      <c r="T438" s="7">
        <v>82.031000000000006</v>
      </c>
      <c r="U438" s="7">
        <v>80.227000000000004</v>
      </c>
      <c r="V438" s="7">
        <v>75.557000000000002</v>
      </c>
      <c r="W438" s="7">
        <v>75.611999999999995</v>
      </c>
      <c r="X438" s="7">
        <v>73.947000000000003</v>
      </c>
      <c r="Y438" s="7">
        <v>777.43200000000002</v>
      </c>
      <c r="Z438" s="7">
        <v>744.64800000000002</v>
      </c>
      <c r="AA438" s="7">
        <v>585.31700000000001</v>
      </c>
      <c r="AB438" s="7">
        <v>575.02599999999995</v>
      </c>
      <c r="AC438" s="7">
        <v>521.27800000000002</v>
      </c>
      <c r="AD438" s="7">
        <v>463.01</v>
      </c>
      <c r="AE438" s="16">
        <f t="shared" si="84"/>
        <v>9.4159995155332172</v>
      </c>
      <c r="AF438" s="16">
        <f t="shared" si="85"/>
        <v>9.0776413794784894</v>
      </c>
      <c r="AG438" s="16">
        <f t="shared" si="86"/>
        <v>7.295760778790183</v>
      </c>
      <c r="AH438" s="16">
        <f t="shared" si="87"/>
        <v>7.6104927405799589</v>
      </c>
      <c r="AI438" s="16">
        <f t="shared" si="88"/>
        <v>6.8941173358726138</v>
      </c>
      <c r="AJ438" s="16">
        <f t="shared" si="89"/>
        <v>6.2613763911991018</v>
      </c>
      <c r="AK438" s="7">
        <v>79.373999999999995</v>
      </c>
      <c r="AL438" s="7">
        <v>80.317999999999998</v>
      </c>
      <c r="AM438" s="7">
        <v>77.715000000000003</v>
      </c>
      <c r="AN438" s="7">
        <v>72.506</v>
      </c>
      <c r="AO438" s="7">
        <v>72.31</v>
      </c>
      <c r="AP438" s="7">
        <v>71.02</v>
      </c>
      <c r="AQ438" s="8">
        <v>45.905147999999997</v>
      </c>
      <c r="AR438" s="8">
        <v>46.259213000000003</v>
      </c>
      <c r="AS438" s="8">
        <v>46.198008999999999</v>
      </c>
      <c r="AT438" s="8">
        <v>41.964454000000003</v>
      </c>
      <c r="AU438" s="8">
        <v>35.540306000000001</v>
      </c>
      <c r="AV438" s="8">
        <v>43.952497000000001</v>
      </c>
      <c r="AW438" s="7">
        <v>79.373999999999995</v>
      </c>
      <c r="AX438" s="7">
        <v>80.317999999999998</v>
      </c>
      <c r="AY438" s="7">
        <v>77.715000000000003</v>
      </c>
      <c r="AZ438" s="7">
        <v>72.506</v>
      </c>
      <c r="BA438" s="7">
        <v>72.31</v>
      </c>
      <c r="BB438" s="7">
        <v>71.02</v>
      </c>
      <c r="BC438" s="8">
        <v>44.1</v>
      </c>
      <c r="BD438" s="8">
        <v>45.3</v>
      </c>
      <c r="BE438" s="8">
        <v>44.8</v>
      </c>
      <c r="BF438" s="8">
        <v>40.299999999999997</v>
      </c>
      <c r="BG438" s="8">
        <v>34</v>
      </c>
      <c r="BH438" s="8">
        <v>42.2</v>
      </c>
      <c r="BI438" s="8">
        <v>124</v>
      </c>
      <c r="BJ438" s="8">
        <v>122</v>
      </c>
      <c r="BK438" s="8">
        <v>157</v>
      </c>
      <c r="BL438" s="8">
        <v>152</v>
      </c>
      <c r="BM438" s="2"/>
      <c r="BN438" s="2"/>
      <c r="BO438" s="8">
        <v>8.9</v>
      </c>
      <c r="BP438" s="8">
        <v>9.3000000000000007</v>
      </c>
      <c r="BQ438" s="8">
        <v>11.1</v>
      </c>
      <c r="BR438" s="8">
        <v>10.5</v>
      </c>
      <c r="BS438" s="2"/>
      <c r="BT438" s="8">
        <v>12.6</v>
      </c>
      <c r="BU438" s="7">
        <v>148.13</v>
      </c>
      <c r="BV438" s="7">
        <v>123.029</v>
      </c>
      <c r="BW438" s="7">
        <v>149.06100000000001</v>
      </c>
      <c r="BX438" s="7">
        <v>141.15600000000001</v>
      </c>
      <c r="BY438" s="7">
        <v>159.727</v>
      </c>
      <c r="BZ438" s="7">
        <v>135.86699999999999</v>
      </c>
      <c r="CA438" s="2"/>
      <c r="CB438" s="2"/>
      <c r="CC438" s="2"/>
      <c r="CD438" s="8">
        <v>0.13</v>
      </c>
      <c r="CE438" s="2"/>
      <c r="CF438" s="2"/>
      <c r="CG438" s="8">
        <v>5.4530000000000003</v>
      </c>
      <c r="CH438" s="8">
        <v>2.4980000000000002</v>
      </c>
      <c r="CI438" s="8">
        <v>5.0739999999999998</v>
      </c>
      <c r="CJ438" s="8">
        <v>6.4020000000000001</v>
      </c>
      <c r="CK438" s="8">
        <v>5.8150000000000004</v>
      </c>
      <c r="CL438" s="8">
        <v>5.5819999999999999</v>
      </c>
      <c r="CM438" s="8">
        <f t="shared" si="90"/>
        <v>5.1373333333333333</v>
      </c>
    </row>
    <row r="439" spans="1:91" ht="36" customHeight="1" x14ac:dyDescent="0.25">
      <c r="A439" s="6" t="s">
        <v>961</v>
      </c>
      <c r="B439" s="1" t="s">
        <v>962</v>
      </c>
      <c r="C439" s="1" t="s">
        <v>277</v>
      </c>
      <c r="D439" s="1" t="s">
        <v>57</v>
      </c>
      <c r="E439" s="1" t="s">
        <v>189</v>
      </c>
      <c r="F439" s="2" t="s">
        <v>82</v>
      </c>
      <c r="G439" s="2">
        <f t="shared" si="78"/>
        <v>15.251062462054927</v>
      </c>
      <c r="H439" s="2">
        <f t="shared" si="79"/>
        <v>15.262978943391724</v>
      </c>
      <c r="I439" s="2">
        <f t="shared" si="80"/>
        <v>14.732431568498798</v>
      </c>
      <c r="J439" s="2">
        <f t="shared" si="81"/>
        <v>13.35163254632397</v>
      </c>
      <c r="K439" s="2">
        <f t="shared" si="82"/>
        <v>9.7591075064362514</v>
      </c>
      <c r="L439" s="2">
        <f t="shared" si="83"/>
        <v>10.612655274174731</v>
      </c>
      <c r="M439" s="7">
        <v>854.09</v>
      </c>
      <c r="N439" s="7">
        <v>767.62099999999998</v>
      </c>
      <c r="O439" s="7">
        <v>875.68100000000004</v>
      </c>
      <c r="P439" s="7">
        <v>714.79300000000001</v>
      </c>
      <c r="Q439" s="7">
        <v>579.97400000000005</v>
      </c>
      <c r="R439" s="7">
        <v>618.548</v>
      </c>
      <c r="S439" s="7">
        <v>56.002000000000002</v>
      </c>
      <c r="T439" s="7">
        <v>50.292999999999999</v>
      </c>
      <c r="U439" s="7">
        <v>59.439</v>
      </c>
      <c r="V439" s="7">
        <v>53.536000000000001</v>
      </c>
      <c r="W439" s="7">
        <v>59.429000000000002</v>
      </c>
      <c r="X439" s="7">
        <v>58.283999999999999</v>
      </c>
      <c r="Y439" s="7">
        <v>798.08799999999997</v>
      </c>
      <c r="Z439" s="7">
        <v>717.32799999999997</v>
      </c>
      <c r="AA439" s="7">
        <v>816.24199999999996</v>
      </c>
      <c r="AB439" s="7">
        <v>661.25699999999995</v>
      </c>
      <c r="AC439" s="7">
        <v>520.54499999999996</v>
      </c>
      <c r="AD439" s="7">
        <v>560.26400000000001</v>
      </c>
      <c r="AE439" s="16">
        <f t="shared" si="84"/>
        <v>14.251062462054925</v>
      </c>
      <c r="AF439" s="16">
        <f t="shared" si="85"/>
        <v>14.262978943391724</v>
      </c>
      <c r="AG439" s="16">
        <f t="shared" si="86"/>
        <v>13.732431568498797</v>
      </c>
      <c r="AH439" s="16">
        <f t="shared" si="87"/>
        <v>12.351632546323968</v>
      </c>
      <c r="AI439" s="16">
        <f t="shared" si="88"/>
        <v>8.7591075064362514</v>
      </c>
      <c r="AJ439" s="16">
        <f t="shared" si="89"/>
        <v>9.6126552741747311</v>
      </c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8">
        <v>220</v>
      </c>
      <c r="BJ439" s="8">
        <v>224</v>
      </c>
      <c r="BK439" s="8">
        <v>172</v>
      </c>
      <c r="BL439" s="8">
        <v>164</v>
      </c>
      <c r="BM439" s="2"/>
      <c r="BN439" s="2"/>
      <c r="BO439" s="2"/>
      <c r="BP439" s="2"/>
      <c r="BQ439" s="2"/>
      <c r="BR439" s="2"/>
      <c r="BS439" s="2"/>
      <c r="BT439" s="2"/>
      <c r="BU439" s="7">
        <v>273.00700000000001</v>
      </c>
      <c r="BV439" s="7">
        <v>279.69</v>
      </c>
      <c r="BW439" s="7">
        <v>326.49200000000002</v>
      </c>
      <c r="BX439" s="7">
        <v>278.875</v>
      </c>
      <c r="BY439" s="7">
        <v>281.05</v>
      </c>
      <c r="BZ439" s="7">
        <v>303.70800000000003</v>
      </c>
      <c r="CA439" s="8">
        <v>47</v>
      </c>
      <c r="CB439" s="8">
        <v>53</v>
      </c>
      <c r="CC439" s="8">
        <v>34</v>
      </c>
      <c r="CD439" s="2"/>
      <c r="CE439" s="2"/>
      <c r="CF439" s="2"/>
      <c r="CG439" s="8">
        <v>3.948</v>
      </c>
      <c r="CH439" s="8">
        <v>-20.363</v>
      </c>
      <c r="CI439" s="8">
        <v>3.5779999999999998</v>
      </c>
      <c r="CJ439" s="8">
        <v>2.4510000000000001</v>
      </c>
      <c r="CK439" s="8">
        <v>1.6459999999999999</v>
      </c>
      <c r="CL439" s="8">
        <v>5.0579999999999998</v>
      </c>
      <c r="CM439" s="8">
        <f t="shared" si="90"/>
        <v>-0.61366666666666647</v>
      </c>
    </row>
    <row r="440" spans="1:91" ht="36" customHeight="1" x14ac:dyDescent="0.25">
      <c r="A440" s="6" t="s">
        <v>963</v>
      </c>
      <c r="B440" s="1" t="s">
        <v>964</v>
      </c>
      <c r="C440" s="1" t="s">
        <v>67</v>
      </c>
      <c r="D440" s="1" t="s">
        <v>110</v>
      </c>
      <c r="E440" s="1" t="s">
        <v>111</v>
      </c>
      <c r="F440" s="2" t="s">
        <v>82</v>
      </c>
      <c r="G440" s="2">
        <f t="shared" si="78"/>
        <v>9.5439931054294735</v>
      </c>
      <c r="H440" s="2">
        <f t="shared" si="79"/>
        <v>9.7150507601884684</v>
      </c>
      <c r="I440" s="2">
        <f t="shared" si="80"/>
        <v>8.295409080549998</v>
      </c>
      <c r="J440" s="2">
        <f t="shared" si="81"/>
        <v>7.3965313936695951</v>
      </c>
      <c r="K440" s="2">
        <f t="shared" si="82"/>
        <v>9.2842103791522188</v>
      </c>
      <c r="L440" s="2">
        <f t="shared" si="83"/>
        <v>9.7096645308314962</v>
      </c>
      <c r="M440" s="7">
        <v>830.56600000000003</v>
      </c>
      <c r="N440" s="7">
        <v>800.01499999999999</v>
      </c>
      <c r="O440" s="7">
        <v>655.18799999999999</v>
      </c>
      <c r="P440" s="7">
        <v>558.26800000000003</v>
      </c>
      <c r="Q440" s="7">
        <v>664.08100000000002</v>
      </c>
      <c r="R440" s="7">
        <v>656.15</v>
      </c>
      <c r="S440" s="7">
        <v>87.025000000000006</v>
      </c>
      <c r="T440" s="7">
        <v>82.347999999999999</v>
      </c>
      <c r="U440" s="7">
        <v>78.981999999999999</v>
      </c>
      <c r="V440" s="7">
        <v>75.477000000000004</v>
      </c>
      <c r="W440" s="7">
        <v>71.528000000000006</v>
      </c>
      <c r="X440" s="7">
        <v>67.576999999999998</v>
      </c>
      <c r="Y440" s="7">
        <v>743.54100000000005</v>
      </c>
      <c r="Z440" s="7">
        <v>717.66700000000003</v>
      </c>
      <c r="AA440" s="7">
        <v>576.20600000000002</v>
      </c>
      <c r="AB440" s="7">
        <v>482.791</v>
      </c>
      <c r="AC440" s="7">
        <v>592.553</v>
      </c>
      <c r="AD440" s="7">
        <v>588.57299999999998</v>
      </c>
      <c r="AE440" s="16">
        <f t="shared" si="84"/>
        <v>8.5439931054294735</v>
      </c>
      <c r="AF440" s="16">
        <f t="shared" si="85"/>
        <v>8.7150507601884684</v>
      </c>
      <c r="AG440" s="16">
        <f t="shared" si="86"/>
        <v>7.2954090805499989</v>
      </c>
      <c r="AH440" s="16">
        <f t="shared" si="87"/>
        <v>6.3965313936695942</v>
      </c>
      <c r="AI440" s="16">
        <f t="shared" si="88"/>
        <v>8.2842103791522188</v>
      </c>
      <c r="AJ440" s="16">
        <f t="shared" si="89"/>
        <v>8.7096645308314962</v>
      </c>
      <c r="AK440" s="7">
        <v>82.1</v>
      </c>
      <c r="AL440" s="7">
        <v>79.052999999999997</v>
      </c>
      <c r="AM440" s="7">
        <v>75.55</v>
      </c>
      <c r="AN440" s="7">
        <v>75.5</v>
      </c>
      <c r="AO440" s="7">
        <v>71.5</v>
      </c>
      <c r="AP440" s="7">
        <v>66.5</v>
      </c>
      <c r="AQ440" s="8">
        <v>23.188116000000001</v>
      </c>
      <c r="AR440" s="8">
        <v>25.43984</v>
      </c>
      <c r="AS440" s="8">
        <v>31.198081999999999</v>
      </c>
      <c r="AT440" s="8">
        <v>35.480353000000001</v>
      </c>
      <c r="AU440" s="8">
        <v>38.311729999999997</v>
      </c>
      <c r="AV440" s="8">
        <v>26.070468000000002</v>
      </c>
      <c r="AW440" s="7">
        <v>82.1</v>
      </c>
      <c r="AX440" s="7">
        <v>78.978999999999999</v>
      </c>
      <c r="AY440" s="7">
        <v>75.472999999999999</v>
      </c>
      <c r="AZ440" s="7">
        <v>75.400000000000006</v>
      </c>
      <c r="BA440" s="7">
        <v>71.400000000000006</v>
      </c>
      <c r="BB440" s="7">
        <v>66.099999999999994</v>
      </c>
      <c r="BC440" s="8">
        <v>21.877300000000002</v>
      </c>
      <c r="BD440" s="8">
        <v>24.4</v>
      </c>
      <c r="BE440" s="8">
        <v>29.8</v>
      </c>
      <c r="BF440" s="8">
        <v>33.6</v>
      </c>
      <c r="BG440" s="8">
        <v>38.200000000000003</v>
      </c>
      <c r="BH440" s="8">
        <v>25.5</v>
      </c>
      <c r="BI440" s="8">
        <v>107.685</v>
      </c>
      <c r="BJ440" s="8">
        <v>182.91</v>
      </c>
      <c r="BK440" s="8">
        <v>121.75</v>
      </c>
      <c r="BL440" s="8">
        <v>113.81</v>
      </c>
      <c r="BM440" s="2"/>
      <c r="BN440" s="2"/>
      <c r="BO440" s="8">
        <v>9.6713000000000005</v>
      </c>
      <c r="BP440" s="8">
        <v>9.73</v>
      </c>
      <c r="BQ440" s="8">
        <v>11.4</v>
      </c>
      <c r="BR440" s="8">
        <v>12.64</v>
      </c>
      <c r="BS440" s="8">
        <v>10.050000000000001</v>
      </c>
      <c r="BT440" s="8">
        <v>9.5</v>
      </c>
      <c r="BU440" s="7">
        <v>309.90199999999999</v>
      </c>
      <c r="BV440" s="7">
        <v>264.31700000000001</v>
      </c>
      <c r="BW440" s="7">
        <v>214.47399999999999</v>
      </c>
      <c r="BX440" s="7">
        <v>149.006</v>
      </c>
      <c r="BY440" s="7">
        <v>131.82</v>
      </c>
      <c r="BZ440" s="7">
        <v>130.32599999999999</v>
      </c>
      <c r="CA440" s="2"/>
      <c r="CB440" s="2"/>
      <c r="CC440" s="2"/>
      <c r="CD440" s="2"/>
      <c r="CE440" s="2"/>
      <c r="CF440" s="2"/>
      <c r="CG440" s="8">
        <v>8.1050000000000004</v>
      </c>
      <c r="CH440" s="8">
        <v>6.0910000000000002</v>
      </c>
      <c r="CI440" s="8">
        <v>6.6470000000000002</v>
      </c>
      <c r="CJ440" s="8">
        <v>7.8040000000000003</v>
      </c>
      <c r="CK440" s="8">
        <v>8.0779999999999994</v>
      </c>
      <c r="CL440" s="8">
        <v>6.4089999999999998</v>
      </c>
      <c r="CM440" s="8">
        <f t="shared" si="90"/>
        <v>7.1890000000000009</v>
      </c>
    </row>
    <row r="441" spans="1:91" ht="36" customHeight="1" x14ac:dyDescent="0.25">
      <c r="A441" s="6" t="s">
        <v>965</v>
      </c>
      <c r="B441" s="1" t="s">
        <v>966</v>
      </c>
      <c r="C441" s="1" t="s">
        <v>103</v>
      </c>
      <c r="D441" s="1" t="s">
        <v>57</v>
      </c>
      <c r="E441" s="1" t="s">
        <v>111</v>
      </c>
      <c r="F441" s="2" t="s">
        <v>82</v>
      </c>
      <c r="G441" s="2">
        <f t="shared" si="78"/>
        <v>8.2379048261628824</v>
      </c>
      <c r="H441" s="2">
        <f t="shared" si="79"/>
        <v>7.2815634295256482</v>
      </c>
      <c r="I441" s="2">
        <f t="shared" si="80"/>
        <v>8.6831178875262403</v>
      </c>
      <c r="J441" s="2">
        <f t="shared" si="81"/>
        <v>10.877599587703875</v>
      </c>
      <c r="K441" s="2">
        <f t="shared" si="82"/>
        <v>10.450538860602943</v>
      </c>
      <c r="L441" s="2">
        <f t="shared" si="83"/>
        <v>10.653455405612375</v>
      </c>
      <c r="M441" s="7">
        <v>830.24900000000002</v>
      </c>
      <c r="N441" s="7">
        <v>697.68299999999999</v>
      </c>
      <c r="O441" s="7">
        <v>785.90899999999999</v>
      </c>
      <c r="P441" s="7">
        <v>717.61699999999996</v>
      </c>
      <c r="Q441" s="7">
        <v>650.66099999999994</v>
      </c>
      <c r="R441" s="7">
        <v>626.029</v>
      </c>
      <c r="S441" s="7">
        <v>100.78400000000001</v>
      </c>
      <c r="T441" s="7">
        <v>95.814999999999998</v>
      </c>
      <c r="U441" s="7">
        <v>90.51</v>
      </c>
      <c r="V441" s="7">
        <v>65.971999999999994</v>
      </c>
      <c r="W441" s="7">
        <v>62.261000000000003</v>
      </c>
      <c r="X441" s="7">
        <v>58.762999999999998</v>
      </c>
      <c r="Y441" s="7">
        <v>729.46500000000003</v>
      </c>
      <c r="Z441" s="7">
        <v>601.86800000000005</v>
      </c>
      <c r="AA441" s="7">
        <v>695.399</v>
      </c>
      <c r="AB441" s="7">
        <v>651.64499999999998</v>
      </c>
      <c r="AC441" s="7">
        <v>588.4</v>
      </c>
      <c r="AD441" s="7">
        <v>567.26599999999996</v>
      </c>
      <c r="AE441" s="16">
        <f t="shared" si="84"/>
        <v>7.2379048261628824</v>
      </c>
      <c r="AF441" s="16">
        <f t="shared" si="85"/>
        <v>6.2815634295256491</v>
      </c>
      <c r="AG441" s="16">
        <f t="shared" si="86"/>
        <v>7.6831178875262394</v>
      </c>
      <c r="AH441" s="16">
        <f t="shared" si="87"/>
        <v>9.8775995877038749</v>
      </c>
      <c r="AI441" s="16">
        <f t="shared" si="88"/>
        <v>9.4505388606029452</v>
      </c>
      <c r="AJ441" s="16">
        <f t="shared" si="89"/>
        <v>9.6534554056123749</v>
      </c>
      <c r="AK441" s="7">
        <v>100.783</v>
      </c>
      <c r="AL441" s="7">
        <v>95.814999999999998</v>
      </c>
      <c r="AM441" s="7">
        <v>90.462999999999994</v>
      </c>
      <c r="AN441" s="7">
        <v>65.950999999999993</v>
      </c>
      <c r="AO441" s="7">
        <v>62.212000000000003</v>
      </c>
      <c r="AP441" s="7">
        <v>58.701000000000001</v>
      </c>
      <c r="AQ441" s="8">
        <v>13.539667</v>
      </c>
      <c r="AR441" s="8">
        <v>15.328927999999999</v>
      </c>
      <c r="AS441" s="8">
        <v>13.268770999999999</v>
      </c>
      <c r="AT441" s="8">
        <v>11.970837</v>
      </c>
      <c r="AU441" s="8">
        <v>11.413105</v>
      </c>
      <c r="AV441" s="8">
        <v>11.583504</v>
      </c>
      <c r="AW441" s="7">
        <v>100.783</v>
      </c>
      <c r="AX441" s="7">
        <v>95.814999999999998</v>
      </c>
      <c r="AY441" s="7">
        <v>90.462999999999994</v>
      </c>
      <c r="AZ441" s="7">
        <v>65.950999999999993</v>
      </c>
      <c r="BA441" s="7">
        <v>62.212000000000003</v>
      </c>
      <c r="BB441" s="7">
        <v>58.701000000000001</v>
      </c>
      <c r="BC441" s="8">
        <v>13.5</v>
      </c>
      <c r="BD441" s="8">
        <v>15.3</v>
      </c>
      <c r="BE441" s="8">
        <v>13.3</v>
      </c>
      <c r="BF441" s="8">
        <v>12</v>
      </c>
      <c r="BG441" s="8">
        <v>11.4</v>
      </c>
      <c r="BH441" s="8">
        <v>11.6</v>
      </c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7">
        <v>806.9</v>
      </c>
      <c r="BV441" s="7">
        <v>671.06799999999998</v>
      </c>
      <c r="BW441" s="7">
        <v>747.72299999999996</v>
      </c>
      <c r="BX441" s="7">
        <v>708.47</v>
      </c>
      <c r="BY441" s="7">
        <v>625.92200000000003</v>
      </c>
      <c r="BZ441" s="7">
        <v>605.58100000000002</v>
      </c>
      <c r="CA441" s="2"/>
      <c r="CB441" s="2"/>
      <c r="CC441" s="2"/>
      <c r="CD441" s="2"/>
      <c r="CE441" s="2"/>
      <c r="CF441" s="2"/>
      <c r="CG441" s="8">
        <v>6.7229999999999999</v>
      </c>
      <c r="CH441" s="8">
        <v>7.649</v>
      </c>
      <c r="CI441" s="8">
        <v>6.9269999999999996</v>
      </c>
      <c r="CJ441" s="8">
        <v>7.8079999999999998</v>
      </c>
      <c r="CK441" s="8">
        <v>7.61</v>
      </c>
      <c r="CL441" s="8">
        <v>6.5469999999999997</v>
      </c>
      <c r="CM441" s="8">
        <f t="shared" si="90"/>
        <v>7.2106666666666657</v>
      </c>
    </row>
    <row r="442" spans="1:91" ht="36" customHeight="1" x14ac:dyDescent="0.25">
      <c r="A442" s="6" t="s">
        <v>967</v>
      </c>
      <c r="B442" s="1" t="s">
        <v>968</v>
      </c>
      <c r="C442" s="1" t="s">
        <v>70</v>
      </c>
      <c r="D442" s="1" t="s">
        <v>57</v>
      </c>
      <c r="E442" s="1" t="s">
        <v>111</v>
      </c>
      <c r="F442" s="2" t="s">
        <v>82</v>
      </c>
      <c r="G442" s="2">
        <f t="shared" si="78"/>
        <v>19.325577603875537</v>
      </c>
      <c r="H442" s="2">
        <f t="shared" si="79"/>
        <v>18.953809886305038</v>
      </c>
      <c r="I442" s="2">
        <f t="shared" si="80"/>
        <v>16.651540202986286</v>
      </c>
      <c r="J442" s="2">
        <f t="shared" si="81"/>
        <v>16.191620956005821</v>
      </c>
      <c r="K442" s="2">
        <f t="shared" si="82"/>
        <v>15.021202168282198</v>
      </c>
      <c r="L442" s="2">
        <f t="shared" si="83"/>
        <v>13.709324370906586</v>
      </c>
      <c r="M442" s="7">
        <v>829.76300000000003</v>
      </c>
      <c r="N442" s="7">
        <v>771.85599999999999</v>
      </c>
      <c r="O442" s="7">
        <v>654.62199999999996</v>
      </c>
      <c r="P442" s="7">
        <v>578.55899999999997</v>
      </c>
      <c r="Q442" s="7">
        <v>562.529</v>
      </c>
      <c r="R442" s="7">
        <v>477.24900000000002</v>
      </c>
      <c r="S442" s="7">
        <v>42.936</v>
      </c>
      <c r="T442" s="7">
        <v>40.722999999999999</v>
      </c>
      <c r="U442" s="7">
        <v>39.313000000000002</v>
      </c>
      <c r="V442" s="7">
        <v>35.731999999999999</v>
      </c>
      <c r="W442" s="7">
        <v>37.448999999999998</v>
      </c>
      <c r="X442" s="7">
        <v>34.811999999999998</v>
      </c>
      <c r="Y442" s="7">
        <v>786.827</v>
      </c>
      <c r="Z442" s="7">
        <v>731.13300000000004</v>
      </c>
      <c r="AA442" s="7">
        <v>615.30899999999997</v>
      </c>
      <c r="AB442" s="7">
        <v>542.827</v>
      </c>
      <c r="AC442" s="7">
        <v>525.08000000000004</v>
      </c>
      <c r="AD442" s="7">
        <v>442.43700000000001</v>
      </c>
      <c r="AE442" s="16">
        <f t="shared" si="84"/>
        <v>18.325577603875537</v>
      </c>
      <c r="AF442" s="16">
        <f t="shared" si="85"/>
        <v>17.953809886305038</v>
      </c>
      <c r="AG442" s="16">
        <f t="shared" si="86"/>
        <v>15.651540202986288</v>
      </c>
      <c r="AH442" s="16">
        <f t="shared" si="87"/>
        <v>15.191620956005821</v>
      </c>
      <c r="AI442" s="16">
        <f t="shared" si="88"/>
        <v>14.021202168282199</v>
      </c>
      <c r="AJ442" s="16">
        <f t="shared" si="89"/>
        <v>12.709324370906586</v>
      </c>
      <c r="AK442" s="7">
        <v>43.247</v>
      </c>
      <c r="AL442" s="7">
        <v>42.075000000000003</v>
      </c>
      <c r="AM442" s="7">
        <v>41.448999999999998</v>
      </c>
      <c r="AN442" s="7">
        <v>37.823999999999998</v>
      </c>
      <c r="AO442" s="7">
        <v>36.161000000000001</v>
      </c>
      <c r="AP442" s="7">
        <v>34.238999999999997</v>
      </c>
      <c r="AQ442" s="8">
        <v>14.211054000000001</v>
      </c>
      <c r="AR442" s="8">
        <v>14.623207000000001</v>
      </c>
      <c r="AS442" s="8">
        <v>14.022178</v>
      </c>
      <c r="AT442" s="8">
        <v>14.668008</v>
      </c>
      <c r="AU442" s="8">
        <v>14.702718000000001</v>
      </c>
      <c r="AV442" s="8">
        <v>15.590348000000001</v>
      </c>
      <c r="AW442" s="7">
        <v>42.095999999999997</v>
      </c>
      <c r="AX442" s="7">
        <v>40.323999999999998</v>
      </c>
      <c r="AY442" s="7">
        <v>39.097000000000001</v>
      </c>
      <c r="AZ442" s="7">
        <v>34.871000000000002</v>
      </c>
      <c r="BA442" s="7">
        <v>36.161000000000001</v>
      </c>
      <c r="BB442" s="7">
        <v>34.238999999999997</v>
      </c>
      <c r="BC442" s="8">
        <v>13.93</v>
      </c>
      <c r="BD442" s="8">
        <v>14.48</v>
      </c>
      <c r="BE442" s="8">
        <v>13.94</v>
      </c>
      <c r="BF442" s="8">
        <v>14.31</v>
      </c>
      <c r="BG442" s="8">
        <v>13.73</v>
      </c>
      <c r="BH442" s="8">
        <v>15.04</v>
      </c>
      <c r="BI442" s="8">
        <v>211.07</v>
      </c>
      <c r="BJ442" s="8">
        <v>299.35000000000002</v>
      </c>
      <c r="BK442" s="8">
        <v>240</v>
      </c>
      <c r="BL442" s="8">
        <v>127.58</v>
      </c>
      <c r="BM442" s="8">
        <v>354.48</v>
      </c>
      <c r="BN442" s="8">
        <v>169.65</v>
      </c>
      <c r="BO442" s="8">
        <v>4.8</v>
      </c>
      <c r="BP442" s="8">
        <v>4.9000000000000004</v>
      </c>
      <c r="BQ442" s="8">
        <v>5.51</v>
      </c>
      <c r="BR442" s="8">
        <v>5.59</v>
      </c>
      <c r="BS442" s="8">
        <v>6.02</v>
      </c>
      <c r="BT442" s="8">
        <v>6.798</v>
      </c>
      <c r="BU442" s="7">
        <v>611.50199999999995</v>
      </c>
      <c r="BV442" s="7">
        <v>556.87199999999996</v>
      </c>
      <c r="BW442" s="7">
        <v>459.97</v>
      </c>
      <c r="BX442" s="7">
        <v>379.49799999999999</v>
      </c>
      <c r="BY442" s="7">
        <v>197.08699999999999</v>
      </c>
      <c r="BZ442" s="7">
        <v>159.03299999999999</v>
      </c>
      <c r="CA442" s="8">
        <v>8.66</v>
      </c>
      <c r="CB442" s="8">
        <v>9.4</v>
      </c>
      <c r="CC442" s="8">
        <v>11.51</v>
      </c>
      <c r="CD442" s="8">
        <v>13.72</v>
      </c>
      <c r="CE442" s="8">
        <v>19.190000000000001</v>
      </c>
      <c r="CF442" s="8">
        <v>26.7</v>
      </c>
      <c r="CG442" s="8">
        <v>8.0419999999999998</v>
      </c>
      <c r="CH442" s="8">
        <v>6.7279999999999998</v>
      </c>
      <c r="CI442" s="8">
        <v>7.71</v>
      </c>
      <c r="CJ442" s="8">
        <v>9.3610000000000007</v>
      </c>
      <c r="CK442" s="8">
        <v>6.2350000000000003</v>
      </c>
      <c r="CL442" s="8">
        <v>2.9470000000000001</v>
      </c>
      <c r="CM442" s="8">
        <f t="shared" si="90"/>
        <v>6.8371666666666675</v>
      </c>
    </row>
    <row r="443" spans="1:91" ht="36" customHeight="1" x14ac:dyDescent="0.25">
      <c r="A443" s="6" t="s">
        <v>969</v>
      </c>
      <c r="B443" s="1" t="s">
        <v>970</v>
      </c>
      <c r="C443" s="1" t="s">
        <v>98</v>
      </c>
      <c r="D443" s="1" t="s">
        <v>57</v>
      </c>
      <c r="E443" s="1" t="s">
        <v>111</v>
      </c>
      <c r="F443" s="2" t="s">
        <v>262</v>
      </c>
      <c r="G443" s="2" t="e">
        <f t="shared" si="78"/>
        <v>#DIV/0!</v>
      </c>
      <c r="H443" s="2" t="e">
        <f t="shared" si="79"/>
        <v>#DIV/0!</v>
      </c>
      <c r="I443" s="2" t="e">
        <f t="shared" si="80"/>
        <v>#DIV/0!</v>
      </c>
      <c r="J443" s="2" t="e">
        <f t="shared" si="81"/>
        <v>#DIV/0!</v>
      </c>
      <c r="K443" s="2" t="e">
        <f t="shared" si="82"/>
        <v>#DIV/0!</v>
      </c>
      <c r="L443" s="2" t="e">
        <f t="shared" si="83"/>
        <v>#DIV/0!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16" t="e">
        <f t="shared" si="84"/>
        <v>#DIV/0!</v>
      </c>
      <c r="AF443" s="16" t="e">
        <f t="shared" si="85"/>
        <v>#DIV/0!</v>
      </c>
      <c r="AG443" s="16" t="e">
        <f t="shared" si="86"/>
        <v>#DIV/0!</v>
      </c>
      <c r="AH443" s="16" t="e">
        <f t="shared" si="87"/>
        <v>#DIV/0!</v>
      </c>
      <c r="AI443" s="16" t="e">
        <f t="shared" si="88"/>
        <v>#DIV/0!</v>
      </c>
      <c r="AJ443" s="16" t="e">
        <f t="shared" si="89"/>
        <v>#DIV/0!</v>
      </c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 t="s">
        <v>1650</v>
      </c>
      <c r="CH443" s="2" t="s">
        <v>1650</v>
      </c>
      <c r="CI443" s="2" t="s">
        <v>1650</v>
      </c>
      <c r="CJ443" s="2" t="s">
        <v>1650</v>
      </c>
      <c r="CK443" s="2" t="s">
        <v>1650</v>
      </c>
      <c r="CL443" s="2" t="s">
        <v>1650</v>
      </c>
      <c r="CM443" s="8" t="e">
        <f t="shared" si="90"/>
        <v>#VALUE!</v>
      </c>
    </row>
    <row r="444" spans="1:91" ht="36" customHeight="1" x14ac:dyDescent="0.25">
      <c r="A444" s="6" t="s">
        <v>971</v>
      </c>
      <c r="B444" s="1" t="s">
        <v>972</v>
      </c>
      <c r="C444" s="1" t="s">
        <v>67</v>
      </c>
      <c r="D444" s="1" t="s">
        <v>57</v>
      </c>
      <c r="E444" s="1" t="s">
        <v>58</v>
      </c>
      <c r="F444" s="2" t="s">
        <v>235</v>
      </c>
      <c r="G444" s="2" t="e">
        <f t="shared" si="78"/>
        <v>#DIV/0!</v>
      </c>
      <c r="H444" s="2" t="e">
        <f t="shared" si="79"/>
        <v>#DIV/0!</v>
      </c>
      <c r="I444" s="2" t="e">
        <f t="shared" si="80"/>
        <v>#DIV/0!</v>
      </c>
      <c r="J444" s="2" t="e">
        <f t="shared" si="81"/>
        <v>#DIV/0!</v>
      </c>
      <c r="K444" s="2" t="e">
        <f t="shared" si="82"/>
        <v>#DIV/0!</v>
      </c>
      <c r="L444" s="2">
        <f t="shared" si="83"/>
        <v>8.3330943937221758</v>
      </c>
      <c r="M444" s="2"/>
      <c r="N444" s="2"/>
      <c r="O444" s="2"/>
      <c r="P444" s="2"/>
      <c r="Q444" s="2"/>
      <c r="R444" s="7">
        <v>883.50800000000004</v>
      </c>
      <c r="S444" s="2"/>
      <c r="T444" s="2"/>
      <c r="U444" s="2"/>
      <c r="V444" s="2"/>
      <c r="W444" s="2"/>
      <c r="X444" s="7">
        <v>106.024</v>
      </c>
      <c r="Y444" s="2"/>
      <c r="Z444" s="2"/>
      <c r="AA444" s="2"/>
      <c r="AB444" s="2"/>
      <c r="AC444" s="2"/>
      <c r="AD444" s="7">
        <v>777.48400000000004</v>
      </c>
      <c r="AE444" s="16" t="e">
        <f t="shared" si="84"/>
        <v>#DIV/0!</v>
      </c>
      <c r="AF444" s="16" t="e">
        <f t="shared" si="85"/>
        <v>#DIV/0!</v>
      </c>
      <c r="AG444" s="16" t="e">
        <f t="shared" si="86"/>
        <v>#DIV/0!</v>
      </c>
      <c r="AH444" s="16" t="e">
        <f t="shared" si="87"/>
        <v>#DIV/0!</v>
      </c>
      <c r="AI444" s="16" t="e">
        <f t="shared" si="88"/>
        <v>#DIV/0!</v>
      </c>
      <c r="AJ444" s="16">
        <f t="shared" si="89"/>
        <v>7.3330943937221766</v>
      </c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7">
        <v>734.34799999999996</v>
      </c>
      <c r="CA444" s="2"/>
      <c r="CB444" s="2"/>
      <c r="CC444" s="2"/>
      <c r="CD444" s="2"/>
      <c r="CE444" s="2"/>
      <c r="CF444" s="2"/>
      <c r="CG444" s="2" t="s">
        <v>1650</v>
      </c>
      <c r="CH444" s="2" t="s">
        <v>1650</v>
      </c>
      <c r="CI444" s="2" t="s">
        <v>1650</v>
      </c>
      <c r="CJ444" s="2" t="s">
        <v>1650</v>
      </c>
      <c r="CK444" s="2" t="s">
        <v>1650</v>
      </c>
      <c r="CL444" s="8">
        <v>4.41</v>
      </c>
      <c r="CM444" s="8" t="e">
        <f t="shared" si="90"/>
        <v>#VALUE!</v>
      </c>
    </row>
    <row r="445" spans="1:91" ht="36" customHeight="1" x14ac:dyDescent="0.25">
      <c r="A445" s="6" t="s">
        <v>973</v>
      </c>
      <c r="B445" s="1" t="s">
        <v>974</v>
      </c>
      <c r="C445" s="1" t="s">
        <v>87</v>
      </c>
      <c r="D445" s="1" t="s">
        <v>57</v>
      </c>
      <c r="E445" s="1" t="s">
        <v>111</v>
      </c>
      <c r="F445" s="2" t="s">
        <v>295</v>
      </c>
      <c r="G445" s="2" t="e">
        <f t="shared" si="78"/>
        <v>#DIV/0!</v>
      </c>
      <c r="H445" s="2" t="e">
        <f t="shared" si="79"/>
        <v>#DIV/0!</v>
      </c>
      <c r="I445" s="2">
        <f t="shared" si="80"/>
        <v>9.6021037023307549</v>
      </c>
      <c r="J445" s="2">
        <f t="shared" si="81"/>
        <v>9.6823909838794044</v>
      </c>
      <c r="K445" s="2" t="e">
        <f t="shared" si="82"/>
        <v>#DIV/0!</v>
      </c>
      <c r="L445" s="2" t="e">
        <f t="shared" si="83"/>
        <v>#DIV/0!</v>
      </c>
      <c r="M445" s="2"/>
      <c r="N445" s="2"/>
      <c r="O445" s="7">
        <v>828.89200000000005</v>
      </c>
      <c r="P445" s="7">
        <v>814.44399999999996</v>
      </c>
      <c r="Q445" s="2"/>
      <c r="R445" s="2"/>
      <c r="S445" s="2"/>
      <c r="T445" s="2"/>
      <c r="U445" s="7">
        <v>86.323999999999998</v>
      </c>
      <c r="V445" s="7">
        <v>84.116</v>
      </c>
      <c r="W445" s="2"/>
      <c r="X445" s="2"/>
      <c r="Y445" s="2"/>
      <c r="Z445" s="2"/>
      <c r="AA445" s="7">
        <v>742.56799999999998</v>
      </c>
      <c r="AB445" s="7">
        <v>730.32799999999997</v>
      </c>
      <c r="AC445" s="2"/>
      <c r="AD445" s="2"/>
      <c r="AE445" s="16" t="e">
        <f t="shared" si="84"/>
        <v>#DIV/0!</v>
      </c>
      <c r="AF445" s="16" t="e">
        <f t="shared" si="85"/>
        <v>#DIV/0!</v>
      </c>
      <c r="AG445" s="16">
        <f t="shared" si="86"/>
        <v>8.6021037023307532</v>
      </c>
      <c r="AH445" s="16">
        <f t="shared" si="87"/>
        <v>8.6823909838794044</v>
      </c>
      <c r="AI445" s="16" t="e">
        <f t="shared" si="88"/>
        <v>#DIV/0!</v>
      </c>
      <c r="AJ445" s="16" t="e">
        <f t="shared" si="89"/>
        <v>#DIV/0!</v>
      </c>
      <c r="AK445" s="2"/>
      <c r="AL445" s="2"/>
      <c r="AM445" s="7">
        <v>98.914000000000001</v>
      </c>
      <c r="AN445" s="7">
        <v>96.677999999999997</v>
      </c>
      <c r="AO445" s="2"/>
      <c r="AP445" s="2"/>
      <c r="AQ445" s="2"/>
      <c r="AR445" s="2"/>
      <c r="AS445" s="8">
        <v>22.064319000000001</v>
      </c>
      <c r="AT445" s="8">
        <v>21.733716000000001</v>
      </c>
      <c r="AU445" s="2"/>
      <c r="AV445" s="2"/>
      <c r="AW445" s="2"/>
      <c r="AX445" s="2"/>
      <c r="AY445" s="7">
        <v>98.712999999999994</v>
      </c>
      <c r="AZ445" s="7">
        <v>96.417000000000002</v>
      </c>
      <c r="BA445" s="2"/>
      <c r="BB445" s="2"/>
      <c r="BC445" s="2"/>
      <c r="BD445" s="2"/>
      <c r="BE445" s="8">
        <v>25.23</v>
      </c>
      <c r="BF445" s="8">
        <v>24.91</v>
      </c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7">
        <v>692.13199999999995</v>
      </c>
      <c r="BX445" s="7">
        <v>679.35699999999997</v>
      </c>
      <c r="BY445" s="2"/>
      <c r="BZ445" s="2"/>
      <c r="CA445" s="2"/>
      <c r="CB445" s="2"/>
      <c r="CC445" s="2"/>
      <c r="CD445" s="2"/>
      <c r="CE445" s="2"/>
      <c r="CF445" s="2"/>
      <c r="CG445" s="2" t="s">
        <v>1650</v>
      </c>
      <c r="CH445" s="2" t="s">
        <v>1650</v>
      </c>
      <c r="CI445" s="8">
        <v>3.056</v>
      </c>
      <c r="CJ445" s="8">
        <v>3.4350000000000001</v>
      </c>
      <c r="CK445" s="2" t="s">
        <v>1650</v>
      </c>
      <c r="CL445" s="2" t="s">
        <v>1650</v>
      </c>
      <c r="CM445" s="8" t="e">
        <f t="shared" si="90"/>
        <v>#VALUE!</v>
      </c>
    </row>
    <row r="446" spans="1:91" ht="36" customHeight="1" x14ac:dyDescent="0.25">
      <c r="A446" s="6" t="s">
        <v>975</v>
      </c>
      <c r="B446" s="1" t="s">
        <v>64</v>
      </c>
      <c r="C446" s="1" t="s">
        <v>98</v>
      </c>
      <c r="D446" s="1" t="s">
        <v>57</v>
      </c>
      <c r="E446" s="1" t="s">
        <v>111</v>
      </c>
      <c r="F446" s="2" t="s">
        <v>82</v>
      </c>
      <c r="G446" s="2" t="e">
        <f t="shared" si="78"/>
        <v>#DIV/0!</v>
      </c>
      <c r="H446" s="2" t="e">
        <f t="shared" si="79"/>
        <v>#DIV/0!</v>
      </c>
      <c r="I446" s="2" t="e">
        <f t="shared" si="80"/>
        <v>#DIV/0!</v>
      </c>
      <c r="J446" s="2" t="e">
        <f t="shared" si="81"/>
        <v>#DIV/0!</v>
      </c>
      <c r="K446" s="2" t="e">
        <f t="shared" si="82"/>
        <v>#DIV/0!</v>
      </c>
      <c r="L446" s="2" t="e">
        <f t="shared" si="83"/>
        <v>#DIV/0!</v>
      </c>
      <c r="M446" s="7">
        <v>818.452</v>
      </c>
      <c r="N446" s="7">
        <v>845.58100000000002</v>
      </c>
      <c r="O446" s="7">
        <v>582.75</v>
      </c>
      <c r="P446" s="7">
        <v>905.35599999999999</v>
      </c>
      <c r="Q446" s="7">
        <v>781.18700000000001</v>
      </c>
      <c r="R446" s="7">
        <v>1480.2280000000001</v>
      </c>
      <c r="S446" s="2"/>
      <c r="T446" s="2"/>
      <c r="U446" s="2"/>
      <c r="V446" s="2"/>
      <c r="W446" s="2"/>
      <c r="X446" s="2"/>
      <c r="Y446" s="7">
        <v>818.452</v>
      </c>
      <c r="Z446" s="7">
        <v>845.58100000000002</v>
      </c>
      <c r="AA446" s="7">
        <v>582.75</v>
      </c>
      <c r="AB446" s="7">
        <v>905.35599999999999</v>
      </c>
      <c r="AC446" s="7">
        <v>781.18700000000001</v>
      </c>
      <c r="AD446" s="7">
        <v>1480.2280000000001</v>
      </c>
      <c r="AE446" s="16" t="e">
        <f t="shared" si="84"/>
        <v>#DIV/0!</v>
      </c>
      <c r="AF446" s="16" t="e">
        <f t="shared" si="85"/>
        <v>#DIV/0!</v>
      </c>
      <c r="AG446" s="16" t="e">
        <f t="shared" si="86"/>
        <v>#DIV/0!</v>
      </c>
      <c r="AH446" s="16" t="e">
        <f t="shared" si="87"/>
        <v>#DIV/0!</v>
      </c>
      <c r="AI446" s="16" t="e">
        <f t="shared" si="88"/>
        <v>#DIV/0!</v>
      </c>
      <c r="AJ446" s="16" t="e">
        <f t="shared" si="89"/>
        <v>#DIV/0!</v>
      </c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7">
        <v>234.477</v>
      </c>
      <c r="BV446" s="7">
        <v>266.702</v>
      </c>
      <c r="BW446" s="7">
        <v>228.41900000000001</v>
      </c>
      <c r="BX446" s="7">
        <v>373.16699999999997</v>
      </c>
      <c r="BY446" s="7">
        <v>335.45</v>
      </c>
      <c r="BZ446" s="7">
        <v>468.41800000000001</v>
      </c>
      <c r="CA446" s="2"/>
      <c r="CB446" s="2"/>
      <c r="CC446" s="2"/>
      <c r="CD446" s="2"/>
      <c r="CE446" s="2"/>
      <c r="CF446" s="2"/>
      <c r="CG446" s="2" t="s">
        <v>1650</v>
      </c>
      <c r="CH446" s="2" t="s">
        <v>1650</v>
      </c>
      <c r="CI446" s="2" t="s">
        <v>1650</v>
      </c>
      <c r="CJ446" s="2" t="s">
        <v>1650</v>
      </c>
      <c r="CK446" s="2" t="s">
        <v>1650</v>
      </c>
      <c r="CL446" s="2" t="s">
        <v>1650</v>
      </c>
      <c r="CM446" s="8" t="e">
        <f t="shared" si="90"/>
        <v>#VALUE!</v>
      </c>
    </row>
    <row r="447" spans="1:91" ht="36" customHeight="1" x14ac:dyDescent="0.25">
      <c r="A447" s="6" t="s">
        <v>976</v>
      </c>
      <c r="B447" s="1" t="s">
        <v>977</v>
      </c>
      <c r="C447" s="1" t="s">
        <v>56</v>
      </c>
      <c r="D447" s="1" t="s">
        <v>57</v>
      </c>
      <c r="E447" s="1" t="s">
        <v>111</v>
      </c>
      <c r="F447" s="2" t="s">
        <v>82</v>
      </c>
      <c r="G447" s="2">
        <f t="shared" si="78"/>
        <v>14.868201296560818</v>
      </c>
      <c r="H447" s="2">
        <f t="shared" si="79"/>
        <v>14.697219591017998</v>
      </c>
      <c r="I447" s="2">
        <f t="shared" si="80"/>
        <v>16.382758488247042</v>
      </c>
      <c r="J447" s="2">
        <f t="shared" si="81"/>
        <v>17.686152294503277</v>
      </c>
      <c r="K447" s="2">
        <f t="shared" si="82"/>
        <v>18.142081428990732</v>
      </c>
      <c r="L447" s="2">
        <f t="shared" si="83"/>
        <v>15.921114331997614</v>
      </c>
      <c r="M447" s="7">
        <v>811.89300000000003</v>
      </c>
      <c r="N447" s="7">
        <v>791.31299999999999</v>
      </c>
      <c r="O447" s="7">
        <v>853.08299999999997</v>
      </c>
      <c r="P447" s="7">
        <v>876.79100000000005</v>
      </c>
      <c r="Q447" s="7">
        <v>865.34100000000001</v>
      </c>
      <c r="R447" s="7">
        <v>746.95500000000004</v>
      </c>
      <c r="S447" s="7">
        <v>54.606000000000002</v>
      </c>
      <c r="T447" s="7">
        <v>53.841000000000001</v>
      </c>
      <c r="U447" s="7">
        <v>52.072000000000003</v>
      </c>
      <c r="V447" s="7">
        <v>49.575000000000003</v>
      </c>
      <c r="W447" s="7">
        <v>47.698</v>
      </c>
      <c r="X447" s="7">
        <v>46.915999999999997</v>
      </c>
      <c r="Y447" s="7">
        <v>757.28700000000003</v>
      </c>
      <c r="Z447" s="7">
        <v>737.47199999999998</v>
      </c>
      <c r="AA447" s="7">
        <v>801.01099999999997</v>
      </c>
      <c r="AB447" s="7">
        <v>827.21600000000001</v>
      </c>
      <c r="AC447" s="7">
        <v>817.64300000000003</v>
      </c>
      <c r="AD447" s="7">
        <v>700.03899999999999</v>
      </c>
      <c r="AE447" s="16">
        <f t="shared" si="84"/>
        <v>13.868201296560818</v>
      </c>
      <c r="AF447" s="16">
        <f t="shared" si="85"/>
        <v>13.697219591017996</v>
      </c>
      <c r="AG447" s="16">
        <f t="shared" si="86"/>
        <v>15.382758488247042</v>
      </c>
      <c r="AH447" s="16">
        <f t="shared" si="87"/>
        <v>16.686152294503277</v>
      </c>
      <c r="AI447" s="16">
        <f t="shared" si="88"/>
        <v>17.142081428990736</v>
      </c>
      <c r="AJ447" s="16">
        <f t="shared" si="89"/>
        <v>14.921114331997613</v>
      </c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7">
        <v>701.85699999999997</v>
      </c>
      <c r="BV447" s="7">
        <v>676.21</v>
      </c>
      <c r="BW447" s="7">
        <v>680.94200000000001</v>
      </c>
      <c r="BX447" s="7">
        <v>670.55499999999995</v>
      </c>
      <c r="BY447" s="7">
        <v>664.85199999999998</v>
      </c>
      <c r="BZ447" s="7">
        <v>568.46799999999996</v>
      </c>
      <c r="CA447" s="2"/>
      <c r="CB447" s="2"/>
      <c r="CC447" s="2"/>
      <c r="CD447" s="2"/>
      <c r="CE447" s="2"/>
      <c r="CF447" s="2"/>
      <c r="CG447" s="8">
        <v>2.5179999999999998</v>
      </c>
      <c r="CH447" s="8">
        <v>4.37</v>
      </c>
      <c r="CI447" s="8">
        <v>6.8390000000000004</v>
      </c>
      <c r="CJ447" s="8">
        <v>5.9989999999999997</v>
      </c>
      <c r="CK447" s="8">
        <v>6.0860000000000003</v>
      </c>
      <c r="CL447" s="8">
        <v>7.9180000000000001</v>
      </c>
      <c r="CM447" s="8">
        <f t="shared" si="90"/>
        <v>5.6216666666666661</v>
      </c>
    </row>
    <row r="448" spans="1:91" ht="36" customHeight="1" x14ac:dyDescent="0.25">
      <c r="A448" s="6" t="s">
        <v>978</v>
      </c>
      <c r="B448" s="1" t="s">
        <v>979</v>
      </c>
      <c r="C448" s="1" t="s">
        <v>192</v>
      </c>
      <c r="D448" s="1" t="s">
        <v>57</v>
      </c>
      <c r="E448" s="1" t="s">
        <v>111</v>
      </c>
      <c r="F448" s="2" t="s">
        <v>82</v>
      </c>
      <c r="G448" s="2">
        <f t="shared" si="78"/>
        <v>13.751777513182514</v>
      </c>
      <c r="H448" s="2">
        <f t="shared" si="79"/>
        <v>12.482224905255391</v>
      </c>
      <c r="I448" s="2">
        <f t="shared" si="80"/>
        <v>10.719362875956577</v>
      </c>
      <c r="J448" s="2">
        <f t="shared" si="81"/>
        <v>10.058179712743506</v>
      </c>
      <c r="K448" s="2">
        <f t="shared" si="82"/>
        <v>7.8055114729000588</v>
      </c>
      <c r="L448" s="2">
        <f t="shared" si="83"/>
        <v>9.007060833254247</v>
      </c>
      <c r="M448" s="7">
        <v>808.46699999999998</v>
      </c>
      <c r="N448" s="7">
        <v>744.36500000000001</v>
      </c>
      <c r="O448" s="7">
        <v>602.32100000000003</v>
      </c>
      <c r="P448" s="7">
        <v>538.52499999999998</v>
      </c>
      <c r="Q448" s="7">
        <v>418.07100000000003</v>
      </c>
      <c r="R448" s="7">
        <v>474.53699999999998</v>
      </c>
      <c r="S448" s="7">
        <v>58.79</v>
      </c>
      <c r="T448" s="7">
        <v>59.634</v>
      </c>
      <c r="U448" s="7">
        <v>56.19</v>
      </c>
      <c r="V448" s="7">
        <v>53.540999999999997</v>
      </c>
      <c r="W448" s="7">
        <v>53.561</v>
      </c>
      <c r="X448" s="7">
        <v>52.685000000000002</v>
      </c>
      <c r="Y448" s="7">
        <v>749.67700000000002</v>
      </c>
      <c r="Z448" s="7">
        <v>684.73099999999999</v>
      </c>
      <c r="AA448" s="7">
        <v>546.13099999999997</v>
      </c>
      <c r="AB448" s="7">
        <v>484.98399999999998</v>
      </c>
      <c r="AC448" s="7">
        <v>364.51</v>
      </c>
      <c r="AD448" s="7">
        <v>421.85199999999998</v>
      </c>
      <c r="AE448" s="16">
        <f t="shared" si="84"/>
        <v>12.751777513182514</v>
      </c>
      <c r="AF448" s="16">
        <f t="shared" si="85"/>
        <v>11.482224905255391</v>
      </c>
      <c r="AG448" s="16">
        <f t="shared" si="86"/>
        <v>9.7193628759565751</v>
      </c>
      <c r="AH448" s="16">
        <f t="shared" si="87"/>
        <v>9.058179712743506</v>
      </c>
      <c r="AI448" s="16">
        <f t="shared" si="88"/>
        <v>6.8055114729000579</v>
      </c>
      <c r="AJ448" s="16">
        <f t="shared" si="89"/>
        <v>8.007060833254247</v>
      </c>
      <c r="AK448" s="7">
        <v>56.710999999999999</v>
      </c>
      <c r="AL448" s="7">
        <v>54.765000000000001</v>
      </c>
      <c r="AM448" s="7">
        <v>50.676000000000002</v>
      </c>
      <c r="AN448" s="7">
        <v>49.183</v>
      </c>
      <c r="AO448" s="7">
        <v>47.953000000000003</v>
      </c>
      <c r="AP448" s="7">
        <v>46.13</v>
      </c>
      <c r="AQ448" s="8">
        <v>24.390243999999999</v>
      </c>
      <c r="AR448" s="8">
        <v>40.863678</v>
      </c>
      <c r="AS448" s="8">
        <v>42.734262999999999</v>
      </c>
      <c r="AT448" s="8">
        <v>43.488255000000002</v>
      </c>
      <c r="AU448" s="8">
        <v>40.857877000000002</v>
      </c>
      <c r="AV448" s="8">
        <v>52.473531999999999</v>
      </c>
      <c r="AW448" s="7">
        <v>56.710999999999999</v>
      </c>
      <c r="AX448" s="7">
        <v>54.765000000000001</v>
      </c>
      <c r="AY448" s="7">
        <v>50.676000000000002</v>
      </c>
      <c r="AZ448" s="7">
        <v>49.183</v>
      </c>
      <c r="BA448" s="7">
        <v>47.953000000000003</v>
      </c>
      <c r="BB448" s="7">
        <v>46.13</v>
      </c>
      <c r="BC448" s="8">
        <v>23.5</v>
      </c>
      <c r="BD448" s="8">
        <v>37.53</v>
      </c>
      <c r="BE448" s="8">
        <v>38.54</v>
      </c>
      <c r="BF448" s="8">
        <v>39.950000000000003</v>
      </c>
      <c r="BG448" s="8">
        <v>36.58</v>
      </c>
      <c r="BH448" s="8">
        <v>42.96</v>
      </c>
      <c r="BI448" s="2"/>
      <c r="BJ448" s="2"/>
      <c r="BK448" s="2"/>
      <c r="BL448" s="2"/>
      <c r="BM448" s="8">
        <v>119</v>
      </c>
      <c r="BN448" s="8">
        <v>106</v>
      </c>
      <c r="BO448" s="2"/>
      <c r="BP448" s="2"/>
      <c r="BQ448" s="2"/>
      <c r="BR448" s="2"/>
      <c r="BS448" s="2"/>
      <c r="BT448" s="2"/>
      <c r="BU448" s="7">
        <v>171.31700000000001</v>
      </c>
      <c r="BV448" s="7">
        <v>169.49299999999999</v>
      </c>
      <c r="BW448" s="7">
        <v>148.58600000000001</v>
      </c>
      <c r="BX448" s="7">
        <v>76.828999999999994</v>
      </c>
      <c r="BY448" s="7">
        <v>64.879000000000005</v>
      </c>
      <c r="BZ448" s="7">
        <v>51.615000000000002</v>
      </c>
      <c r="CA448" s="2"/>
      <c r="CB448" s="2"/>
      <c r="CC448" s="2"/>
      <c r="CD448" s="2"/>
      <c r="CE448" s="2"/>
      <c r="CF448" s="2"/>
      <c r="CG448" s="8">
        <v>1.776</v>
      </c>
      <c r="CH448" s="8">
        <v>8.1560000000000006</v>
      </c>
      <c r="CI448" s="8">
        <v>7.1150000000000002</v>
      </c>
      <c r="CJ448" s="8">
        <v>0.53</v>
      </c>
      <c r="CK448" s="8">
        <v>6.9749999999999996</v>
      </c>
      <c r="CL448" s="8">
        <v>1.268</v>
      </c>
      <c r="CM448" s="8">
        <f t="shared" si="90"/>
        <v>4.3033333333333337</v>
      </c>
    </row>
    <row r="449" spans="1:91" ht="36" customHeight="1" x14ac:dyDescent="0.25">
      <c r="A449" s="6" t="s">
        <v>980</v>
      </c>
      <c r="B449" s="1" t="s">
        <v>981</v>
      </c>
      <c r="C449" s="1" t="s">
        <v>103</v>
      </c>
      <c r="D449" s="1" t="s">
        <v>57</v>
      </c>
      <c r="E449" s="1" t="s">
        <v>58</v>
      </c>
      <c r="F449" s="2" t="s">
        <v>185</v>
      </c>
      <c r="G449" s="2" t="e">
        <f t="shared" si="78"/>
        <v>#DIV/0!</v>
      </c>
      <c r="H449" s="2" t="e">
        <f t="shared" si="79"/>
        <v>#DIV/0!</v>
      </c>
      <c r="I449" s="2" t="e">
        <f t="shared" si="80"/>
        <v>#DIV/0!</v>
      </c>
      <c r="J449" s="2">
        <f t="shared" si="81"/>
        <v>11.699098222968791</v>
      </c>
      <c r="K449" s="2">
        <f t="shared" si="82"/>
        <v>11.572964499477468</v>
      </c>
      <c r="L449" s="2">
        <f t="shared" si="83"/>
        <v>12.020996280460249</v>
      </c>
      <c r="M449" s="2"/>
      <c r="N449" s="2"/>
      <c r="O449" s="2"/>
      <c r="P449" s="7">
        <v>793.971</v>
      </c>
      <c r="Q449" s="7">
        <v>730.87900000000002</v>
      </c>
      <c r="R449" s="7">
        <v>691.61599999999999</v>
      </c>
      <c r="S449" s="2"/>
      <c r="T449" s="2"/>
      <c r="U449" s="2"/>
      <c r="V449" s="7">
        <v>67.866</v>
      </c>
      <c r="W449" s="7">
        <v>63.154000000000003</v>
      </c>
      <c r="X449" s="7">
        <v>57.533999999999999</v>
      </c>
      <c r="Y449" s="2"/>
      <c r="Z449" s="2"/>
      <c r="AA449" s="2"/>
      <c r="AB449" s="7">
        <v>726.10500000000002</v>
      </c>
      <c r="AC449" s="7">
        <v>667.72500000000002</v>
      </c>
      <c r="AD449" s="7">
        <v>634.08199999999999</v>
      </c>
      <c r="AE449" s="16" t="e">
        <f t="shared" si="84"/>
        <v>#DIV/0!</v>
      </c>
      <c r="AF449" s="16" t="e">
        <f t="shared" si="85"/>
        <v>#DIV/0!</v>
      </c>
      <c r="AG449" s="16" t="e">
        <f t="shared" si="86"/>
        <v>#DIV/0!</v>
      </c>
      <c r="AH449" s="16">
        <f t="shared" si="87"/>
        <v>10.699098222968791</v>
      </c>
      <c r="AI449" s="16">
        <f t="shared" si="88"/>
        <v>10.572964499477468</v>
      </c>
      <c r="AJ449" s="16">
        <f t="shared" si="89"/>
        <v>11.020996280460249</v>
      </c>
      <c r="AK449" s="2"/>
      <c r="AL449" s="2"/>
      <c r="AM449" s="2"/>
      <c r="AN449" s="7">
        <v>63.218000000000004</v>
      </c>
      <c r="AO449" s="7">
        <v>57.970999999999997</v>
      </c>
      <c r="AP449" s="7">
        <v>51.905999999999999</v>
      </c>
      <c r="AQ449" s="2"/>
      <c r="AR449" s="2"/>
      <c r="AS449" s="2"/>
      <c r="AT449" s="8">
        <v>16.050232000000001</v>
      </c>
      <c r="AU449" s="8">
        <v>15.227371</v>
      </c>
      <c r="AV449" s="8">
        <v>13.641731</v>
      </c>
      <c r="AW449" s="2"/>
      <c r="AX449" s="2"/>
      <c r="AY449" s="2"/>
      <c r="AZ449" s="7">
        <v>62.451999999999998</v>
      </c>
      <c r="BA449" s="7">
        <v>56.997</v>
      </c>
      <c r="BB449" s="2"/>
      <c r="BC449" s="2"/>
      <c r="BD449" s="2"/>
      <c r="BE449" s="2"/>
      <c r="BF449" s="8">
        <v>14.77</v>
      </c>
      <c r="BG449" s="8">
        <v>13.74</v>
      </c>
      <c r="BH449" s="8">
        <v>12.03</v>
      </c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7">
        <v>333.036</v>
      </c>
      <c r="BY449" s="7">
        <v>344.97199999999998</v>
      </c>
      <c r="BZ449" s="7">
        <v>358.73899999999998</v>
      </c>
      <c r="CA449" s="2"/>
      <c r="CB449" s="2"/>
      <c r="CC449" s="2"/>
      <c r="CD449" s="2"/>
      <c r="CE449" s="2"/>
      <c r="CF449" s="2"/>
      <c r="CG449" s="2" t="s">
        <v>1650</v>
      </c>
      <c r="CH449" s="2" t="s">
        <v>1650</v>
      </c>
      <c r="CI449" s="2" t="s">
        <v>1650</v>
      </c>
      <c r="CJ449" s="8">
        <v>10.528</v>
      </c>
      <c r="CK449" s="8">
        <v>12.303000000000001</v>
      </c>
      <c r="CL449" s="8">
        <v>13.372999999999999</v>
      </c>
      <c r="CM449" s="8" t="e">
        <f t="shared" si="90"/>
        <v>#VALUE!</v>
      </c>
    </row>
    <row r="450" spans="1:91" ht="36" customHeight="1" x14ac:dyDescent="0.25">
      <c r="A450" s="6" t="s">
        <v>982</v>
      </c>
      <c r="B450" s="1" t="s">
        <v>983</v>
      </c>
      <c r="C450" s="1" t="s">
        <v>67</v>
      </c>
      <c r="D450" s="1" t="s">
        <v>110</v>
      </c>
      <c r="E450" s="1" t="s">
        <v>111</v>
      </c>
      <c r="F450" s="2" t="s">
        <v>82</v>
      </c>
      <c r="G450" s="2">
        <f t="shared" si="78"/>
        <v>16.843589048522634</v>
      </c>
      <c r="H450" s="2">
        <f t="shared" si="79"/>
        <v>1.9698903290129612</v>
      </c>
      <c r="I450" s="2">
        <f t="shared" si="80"/>
        <v>1.7821890233550799</v>
      </c>
      <c r="J450" s="2">
        <f t="shared" si="81"/>
        <v>1.06034965968237</v>
      </c>
      <c r="K450" s="2" t="e">
        <f t="shared" si="82"/>
        <v>#DIV/0!</v>
      </c>
      <c r="L450" s="2" t="e">
        <f t="shared" si="83"/>
        <v>#DIV/0!</v>
      </c>
      <c r="M450" s="7">
        <v>807.76800000000003</v>
      </c>
      <c r="N450" s="7">
        <v>88.911000000000001</v>
      </c>
      <c r="O450" s="7">
        <v>73.484999999999999</v>
      </c>
      <c r="P450" s="7">
        <v>39.725999999999999</v>
      </c>
      <c r="Q450" s="2"/>
      <c r="R450" s="2"/>
      <c r="S450" s="7">
        <v>47.957000000000001</v>
      </c>
      <c r="T450" s="7">
        <v>45.134999999999998</v>
      </c>
      <c r="U450" s="7">
        <v>41.232999999999997</v>
      </c>
      <c r="V450" s="7">
        <v>37.465000000000003</v>
      </c>
      <c r="W450" s="2"/>
      <c r="X450" s="2"/>
      <c r="Y450" s="7">
        <v>759.81100000000004</v>
      </c>
      <c r="Z450" s="7">
        <v>43.776000000000003</v>
      </c>
      <c r="AA450" s="7">
        <v>32.252000000000002</v>
      </c>
      <c r="AB450" s="7">
        <v>2.2610000000000001</v>
      </c>
      <c r="AC450" s="2"/>
      <c r="AD450" s="2"/>
      <c r="AE450" s="16">
        <f t="shared" si="84"/>
        <v>15.843589048522634</v>
      </c>
      <c r="AF450" s="16">
        <f t="shared" si="85"/>
        <v>0.96989032901296124</v>
      </c>
      <c r="AG450" s="16">
        <f t="shared" si="86"/>
        <v>0.78218902335507978</v>
      </c>
      <c r="AH450" s="16">
        <f t="shared" si="87"/>
        <v>6.0349659682370209E-2</v>
      </c>
      <c r="AI450" s="16" t="e">
        <f t="shared" si="88"/>
        <v>#DIV/0!</v>
      </c>
      <c r="AJ450" s="16" t="e">
        <f t="shared" si="89"/>
        <v>#DIV/0!</v>
      </c>
      <c r="AK450" s="7">
        <v>44.951999999999998</v>
      </c>
      <c r="AL450" s="7">
        <v>41.231999999999999</v>
      </c>
      <c r="AM450" s="7">
        <v>37.463999999999999</v>
      </c>
      <c r="AN450" s="2"/>
      <c r="AO450" s="2"/>
      <c r="AP450" s="2"/>
      <c r="AQ450" s="2"/>
      <c r="AR450" s="8">
        <v>72.906571</v>
      </c>
      <c r="AS450" s="8">
        <v>70.994680000000002</v>
      </c>
      <c r="AT450" s="2"/>
      <c r="AU450" s="2"/>
      <c r="AV450" s="2"/>
      <c r="AW450" s="7">
        <v>44.951999999999998</v>
      </c>
      <c r="AX450" s="7">
        <v>41.231999999999999</v>
      </c>
      <c r="AY450" s="7">
        <v>37.463999999999999</v>
      </c>
      <c r="AZ450" s="2"/>
      <c r="BA450" s="2"/>
      <c r="BB450" s="2"/>
      <c r="BC450" s="2"/>
      <c r="BD450" s="8">
        <v>67</v>
      </c>
      <c r="BE450" s="8">
        <v>64</v>
      </c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7">
        <v>5.1999999999999998E-2</v>
      </c>
      <c r="BV450" s="2"/>
      <c r="BW450" s="2"/>
      <c r="BX450" s="7">
        <v>7.4999999999999997E-2</v>
      </c>
      <c r="BY450" s="2"/>
      <c r="BZ450" s="2"/>
      <c r="CA450" s="2"/>
      <c r="CB450" s="2"/>
      <c r="CC450" s="2"/>
      <c r="CD450" s="2"/>
      <c r="CE450" s="2"/>
      <c r="CF450" s="2"/>
      <c r="CG450" s="8">
        <v>8.6489999999999991</v>
      </c>
      <c r="CH450" s="8">
        <v>12.545</v>
      </c>
      <c r="CI450" s="8">
        <v>10.7</v>
      </c>
      <c r="CJ450" s="8">
        <v>-8.1199999999999992</v>
      </c>
      <c r="CK450" s="2" t="s">
        <v>1650</v>
      </c>
      <c r="CL450" s="2" t="s">
        <v>1650</v>
      </c>
      <c r="CM450" s="8" t="e">
        <f t="shared" si="90"/>
        <v>#VALUE!</v>
      </c>
    </row>
    <row r="451" spans="1:91" ht="36" customHeight="1" x14ac:dyDescent="0.25">
      <c r="A451" s="6" t="s">
        <v>984</v>
      </c>
      <c r="B451" s="1" t="s">
        <v>985</v>
      </c>
      <c r="C451" s="1" t="s">
        <v>56</v>
      </c>
      <c r="D451" s="1" t="s">
        <v>110</v>
      </c>
      <c r="E451" s="1" t="s">
        <v>58</v>
      </c>
      <c r="F451" s="2" t="s">
        <v>262</v>
      </c>
      <c r="G451" s="2" t="e">
        <f t="shared" ref="G451:G514" si="91">M451/S451</f>
        <v>#DIV/0!</v>
      </c>
      <c r="H451" s="2" t="e">
        <f t="shared" ref="H451:H514" si="92">N451/T451</f>
        <v>#DIV/0!</v>
      </c>
      <c r="I451" s="2" t="e">
        <f t="shared" ref="I451:I514" si="93">O451/U451</f>
        <v>#DIV/0!</v>
      </c>
      <c r="J451" s="2" t="e">
        <f t="shared" ref="J451:J514" si="94">P451/V451</f>
        <v>#DIV/0!</v>
      </c>
      <c r="K451" s="2" t="e">
        <f t="shared" ref="K451:K514" si="95">Q451/W451</f>
        <v>#DIV/0!</v>
      </c>
      <c r="L451" s="2" t="e">
        <f t="shared" ref="L451:L514" si="96">R451/X451</f>
        <v>#DIV/0!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16" t="e">
        <f t="shared" ref="AE451:AE514" si="97">Y451/S451</f>
        <v>#DIV/0!</v>
      </c>
      <c r="AF451" s="16" t="e">
        <f t="shared" ref="AF451:AF514" si="98">Z451/T451</f>
        <v>#DIV/0!</v>
      </c>
      <c r="AG451" s="16" t="e">
        <f t="shared" ref="AG451:AG514" si="99">AA451/U451</f>
        <v>#DIV/0!</v>
      </c>
      <c r="AH451" s="16" t="e">
        <f t="shared" ref="AH451:AH514" si="100">AB451/V451</f>
        <v>#DIV/0!</v>
      </c>
      <c r="AI451" s="16" t="e">
        <f t="shared" ref="AI451:AI514" si="101">AC451/W451</f>
        <v>#DIV/0!</v>
      </c>
      <c r="AJ451" s="16" t="e">
        <f t="shared" ref="AJ451:AJ514" si="102">AD451/X451</f>
        <v>#DIV/0!</v>
      </c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 t="s">
        <v>1650</v>
      </c>
      <c r="CH451" s="2" t="s">
        <v>1650</v>
      </c>
      <c r="CI451" s="2" t="s">
        <v>1650</v>
      </c>
      <c r="CJ451" s="2" t="s">
        <v>1650</v>
      </c>
      <c r="CK451" s="2" t="s">
        <v>1650</v>
      </c>
      <c r="CL451" s="2" t="s">
        <v>1650</v>
      </c>
      <c r="CM451" s="8" t="e">
        <f t="shared" ref="CM451:CM514" si="103">(CG451+CH451+CI451+CJ451+CK451+CL451)/6</f>
        <v>#VALUE!</v>
      </c>
    </row>
    <row r="452" spans="1:91" ht="36" customHeight="1" x14ac:dyDescent="0.25">
      <c r="A452" s="6" t="s">
        <v>986</v>
      </c>
      <c r="B452" s="1" t="s">
        <v>987</v>
      </c>
      <c r="C452" s="1" t="s">
        <v>56</v>
      </c>
      <c r="D452" s="1" t="s">
        <v>57</v>
      </c>
      <c r="E452" s="1" t="s">
        <v>111</v>
      </c>
      <c r="F452" s="2" t="s">
        <v>82</v>
      </c>
      <c r="G452" s="2">
        <f t="shared" si="91"/>
        <v>20.030733101899123</v>
      </c>
      <c r="H452" s="2">
        <f t="shared" si="92"/>
        <v>16.479392097264437</v>
      </c>
      <c r="I452" s="2">
        <f t="shared" si="93"/>
        <v>15.571889117943771</v>
      </c>
      <c r="J452" s="2">
        <f t="shared" si="94"/>
        <v>14.004274349942614</v>
      </c>
      <c r="K452" s="2">
        <f t="shared" si="95"/>
        <v>15.365905709139321</v>
      </c>
      <c r="L452" s="2">
        <f t="shared" si="96"/>
        <v>12.829014882156317</v>
      </c>
      <c r="M452" s="7">
        <v>784.72400000000005</v>
      </c>
      <c r="N452" s="7">
        <v>677.71500000000003</v>
      </c>
      <c r="O452" s="7">
        <v>710.04700000000003</v>
      </c>
      <c r="P452" s="7">
        <v>707.69200000000001</v>
      </c>
      <c r="Q452" s="7">
        <v>784.82899999999995</v>
      </c>
      <c r="R452" s="7">
        <v>602.56600000000003</v>
      </c>
      <c r="S452" s="7">
        <v>39.176000000000002</v>
      </c>
      <c r="T452" s="7">
        <v>41.125</v>
      </c>
      <c r="U452" s="7">
        <v>45.597999999999999</v>
      </c>
      <c r="V452" s="7">
        <v>50.533999999999999</v>
      </c>
      <c r="W452" s="7">
        <v>51.076000000000001</v>
      </c>
      <c r="X452" s="7">
        <v>46.969000000000001</v>
      </c>
      <c r="Y452" s="7">
        <v>745.548</v>
      </c>
      <c r="Z452" s="7">
        <v>636.59</v>
      </c>
      <c r="AA452" s="7">
        <v>664.44899999999996</v>
      </c>
      <c r="AB452" s="7">
        <v>657.15800000000002</v>
      </c>
      <c r="AC452" s="7">
        <v>733.75300000000004</v>
      </c>
      <c r="AD452" s="7">
        <v>555.59699999999998</v>
      </c>
      <c r="AE452" s="16">
        <f t="shared" si="97"/>
        <v>19.03073310189912</v>
      </c>
      <c r="AF452" s="16">
        <f t="shared" si="98"/>
        <v>15.479392097264439</v>
      </c>
      <c r="AG452" s="16">
        <f t="shared" si="99"/>
        <v>14.571889117943769</v>
      </c>
      <c r="AH452" s="16">
        <f t="shared" si="100"/>
        <v>13.004274349942614</v>
      </c>
      <c r="AI452" s="16">
        <f t="shared" si="101"/>
        <v>14.365905709139323</v>
      </c>
      <c r="AJ452" s="16">
        <f t="shared" si="102"/>
        <v>11.829014882156315</v>
      </c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7">
        <v>163.511</v>
      </c>
      <c r="BV452" s="7">
        <v>117.15</v>
      </c>
      <c r="BW452" s="7">
        <v>168.03200000000001</v>
      </c>
      <c r="BX452" s="7">
        <v>117.414</v>
      </c>
      <c r="BY452" s="7">
        <v>180.696</v>
      </c>
      <c r="BZ452" s="7">
        <v>216.607</v>
      </c>
      <c r="CA452" s="2"/>
      <c r="CB452" s="2"/>
      <c r="CC452" s="2"/>
      <c r="CD452" s="2"/>
      <c r="CE452" s="2"/>
      <c r="CF452" s="2"/>
      <c r="CG452" s="8">
        <v>-4.9240000000000004</v>
      </c>
      <c r="CH452" s="8">
        <v>-10.736000000000001</v>
      </c>
      <c r="CI452" s="8">
        <v>-9.9960000000000004</v>
      </c>
      <c r="CJ452" s="8">
        <v>-0.53800000000000003</v>
      </c>
      <c r="CK452" s="8">
        <v>9.4979999999999993</v>
      </c>
      <c r="CL452" s="8">
        <v>3.1789999999999998</v>
      </c>
      <c r="CM452" s="8">
        <f t="shared" si="103"/>
        <v>-2.2528333333333328</v>
      </c>
    </row>
    <row r="453" spans="1:91" ht="36" customHeight="1" x14ac:dyDescent="0.25">
      <c r="A453" s="6" t="s">
        <v>988</v>
      </c>
      <c r="B453" s="1" t="s">
        <v>989</v>
      </c>
      <c r="C453" s="1" t="s">
        <v>192</v>
      </c>
      <c r="D453" s="1" t="s">
        <v>57</v>
      </c>
      <c r="E453" s="1" t="s">
        <v>111</v>
      </c>
      <c r="F453" s="2" t="s">
        <v>82</v>
      </c>
      <c r="G453" s="2">
        <f t="shared" si="91"/>
        <v>15.168917089023871</v>
      </c>
      <c r="H453" s="2">
        <f t="shared" si="92"/>
        <v>13.51853995586586</v>
      </c>
      <c r="I453" s="2">
        <f t="shared" si="93"/>
        <v>12.273584039093931</v>
      </c>
      <c r="J453" s="2">
        <f t="shared" si="94"/>
        <v>16.174785520494709</v>
      </c>
      <c r="K453" s="2">
        <f t="shared" si="95"/>
        <v>16.301335748245418</v>
      </c>
      <c r="L453" s="2">
        <f t="shared" si="96"/>
        <v>15.330233279082384</v>
      </c>
      <c r="M453" s="7">
        <v>784.14200000000005</v>
      </c>
      <c r="N453" s="7">
        <v>747.38599999999997</v>
      </c>
      <c r="O453" s="7">
        <v>668.08799999999997</v>
      </c>
      <c r="P453" s="7">
        <v>661.75900000000001</v>
      </c>
      <c r="Q453" s="7">
        <v>648.02700000000004</v>
      </c>
      <c r="R453" s="7">
        <v>593.41800000000001</v>
      </c>
      <c r="S453" s="7">
        <v>51.694000000000003</v>
      </c>
      <c r="T453" s="7">
        <v>55.286000000000001</v>
      </c>
      <c r="U453" s="7">
        <v>54.433</v>
      </c>
      <c r="V453" s="7">
        <v>40.912999999999997</v>
      </c>
      <c r="W453" s="7">
        <v>39.753</v>
      </c>
      <c r="X453" s="7">
        <v>38.709000000000003</v>
      </c>
      <c r="Y453" s="7">
        <v>732.44799999999998</v>
      </c>
      <c r="Z453" s="7">
        <v>692.1</v>
      </c>
      <c r="AA453" s="7">
        <v>613.65499999999997</v>
      </c>
      <c r="AB453" s="7">
        <v>620.846</v>
      </c>
      <c r="AC453" s="7">
        <v>608.274</v>
      </c>
      <c r="AD453" s="7">
        <v>554.70899999999995</v>
      </c>
      <c r="AE453" s="16">
        <f t="shared" si="97"/>
        <v>14.16891708902387</v>
      </c>
      <c r="AF453" s="16">
        <f t="shared" si="98"/>
        <v>12.518539955865862</v>
      </c>
      <c r="AG453" s="16">
        <f t="shared" si="99"/>
        <v>11.273584039093931</v>
      </c>
      <c r="AH453" s="16">
        <f t="shared" si="100"/>
        <v>15.17478552049471</v>
      </c>
      <c r="AI453" s="16">
        <f t="shared" si="101"/>
        <v>15.301335748245416</v>
      </c>
      <c r="AJ453" s="16">
        <f t="shared" si="102"/>
        <v>14.330233279082382</v>
      </c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7">
        <v>664.78899999999999</v>
      </c>
      <c r="BV453" s="7">
        <v>630.98099999999999</v>
      </c>
      <c r="BW453" s="7">
        <v>583.93200000000002</v>
      </c>
      <c r="BX453" s="7">
        <v>576.62699999999995</v>
      </c>
      <c r="BY453" s="7">
        <v>552.61</v>
      </c>
      <c r="BZ453" s="7">
        <v>519.67499999999995</v>
      </c>
      <c r="CA453" s="2"/>
      <c r="CB453" s="2"/>
      <c r="CC453" s="2"/>
      <c r="CD453" s="2"/>
      <c r="CE453" s="2"/>
      <c r="CF453" s="2"/>
      <c r="CG453" s="8">
        <v>-25.744</v>
      </c>
      <c r="CH453" s="8">
        <v>2.319</v>
      </c>
      <c r="CI453" s="8">
        <v>2.1070000000000002</v>
      </c>
      <c r="CJ453" s="8">
        <v>4.0670000000000002</v>
      </c>
      <c r="CK453" s="8">
        <v>3.8740000000000001</v>
      </c>
      <c r="CL453" s="8">
        <v>1.994</v>
      </c>
      <c r="CM453" s="8">
        <f t="shared" si="103"/>
        <v>-1.8971666666666669</v>
      </c>
    </row>
    <row r="454" spans="1:91" ht="36" customHeight="1" x14ac:dyDescent="0.25">
      <c r="A454" s="6" t="s">
        <v>990</v>
      </c>
      <c r="B454" s="1" t="s">
        <v>991</v>
      </c>
      <c r="C454" s="1" t="s">
        <v>70</v>
      </c>
      <c r="D454" s="1" t="s">
        <v>57</v>
      </c>
      <c r="E454" s="1" t="s">
        <v>111</v>
      </c>
      <c r="F454" s="2" t="s">
        <v>170</v>
      </c>
      <c r="G454" s="2" t="e">
        <f t="shared" si="91"/>
        <v>#DIV/0!</v>
      </c>
      <c r="H454" s="2">
        <f t="shared" si="92"/>
        <v>23.616391820580475</v>
      </c>
      <c r="I454" s="2">
        <f t="shared" si="93"/>
        <v>27.321850991602645</v>
      </c>
      <c r="J454" s="2">
        <f t="shared" si="94"/>
        <v>26.000059970014991</v>
      </c>
      <c r="K454" s="2">
        <f t="shared" si="95"/>
        <v>31.288435797665368</v>
      </c>
      <c r="L454" s="2">
        <f t="shared" si="96"/>
        <v>28.092247873633053</v>
      </c>
      <c r="M454" s="2"/>
      <c r="N454" s="7">
        <v>716.04899999999998</v>
      </c>
      <c r="O454" s="7">
        <v>764.60199999999998</v>
      </c>
      <c r="P454" s="7">
        <v>867.10199999999998</v>
      </c>
      <c r="Q454" s="7">
        <v>1005.141</v>
      </c>
      <c r="R454" s="7">
        <v>1155.9960000000001</v>
      </c>
      <c r="S454" s="2"/>
      <c r="T454" s="7">
        <v>30.32</v>
      </c>
      <c r="U454" s="7">
        <v>27.984999999999999</v>
      </c>
      <c r="V454" s="7">
        <v>33.35</v>
      </c>
      <c r="W454" s="7">
        <v>32.125</v>
      </c>
      <c r="X454" s="7">
        <v>41.15</v>
      </c>
      <c r="Y454" s="2"/>
      <c r="Z454" s="7">
        <v>685.72900000000004</v>
      </c>
      <c r="AA454" s="7">
        <v>736.61699999999996</v>
      </c>
      <c r="AB454" s="7">
        <v>833.75199999999995</v>
      </c>
      <c r="AC454" s="7">
        <v>973.01599999999996</v>
      </c>
      <c r="AD454" s="7">
        <v>1114.846</v>
      </c>
      <c r="AE454" s="16" t="e">
        <f t="shared" si="97"/>
        <v>#DIV/0!</v>
      </c>
      <c r="AF454" s="16">
        <f t="shared" si="98"/>
        <v>22.616391820580475</v>
      </c>
      <c r="AG454" s="16">
        <f t="shared" si="99"/>
        <v>26.321850991602645</v>
      </c>
      <c r="AH454" s="16">
        <f t="shared" si="100"/>
        <v>25.000059970014991</v>
      </c>
      <c r="AI454" s="16">
        <f t="shared" si="101"/>
        <v>30.288435797665368</v>
      </c>
      <c r="AJ454" s="16">
        <f t="shared" si="102"/>
        <v>27.092247873633053</v>
      </c>
      <c r="AK454" s="2"/>
      <c r="AL454" s="7">
        <v>30.460999999999999</v>
      </c>
      <c r="AM454" s="7">
        <v>28.088000000000001</v>
      </c>
      <c r="AN454" s="7">
        <v>33.450000000000003</v>
      </c>
      <c r="AO454" s="7">
        <v>32.219000000000001</v>
      </c>
      <c r="AP454" s="7">
        <v>41.228000000000002</v>
      </c>
      <c r="AQ454" s="2"/>
      <c r="AR454" s="8">
        <v>21.553685000000002</v>
      </c>
      <c r="AS454" s="8">
        <v>18.475117999999998</v>
      </c>
      <c r="AT454" s="8">
        <v>19.628616000000001</v>
      </c>
      <c r="AU454" s="8">
        <v>15.281174</v>
      </c>
      <c r="AV454" s="8">
        <v>19.160655999999999</v>
      </c>
      <c r="AW454" s="2"/>
      <c r="AX454" s="7">
        <v>30.460999999999999</v>
      </c>
      <c r="AY454" s="7">
        <v>28.088000000000001</v>
      </c>
      <c r="AZ454" s="7">
        <v>33.450000000000003</v>
      </c>
      <c r="BA454" s="7">
        <v>32.219000000000001</v>
      </c>
      <c r="BB454" s="7">
        <v>41.228000000000002</v>
      </c>
      <c r="BC454" s="2"/>
      <c r="BD454" s="8">
        <v>21.65</v>
      </c>
      <c r="BE454" s="8">
        <v>18.54</v>
      </c>
      <c r="BF454" s="8">
        <v>19.690000000000001</v>
      </c>
      <c r="BG454" s="8">
        <v>15.33</v>
      </c>
      <c r="BH454" s="8">
        <v>19.2</v>
      </c>
      <c r="BI454" s="2"/>
      <c r="BJ454" s="8">
        <v>394.9</v>
      </c>
      <c r="BK454" s="2"/>
      <c r="BL454" s="8">
        <v>472.6</v>
      </c>
      <c r="BM454" s="2"/>
      <c r="BN454" s="2"/>
      <c r="BO454" s="2"/>
      <c r="BP454" s="8">
        <v>4.3</v>
      </c>
      <c r="BQ454" s="2"/>
      <c r="BR454" s="8">
        <v>3.9</v>
      </c>
      <c r="BS454" s="2"/>
      <c r="BT454" s="2"/>
      <c r="BU454" s="2"/>
      <c r="BV454" s="7">
        <v>672.94899999999996</v>
      </c>
      <c r="BW454" s="7">
        <v>745.27300000000002</v>
      </c>
      <c r="BX454" s="7">
        <v>847.67700000000002</v>
      </c>
      <c r="BY454" s="7">
        <v>980.91200000000003</v>
      </c>
      <c r="BZ454" s="7">
        <v>1132.3599999999999</v>
      </c>
      <c r="CA454" s="2"/>
      <c r="CB454" s="2"/>
      <c r="CC454" s="2"/>
      <c r="CD454" s="2"/>
      <c r="CE454" s="2"/>
      <c r="CF454" s="2"/>
      <c r="CG454" s="2" t="s">
        <v>1650</v>
      </c>
      <c r="CH454" s="8">
        <v>-58.591999999999999</v>
      </c>
      <c r="CI454" s="8">
        <v>-19.16</v>
      </c>
      <c r="CJ454" s="8">
        <v>-17.253</v>
      </c>
      <c r="CK454" s="8">
        <v>-27.742000000000001</v>
      </c>
      <c r="CL454" s="8">
        <v>-34.728999999999999</v>
      </c>
      <c r="CM454" s="8" t="e">
        <f t="shared" si="103"/>
        <v>#VALUE!</v>
      </c>
    </row>
    <row r="455" spans="1:91" ht="36" customHeight="1" x14ac:dyDescent="0.25">
      <c r="A455" s="6" t="s">
        <v>992</v>
      </c>
      <c r="B455" s="1" t="s">
        <v>993</v>
      </c>
      <c r="C455" s="1" t="s">
        <v>87</v>
      </c>
      <c r="D455" s="1" t="s">
        <v>57</v>
      </c>
      <c r="E455" s="1" t="s">
        <v>111</v>
      </c>
      <c r="F455" s="2" t="s">
        <v>170</v>
      </c>
      <c r="G455" s="2" t="e">
        <f t="shared" si="91"/>
        <v>#DIV/0!</v>
      </c>
      <c r="H455" s="2">
        <f t="shared" si="92"/>
        <v>12.608069625885452</v>
      </c>
      <c r="I455" s="2">
        <f t="shared" si="93"/>
        <v>8.2396136451284931</v>
      </c>
      <c r="J455" s="2">
        <f t="shared" si="94"/>
        <v>8.4025500910746818</v>
      </c>
      <c r="K455" s="2">
        <f t="shared" si="95"/>
        <v>7.6128779357125813</v>
      </c>
      <c r="L455" s="2">
        <f t="shared" si="96"/>
        <v>7.6927998635045212</v>
      </c>
      <c r="M455" s="2"/>
      <c r="N455" s="7">
        <v>708.39700000000005</v>
      </c>
      <c r="O455" s="7">
        <v>470.03699999999998</v>
      </c>
      <c r="P455" s="7">
        <v>465.91300000000001</v>
      </c>
      <c r="Q455" s="7">
        <v>446.678</v>
      </c>
      <c r="R455" s="7">
        <v>450.875</v>
      </c>
      <c r="S455" s="2"/>
      <c r="T455" s="7">
        <v>56.186</v>
      </c>
      <c r="U455" s="7">
        <v>57.045999999999999</v>
      </c>
      <c r="V455" s="7">
        <v>55.448999999999998</v>
      </c>
      <c r="W455" s="7">
        <v>58.673999999999999</v>
      </c>
      <c r="X455" s="7">
        <v>58.61</v>
      </c>
      <c r="Y455" s="2"/>
      <c r="Z455" s="7">
        <v>652.21100000000001</v>
      </c>
      <c r="AA455" s="7">
        <v>412.99099999999999</v>
      </c>
      <c r="AB455" s="7">
        <v>410.464</v>
      </c>
      <c r="AC455" s="7">
        <v>388.00400000000002</v>
      </c>
      <c r="AD455" s="7">
        <v>392.26499999999999</v>
      </c>
      <c r="AE455" s="16" t="e">
        <f t="shared" si="97"/>
        <v>#DIV/0!</v>
      </c>
      <c r="AF455" s="16">
        <f t="shared" si="98"/>
        <v>11.608069625885452</v>
      </c>
      <c r="AG455" s="16">
        <f t="shared" si="99"/>
        <v>7.2396136451284923</v>
      </c>
      <c r="AH455" s="16">
        <f t="shared" si="100"/>
        <v>7.4025500910746818</v>
      </c>
      <c r="AI455" s="16">
        <f t="shared" si="101"/>
        <v>6.6128779357125822</v>
      </c>
      <c r="AJ455" s="16">
        <f t="shared" si="102"/>
        <v>6.6927998635045212</v>
      </c>
      <c r="AK455" s="2"/>
      <c r="AL455" s="7">
        <v>67.096999999999994</v>
      </c>
      <c r="AM455" s="7">
        <v>51.808999999999997</v>
      </c>
      <c r="AN455" s="7">
        <v>49.957000000000001</v>
      </c>
      <c r="AO455" s="7">
        <v>53.954999999999998</v>
      </c>
      <c r="AP455" s="7">
        <v>50.813000000000002</v>
      </c>
      <c r="AQ455" s="2"/>
      <c r="AR455" s="8">
        <v>17.220600999999998</v>
      </c>
      <c r="AS455" s="8">
        <v>22.753779000000002</v>
      </c>
      <c r="AT455" s="8">
        <v>21.928822</v>
      </c>
      <c r="AU455" s="8">
        <v>22.262440999999999</v>
      </c>
      <c r="AV455" s="8">
        <v>21.124831</v>
      </c>
      <c r="AW455" s="2"/>
      <c r="AX455" s="7">
        <v>67.096999999999994</v>
      </c>
      <c r="AY455" s="7">
        <v>51.314</v>
      </c>
      <c r="AZ455" s="7">
        <v>49.424999999999997</v>
      </c>
      <c r="BA455" s="7">
        <v>53.448999999999998</v>
      </c>
      <c r="BB455" s="7">
        <v>50.353000000000002</v>
      </c>
      <c r="BC455" s="2"/>
      <c r="BD455" s="8">
        <v>20.56</v>
      </c>
      <c r="BE455" s="8">
        <v>20.47</v>
      </c>
      <c r="BF455" s="8">
        <v>19.55</v>
      </c>
      <c r="BG455" s="8">
        <v>20.28</v>
      </c>
      <c r="BH455" s="8">
        <v>18.149999999999999</v>
      </c>
      <c r="BI455" s="2"/>
      <c r="BJ455" s="2"/>
      <c r="BK455" s="2"/>
      <c r="BL455" s="2"/>
      <c r="BM455" s="2"/>
      <c r="BN455" s="2"/>
      <c r="BO455" s="2"/>
      <c r="BP455" s="8">
        <v>10.27</v>
      </c>
      <c r="BQ455" s="8">
        <v>10.75</v>
      </c>
      <c r="BR455" s="8">
        <v>10.43</v>
      </c>
      <c r="BS455" s="8">
        <v>11.05</v>
      </c>
      <c r="BT455" s="8">
        <v>11.02</v>
      </c>
      <c r="BU455" s="2"/>
      <c r="BV455" s="7">
        <v>544.92600000000004</v>
      </c>
      <c r="BW455" s="7">
        <v>357.49299999999999</v>
      </c>
      <c r="BX455" s="7">
        <v>349.81799999999998</v>
      </c>
      <c r="BY455" s="7">
        <v>345.673</v>
      </c>
      <c r="BZ455" s="7">
        <v>341.005</v>
      </c>
      <c r="CA455" s="2"/>
      <c r="CB455" s="2"/>
      <c r="CC455" s="2"/>
      <c r="CD455" s="2"/>
      <c r="CE455" s="2"/>
      <c r="CF455" s="2"/>
      <c r="CG455" s="2" t="s">
        <v>1650</v>
      </c>
      <c r="CH455" s="8">
        <v>0.4</v>
      </c>
      <c r="CI455" s="8">
        <v>1.9179999999999999</v>
      </c>
      <c r="CJ455" s="8">
        <v>4.53</v>
      </c>
      <c r="CK455" s="8">
        <v>2.3719999999999999</v>
      </c>
      <c r="CL455" s="8">
        <v>4.4569999999999999</v>
      </c>
      <c r="CM455" s="8" t="e">
        <f t="shared" si="103"/>
        <v>#VALUE!</v>
      </c>
    </row>
    <row r="456" spans="1:91" ht="36" customHeight="1" x14ac:dyDescent="0.25">
      <c r="A456" s="6" t="s">
        <v>994</v>
      </c>
      <c r="B456" s="1" t="s">
        <v>995</v>
      </c>
      <c r="C456" s="1" t="s">
        <v>192</v>
      </c>
      <c r="D456" s="1" t="s">
        <v>57</v>
      </c>
      <c r="E456" s="1" t="s">
        <v>111</v>
      </c>
      <c r="F456" s="2" t="s">
        <v>82</v>
      </c>
      <c r="G456" s="2">
        <f t="shared" si="91"/>
        <v>1.0163470364520579</v>
      </c>
      <c r="H456" s="2">
        <f t="shared" si="92"/>
        <v>1.018150798791448</v>
      </c>
      <c r="I456" s="2">
        <f t="shared" si="93"/>
        <v>1.1121732452618054</v>
      </c>
      <c r="J456" s="2">
        <f t="shared" si="94"/>
        <v>1.1178014258501652</v>
      </c>
      <c r="K456" s="2">
        <f t="shared" si="95"/>
        <v>1.1083587336256404</v>
      </c>
      <c r="L456" s="2">
        <f t="shared" si="96"/>
        <v>1.2194415504072393</v>
      </c>
      <c r="M456" s="7">
        <v>765.10299999999995</v>
      </c>
      <c r="N456" s="7">
        <v>768.65599999999995</v>
      </c>
      <c r="O456" s="7">
        <v>886.322</v>
      </c>
      <c r="P456" s="7">
        <v>834.44100000000003</v>
      </c>
      <c r="Q456" s="7">
        <v>815.98699999999997</v>
      </c>
      <c r="R456" s="7">
        <v>904.76099999999997</v>
      </c>
      <c r="S456" s="7">
        <v>752.79700000000003</v>
      </c>
      <c r="T456" s="7">
        <v>754.95299999999997</v>
      </c>
      <c r="U456" s="7">
        <v>796.928</v>
      </c>
      <c r="V456" s="7">
        <v>746.50199999999995</v>
      </c>
      <c r="W456" s="7">
        <v>736.21199999999999</v>
      </c>
      <c r="X456" s="7">
        <v>741.947</v>
      </c>
      <c r="Y456" s="7">
        <v>12.305999999999999</v>
      </c>
      <c r="Z456" s="7">
        <v>13.702999999999999</v>
      </c>
      <c r="AA456" s="7">
        <v>89.394000000000005</v>
      </c>
      <c r="AB456" s="7">
        <v>87.938999999999993</v>
      </c>
      <c r="AC456" s="7">
        <v>79.775000000000006</v>
      </c>
      <c r="AD456" s="7">
        <v>162.81399999999999</v>
      </c>
      <c r="AE456" s="16">
        <f t="shared" si="97"/>
        <v>1.6347036452058122E-2</v>
      </c>
      <c r="AF456" s="16">
        <f t="shared" si="98"/>
        <v>1.8150798791447945E-2</v>
      </c>
      <c r="AG456" s="16">
        <f t="shared" si="99"/>
        <v>0.11217324526180535</v>
      </c>
      <c r="AH456" s="16">
        <f t="shared" si="100"/>
        <v>0.11780142585016516</v>
      </c>
      <c r="AI456" s="16">
        <f t="shared" si="101"/>
        <v>0.10835873362564045</v>
      </c>
      <c r="AJ456" s="16">
        <f t="shared" si="102"/>
        <v>0.21944155040723931</v>
      </c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7">
        <v>3.8370000000000002</v>
      </c>
      <c r="BV456" s="7">
        <v>3.6339999999999999</v>
      </c>
      <c r="BW456" s="7">
        <v>3.1920000000000002</v>
      </c>
      <c r="BX456" s="7">
        <v>2.2450000000000001</v>
      </c>
      <c r="BY456" s="7">
        <v>11.586</v>
      </c>
      <c r="BZ456" s="7">
        <v>5.7910000000000004</v>
      </c>
      <c r="CA456" s="2"/>
      <c r="CB456" s="2"/>
      <c r="CC456" s="2"/>
      <c r="CD456" s="2"/>
      <c r="CE456" s="2"/>
      <c r="CF456" s="2"/>
      <c r="CG456" s="2" t="s">
        <v>1650</v>
      </c>
      <c r="CH456" s="2" t="s">
        <v>1650</v>
      </c>
      <c r="CI456" s="2" t="s">
        <v>1650</v>
      </c>
      <c r="CJ456" s="2" t="s">
        <v>1650</v>
      </c>
      <c r="CK456" s="2" t="s">
        <v>1650</v>
      </c>
      <c r="CL456" s="2" t="s">
        <v>1650</v>
      </c>
      <c r="CM456" s="8" t="e">
        <f t="shared" si="103"/>
        <v>#VALUE!</v>
      </c>
    </row>
    <row r="457" spans="1:91" ht="36" customHeight="1" x14ac:dyDescent="0.25">
      <c r="A457" s="6" t="s">
        <v>996</v>
      </c>
      <c r="B457" s="1" t="s">
        <v>997</v>
      </c>
      <c r="C457" s="1" t="s">
        <v>87</v>
      </c>
      <c r="D457" s="1" t="s">
        <v>110</v>
      </c>
      <c r="E457" s="1" t="s">
        <v>58</v>
      </c>
      <c r="F457" s="2" t="s">
        <v>82</v>
      </c>
      <c r="G457" s="2">
        <f t="shared" si="91"/>
        <v>6.4103214890016922</v>
      </c>
      <c r="H457" s="2">
        <f t="shared" si="92"/>
        <v>8.0985324947589099</v>
      </c>
      <c r="I457" s="2">
        <f t="shared" si="93"/>
        <v>11.286063569682153</v>
      </c>
      <c r="J457" s="2">
        <f t="shared" si="94"/>
        <v>10.536175710594314</v>
      </c>
      <c r="K457" s="2">
        <f t="shared" si="95"/>
        <v>13.251034482758621</v>
      </c>
      <c r="L457" s="2">
        <f t="shared" si="96"/>
        <v>11.560935274932243</v>
      </c>
      <c r="M457" s="7">
        <v>757.7</v>
      </c>
      <c r="N457" s="7">
        <v>772.6</v>
      </c>
      <c r="O457" s="7">
        <v>923.2</v>
      </c>
      <c r="P457" s="7">
        <v>815.5</v>
      </c>
      <c r="Q457" s="7">
        <v>960.7</v>
      </c>
      <c r="R457" s="7">
        <v>755.01</v>
      </c>
      <c r="S457" s="7">
        <v>118.2</v>
      </c>
      <c r="T457" s="7">
        <v>95.4</v>
      </c>
      <c r="U457" s="7">
        <v>81.8</v>
      </c>
      <c r="V457" s="7">
        <v>77.400000000000006</v>
      </c>
      <c r="W457" s="7">
        <v>72.5</v>
      </c>
      <c r="X457" s="7">
        <v>65.307000000000002</v>
      </c>
      <c r="Y457" s="7">
        <v>639.5</v>
      </c>
      <c r="Z457" s="7">
        <v>677.2</v>
      </c>
      <c r="AA457" s="7">
        <v>841.4</v>
      </c>
      <c r="AB457" s="7">
        <v>738.1</v>
      </c>
      <c r="AC457" s="7">
        <v>888.2</v>
      </c>
      <c r="AD457" s="7">
        <v>689.70299999999997</v>
      </c>
      <c r="AE457" s="16">
        <f t="shared" si="97"/>
        <v>5.4103214890016922</v>
      </c>
      <c r="AF457" s="16">
        <f t="shared" si="98"/>
        <v>7.0985324947589099</v>
      </c>
      <c r="AG457" s="16">
        <f t="shared" si="99"/>
        <v>10.286063569682153</v>
      </c>
      <c r="AH457" s="16">
        <f t="shared" si="100"/>
        <v>9.5361757105943141</v>
      </c>
      <c r="AI457" s="16">
        <f t="shared" si="101"/>
        <v>12.251034482758621</v>
      </c>
      <c r="AJ457" s="16">
        <f t="shared" si="102"/>
        <v>10.560935274932243</v>
      </c>
      <c r="AK457" s="7">
        <v>62.8</v>
      </c>
      <c r="AL457" s="7">
        <v>54.5</v>
      </c>
      <c r="AM457" s="7">
        <v>48.6</v>
      </c>
      <c r="AN457" s="7">
        <v>48.8</v>
      </c>
      <c r="AO457" s="7">
        <v>43</v>
      </c>
      <c r="AP457" s="7">
        <v>45.7</v>
      </c>
      <c r="AQ457" s="8">
        <v>29.077490999999998</v>
      </c>
      <c r="AR457" s="8">
        <v>26.529477</v>
      </c>
      <c r="AS457" s="8">
        <v>25.435323</v>
      </c>
      <c r="AT457" s="8">
        <v>25.705746000000001</v>
      </c>
      <c r="AU457" s="8">
        <v>25.234946000000001</v>
      </c>
      <c r="AV457" s="8">
        <v>21.937184999999999</v>
      </c>
      <c r="AW457" s="7">
        <v>62.8</v>
      </c>
      <c r="AX457" s="7">
        <v>54.5</v>
      </c>
      <c r="AY457" s="7">
        <v>48.6</v>
      </c>
      <c r="AZ457" s="7">
        <v>48.8</v>
      </c>
      <c r="BA457" s="7">
        <v>43</v>
      </c>
      <c r="BB457" s="7">
        <v>45.7</v>
      </c>
      <c r="BC457" s="2"/>
      <c r="BD457" s="2"/>
      <c r="BE457" s="8">
        <v>15.1</v>
      </c>
      <c r="BF457" s="8">
        <v>16.2</v>
      </c>
      <c r="BG457" s="8">
        <v>15</v>
      </c>
      <c r="BH457" s="8">
        <v>15.3</v>
      </c>
      <c r="BI457" s="8">
        <v>210.1</v>
      </c>
      <c r="BJ457" s="8">
        <v>170.3</v>
      </c>
      <c r="BK457" s="8">
        <v>174.1</v>
      </c>
      <c r="BL457" s="8">
        <v>166.7</v>
      </c>
      <c r="BM457" s="8">
        <v>108.5</v>
      </c>
      <c r="BN457" s="8">
        <v>102</v>
      </c>
      <c r="BO457" s="8">
        <v>7.85</v>
      </c>
      <c r="BP457" s="8">
        <v>7.2</v>
      </c>
      <c r="BQ457" s="8">
        <v>5.2</v>
      </c>
      <c r="BR457" s="8">
        <v>6</v>
      </c>
      <c r="BS457" s="8">
        <v>4.5999999999999996</v>
      </c>
      <c r="BT457" s="8">
        <v>6.4</v>
      </c>
      <c r="BU457" s="7">
        <v>98</v>
      </c>
      <c r="BV457" s="7">
        <v>109.6</v>
      </c>
      <c r="BW457" s="7">
        <v>114</v>
      </c>
      <c r="BX457" s="7">
        <v>114.6</v>
      </c>
      <c r="BY457" s="7">
        <v>92</v>
      </c>
      <c r="BZ457" s="7">
        <v>70.432000000000002</v>
      </c>
      <c r="CA457" s="2"/>
      <c r="CB457" s="2"/>
      <c r="CC457" s="2"/>
      <c r="CD457" s="2"/>
      <c r="CE457" s="2"/>
      <c r="CF457" s="2"/>
      <c r="CG457" s="8">
        <v>45.347000000000001</v>
      </c>
      <c r="CH457" s="8">
        <v>30.922000000000001</v>
      </c>
      <c r="CI457" s="8">
        <v>28.850999999999999</v>
      </c>
      <c r="CJ457" s="8">
        <v>27.777999999999999</v>
      </c>
      <c r="CK457" s="8">
        <v>30.068999999999999</v>
      </c>
      <c r="CL457" s="8">
        <v>18.594999999999999</v>
      </c>
      <c r="CM457" s="8">
        <f t="shared" si="103"/>
        <v>30.260333333333332</v>
      </c>
    </row>
    <row r="458" spans="1:91" ht="36" customHeight="1" x14ac:dyDescent="0.25">
      <c r="A458" s="6" t="s">
        <v>998</v>
      </c>
      <c r="B458" s="1" t="s">
        <v>999</v>
      </c>
      <c r="C458" s="1" t="s">
        <v>56</v>
      </c>
      <c r="D458" s="1" t="s">
        <v>57</v>
      </c>
      <c r="E458" s="1" t="s">
        <v>111</v>
      </c>
      <c r="F458" s="2" t="s">
        <v>82</v>
      </c>
      <c r="G458" s="2">
        <f t="shared" si="91"/>
        <v>4.1346983346983341</v>
      </c>
      <c r="H458" s="2">
        <f t="shared" si="92"/>
        <v>3.7405546712649778</v>
      </c>
      <c r="I458" s="2">
        <f t="shared" si="93"/>
        <v>1</v>
      </c>
      <c r="J458" s="2" t="e">
        <f t="shared" si="94"/>
        <v>#DIV/0!</v>
      </c>
      <c r="K458" s="2" t="e">
        <f t="shared" si="95"/>
        <v>#DIV/0!</v>
      </c>
      <c r="L458" s="2" t="e">
        <f t="shared" si="96"/>
        <v>#DIV/0!</v>
      </c>
      <c r="M458" s="7">
        <v>757.27</v>
      </c>
      <c r="N458" s="7">
        <v>676.80100000000004</v>
      </c>
      <c r="O458" s="7">
        <v>5</v>
      </c>
      <c r="P458" s="2"/>
      <c r="Q458" s="2"/>
      <c r="R458" s="2"/>
      <c r="S458" s="7">
        <v>183.15</v>
      </c>
      <c r="T458" s="7">
        <v>180.93600000000001</v>
      </c>
      <c r="U458" s="7">
        <v>5</v>
      </c>
      <c r="V458" s="2"/>
      <c r="W458" s="2"/>
      <c r="X458" s="2"/>
      <c r="Y458" s="7">
        <v>574.12</v>
      </c>
      <c r="Z458" s="7">
        <v>495.86500000000001</v>
      </c>
      <c r="AA458" s="2"/>
      <c r="AB458" s="2"/>
      <c r="AC458" s="2"/>
      <c r="AD458" s="2"/>
      <c r="AE458" s="16">
        <f t="shared" si="97"/>
        <v>3.1346983346983346</v>
      </c>
      <c r="AF458" s="16">
        <f t="shared" si="98"/>
        <v>2.7405546712649778</v>
      </c>
      <c r="AG458" s="16">
        <f t="shared" si="99"/>
        <v>0</v>
      </c>
      <c r="AH458" s="16" t="e">
        <f t="shared" si="100"/>
        <v>#DIV/0!</v>
      </c>
      <c r="AI458" s="16" t="e">
        <f t="shared" si="101"/>
        <v>#DIV/0!</v>
      </c>
      <c r="AJ458" s="16" t="e">
        <f t="shared" si="102"/>
        <v>#DIV/0!</v>
      </c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7">
        <v>448.79</v>
      </c>
      <c r="BV458" s="7">
        <v>248.65700000000001</v>
      </c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8">
        <v>1.7869999999999999</v>
      </c>
      <c r="CH458" s="8">
        <v>-1.097</v>
      </c>
      <c r="CI458" s="2" t="s">
        <v>1650</v>
      </c>
      <c r="CJ458" s="2" t="s">
        <v>1650</v>
      </c>
      <c r="CK458" s="2" t="s">
        <v>1650</v>
      </c>
      <c r="CL458" s="2" t="s">
        <v>1650</v>
      </c>
      <c r="CM458" s="8" t="e">
        <f t="shared" si="103"/>
        <v>#VALUE!</v>
      </c>
    </row>
    <row r="459" spans="1:91" ht="36" customHeight="1" x14ac:dyDescent="0.25">
      <c r="A459" s="6" t="s">
        <v>1000</v>
      </c>
      <c r="B459" s="1" t="s">
        <v>1001</v>
      </c>
      <c r="C459" s="1" t="s">
        <v>56</v>
      </c>
      <c r="D459" s="1" t="s">
        <v>57</v>
      </c>
      <c r="E459" s="1" t="s">
        <v>111</v>
      </c>
      <c r="F459" s="2" t="s">
        <v>82</v>
      </c>
      <c r="G459" s="2">
        <f t="shared" si="91"/>
        <v>4.1719542163873458</v>
      </c>
      <c r="H459" s="2">
        <f t="shared" si="92"/>
        <v>4.5100531223028577</v>
      </c>
      <c r="I459" s="2">
        <f t="shared" si="93"/>
        <v>3.911314502932298</v>
      </c>
      <c r="J459" s="2">
        <f t="shared" si="94"/>
        <v>5.0197355190425208</v>
      </c>
      <c r="K459" s="2">
        <f t="shared" si="95"/>
        <v>6.4340295525300863</v>
      </c>
      <c r="L459" s="2">
        <f t="shared" si="96"/>
        <v>8.0967761547092021</v>
      </c>
      <c r="M459" s="7">
        <v>753.77200000000005</v>
      </c>
      <c r="N459" s="7">
        <v>742.02099999999996</v>
      </c>
      <c r="O459" s="7">
        <v>769.64499999999998</v>
      </c>
      <c r="P459" s="7">
        <v>923.54600000000005</v>
      </c>
      <c r="Q459" s="7">
        <v>1107.7339999999999</v>
      </c>
      <c r="R459" s="7">
        <v>1464.9739999999999</v>
      </c>
      <c r="S459" s="7">
        <v>180.67599999999999</v>
      </c>
      <c r="T459" s="7">
        <v>164.52600000000001</v>
      </c>
      <c r="U459" s="7">
        <v>196.774</v>
      </c>
      <c r="V459" s="7">
        <v>183.983</v>
      </c>
      <c r="W459" s="7">
        <v>172.16800000000001</v>
      </c>
      <c r="X459" s="7">
        <v>180.93299999999999</v>
      </c>
      <c r="Y459" s="7">
        <v>573.096</v>
      </c>
      <c r="Z459" s="7">
        <v>577.495</v>
      </c>
      <c r="AA459" s="7">
        <v>572.87099999999998</v>
      </c>
      <c r="AB459" s="7">
        <v>739.56299999999999</v>
      </c>
      <c r="AC459" s="7">
        <v>935.56600000000003</v>
      </c>
      <c r="AD459" s="7">
        <v>1284.0409999999999</v>
      </c>
      <c r="AE459" s="16">
        <f t="shared" si="97"/>
        <v>3.1719542163873458</v>
      </c>
      <c r="AF459" s="16">
        <f t="shared" si="98"/>
        <v>3.5100531223028577</v>
      </c>
      <c r="AG459" s="16">
        <f t="shared" si="99"/>
        <v>2.911314502932298</v>
      </c>
      <c r="AH459" s="16">
        <f t="shared" si="100"/>
        <v>4.0197355190425199</v>
      </c>
      <c r="AI459" s="16">
        <f t="shared" si="101"/>
        <v>5.4340295525300872</v>
      </c>
      <c r="AJ459" s="16">
        <f t="shared" si="102"/>
        <v>7.0967761547092021</v>
      </c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7">
        <v>299.99900000000002</v>
      </c>
      <c r="BV459" s="7">
        <v>318.77999999999997</v>
      </c>
      <c r="BW459" s="7">
        <v>444.27699999999999</v>
      </c>
      <c r="BX459" s="7">
        <v>630.10699999999997</v>
      </c>
      <c r="BY459" s="7">
        <v>775.79499999999996</v>
      </c>
      <c r="BZ459" s="7">
        <v>1024.4749999999999</v>
      </c>
      <c r="CA459" s="2"/>
      <c r="CB459" s="2"/>
      <c r="CC459" s="2"/>
      <c r="CD459" s="2"/>
      <c r="CE459" s="2"/>
      <c r="CF459" s="2"/>
      <c r="CG459" s="8">
        <v>4.3360000000000003</v>
      </c>
      <c r="CH459" s="8">
        <v>-11.391999999999999</v>
      </c>
      <c r="CI459" s="8">
        <v>6.2030000000000003</v>
      </c>
      <c r="CJ459" s="8">
        <v>3.5659999999999998</v>
      </c>
      <c r="CK459" s="8">
        <v>7.4779999999999998</v>
      </c>
      <c r="CL459" s="8">
        <v>-1.163</v>
      </c>
      <c r="CM459" s="8">
        <f t="shared" si="103"/>
        <v>1.5046666666666668</v>
      </c>
    </row>
    <row r="460" spans="1:91" ht="36" customHeight="1" x14ac:dyDescent="0.25">
      <c r="A460" s="6" t="s">
        <v>1002</v>
      </c>
      <c r="B460" s="1" t="s">
        <v>1003</v>
      </c>
      <c r="C460" s="1" t="s">
        <v>192</v>
      </c>
      <c r="D460" s="1" t="s">
        <v>57</v>
      </c>
      <c r="E460" s="1" t="s">
        <v>111</v>
      </c>
      <c r="F460" s="2" t="s">
        <v>82</v>
      </c>
      <c r="G460" s="2">
        <f t="shared" si="91"/>
        <v>16.221133976235574</v>
      </c>
      <c r="H460" s="2">
        <f t="shared" si="92"/>
        <v>13.787425081470339</v>
      </c>
      <c r="I460" s="2">
        <f t="shared" si="93"/>
        <v>13.545240361732509</v>
      </c>
      <c r="J460" s="2">
        <f t="shared" si="94"/>
        <v>12.827936918180297</v>
      </c>
      <c r="K460" s="2">
        <f t="shared" si="95"/>
        <v>23.006979152595793</v>
      </c>
      <c r="L460" s="2">
        <f t="shared" si="96"/>
        <v>20.363683540123603</v>
      </c>
      <c r="M460" s="7">
        <v>753.56899999999996</v>
      </c>
      <c r="N460" s="7">
        <v>605.00599999999997</v>
      </c>
      <c r="O460" s="7">
        <v>569.17100000000005</v>
      </c>
      <c r="P460" s="7">
        <v>536.04100000000005</v>
      </c>
      <c r="Q460" s="7">
        <v>510.96199999999999</v>
      </c>
      <c r="R460" s="7">
        <v>431.649</v>
      </c>
      <c r="S460" s="7">
        <v>46.456000000000003</v>
      </c>
      <c r="T460" s="7">
        <v>43.881</v>
      </c>
      <c r="U460" s="7">
        <v>42.02</v>
      </c>
      <c r="V460" s="7">
        <v>41.786999999999999</v>
      </c>
      <c r="W460" s="7">
        <v>22.209</v>
      </c>
      <c r="X460" s="7">
        <v>21.196999999999999</v>
      </c>
      <c r="Y460" s="7">
        <v>707.11300000000006</v>
      </c>
      <c r="Z460" s="7">
        <v>561.125</v>
      </c>
      <c r="AA460" s="7">
        <v>527.15099999999995</v>
      </c>
      <c r="AB460" s="7">
        <v>494.25400000000002</v>
      </c>
      <c r="AC460" s="7">
        <v>488.75299999999999</v>
      </c>
      <c r="AD460" s="7">
        <v>410.452</v>
      </c>
      <c r="AE460" s="16">
        <f t="shared" si="97"/>
        <v>15.221133976235578</v>
      </c>
      <c r="AF460" s="16">
        <f t="shared" si="98"/>
        <v>12.787425081470341</v>
      </c>
      <c r="AG460" s="16">
        <f t="shared" si="99"/>
        <v>12.545240361732507</v>
      </c>
      <c r="AH460" s="16">
        <f t="shared" si="100"/>
        <v>11.827936918180296</v>
      </c>
      <c r="AI460" s="16">
        <f t="shared" si="101"/>
        <v>22.006979152595793</v>
      </c>
      <c r="AJ460" s="16">
        <f t="shared" si="102"/>
        <v>19.363683540123603</v>
      </c>
      <c r="AK460" s="2"/>
      <c r="AL460" s="2"/>
      <c r="AM460" s="2"/>
      <c r="AN460" s="2"/>
      <c r="AO460" s="2"/>
      <c r="AP460" s="2"/>
      <c r="AQ460" s="8">
        <v>6.8808819999999997</v>
      </c>
      <c r="AR460" s="8">
        <v>26.376024000000001</v>
      </c>
      <c r="AS460" s="8">
        <v>24.043578</v>
      </c>
      <c r="AT460" s="8">
        <v>23.706246</v>
      </c>
      <c r="AU460" s="8">
        <v>12.948722</v>
      </c>
      <c r="AV460" s="8">
        <v>14.04091</v>
      </c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7">
        <v>401.64299999999997</v>
      </c>
      <c r="BV460" s="7">
        <v>273.95</v>
      </c>
      <c r="BW460" s="7">
        <v>234.68799999999999</v>
      </c>
      <c r="BX460" s="7">
        <v>214.816</v>
      </c>
      <c r="BY460" s="7">
        <v>196.905</v>
      </c>
      <c r="BZ460" s="7">
        <v>156.46199999999999</v>
      </c>
      <c r="CA460" s="2"/>
      <c r="CB460" s="2"/>
      <c r="CC460" s="2"/>
      <c r="CD460" s="2"/>
      <c r="CE460" s="2"/>
      <c r="CF460" s="2"/>
      <c r="CG460" s="8">
        <v>10.526</v>
      </c>
      <c r="CH460" s="8">
        <v>6.3330000000000002</v>
      </c>
      <c r="CI460" s="8">
        <v>2.8559999999999999</v>
      </c>
      <c r="CJ460" s="8">
        <v>4.1399999999999997</v>
      </c>
      <c r="CK460" s="8">
        <v>11.702</v>
      </c>
      <c r="CL460" s="8">
        <v>7.3780000000000001</v>
      </c>
      <c r="CM460" s="8">
        <f t="shared" si="103"/>
        <v>7.1558333333333337</v>
      </c>
    </row>
    <row r="461" spans="1:91" ht="36" customHeight="1" x14ac:dyDescent="0.25">
      <c r="A461" s="6" t="s">
        <v>1004</v>
      </c>
      <c r="B461" s="1" t="s">
        <v>1005</v>
      </c>
      <c r="C461" s="1" t="s">
        <v>70</v>
      </c>
      <c r="D461" s="1" t="s">
        <v>57</v>
      </c>
      <c r="E461" s="1" t="s">
        <v>111</v>
      </c>
      <c r="F461" s="2" t="s">
        <v>170</v>
      </c>
      <c r="G461" s="2" t="e">
        <f t="shared" si="91"/>
        <v>#DIV/0!</v>
      </c>
      <c r="H461" s="2">
        <f t="shared" si="92"/>
        <v>9.8071986407961056</v>
      </c>
      <c r="I461" s="2">
        <f t="shared" si="93"/>
        <v>10.266601532684028</v>
      </c>
      <c r="J461" s="2">
        <f t="shared" si="94"/>
        <v>10.228044127273018</v>
      </c>
      <c r="K461" s="2">
        <f t="shared" si="95"/>
        <v>10.032365276568806</v>
      </c>
      <c r="L461" s="2">
        <f t="shared" si="96"/>
        <v>9.9698218280729414</v>
      </c>
      <c r="M461" s="2"/>
      <c r="N461" s="7">
        <v>686.90599999999995</v>
      </c>
      <c r="O461" s="7">
        <v>672.524</v>
      </c>
      <c r="P461" s="7">
        <v>640.654</v>
      </c>
      <c r="Q461" s="7">
        <v>633.89499999999998</v>
      </c>
      <c r="R461" s="7">
        <v>619.43499999999995</v>
      </c>
      <c r="S461" s="2"/>
      <c r="T461" s="7">
        <v>70.040999999999997</v>
      </c>
      <c r="U461" s="7">
        <v>65.506</v>
      </c>
      <c r="V461" s="7">
        <v>62.637</v>
      </c>
      <c r="W461" s="7">
        <v>63.185000000000002</v>
      </c>
      <c r="X461" s="7">
        <v>62.131</v>
      </c>
      <c r="Y461" s="2"/>
      <c r="Z461" s="7">
        <v>616.86500000000001</v>
      </c>
      <c r="AA461" s="7">
        <v>607.01800000000003</v>
      </c>
      <c r="AB461" s="7">
        <v>578.01700000000005</v>
      </c>
      <c r="AC461" s="7">
        <v>570.71</v>
      </c>
      <c r="AD461" s="7">
        <v>557.30399999999997</v>
      </c>
      <c r="AE461" s="16" t="e">
        <f t="shared" si="97"/>
        <v>#DIV/0!</v>
      </c>
      <c r="AF461" s="16">
        <f t="shared" si="98"/>
        <v>8.8071986407961056</v>
      </c>
      <c r="AG461" s="16">
        <f t="shared" si="99"/>
        <v>9.2666015326840299</v>
      </c>
      <c r="AH461" s="16">
        <f t="shared" si="100"/>
        <v>9.2280441272730176</v>
      </c>
      <c r="AI461" s="16">
        <f t="shared" si="101"/>
        <v>9.0323652765688056</v>
      </c>
      <c r="AJ461" s="16">
        <f t="shared" si="102"/>
        <v>8.9698218280729414</v>
      </c>
      <c r="AK461" s="2"/>
      <c r="AL461" s="7">
        <v>70.082999999999998</v>
      </c>
      <c r="AM461" s="7">
        <v>61.581000000000003</v>
      </c>
      <c r="AN461" s="7">
        <v>61.396999999999998</v>
      </c>
      <c r="AO461" s="7">
        <v>57.591000000000001</v>
      </c>
      <c r="AP461" s="7">
        <v>57.341000000000001</v>
      </c>
      <c r="AQ461" s="2"/>
      <c r="AR461" s="8">
        <v>16.934846</v>
      </c>
      <c r="AS461" s="8">
        <v>15.981595</v>
      </c>
      <c r="AT461" s="8">
        <v>15.848601</v>
      </c>
      <c r="AU461" s="8">
        <v>16.382964999999999</v>
      </c>
      <c r="AV461" s="8">
        <v>16.487280999999999</v>
      </c>
      <c r="AW461" s="2"/>
      <c r="AX461" s="7">
        <v>70.082999999999998</v>
      </c>
      <c r="AY461" s="7">
        <v>61.581000000000003</v>
      </c>
      <c r="AZ461" s="7">
        <v>61.396999999999998</v>
      </c>
      <c r="BA461" s="7">
        <v>57.591000000000001</v>
      </c>
      <c r="BB461" s="7">
        <v>57.341000000000001</v>
      </c>
      <c r="BC461" s="2"/>
      <c r="BD461" s="8">
        <v>16.95</v>
      </c>
      <c r="BE461" s="8">
        <v>15.02</v>
      </c>
      <c r="BF461" s="8">
        <v>15.53</v>
      </c>
      <c r="BG461" s="8">
        <v>14.93</v>
      </c>
      <c r="BH461" s="8">
        <v>15.22</v>
      </c>
      <c r="BI461" s="2"/>
      <c r="BJ461" s="2"/>
      <c r="BK461" s="2"/>
      <c r="BL461" s="2"/>
      <c r="BM461" s="8">
        <v>227</v>
      </c>
      <c r="BN461" s="2"/>
      <c r="BO461" s="2"/>
      <c r="BP461" s="2"/>
      <c r="BQ461" s="2"/>
      <c r="BR461" s="2"/>
      <c r="BS461" s="8">
        <v>8.67</v>
      </c>
      <c r="BT461" s="2"/>
      <c r="BU461" s="2"/>
      <c r="BV461" s="7">
        <v>614.12699999999995</v>
      </c>
      <c r="BW461" s="7">
        <v>597.83900000000006</v>
      </c>
      <c r="BX461" s="7">
        <v>574.18499999999995</v>
      </c>
      <c r="BY461" s="7">
        <v>543.82299999999998</v>
      </c>
      <c r="BZ461" s="7">
        <v>524.21</v>
      </c>
      <c r="CA461" s="2"/>
      <c r="CB461" s="8">
        <v>4.5999999999999996</v>
      </c>
      <c r="CC461" s="8">
        <v>4.79</v>
      </c>
      <c r="CD461" s="8">
        <v>4.67</v>
      </c>
      <c r="CE461" s="8">
        <v>5.35</v>
      </c>
      <c r="CF461" s="8">
        <v>5.45</v>
      </c>
      <c r="CG461" s="2" t="s">
        <v>1650</v>
      </c>
      <c r="CH461" s="8">
        <v>9.7089999999999996</v>
      </c>
      <c r="CI461" s="8">
        <v>9.6199999999999992</v>
      </c>
      <c r="CJ461" s="8">
        <v>12.2</v>
      </c>
      <c r="CK461" s="8">
        <v>13.103</v>
      </c>
      <c r="CL461" s="8">
        <v>11.311999999999999</v>
      </c>
      <c r="CM461" s="8" t="e">
        <f t="shared" si="103"/>
        <v>#VALUE!</v>
      </c>
    </row>
    <row r="462" spans="1:91" ht="36" customHeight="1" x14ac:dyDescent="0.25">
      <c r="A462" s="6" t="s">
        <v>1006</v>
      </c>
      <c r="B462" s="1" t="s">
        <v>1007</v>
      </c>
      <c r="C462" s="1" t="s">
        <v>56</v>
      </c>
      <c r="D462" s="1" t="s">
        <v>57</v>
      </c>
      <c r="E462" s="1" t="s">
        <v>111</v>
      </c>
      <c r="F462" s="2" t="s">
        <v>82</v>
      </c>
      <c r="G462" s="2">
        <f t="shared" si="91"/>
        <v>18.777170302999334</v>
      </c>
      <c r="H462" s="2">
        <f t="shared" si="92"/>
        <v>23.544236922390059</v>
      </c>
      <c r="I462" s="2">
        <f t="shared" si="93"/>
        <v>39.602953296703298</v>
      </c>
      <c r="J462" s="2">
        <f t="shared" si="94"/>
        <v>126.6328541001065</v>
      </c>
      <c r="K462" s="2">
        <f t="shared" si="95"/>
        <v>36.315555208496022</v>
      </c>
      <c r="L462" s="2">
        <f t="shared" si="96"/>
        <v>55.13557201962859</v>
      </c>
      <c r="M462" s="7">
        <v>734.976</v>
      </c>
      <c r="N462" s="7">
        <v>632.822</v>
      </c>
      <c r="O462" s="7">
        <v>576.61900000000003</v>
      </c>
      <c r="P462" s="7">
        <v>475.63299999999998</v>
      </c>
      <c r="Q462" s="7">
        <v>465.05700000000002</v>
      </c>
      <c r="R462" s="7">
        <v>573.024</v>
      </c>
      <c r="S462" s="7">
        <v>39.142000000000003</v>
      </c>
      <c r="T462" s="7">
        <v>26.878</v>
      </c>
      <c r="U462" s="7">
        <v>14.56</v>
      </c>
      <c r="V462" s="7">
        <v>3.7559999999999998</v>
      </c>
      <c r="W462" s="7">
        <v>12.805999999999999</v>
      </c>
      <c r="X462" s="7">
        <v>10.393000000000001</v>
      </c>
      <c r="Y462" s="7">
        <v>695.83399999999995</v>
      </c>
      <c r="Z462" s="7">
        <v>605.94399999999996</v>
      </c>
      <c r="AA462" s="7">
        <v>562.05899999999997</v>
      </c>
      <c r="AB462" s="7">
        <v>471.87700000000001</v>
      </c>
      <c r="AC462" s="7">
        <v>452.25099999999998</v>
      </c>
      <c r="AD462" s="7">
        <v>562.63099999999997</v>
      </c>
      <c r="AE462" s="16">
        <f t="shared" si="97"/>
        <v>17.777170302999334</v>
      </c>
      <c r="AF462" s="16">
        <f t="shared" si="98"/>
        <v>22.544236922390056</v>
      </c>
      <c r="AG462" s="16">
        <f t="shared" si="99"/>
        <v>38.602953296703291</v>
      </c>
      <c r="AH462" s="16">
        <f t="shared" si="100"/>
        <v>125.6328541001065</v>
      </c>
      <c r="AI462" s="16">
        <f t="shared" si="101"/>
        <v>35.315555208496015</v>
      </c>
      <c r="AJ462" s="16">
        <f t="shared" si="102"/>
        <v>54.13557201962859</v>
      </c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7">
        <v>400.09100000000001</v>
      </c>
      <c r="BV462" s="7">
        <v>340.47300000000001</v>
      </c>
      <c r="BW462" s="7">
        <v>153.95699999999999</v>
      </c>
      <c r="BX462" s="7">
        <v>113.96299999999999</v>
      </c>
      <c r="BY462" s="7">
        <v>96.855999999999995</v>
      </c>
      <c r="BZ462" s="7">
        <v>105.80200000000001</v>
      </c>
      <c r="CA462" s="2"/>
      <c r="CB462" s="2"/>
      <c r="CC462" s="2"/>
      <c r="CD462" s="2"/>
      <c r="CE462" s="2"/>
      <c r="CF462" s="2"/>
      <c r="CG462" s="8">
        <v>-32.534999999999997</v>
      </c>
      <c r="CH462" s="8">
        <v>-36.238</v>
      </c>
      <c r="CI462" s="8">
        <v>-63.488999999999997</v>
      </c>
      <c r="CJ462" s="8">
        <v>-243.477</v>
      </c>
      <c r="CK462" s="8">
        <v>-67.608999999999995</v>
      </c>
      <c r="CL462" s="8">
        <v>-58.000999999999998</v>
      </c>
      <c r="CM462" s="8">
        <f t="shared" si="103"/>
        <v>-83.558166666666665</v>
      </c>
    </row>
    <row r="463" spans="1:91" ht="36" customHeight="1" x14ac:dyDescent="0.25">
      <c r="A463" s="6" t="s">
        <v>1008</v>
      </c>
      <c r="B463" s="1" t="s">
        <v>1009</v>
      </c>
      <c r="C463" s="1" t="s">
        <v>62</v>
      </c>
      <c r="D463" s="1" t="s">
        <v>57</v>
      </c>
      <c r="E463" s="1" t="s">
        <v>58</v>
      </c>
      <c r="F463" s="2" t="s">
        <v>82</v>
      </c>
      <c r="G463" s="2">
        <f t="shared" si="91"/>
        <v>13.895017591646804</v>
      </c>
      <c r="H463" s="2">
        <f t="shared" si="92"/>
        <v>13.838044995386907</v>
      </c>
      <c r="I463" s="2" t="e">
        <f t="shared" si="93"/>
        <v>#DIV/0!</v>
      </c>
      <c r="J463" s="2" t="e">
        <f t="shared" si="94"/>
        <v>#DIV/0!</v>
      </c>
      <c r="K463" s="2" t="e">
        <f t="shared" si="95"/>
        <v>#DIV/0!</v>
      </c>
      <c r="L463" s="2" t="e">
        <f t="shared" si="96"/>
        <v>#DIV/0!</v>
      </c>
      <c r="M463" s="7">
        <v>734.57399999999996</v>
      </c>
      <c r="N463" s="7">
        <v>584.94799999999998</v>
      </c>
      <c r="O463" s="2"/>
      <c r="P463" s="2"/>
      <c r="Q463" s="2"/>
      <c r="R463" s="2"/>
      <c r="S463" s="7">
        <v>52.866</v>
      </c>
      <c r="T463" s="7">
        <v>42.271000000000001</v>
      </c>
      <c r="U463" s="2"/>
      <c r="V463" s="2"/>
      <c r="W463" s="2"/>
      <c r="X463" s="2"/>
      <c r="Y463" s="7">
        <v>681.70799999999997</v>
      </c>
      <c r="Z463" s="7">
        <v>542.67700000000002</v>
      </c>
      <c r="AA463" s="2"/>
      <c r="AB463" s="2"/>
      <c r="AC463" s="2"/>
      <c r="AD463" s="2"/>
      <c r="AE463" s="16">
        <f t="shared" si="97"/>
        <v>12.895017591646805</v>
      </c>
      <c r="AF463" s="16">
        <f t="shared" si="98"/>
        <v>12.838044995386909</v>
      </c>
      <c r="AG463" s="16" t="e">
        <f t="shared" si="99"/>
        <v>#DIV/0!</v>
      </c>
      <c r="AH463" s="16" t="e">
        <f t="shared" si="100"/>
        <v>#DIV/0!</v>
      </c>
      <c r="AI463" s="16" t="e">
        <f t="shared" si="101"/>
        <v>#DIV/0!</v>
      </c>
      <c r="AJ463" s="16" t="e">
        <f t="shared" si="102"/>
        <v>#DIV/0!</v>
      </c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7">
        <v>206.77500000000001</v>
      </c>
      <c r="BV463" s="7">
        <v>46.536999999999999</v>
      </c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8">
        <v>-3.0019999999999998</v>
      </c>
      <c r="CH463" s="8">
        <v>-36.581000000000003</v>
      </c>
      <c r="CI463" s="2" t="s">
        <v>1650</v>
      </c>
      <c r="CJ463" s="2" t="s">
        <v>1650</v>
      </c>
      <c r="CK463" s="2" t="s">
        <v>1650</v>
      </c>
      <c r="CL463" s="2" t="s">
        <v>1650</v>
      </c>
      <c r="CM463" s="8" t="e">
        <f t="shared" si="103"/>
        <v>#VALUE!</v>
      </c>
    </row>
    <row r="464" spans="1:91" ht="36" customHeight="1" x14ac:dyDescent="0.25">
      <c r="A464" s="6" t="s">
        <v>1010</v>
      </c>
      <c r="B464" s="1" t="s">
        <v>1011</v>
      </c>
      <c r="C464" s="1" t="s">
        <v>56</v>
      </c>
      <c r="D464" s="1" t="s">
        <v>57</v>
      </c>
      <c r="E464" s="1" t="s">
        <v>111</v>
      </c>
      <c r="F464" s="2" t="s">
        <v>82</v>
      </c>
      <c r="G464" s="2">
        <f t="shared" si="91"/>
        <v>17.082541830995776</v>
      </c>
      <c r="H464" s="2">
        <f t="shared" si="92"/>
        <v>17.013313713124518</v>
      </c>
      <c r="I464" s="2">
        <f t="shared" si="93"/>
        <v>14.333037445396997</v>
      </c>
      <c r="J464" s="2">
        <f t="shared" si="94"/>
        <v>10.226200183467537</v>
      </c>
      <c r="K464" s="2">
        <f t="shared" si="95"/>
        <v>9.8549631120053647</v>
      </c>
      <c r="L464" s="2">
        <f t="shared" si="96"/>
        <v>10.142441860465116</v>
      </c>
      <c r="M464" s="7">
        <v>732.00400000000002</v>
      </c>
      <c r="N464" s="7">
        <v>728.39099999999996</v>
      </c>
      <c r="O464" s="7">
        <v>613.58299999999997</v>
      </c>
      <c r="P464" s="7">
        <v>401.31700000000001</v>
      </c>
      <c r="Q464" s="7">
        <v>352.65</v>
      </c>
      <c r="R464" s="7">
        <v>362.85599999999999</v>
      </c>
      <c r="S464" s="7">
        <v>42.850999999999999</v>
      </c>
      <c r="T464" s="7">
        <v>42.813000000000002</v>
      </c>
      <c r="U464" s="7">
        <v>42.808999999999997</v>
      </c>
      <c r="V464" s="7">
        <v>39.244</v>
      </c>
      <c r="W464" s="7">
        <v>35.783999999999999</v>
      </c>
      <c r="X464" s="7">
        <v>35.776000000000003</v>
      </c>
      <c r="Y464" s="7">
        <v>689.15300000000002</v>
      </c>
      <c r="Z464" s="7">
        <v>685.57799999999997</v>
      </c>
      <c r="AA464" s="7">
        <v>570.774</v>
      </c>
      <c r="AB464" s="7">
        <v>362.07299999999998</v>
      </c>
      <c r="AC464" s="7">
        <v>316.86599999999999</v>
      </c>
      <c r="AD464" s="7">
        <v>327.08</v>
      </c>
      <c r="AE464" s="16">
        <f t="shared" si="97"/>
        <v>16.082541830995776</v>
      </c>
      <c r="AF464" s="16">
        <f t="shared" si="98"/>
        <v>16.013313713124518</v>
      </c>
      <c r="AG464" s="16">
        <f t="shared" si="99"/>
        <v>13.333037445396997</v>
      </c>
      <c r="AH464" s="16">
        <f t="shared" si="100"/>
        <v>9.2262001834675367</v>
      </c>
      <c r="AI464" s="16">
        <f t="shared" si="101"/>
        <v>8.8549631120053647</v>
      </c>
      <c r="AJ464" s="16">
        <f t="shared" si="102"/>
        <v>9.1424418604651141</v>
      </c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7">
        <v>124.82599999999999</v>
      </c>
      <c r="BV464" s="7">
        <v>137.78800000000001</v>
      </c>
      <c r="BW464" s="7">
        <v>151.94800000000001</v>
      </c>
      <c r="BX464" s="7">
        <v>143.46199999999999</v>
      </c>
      <c r="BY464" s="7">
        <v>134.64500000000001</v>
      </c>
      <c r="BZ464" s="7">
        <v>140.006</v>
      </c>
      <c r="CA464" s="8">
        <v>7</v>
      </c>
      <c r="CB464" s="8">
        <v>8.1</v>
      </c>
      <c r="CC464" s="8">
        <v>8.1999999999999993</v>
      </c>
      <c r="CD464" s="8">
        <v>6.5</v>
      </c>
      <c r="CE464" s="2"/>
      <c r="CF464" s="2"/>
      <c r="CG464" s="8">
        <v>0.215</v>
      </c>
      <c r="CH464" s="8">
        <v>0.04</v>
      </c>
      <c r="CI464" s="8">
        <v>9.7430000000000003</v>
      </c>
      <c r="CJ464" s="8">
        <v>13.154</v>
      </c>
      <c r="CK464" s="8">
        <v>16.934999999999999</v>
      </c>
      <c r="CL464" s="8">
        <v>11.371</v>
      </c>
      <c r="CM464" s="8">
        <f t="shared" si="103"/>
        <v>8.5763333333333343</v>
      </c>
    </row>
    <row r="465" spans="1:91" ht="36" customHeight="1" x14ac:dyDescent="0.25">
      <c r="A465" s="6" t="s">
        <v>1012</v>
      </c>
      <c r="B465" s="1" t="s">
        <v>1013</v>
      </c>
      <c r="C465" s="1" t="s">
        <v>67</v>
      </c>
      <c r="D465" s="1" t="s">
        <v>57</v>
      </c>
      <c r="E465" s="1" t="s">
        <v>111</v>
      </c>
      <c r="F465" s="2" t="s">
        <v>82</v>
      </c>
      <c r="G465" s="2">
        <f t="shared" si="91"/>
        <v>8.9267505369745326</v>
      </c>
      <c r="H465" s="2">
        <f t="shared" si="92"/>
        <v>8.2184208560543812</v>
      </c>
      <c r="I465" s="2">
        <f t="shared" si="93"/>
        <v>9.0349610775054394</v>
      </c>
      <c r="J465" s="2">
        <f t="shared" si="94"/>
        <v>9.3350334469590184</v>
      </c>
      <c r="K465" s="2">
        <f t="shared" si="95"/>
        <v>9.4352247066348163</v>
      </c>
      <c r="L465" s="2">
        <f t="shared" si="96"/>
        <v>9.5183722392517485</v>
      </c>
      <c r="M465" s="7">
        <v>727.30700000000002</v>
      </c>
      <c r="N465" s="7">
        <v>660.12</v>
      </c>
      <c r="O465" s="7">
        <v>718.43299999999999</v>
      </c>
      <c r="P465" s="7">
        <v>728.45</v>
      </c>
      <c r="Q465" s="7">
        <v>722.84199999999998</v>
      </c>
      <c r="R465" s="7">
        <v>484.40899999999999</v>
      </c>
      <c r="S465" s="7">
        <v>81.474999999999994</v>
      </c>
      <c r="T465" s="7">
        <v>80.322000000000003</v>
      </c>
      <c r="U465" s="7">
        <v>79.516999999999996</v>
      </c>
      <c r="V465" s="7">
        <v>78.034000000000006</v>
      </c>
      <c r="W465" s="7">
        <v>76.611000000000004</v>
      </c>
      <c r="X465" s="7">
        <v>50.892000000000003</v>
      </c>
      <c r="Y465" s="7">
        <v>645.83199999999999</v>
      </c>
      <c r="Z465" s="7">
        <v>579.798</v>
      </c>
      <c r="AA465" s="7">
        <v>638.91600000000005</v>
      </c>
      <c r="AB465" s="7">
        <v>650.41600000000005</v>
      </c>
      <c r="AC465" s="7">
        <v>646.23099999999999</v>
      </c>
      <c r="AD465" s="7">
        <v>433.517</v>
      </c>
      <c r="AE465" s="16">
        <f t="shared" si="97"/>
        <v>7.9267505369745326</v>
      </c>
      <c r="AF465" s="16">
        <f t="shared" si="98"/>
        <v>7.2184208560543812</v>
      </c>
      <c r="AG465" s="16">
        <f t="shared" si="99"/>
        <v>8.0349610775054394</v>
      </c>
      <c r="AH465" s="16">
        <f t="shared" si="100"/>
        <v>8.3350334469590184</v>
      </c>
      <c r="AI465" s="16">
        <f t="shared" si="101"/>
        <v>8.4352247066348163</v>
      </c>
      <c r="AJ465" s="16">
        <f t="shared" si="102"/>
        <v>8.5183722392517485</v>
      </c>
      <c r="AK465" s="7">
        <v>90.2</v>
      </c>
      <c r="AL465" s="7">
        <v>89.381</v>
      </c>
      <c r="AM465" s="7">
        <v>87.789000000000001</v>
      </c>
      <c r="AN465" s="7">
        <v>86.346999999999994</v>
      </c>
      <c r="AO465" s="7">
        <v>75.477000000000004</v>
      </c>
      <c r="AP465" s="7">
        <v>49.774999999999999</v>
      </c>
      <c r="AQ465" s="2"/>
      <c r="AR465" s="2"/>
      <c r="AS465" s="2"/>
      <c r="AT465" s="2"/>
      <c r="AU465" s="2"/>
      <c r="AV465" s="2"/>
      <c r="AW465" s="2"/>
      <c r="AX465" s="7">
        <v>79.381</v>
      </c>
      <c r="AY465" s="7">
        <v>77.789000000000001</v>
      </c>
      <c r="AZ465" s="2"/>
      <c r="BA465" s="2"/>
      <c r="BB465" s="2"/>
      <c r="BC465" s="8">
        <v>23.3</v>
      </c>
      <c r="BD465" s="8">
        <v>23</v>
      </c>
      <c r="BE465" s="8">
        <v>20.8</v>
      </c>
      <c r="BF465" s="8">
        <v>20.2</v>
      </c>
      <c r="BG465" s="2"/>
      <c r="BH465" s="2"/>
      <c r="BI465" s="8">
        <v>124</v>
      </c>
      <c r="BJ465" s="8">
        <v>125</v>
      </c>
      <c r="BK465" s="8">
        <v>117</v>
      </c>
      <c r="BL465" s="8">
        <v>120.7</v>
      </c>
      <c r="BM465" s="8">
        <v>117</v>
      </c>
      <c r="BN465" s="8">
        <v>106</v>
      </c>
      <c r="BO465" s="2"/>
      <c r="BP465" s="2"/>
      <c r="BQ465" s="2"/>
      <c r="BR465" s="2"/>
      <c r="BS465" s="2"/>
      <c r="BT465" s="2"/>
      <c r="BU465" s="7">
        <v>63.933999999999997</v>
      </c>
      <c r="BV465" s="7">
        <v>66.694000000000003</v>
      </c>
      <c r="BW465" s="7">
        <v>69.766999999999996</v>
      </c>
      <c r="BX465" s="7">
        <v>91.325999999999993</v>
      </c>
      <c r="BY465" s="7">
        <v>99.638999999999996</v>
      </c>
      <c r="BZ465" s="7">
        <v>84.936000000000007</v>
      </c>
      <c r="CA465" s="2"/>
      <c r="CB465" s="2"/>
      <c r="CC465" s="2"/>
      <c r="CD465" s="2"/>
      <c r="CE465" s="2"/>
      <c r="CF465" s="2"/>
      <c r="CG465" s="8">
        <v>1.415</v>
      </c>
      <c r="CH465" s="8">
        <v>1.002</v>
      </c>
      <c r="CI465" s="8">
        <v>1.923</v>
      </c>
      <c r="CJ465" s="8">
        <v>1.8740000000000001</v>
      </c>
      <c r="CK465" s="8">
        <v>0.98199999999999998</v>
      </c>
      <c r="CL465" s="8">
        <v>1.804</v>
      </c>
      <c r="CM465" s="8">
        <f t="shared" si="103"/>
        <v>1.5</v>
      </c>
    </row>
    <row r="466" spans="1:91" ht="36" customHeight="1" x14ac:dyDescent="0.25">
      <c r="A466" s="6" t="s">
        <v>1014</v>
      </c>
      <c r="B466" s="1" t="s">
        <v>1015</v>
      </c>
      <c r="C466" s="1" t="s">
        <v>192</v>
      </c>
      <c r="D466" s="1" t="s">
        <v>57</v>
      </c>
      <c r="E466" s="1" t="s">
        <v>111</v>
      </c>
      <c r="F466" s="2" t="s">
        <v>82</v>
      </c>
      <c r="G466" s="2">
        <f t="shared" si="91"/>
        <v>5.2882135607576259</v>
      </c>
      <c r="H466" s="2">
        <f t="shared" si="92"/>
        <v>4.8971679956007703</v>
      </c>
      <c r="I466" s="2">
        <f t="shared" si="93"/>
        <v>4.7149594124468504</v>
      </c>
      <c r="J466" s="2">
        <f t="shared" si="94"/>
        <v>4.3048341218678976</v>
      </c>
      <c r="K466" s="2">
        <f t="shared" si="95"/>
        <v>5.2420842936390795</v>
      </c>
      <c r="L466" s="2">
        <f t="shared" si="96"/>
        <v>3.7723605700110996</v>
      </c>
      <c r="M466" s="7">
        <v>724.24199999999996</v>
      </c>
      <c r="N466" s="7">
        <v>676.81799999999998</v>
      </c>
      <c r="O466" s="7">
        <v>670.86800000000005</v>
      </c>
      <c r="P466" s="7">
        <v>602.34100000000001</v>
      </c>
      <c r="Q466" s="7">
        <v>721.01199999999994</v>
      </c>
      <c r="R466" s="7">
        <v>506.41300000000001</v>
      </c>
      <c r="S466" s="7">
        <v>136.95400000000001</v>
      </c>
      <c r="T466" s="7">
        <v>138.20599999999999</v>
      </c>
      <c r="U466" s="7">
        <v>142.285</v>
      </c>
      <c r="V466" s="7">
        <v>139.922</v>
      </c>
      <c r="W466" s="7">
        <v>137.54300000000001</v>
      </c>
      <c r="X466" s="7">
        <v>134.24299999999999</v>
      </c>
      <c r="Y466" s="7">
        <v>587.28800000000001</v>
      </c>
      <c r="Z466" s="7">
        <v>538.61199999999997</v>
      </c>
      <c r="AA466" s="7">
        <v>528.58299999999997</v>
      </c>
      <c r="AB466" s="7">
        <v>462.41899999999998</v>
      </c>
      <c r="AC466" s="7">
        <v>583.46900000000005</v>
      </c>
      <c r="AD466" s="7">
        <v>372.17</v>
      </c>
      <c r="AE466" s="16">
        <f t="shared" si="97"/>
        <v>4.2882135607576268</v>
      </c>
      <c r="AF466" s="16">
        <f t="shared" si="98"/>
        <v>3.8971679956007699</v>
      </c>
      <c r="AG466" s="16">
        <f t="shared" si="99"/>
        <v>3.7149594124468495</v>
      </c>
      <c r="AH466" s="16">
        <f t="shared" si="100"/>
        <v>3.3048341218678976</v>
      </c>
      <c r="AI466" s="16">
        <f t="shared" si="101"/>
        <v>4.2420842936390804</v>
      </c>
      <c r="AJ466" s="16">
        <f t="shared" si="102"/>
        <v>2.7723605700110996</v>
      </c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7">
        <v>211.03100000000001</v>
      </c>
      <c r="BV466" s="7">
        <v>208.02799999999999</v>
      </c>
      <c r="BW466" s="7">
        <v>173.792</v>
      </c>
      <c r="BX466" s="7">
        <v>127.861</v>
      </c>
      <c r="BY466" s="7">
        <v>154.58699999999999</v>
      </c>
      <c r="BZ466" s="7">
        <v>152.06100000000001</v>
      </c>
      <c r="CA466" s="2"/>
      <c r="CB466" s="2"/>
      <c r="CC466" s="2"/>
      <c r="CD466" s="2"/>
      <c r="CE466" s="2"/>
      <c r="CF466" s="2"/>
      <c r="CG466" s="8">
        <v>-0.42299999999999999</v>
      </c>
      <c r="CH466" s="8">
        <v>-2.3370000000000002</v>
      </c>
      <c r="CI466" s="8">
        <v>3.585</v>
      </c>
      <c r="CJ466" s="8">
        <v>2.1720000000000002</v>
      </c>
      <c r="CK466" s="8">
        <v>2.8769999999999998</v>
      </c>
      <c r="CL466" s="8">
        <v>2.2890000000000001</v>
      </c>
      <c r="CM466" s="8">
        <f t="shared" si="103"/>
        <v>1.3605</v>
      </c>
    </row>
    <row r="467" spans="1:91" ht="36" customHeight="1" x14ac:dyDescent="0.25">
      <c r="A467" s="6" t="s">
        <v>1016</v>
      </c>
      <c r="B467" s="1" t="s">
        <v>1017</v>
      </c>
      <c r="C467" s="1" t="s">
        <v>103</v>
      </c>
      <c r="D467" s="1" t="s">
        <v>110</v>
      </c>
      <c r="E467" s="1" t="s">
        <v>111</v>
      </c>
      <c r="F467" s="2" t="s">
        <v>82</v>
      </c>
      <c r="G467" s="2">
        <f t="shared" si="91"/>
        <v>17.302509304838516</v>
      </c>
      <c r="H467" s="2">
        <f t="shared" si="92"/>
        <v>12.222898968851847</v>
      </c>
      <c r="I467" s="2">
        <f t="shared" si="93"/>
        <v>14.742461786001609</v>
      </c>
      <c r="J467" s="2">
        <f t="shared" si="94"/>
        <v>13.906292866941016</v>
      </c>
      <c r="K467" s="2">
        <f t="shared" si="95"/>
        <v>15.335240109599576</v>
      </c>
      <c r="L467" s="2">
        <f t="shared" si="96"/>
        <v>17.418888136428002</v>
      </c>
      <c r="M467" s="7">
        <v>720.56299999999999</v>
      </c>
      <c r="N467" s="7">
        <v>457.55200000000002</v>
      </c>
      <c r="O467" s="7">
        <v>458.12200000000001</v>
      </c>
      <c r="P467" s="7">
        <v>324.40600000000001</v>
      </c>
      <c r="Q467" s="7">
        <v>319.01900000000001</v>
      </c>
      <c r="R467" s="7">
        <v>282.935</v>
      </c>
      <c r="S467" s="7">
        <v>41.645000000000003</v>
      </c>
      <c r="T467" s="7">
        <v>37.433999999999997</v>
      </c>
      <c r="U467" s="7">
        <v>31.074999999999999</v>
      </c>
      <c r="V467" s="7">
        <v>23.327999999999999</v>
      </c>
      <c r="W467" s="7">
        <v>20.803000000000001</v>
      </c>
      <c r="X467" s="7">
        <v>16.242999999999999</v>
      </c>
      <c r="Y467" s="7">
        <v>678.91800000000001</v>
      </c>
      <c r="Z467" s="7">
        <v>417.11799999999999</v>
      </c>
      <c r="AA467" s="7">
        <v>424.04700000000003</v>
      </c>
      <c r="AB467" s="7">
        <v>298.07799999999997</v>
      </c>
      <c r="AC467" s="7">
        <v>295.21600000000001</v>
      </c>
      <c r="AD467" s="7">
        <v>263.69200000000001</v>
      </c>
      <c r="AE467" s="16">
        <f t="shared" si="97"/>
        <v>16.302509304838516</v>
      </c>
      <c r="AF467" s="16">
        <f t="shared" si="98"/>
        <v>11.142757920606936</v>
      </c>
      <c r="AG467" s="16">
        <f t="shared" si="99"/>
        <v>13.645921158487532</v>
      </c>
      <c r="AH467" s="16">
        <f t="shared" si="100"/>
        <v>12.777692043895748</v>
      </c>
      <c r="AI467" s="16">
        <f t="shared" si="101"/>
        <v>14.19103013988367</v>
      </c>
      <c r="AJ467" s="16">
        <f t="shared" si="102"/>
        <v>16.234193190913011</v>
      </c>
      <c r="AK467" s="7">
        <v>41.805</v>
      </c>
      <c r="AL467" s="7">
        <v>38.494</v>
      </c>
      <c r="AM467" s="7">
        <v>32.783999999999999</v>
      </c>
      <c r="AN467" s="7">
        <v>25.673999999999999</v>
      </c>
      <c r="AO467" s="7">
        <v>23.513000000000002</v>
      </c>
      <c r="AP467" s="7">
        <v>18.655000000000001</v>
      </c>
      <c r="AQ467" s="8">
        <v>23.358274000000002</v>
      </c>
      <c r="AR467" s="8">
        <v>21.256274999999999</v>
      </c>
      <c r="AS467" s="8">
        <v>19.985337000000001</v>
      </c>
      <c r="AT467" s="8">
        <v>17.955803</v>
      </c>
      <c r="AU467" s="8">
        <v>14.167892999999999</v>
      </c>
      <c r="AV467" s="8">
        <v>15.354874000000001</v>
      </c>
      <c r="AW467" s="7">
        <v>41.314999999999998</v>
      </c>
      <c r="AX467" s="7">
        <v>37.045999999999999</v>
      </c>
      <c r="AY467" s="7">
        <v>30.734999999999999</v>
      </c>
      <c r="AZ467" s="7">
        <v>23.024999999999999</v>
      </c>
      <c r="BA467" s="7">
        <v>20.513000000000002</v>
      </c>
      <c r="BB467" s="7">
        <v>15.654999999999999</v>
      </c>
      <c r="BC467" s="8">
        <v>23.17</v>
      </c>
      <c r="BD467" s="8">
        <v>21</v>
      </c>
      <c r="BE467" s="8">
        <v>19.8</v>
      </c>
      <c r="BF467" s="8">
        <v>17.7</v>
      </c>
      <c r="BG467" s="8">
        <v>14</v>
      </c>
      <c r="BH467" s="8">
        <v>14.8</v>
      </c>
      <c r="BI467" s="8">
        <v>190.65</v>
      </c>
      <c r="BJ467" s="2"/>
      <c r="BK467" s="2"/>
      <c r="BL467" s="2"/>
      <c r="BM467" s="2"/>
      <c r="BN467" s="2"/>
      <c r="BO467" s="8">
        <v>5.63</v>
      </c>
      <c r="BP467" s="8">
        <v>7.98</v>
      </c>
      <c r="BQ467" s="8">
        <v>6.63</v>
      </c>
      <c r="BR467" s="8">
        <v>7.07</v>
      </c>
      <c r="BS467" s="8">
        <v>6.38</v>
      </c>
      <c r="BT467" s="8">
        <v>6.49</v>
      </c>
      <c r="BU467" s="7">
        <v>161.75</v>
      </c>
      <c r="BV467" s="7">
        <v>179.387</v>
      </c>
      <c r="BW467" s="7">
        <v>147.96299999999999</v>
      </c>
      <c r="BX467" s="7">
        <v>124.18</v>
      </c>
      <c r="BY467" s="7">
        <v>164.434</v>
      </c>
      <c r="BZ467" s="7">
        <v>125.539</v>
      </c>
      <c r="CA467" s="2"/>
      <c r="CB467" s="2"/>
      <c r="CC467" s="2"/>
      <c r="CD467" s="2"/>
      <c r="CE467" s="2"/>
      <c r="CF467" s="2"/>
      <c r="CG467" s="8">
        <v>13.718</v>
      </c>
      <c r="CH467" s="8">
        <v>23.623000000000001</v>
      </c>
      <c r="CI467" s="8">
        <v>15.569000000000001</v>
      </c>
      <c r="CJ467" s="8">
        <v>13.705</v>
      </c>
      <c r="CK467" s="8">
        <v>16.152000000000001</v>
      </c>
      <c r="CL467" s="8">
        <v>22.077000000000002</v>
      </c>
      <c r="CM467" s="8">
        <f t="shared" si="103"/>
        <v>17.474</v>
      </c>
    </row>
    <row r="468" spans="1:91" ht="36" customHeight="1" x14ac:dyDescent="0.25">
      <c r="A468" s="6" t="s">
        <v>1018</v>
      </c>
      <c r="B468" s="1" t="s">
        <v>1019</v>
      </c>
      <c r="C468" s="1" t="s">
        <v>292</v>
      </c>
      <c r="D468" s="1" t="s">
        <v>57</v>
      </c>
      <c r="E468" s="1" t="s">
        <v>111</v>
      </c>
      <c r="F468" s="2" t="s">
        <v>82</v>
      </c>
      <c r="G468" s="2">
        <f t="shared" si="91"/>
        <v>6.3583418224534931</v>
      </c>
      <c r="H468" s="2">
        <f t="shared" si="92"/>
        <v>7.1440743454131246</v>
      </c>
      <c r="I468" s="2">
        <f t="shared" si="93"/>
        <v>8.1827096279084639</v>
      </c>
      <c r="J468" s="2">
        <f t="shared" si="94"/>
        <v>8.6750228003648076</v>
      </c>
      <c r="K468" s="2">
        <f t="shared" si="95"/>
        <v>8.4617027847840642</v>
      </c>
      <c r="L468" s="2">
        <f t="shared" si="96"/>
        <v>9.0283979803286343</v>
      </c>
      <c r="M468" s="7">
        <v>692.82399999999996</v>
      </c>
      <c r="N468" s="7">
        <v>711.85699999999997</v>
      </c>
      <c r="O468" s="7">
        <v>767.71</v>
      </c>
      <c r="P468" s="7">
        <v>722.90700000000004</v>
      </c>
      <c r="Q468" s="7">
        <v>657.54200000000003</v>
      </c>
      <c r="R468" s="7">
        <v>618.67999999999995</v>
      </c>
      <c r="S468" s="7">
        <v>108.96299999999999</v>
      </c>
      <c r="T468" s="7">
        <v>99.643000000000001</v>
      </c>
      <c r="U468" s="7">
        <v>93.820999999999998</v>
      </c>
      <c r="V468" s="7">
        <v>83.331999999999994</v>
      </c>
      <c r="W468" s="7">
        <v>77.707999999999998</v>
      </c>
      <c r="X468" s="7">
        <v>68.525999999999996</v>
      </c>
      <c r="Y468" s="7">
        <v>583.86099999999999</v>
      </c>
      <c r="Z468" s="7">
        <v>612.21400000000006</v>
      </c>
      <c r="AA468" s="7">
        <v>673.88900000000001</v>
      </c>
      <c r="AB468" s="7">
        <v>639.57500000000005</v>
      </c>
      <c r="AC468" s="7">
        <v>579.83399999999995</v>
      </c>
      <c r="AD468" s="7">
        <v>550.154</v>
      </c>
      <c r="AE468" s="16">
        <f t="shared" si="97"/>
        <v>5.358341822453494</v>
      </c>
      <c r="AF468" s="16">
        <f t="shared" si="98"/>
        <v>6.1440743454131255</v>
      </c>
      <c r="AG468" s="16">
        <f t="shared" si="99"/>
        <v>7.1827096279084639</v>
      </c>
      <c r="AH468" s="16">
        <f t="shared" si="100"/>
        <v>7.6750228003648067</v>
      </c>
      <c r="AI468" s="16">
        <f t="shared" si="101"/>
        <v>7.4617027847840625</v>
      </c>
      <c r="AJ468" s="16">
        <f t="shared" si="102"/>
        <v>8.0283979803286343</v>
      </c>
      <c r="AK468" s="7">
        <v>98.022999999999996</v>
      </c>
      <c r="AL468" s="7">
        <v>92.906999999999996</v>
      </c>
      <c r="AM468" s="7">
        <v>84.114000000000004</v>
      </c>
      <c r="AN468" s="7">
        <v>74.453000000000003</v>
      </c>
      <c r="AO468" s="7">
        <v>67.917000000000002</v>
      </c>
      <c r="AP468" s="2"/>
      <c r="AQ468" s="8">
        <v>27.530161</v>
      </c>
      <c r="AR468" s="8">
        <v>21.499388</v>
      </c>
      <c r="AS468" s="8">
        <v>17.566382999999998</v>
      </c>
      <c r="AT468" s="8">
        <v>15.93078</v>
      </c>
      <c r="AU468" s="8">
        <v>15.308543</v>
      </c>
      <c r="AV468" s="2"/>
      <c r="AW468" s="7">
        <v>98.022999999999996</v>
      </c>
      <c r="AX468" s="7">
        <v>92.906999999999996</v>
      </c>
      <c r="AY468" s="7">
        <v>84.114000000000004</v>
      </c>
      <c r="AZ468" s="7">
        <v>74.453000000000003</v>
      </c>
      <c r="BA468" s="7">
        <v>67.917000000000002</v>
      </c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7">
        <v>268.38</v>
      </c>
      <c r="BV468" s="7">
        <v>318.089</v>
      </c>
      <c r="BW468" s="7">
        <v>393.024</v>
      </c>
      <c r="BX468" s="7">
        <v>381.91399999999999</v>
      </c>
      <c r="BY468" s="7">
        <v>342.42500000000001</v>
      </c>
      <c r="BZ468" s="7">
        <v>289.178</v>
      </c>
      <c r="CA468" s="2"/>
      <c r="CB468" s="2"/>
      <c r="CC468" s="2"/>
      <c r="CD468" s="2"/>
      <c r="CE468" s="2"/>
      <c r="CF468" s="2"/>
      <c r="CG468" s="8">
        <v>11.914</v>
      </c>
      <c r="CH468" s="8">
        <v>8.2159999999999993</v>
      </c>
      <c r="CI468" s="8">
        <v>13.294</v>
      </c>
      <c r="CJ468" s="8">
        <v>13.601000000000001</v>
      </c>
      <c r="CK468" s="8">
        <v>15.279</v>
      </c>
      <c r="CL468" s="8">
        <v>16.975999999999999</v>
      </c>
      <c r="CM468" s="8">
        <f t="shared" si="103"/>
        <v>13.213333333333333</v>
      </c>
    </row>
    <row r="469" spans="1:91" ht="36" customHeight="1" x14ac:dyDescent="0.25">
      <c r="A469" s="6" t="s">
        <v>1020</v>
      </c>
      <c r="B469" s="1" t="s">
        <v>1021</v>
      </c>
      <c r="C469" s="1" t="s">
        <v>277</v>
      </c>
      <c r="D469" s="1" t="s">
        <v>57</v>
      </c>
      <c r="E469" s="1" t="s">
        <v>111</v>
      </c>
      <c r="F469" s="2" t="s">
        <v>82</v>
      </c>
      <c r="G469" s="2">
        <f t="shared" si="91"/>
        <v>11.35450695030846</v>
      </c>
      <c r="H469" s="2">
        <f t="shared" si="92"/>
        <v>9.3852066096831397</v>
      </c>
      <c r="I469" s="2">
        <f t="shared" si="93"/>
        <v>9.4708695744594547</v>
      </c>
      <c r="J469" s="2">
        <f t="shared" si="94"/>
        <v>10.117255069889401</v>
      </c>
      <c r="K469" s="2">
        <f t="shared" si="95"/>
        <v>10.924575378839888</v>
      </c>
      <c r="L469" s="2">
        <f t="shared" si="96"/>
        <v>10.754822590552019</v>
      </c>
      <c r="M469" s="7">
        <v>692.81950867229898</v>
      </c>
      <c r="N469" s="7">
        <v>683.84452812856102</v>
      </c>
      <c r="O469" s="7">
        <v>733.769286267285</v>
      </c>
      <c r="P469" s="7">
        <v>634.82663070352203</v>
      </c>
      <c r="Q469" s="7">
        <v>632.439451162198</v>
      </c>
      <c r="R469" s="7">
        <v>627.21031235216299</v>
      </c>
      <c r="S469" s="7">
        <v>61.017137221751199</v>
      </c>
      <c r="T469" s="7">
        <v>72.8640888334848</v>
      </c>
      <c r="U469" s="7">
        <v>77.476442949449506</v>
      </c>
      <c r="V469" s="7">
        <v>62.746923579387598</v>
      </c>
      <c r="W469" s="7">
        <v>57.891444676851002</v>
      </c>
      <c r="X469" s="7">
        <v>58.318982676958299</v>
      </c>
      <c r="Y469" s="7">
        <v>631.80237145054798</v>
      </c>
      <c r="Z469" s="7">
        <v>610.98043929507696</v>
      </c>
      <c r="AA469" s="7">
        <v>656.29284331783504</v>
      </c>
      <c r="AB469" s="7">
        <v>572.07970712413498</v>
      </c>
      <c r="AC469" s="7">
        <v>574.54800648534797</v>
      </c>
      <c r="AD469" s="7">
        <v>568.89132967520504</v>
      </c>
      <c r="AE469" s="16">
        <f t="shared" si="97"/>
        <v>10.354506950308462</v>
      </c>
      <c r="AF469" s="16">
        <f t="shared" si="98"/>
        <v>8.3852066096831503</v>
      </c>
      <c r="AG469" s="16">
        <f t="shared" si="99"/>
        <v>8.4708695744594475</v>
      </c>
      <c r="AH469" s="16">
        <f t="shared" si="100"/>
        <v>9.1172550698894099</v>
      </c>
      <c r="AI469" s="16">
        <f t="shared" si="101"/>
        <v>9.924575378839906</v>
      </c>
      <c r="AJ469" s="16">
        <f t="shared" si="102"/>
        <v>9.7548225905520258</v>
      </c>
      <c r="AK469" s="7">
        <v>64.580930434087307</v>
      </c>
      <c r="AL469" s="7">
        <v>76.966523988101898</v>
      </c>
      <c r="AM469" s="7">
        <v>81.767805727086795</v>
      </c>
      <c r="AN469" s="7">
        <v>66.098627547784801</v>
      </c>
      <c r="AO469" s="7">
        <v>61.571004369186902</v>
      </c>
      <c r="AP469" s="7">
        <v>61.910776782151999</v>
      </c>
      <c r="AQ469" s="8">
        <v>18.750812</v>
      </c>
      <c r="AR469" s="8">
        <v>16.086601000000002</v>
      </c>
      <c r="AS469" s="8">
        <v>16.874879</v>
      </c>
      <c r="AT469" s="8">
        <v>17.405875000000002</v>
      </c>
      <c r="AU469" s="8">
        <v>13.8407</v>
      </c>
      <c r="AV469" s="8">
        <v>13.551862</v>
      </c>
      <c r="AW469" s="7">
        <v>60.593389164651001</v>
      </c>
      <c r="AX469" s="7">
        <v>72.344102460131595</v>
      </c>
      <c r="AY469" s="7">
        <v>77.196470567138405</v>
      </c>
      <c r="AZ469" s="7">
        <v>62.406412482439897</v>
      </c>
      <c r="BA469" s="7">
        <v>57.3467991665688</v>
      </c>
      <c r="BB469" s="7">
        <v>57.619800201172197</v>
      </c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7">
        <v>364.87596598648997</v>
      </c>
      <c r="BV469" s="7">
        <v>405.59081315730202</v>
      </c>
      <c r="BW469" s="7">
        <v>378.58179943588698</v>
      </c>
      <c r="BX469" s="7">
        <v>318.06224358693299</v>
      </c>
      <c r="BY469" s="7">
        <v>362.16982848811102</v>
      </c>
      <c r="BZ469" s="7">
        <v>382.963465246537</v>
      </c>
      <c r="CA469" s="2"/>
      <c r="CB469" s="2"/>
      <c r="CC469" s="2"/>
      <c r="CD469" s="2"/>
      <c r="CE469" s="2"/>
      <c r="CF469" s="2"/>
      <c r="CG469" s="8">
        <v>35.799999999999997</v>
      </c>
      <c r="CH469" s="8">
        <v>37.01</v>
      </c>
      <c r="CI469" s="8">
        <v>43.045000000000002</v>
      </c>
      <c r="CJ469" s="8">
        <v>39.618000000000002</v>
      </c>
      <c r="CK469" s="8">
        <v>38.558999999999997</v>
      </c>
      <c r="CL469" s="8">
        <v>28.109000000000002</v>
      </c>
      <c r="CM469" s="8">
        <f t="shared" si="103"/>
        <v>37.023500000000006</v>
      </c>
    </row>
    <row r="470" spans="1:91" ht="36" customHeight="1" x14ac:dyDescent="0.25">
      <c r="A470" s="6" t="s">
        <v>1022</v>
      </c>
      <c r="B470" s="1" t="s">
        <v>1023</v>
      </c>
      <c r="C470" s="1" t="s">
        <v>67</v>
      </c>
      <c r="D470" s="1" t="s">
        <v>110</v>
      </c>
      <c r="E470" s="1" t="s">
        <v>111</v>
      </c>
      <c r="F470" s="2" t="s">
        <v>82</v>
      </c>
      <c r="G470" s="2">
        <f t="shared" si="91"/>
        <v>8.7429500398517259</v>
      </c>
      <c r="H470" s="2">
        <f t="shared" si="92"/>
        <v>9.3641046897205094</v>
      </c>
      <c r="I470" s="2">
        <f t="shared" si="93"/>
        <v>9.1563785390458445</v>
      </c>
      <c r="J470" s="2">
        <f t="shared" si="94"/>
        <v>8.4470015763141664</v>
      </c>
      <c r="K470" s="2">
        <f t="shared" si="95"/>
        <v>8.8624532129489406</v>
      </c>
      <c r="L470" s="2">
        <f t="shared" si="96"/>
        <v>7.6023549628482217</v>
      </c>
      <c r="M470" s="7">
        <v>691.06899999999996</v>
      </c>
      <c r="N470" s="7">
        <v>632.56399999999996</v>
      </c>
      <c r="O470" s="7">
        <v>609.94299999999998</v>
      </c>
      <c r="P470" s="7">
        <v>616.25099999999998</v>
      </c>
      <c r="Q470" s="7">
        <v>620.35400000000004</v>
      </c>
      <c r="R470" s="7">
        <v>628.21299999999997</v>
      </c>
      <c r="S470" s="7">
        <v>79.043000000000006</v>
      </c>
      <c r="T470" s="7">
        <v>67.552000000000007</v>
      </c>
      <c r="U470" s="7">
        <v>66.614000000000004</v>
      </c>
      <c r="V470" s="7">
        <v>72.954999999999998</v>
      </c>
      <c r="W470" s="7">
        <v>69.998000000000005</v>
      </c>
      <c r="X470" s="7">
        <v>82.634</v>
      </c>
      <c r="Y470" s="7">
        <v>612.02599999999995</v>
      </c>
      <c r="Z470" s="7">
        <v>565.01199999999994</v>
      </c>
      <c r="AA470" s="7">
        <v>543.32899999999995</v>
      </c>
      <c r="AB470" s="7">
        <v>543.29600000000005</v>
      </c>
      <c r="AC470" s="7">
        <v>550.35599999999999</v>
      </c>
      <c r="AD470" s="7">
        <v>545.57899999999995</v>
      </c>
      <c r="AE470" s="16">
        <f t="shared" si="97"/>
        <v>7.742950039851725</v>
      </c>
      <c r="AF470" s="16">
        <f t="shared" si="98"/>
        <v>8.3641046897205094</v>
      </c>
      <c r="AG470" s="16">
        <f t="shared" si="99"/>
        <v>8.1563785390458445</v>
      </c>
      <c r="AH470" s="16">
        <f t="shared" si="100"/>
        <v>7.4470015763141673</v>
      </c>
      <c r="AI470" s="16">
        <f t="shared" si="101"/>
        <v>7.8624532129489406</v>
      </c>
      <c r="AJ470" s="16">
        <f t="shared" si="102"/>
        <v>6.6023549628482217</v>
      </c>
      <c r="AK470" s="2"/>
      <c r="AL470" s="2"/>
      <c r="AM470" s="7">
        <v>56.965000000000003</v>
      </c>
      <c r="AN470" s="7">
        <v>56.087000000000003</v>
      </c>
      <c r="AO470" s="7">
        <v>55.405000000000001</v>
      </c>
      <c r="AP470" s="7">
        <v>53.646999999999998</v>
      </c>
      <c r="AQ470" s="2"/>
      <c r="AR470" s="2"/>
      <c r="AS470" s="2"/>
      <c r="AT470" s="2"/>
      <c r="AU470" s="2"/>
      <c r="AV470" s="2"/>
      <c r="AW470" s="2"/>
      <c r="AX470" s="2"/>
      <c r="AY470" s="7">
        <v>53.582000000000001</v>
      </c>
      <c r="AZ470" s="7">
        <v>56.087000000000003</v>
      </c>
      <c r="BA470" s="7">
        <v>55.405000000000001</v>
      </c>
      <c r="BB470" s="7">
        <v>53.646999999999998</v>
      </c>
      <c r="BC470" s="2"/>
      <c r="BD470" s="8">
        <v>12.55</v>
      </c>
      <c r="BE470" s="8">
        <v>13.17</v>
      </c>
      <c r="BF470" s="8">
        <v>13.62</v>
      </c>
      <c r="BG470" s="8">
        <v>14.7</v>
      </c>
      <c r="BH470" s="8">
        <v>13.27</v>
      </c>
      <c r="BI470" s="8">
        <v>839.14</v>
      </c>
      <c r="BJ470" s="8">
        <v>466.8</v>
      </c>
      <c r="BK470" s="8">
        <v>233.58</v>
      </c>
      <c r="BL470" s="8">
        <v>250.16</v>
      </c>
      <c r="BM470" s="8">
        <v>411.01</v>
      </c>
      <c r="BN470" s="8">
        <v>98.54</v>
      </c>
      <c r="BO470" s="2"/>
      <c r="BP470" s="2"/>
      <c r="BQ470" s="2"/>
      <c r="BR470" s="2"/>
      <c r="BS470" s="2"/>
      <c r="BT470" s="2"/>
      <c r="BU470" s="7">
        <v>328.904</v>
      </c>
      <c r="BV470" s="7">
        <v>385.06200000000001</v>
      </c>
      <c r="BW470" s="7">
        <v>404.08600000000001</v>
      </c>
      <c r="BX470" s="7">
        <v>433.83300000000003</v>
      </c>
      <c r="BY470" s="7">
        <v>448.96100000000001</v>
      </c>
      <c r="BZ470" s="7">
        <v>466.49799999999999</v>
      </c>
      <c r="CA470" s="2"/>
      <c r="CB470" s="2"/>
      <c r="CC470" s="2"/>
      <c r="CD470" s="2"/>
      <c r="CE470" s="2"/>
      <c r="CF470" s="2"/>
      <c r="CG470" s="8">
        <v>21.463000000000001</v>
      </c>
      <c r="CH470" s="8">
        <v>3.18</v>
      </c>
      <c r="CI470" s="8">
        <v>4.3970000000000002</v>
      </c>
      <c r="CJ470" s="8">
        <v>3.9089999999999998</v>
      </c>
      <c r="CK470" s="8">
        <v>5.5640000000000001</v>
      </c>
      <c r="CL470" s="8">
        <v>8.4489999999999998</v>
      </c>
      <c r="CM470" s="8">
        <f t="shared" si="103"/>
        <v>7.8269999999999991</v>
      </c>
    </row>
    <row r="471" spans="1:91" ht="36" customHeight="1" x14ac:dyDescent="0.25">
      <c r="A471" s="6" t="s">
        <v>1024</v>
      </c>
      <c r="B471" s="1" t="s">
        <v>1025</v>
      </c>
      <c r="C471" s="1" t="s">
        <v>103</v>
      </c>
      <c r="D471" s="1" t="s">
        <v>57</v>
      </c>
      <c r="E471" s="1" t="s">
        <v>111</v>
      </c>
      <c r="F471" s="2" t="s">
        <v>82</v>
      </c>
      <c r="G471" s="2">
        <f t="shared" si="91"/>
        <v>30.292487684729064</v>
      </c>
      <c r="H471" s="2">
        <f t="shared" si="92"/>
        <v>19.271120584382423</v>
      </c>
      <c r="I471" s="2">
        <f t="shared" si="93"/>
        <v>40.688648832079636</v>
      </c>
      <c r="J471" s="2">
        <f t="shared" si="94"/>
        <v>45.95453487018279</v>
      </c>
      <c r="K471" s="2">
        <f t="shared" si="95"/>
        <v>54.947778643803595</v>
      </c>
      <c r="L471" s="2">
        <f t="shared" si="96"/>
        <v>63.907033248081838</v>
      </c>
      <c r="M471" s="7">
        <v>688.73</v>
      </c>
      <c r="N471" s="7">
        <v>867.952</v>
      </c>
      <c r="O471" s="7">
        <v>719.41600000000005</v>
      </c>
      <c r="P471" s="7">
        <v>789.40700000000004</v>
      </c>
      <c r="Q471" s="7">
        <v>916.47400000000005</v>
      </c>
      <c r="R471" s="7">
        <v>999.50599999999997</v>
      </c>
      <c r="S471" s="7">
        <v>22.736000000000001</v>
      </c>
      <c r="T471" s="7">
        <v>45.039000000000001</v>
      </c>
      <c r="U471" s="7">
        <v>17.681000000000001</v>
      </c>
      <c r="V471" s="7">
        <v>17.178000000000001</v>
      </c>
      <c r="W471" s="7">
        <v>16.678999999999998</v>
      </c>
      <c r="X471" s="7">
        <v>15.64</v>
      </c>
      <c r="Y471" s="7">
        <v>665.99400000000003</v>
      </c>
      <c r="Z471" s="7">
        <v>822.91300000000001</v>
      </c>
      <c r="AA471" s="7">
        <v>701.73500000000001</v>
      </c>
      <c r="AB471" s="7">
        <v>772.22900000000004</v>
      </c>
      <c r="AC471" s="7">
        <v>899.79499999999996</v>
      </c>
      <c r="AD471" s="7">
        <v>983.86599999999999</v>
      </c>
      <c r="AE471" s="16">
        <f t="shared" si="97"/>
        <v>29.292487684729064</v>
      </c>
      <c r="AF471" s="16">
        <f t="shared" si="98"/>
        <v>18.271120584382423</v>
      </c>
      <c r="AG471" s="16">
        <f t="shared" si="99"/>
        <v>39.688648832079629</v>
      </c>
      <c r="AH471" s="16">
        <f t="shared" si="100"/>
        <v>44.95453487018279</v>
      </c>
      <c r="AI471" s="16">
        <f t="shared" si="101"/>
        <v>53.947778643803588</v>
      </c>
      <c r="AJ471" s="16">
        <f t="shared" si="102"/>
        <v>62.907033248081838</v>
      </c>
      <c r="AK471" s="7">
        <v>22.736999999999998</v>
      </c>
      <c r="AL471" s="7">
        <v>22.039000000000001</v>
      </c>
      <c r="AM471" s="7">
        <v>17.681000000000001</v>
      </c>
      <c r="AN471" s="7">
        <v>17.177</v>
      </c>
      <c r="AO471" s="7">
        <v>16.68</v>
      </c>
      <c r="AP471" s="7">
        <v>15.996</v>
      </c>
      <c r="AQ471" s="8">
        <v>287.68822</v>
      </c>
      <c r="AR471" s="8">
        <v>435.91753799999998</v>
      </c>
      <c r="AS471" s="8">
        <v>247.01033799999999</v>
      </c>
      <c r="AT471" s="8">
        <v>206.21848700000001</v>
      </c>
      <c r="AU471" s="8">
        <v>173.52268000000001</v>
      </c>
      <c r="AV471" s="8">
        <v>140.50848999999999</v>
      </c>
      <c r="AW471" s="7">
        <v>22.736999999999998</v>
      </c>
      <c r="AX471" s="7">
        <v>22.039000000000001</v>
      </c>
      <c r="AY471" s="7">
        <v>17.681000000000001</v>
      </c>
      <c r="AZ471" s="7">
        <v>17.177</v>
      </c>
      <c r="BA471" s="7">
        <v>16.68</v>
      </c>
      <c r="BB471" s="7">
        <v>15.64</v>
      </c>
      <c r="BC471" s="8">
        <v>287.7</v>
      </c>
      <c r="BD471" s="8">
        <v>213.3</v>
      </c>
      <c r="BE471" s="8">
        <v>247</v>
      </c>
      <c r="BF471" s="8">
        <v>206.2</v>
      </c>
      <c r="BG471" s="8">
        <v>173.5</v>
      </c>
      <c r="BH471" s="8">
        <v>140.5</v>
      </c>
      <c r="BI471" s="2"/>
      <c r="BJ471" s="2"/>
      <c r="BK471" s="2"/>
      <c r="BL471" s="2"/>
      <c r="BM471" s="2"/>
      <c r="BN471" s="8">
        <v>138</v>
      </c>
      <c r="BO471" s="2"/>
      <c r="BP471" s="2"/>
      <c r="BQ471" s="2"/>
      <c r="BR471" s="2"/>
      <c r="BS471" s="2"/>
      <c r="BT471" s="8">
        <v>6.5</v>
      </c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8">
        <v>5.4850000000000003</v>
      </c>
      <c r="CH471" s="8">
        <v>3.51</v>
      </c>
      <c r="CI471" s="8">
        <v>4.6719999999999997</v>
      </c>
      <c r="CJ471" s="8">
        <v>5.0410000000000004</v>
      </c>
      <c r="CK471" s="8">
        <v>7.3150000000000004</v>
      </c>
      <c r="CL471" s="8">
        <v>7.8959999999999999</v>
      </c>
      <c r="CM471" s="8">
        <f t="shared" si="103"/>
        <v>5.6531666666666673</v>
      </c>
    </row>
    <row r="472" spans="1:91" ht="36" customHeight="1" x14ac:dyDescent="0.25">
      <c r="A472" s="6" t="s">
        <v>1026</v>
      </c>
      <c r="B472" s="1" t="s">
        <v>1027</v>
      </c>
      <c r="C472" s="1" t="s">
        <v>56</v>
      </c>
      <c r="D472" s="1" t="s">
        <v>57</v>
      </c>
      <c r="E472" s="1" t="s">
        <v>111</v>
      </c>
      <c r="F472" s="2" t="s">
        <v>82</v>
      </c>
      <c r="G472" s="2">
        <f t="shared" si="91"/>
        <v>3.9366929771301358</v>
      </c>
      <c r="H472" s="2">
        <f t="shared" si="92"/>
        <v>5.201523225146671</v>
      </c>
      <c r="I472" s="2">
        <f t="shared" si="93"/>
        <v>6.4696266096554478</v>
      </c>
      <c r="J472" s="2">
        <f t="shared" si="94"/>
        <v>8.2778623968084464</v>
      </c>
      <c r="K472" s="2">
        <f t="shared" si="95"/>
        <v>7.9093150582191143</v>
      </c>
      <c r="L472" s="2">
        <f t="shared" si="96"/>
        <v>7.5416262666590619</v>
      </c>
      <c r="M472" s="7">
        <v>680.79200000000003</v>
      </c>
      <c r="N472" s="7">
        <v>966.39099999999996</v>
      </c>
      <c r="O472" s="7">
        <v>1301.2360000000001</v>
      </c>
      <c r="P472" s="7">
        <v>1527.1579999999999</v>
      </c>
      <c r="Q472" s="7">
        <v>1687.31</v>
      </c>
      <c r="R472" s="7">
        <v>1983.41</v>
      </c>
      <c r="S472" s="7">
        <v>172.935</v>
      </c>
      <c r="T472" s="7">
        <v>185.79</v>
      </c>
      <c r="U472" s="7">
        <v>201.13</v>
      </c>
      <c r="V472" s="7">
        <v>184.48699999999999</v>
      </c>
      <c r="W472" s="7">
        <v>213.33199999999999</v>
      </c>
      <c r="X472" s="7">
        <v>262.995</v>
      </c>
      <c r="Y472" s="7">
        <v>507.85700000000003</v>
      </c>
      <c r="Z472" s="7">
        <v>780.601</v>
      </c>
      <c r="AA472" s="7">
        <v>1100.106</v>
      </c>
      <c r="AB472" s="7">
        <v>1342.671</v>
      </c>
      <c r="AC472" s="7">
        <v>1473.9780000000001</v>
      </c>
      <c r="AD472" s="7">
        <v>1720.415</v>
      </c>
      <c r="AE472" s="16">
        <f t="shared" si="97"/>
        <v>2.9366929771301358</v>
      </c>
      <c r="AF472" s="16">
        <f t="shared" si="98"/>
        <v>4.201523225146671</v>
      </c>
      <c r="AG472" s="16">
        <f t="shared" si="99"/>
        <v>5.4696266096554469</v>
      </c>
      <c r="AH472" s="16">
        <f t="shared" si="100"/>
        <v>7.2778623968084473</v>
      </c>
      <c r="AI472" s="16">
        <f t="shared" si="101"/>
        <v>6.9093150582191143</v>
      </c>
      <c r="AJ472" s="16">
        <f t="shared" si="102"/>
        <v>6.5416262666590619</v>
      </c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7">
        <v>108.504</v>
      </c>
      <c r="BV472" s="7">
        <v>108.194</v>
      </c>
      <c r="BW472" s="7">
        <v>131.101</v>
      </c>
      <c r="BX472" s="7">
        <v>127.26</v>
      </c>
      <c r="BY472" s="7">
        <v>67.204999999999998</v>
      </c>
      <c r="BZ472" s="7">
        <v>28.05</v>
      </c>
      <c r="CA472" s="2"/>
      <c r="CB472" s="2"/>
      <c r="CC472" s="2"/>
      <c r="CD472" s="2"/>
      <c r="CE472" s="2"/>
      <c r="CF472" s="2"/>
      <c r="CG472" s="8">
        <v>87.363</v>
      </c>
      <c r="CH472" s="8">
        <v>91.978999999999999</v>
      </c>
      <c r="CI472" s="8">
        <v>104.626</v>
      </c>
      <c r="CJ472" s="8">
        <v>93.88</v>
      </c>
      <c r="CK472" s="8">
        <v>63.533999999999999</v>
      </c>
      <c r="CL472" s="8">
        <v>52.017000000000003</v>
      </c>
      <c r="CM472" s="8">
        <f t="shared" si="103"/>
        <v>82.233166666666662</v>
      </c>
    </row>
    <row r="473" spans="1:91" ht="36" customHeight="1" x14ac:dyDescent="0.25">
      <c r="A473" s="6" t="s">
        <v>1028</v>
      </c>
      <c r="B473" s="1" t="s">
        <v>1029</v>
      </c>
      <c r="C473" s="1" t="s">
        <v>56</v>
      </c>
      <c r="D473" s="1" t="s">
        <v>57</v>
      </c>
      <c r="E473" s="1" t="s">
        <v>111</v>
      </c>
      <c r="F473" s="2" t="s">
        <v>82</v>
      </c>
      <c r="G473" s="2">
        <f t="shared" si="91"/>
        <v>9.555909638127611</v>
      </c>
      <c r="H473" s="2">
        <f t="shared" si="92"/>
        <v>8.9667311754886168</v>
      </c>
      <c r="I473" s="2">
        <f t="shared" si="93"/>
        <v>9.2921409382424631</v>
      </c>
      <c r="J473" s="2">
        <f t="shared" si="94"/>
        <v>6.9484309285021029</v>
      </c>
      <c r="K473" s="2">
        <f t="shared" si="95"/>
        <v>6.4820418062131893</v>
      </c>
      <c r="L473" s="2">
        <f t="shared" si="96"/>
        <v>5.7778904493907284</v>
      </c>
      <c r="M473" s="7">
        <v>674.69500000000005</v>
      </c>
      <c r="N473" s="7">
        <v>606.96699999999998</v>
      </c>
      <c r="O473" s="7">
        <v>598.38599999999997</v>
      </c>
      <c r="P473" s="7">
        <v>429.55200000000002</v>
      </c>
      <c r="Q473" s="7">
        <v>392.89600000000002</v>
      </c>
      <c r="R473" s="7">
        <v>341.87200000000001</v>
      </c>
      <c r="S473" s="7">
        <v>70.605000000000004</v>
      </c>
      <c r="T473" s="7">
        <v>67.691000000000003</v>
      </c>
      <c r="U473" s="7">
        <v>64.397000000000006</v>
      </c>
      <c r="V473" s="7">
        <v>61.82</v>
      </c>
      <c r="W473" s="7">
        <v>60.613</v>
      </c>
      <c r="X473" s="7">
        <v>59.168999999999997</v>
      </c>
      <c r="Y473" s="7">
        <v>604.09</v>
      </c>
      <c r="Z473" s="7">
        <v>539.27599999999995</v>
      </c>
      <c r="AA473" s="7">
        <v>533.98900000000003</v>
      </c>
      <c r="AB473" s="7">
        <v>367.73200000000003</v>
      </c>
      <c r="AC473" s="7">
        <v>332.28300000000002</v>
      </c>
      <c r="AD473" s="7">
        <v>282.70299999999997</v>
      </c>
      <c r="AE473" s="16">
        <f t="shared" si="97"/>
        <v>8.555909638127611</v>
      </c>
      <c r="AF473" s="16">
        <f t="shared" si="98"/>
        <v>7.9667311754886168</v>
      </c>
      <c r="AG473" s="16">
        <f t="shared" si="99"/>
        <v>8.2921409382424649</v>
      </c>
      <c r="AH473" s="16">
        <f t="shared" si="100"/>
        <v>5.9484309285021029</v>
      </c>
      <c r="AI473" s="16">
        <f t="shared" si="101"/>
        <v>5.4820418062131893</v>
      </c>
      <c r="AJ473" s="16">
        <f t="shared" si="102"/>
        <v>4.7778904493907284</v>
      </c>
      <c r="AK473" s="2"/>
      <c r="AL473" s="7">
        <v>63.853000000000002</v>
      </c>
      <c r="AM473" s="7">
        <v>59.750999999999998</v>
      </c>
      <c r="AN473" s="7">
        <v>58.03</v>
      </c>
      <c r="AO473" s="7">
        <v>57.213999999999999</v>
      </c>
      <c r="AP473" s="2"/>
      <c r="AQ473" s="2"/>
      <c r="AR473" s="2"/>
      <c r="AS473" s="2"/>
      <c r="AT473" s="2"/>
      <c r="AU473" s="2"/>
      <c r="AV473" s="2"/>
      <c r="AW473" s="2"/>
      <c r="AX473" s="7">
        <v>63.853000000000002</v>
      </c>
      <c r="AY473" s="7">
        <v>59.750999999999998</v>
      </c>
      <c r="AZ473" s="7">
        <v>58.03</v>
      </c>
      <c r="BA473" s="7">
        <v>57.213999999999999</v>
      </c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8">
        <v>9.5299999999999994</v>
      </c>
      <c r="BQ473" s="8">
        <v>9.17</v>
      </c>
      <c r="BR473" s="8">
        <v>12.23</v>
      </c>
      <c r="BS473" s="8">
        <v>13.4</v>
      </c>
      <c r="BT473" s="8">
        <v>14.59</v>
      </c>
      <c r="BU473" s="7">
        <v>346.78800000000001</v>
      </c>
      <c r="BV473" s="7">
        <v>377.05799999999999</v>
      </c>
      <c r="BW473" s="7">
        <v>439.29500000000002</v>
      </c>
      <c r="BX473" s="7">
        <v>378.70699999999999</v>
      </c>
      <c r="BY473" s="7">
        <v>331.87200000000001</v>
      </c>
      <c r="BZ473" s="7">
        <v>297.94099999999997</v>
      </c>
      <c r="CA473" s="2"/>
      <c r="CB473" s="2"/>
      <c r="CC473" s="2"/>
      <c r="CD473" s="2"/>
      <c r="CE473" s="2"/>
      <c r="CF473" s="2"/>
      <c r="CG473" s="8">
        <v>5.6479999999999997</v>
      </c>
      <c r="CH473" s="8">
        <v>6.8090000000000002</v>
      </c>
      <c r="CI473" s="8">
        <v>9.0530000000000008</v>
      </c>
      <c r="CJ473" s="8">
        <v>5.3220000000000001</v>
      </c>
      <c r="CK473" s="8">
        <v>5.484</v>
      </c>
      <c r="CL473" s="8">
        <v>8.41</v>
      </c>
      <c r="CM473" s="8">
        <f t="shared" si="103"/>
        <v>6.7876666666666665</v>
      </c>
    </row>
    <row r="474" spans="1:91" ht="36" customHeight="1" x14ac:dyDescent="0.25">
      <c r="A474" s="6" t="s">
        <v>1030</v>
      </c>
      <c r="B474" s="1" t="s">
        <v>1031</v>
      </c>
      <c r="C474" s="1" t="s">
        <v>70</v>
      </c>
      <c r="D474" s="1" t="s">
        <v>57</v>
      </c>
      <c r="E474" s="1" t="s">
        <v>58</v>
      </c>
      <c r="F474" s="2" t="s">
        <v>82</v>
      </c>
      <c r="G474" s="2">
        <f t="shared" si="91"/>
        <v>3.9954081053806974</v>
      </c>
      <c r="H474" s="2">
        <f t="shared" si="92"/>
        <v>4.3518453406467197</v>
      </c>
      <c r="I474" s="2">
        <f t="shared" si="93"/>
        <v>4.6519267636115886</v>
      </c>
      <c r="J474" s="2">
        <f t="shared" si="94"/>
        <v>4.0051343451773072</v>
      </c>
      <c r="K474" s="2">
        <f t="shared" si="95"/>
        <v>3.1700918107153431</v>
      </c>
      <c r="L474" s="2">
        <f t="shared" si="96"/>
        <v>2.0033664660465682</v>
      </c>
      <c r="M474" s="7">
        <v>669.10699999999997</v>
      </c>
      <c r="N474" s="7">
        <v>742.625</v>
      </c>
      <c r="O474" s="7">
        <v>696.42600000000004</v>
      </c>
      <c r="P474" s="7">
        <v>568.66899999999998</v>
      </c>
      <c r="Q474" s="7">
        <v>438.858</v>
      </c>
      <c r="R474" s="7">
        <v>263.62700000000001</v>
      </c>
      <c r="S474" s="7">
        <v>167.46899999999999</v>
      </c>
      <c r="T474" s="7">
        <v>170.64599999999999</v>
      </c>
      <c r="U474" s="7">
        <v>149.70699999999999</v>
      </c>
      <c r="V474" s="7">
        <v>141.98500000000001</v>
      </c>
      <c r="W474" s="7">
        <v>138.43700000000001</v>
      </c>
      <c r="X474" s="7">
        <v>131.59200000000001</v>
      </c>
      <c r="Y474" s="7">
        <v>501.63799999999998</v>
      </c>
      <c r="Z474" s="7">
        <v>571.97900000000004</v>
      </c>
      <c r="AA474" s="7">
        <v>546.71900000000005</v>
      </c>
      <c r="AB474" s="7">
        <v>426.68400000000003</v>
      </c>
      <c r="AC474" s="7">
        <v>300.42099999999999</v>
      </c>
      <c r="AD474" s="7">
        <v>132.035</v>
      </c>
      <c r="AE474" s="16">
        <f t="shared" si="97"/>
        <v>2.9954081053806974</v>
      </c>
      <c r="AF474" s="16">
        <f t="shared" si="98"/>
        <v>3.3518453406467192</v>
      </c>
      <c r="AG474" s="16">
        <f t="shared" si="99"/>
        <v>3.6519267636115886</v>
      </c>
      <c r="AH474" s="16">
        <f t="shared" si="100"/>
        <v>3.0051343451773072</v>
      </c>
      <c r="AI474" s="16">
        <f t="shared" si="101"/>
        <v>2.1700918107153431</v>
      </c>
      <c r="AJ474" s="16">
        <f t="shared" si="102"/>
        <v>1.003366466046568</v>
      </c>
      <c r="AK474" s="7">
        <v>62.03</v>
      </c>
      <c r="AL474" s="7">
        <v>70.962000000000003</v>
      </c>
      <c r="AM474" s="7">
        <v>55.207999999999998</v>
      </c>
      <c r="AN474" s="7">
        <v>42.286999999999999</v>
      </c>
      <c r="AO474" s="7">
        <v>43.466000000000001</v>
      </c>
      <c r="AP474" s="7">
        <v>36.856999999999999</v>
      </c>
      <c r="AQ474" s="8">
        <v>47.222785999999999</v>
      </c>
      <c r="AR474" s="8">
        <v>46.299858999999998</v>
      </c>
      <c r="AS474" s="8">
        <v>45.423707</v>
      </c>
      <c r="AT474" s="8">
        <v>45.488912999999997</v>
      </c>
      <c r="AU474" s="8">
        <v>46.049883000000001</v>
      </c>
      <c r="AV474" s="8">
        <v>65.364918000000003</v>
      </c>
      <c r="AW474" s="7">
        <v>62.03</v>
      </c>
      <c r="AX474" s="7">
        <v>70.962000000000003</v>
      </c>
      <c r="AY474" s="7">
        <v>55.207999999999998</v>
      </c>
      <c r="AZ474" s="7">
        <v>42.286999999999999</v>
      </c>
      <c r="BA474" s="7">
        <v>39.133000000000003</v>
      </c>
      <c r="BB474" s="7">
        <v>36.856999999999999</v>
      </c>
      <c r="BC474" s="8">
        <v>17.489999999999998</v>
      </c>
      <c r="BD474" s="8">
        <v>19.25</v>
      </c>
      <c r="BE474" s="8">
        <v>16.75</v>
      </c>
      <c r="BF474" s="8">
        <v>13.55</v>
      </c>
      <c r="BG474" s="8">
        <v>14.29</v>
      </c>
      <c r="BH474" s="8">
        <v>18.309999999999999</v>
      </c>
      <c r="BI474" s="8">
        <v>439.64</v>
      </c>
      <c r="BJ474" s="8">
        <v>336.68</v>
      </c>
      <c r="BK474" s="8">
        <v>365</v>
      </c>
      <c r="BL474" s="8">
        <v>197</v>
      </c>
      <c r="BM474" s="2"/>
      <c r="BN474" s="2"/>
      <c r="BO474" s="8">
        <v>10.15</v>
      </c>
      <c r="BP474" s="8">
        <v>11.56</v>
      </c>
      <c r="BQ474" s="8">
        <v>9.01</v>
      </c>
      <c r="BR474" s="8">
        <v>8.85</v>
      </c>
      <c r="BS474" s="2"/>
      <c r="BT474" s="2"/>
      <c r="BU474" s="7">
        <v>267.904</v>
      </c>
      <c r="BV474" s="7">
        <v>241.35499999999999</v>
      </c>
      <c r="BW474" s="7">
        <v>216.744</v>
      </c>
      <c r="BX474" s="7">
        <v>168.93199999999999</v>
      </c>
      <c r="BY474" s="7">
        <v>92.531000000000006</v>
      </c>
      <c r="BZ474" s="7">
        <v>51.74</v>
      </c>
      <c r="CA474" s="2"/>
      <c r="CB474" s="2"/>
      <c r="CC474" s="2"/>
      <c r="CD474" s="2"/>
      <c r="CE474" s="2"/>
      <c r="CF474" s="2"/>
      <c r="CG474" s="8">
        <v>11.904999999999999</v>
      </c>
      <c r="CH474" s="8">
        <v>11.004</v>
      </c>
      <c r="CI474" s="8">
        <v>13.925000000000001</v>
      </c>
      <c r="CJ474" s="8">
        <v>10.864000000000001</v>
      </c>
      <c r="CK474" s="8">
        <v>7.6840000000000002</v>
      </c>
      <c r="CL474" s="8">
        <v>4.8</v>
      </c>
      <c r="CM474" s="8">
        <f t="shared" si="103"/>
        <v>10.030333333333333</v>
      </c>
    </row>
    <row r="475" spans="1:91" ht="36" customHeight="1" x14ac:dyDescent="0.25">
      <c r="A475" s="6" t="s">
        <v>1032</v>
      </c>
      <c r="B475" s="1" t="s">
        <v>1033</v>
      </c>
      <c r="C475" s="1" t="s">
        <v>167</v>
      </c>
      <c r="D475" s="1" t="s">
        <v>57</v>
      </c>
      <c r="E475" s="1" t="s">
        <v>111</v>
      </c>
      <c r="F475" s="2" t="s">
        <v>82</v>
      </c>
      <c r="G475" s="2">
        <f t="shared" si="91"/>
        <v>7.3370229511079854</v>
      </c>
      <c r="H475" s="2">
        <f t="shared" si="92"/>
        <v>6.5638075196722596</v>
      </c>
      <c r="I475" s="2">
        <f t="shared" si="93"/>
        <v>9.5370928480352379</v>
      </c>
      <c r="J475" s="2">
        <f t="shared" si="94"/>
        <v>13.784831899921812</v>
      </c>
      <c r="K475" s="2">
        <f t="shared" si="95"/>
        <v>12.906430570892935</v>
      </c>
      <c r="L475" s="2">
        <f t="shared" si="96"/>
        <v>11.321703764162297</v>
      </c>
      <c r="M475" s="7">
        <v>667.49300000000005</v>
      </c>
      <c r="N475" s="7">
        <v>586.404</v>
      </c>
      <c r="O475" s="7">
        <v>822.76499999999999</v>
      </c>
      <c r="P475" s="7">
        <v>1146.002</v>
      </c>
      <c r="Q475" s="7">
        <v>1005.127</v>
      </c>
      <c r="R475" s="7">
        <v>818.41200000000003</v>
      </c>
      <c r="S475" s="7">
        <v>90.975999999999999</v>
      </c>
      <c r="T475" s="7">
        <v>89.338999999999999</v>
      </c>
      <c r="U475" s="7">
        <v>86.27</v>
      </c>
      <c r="V475" s="7">
        <v>83.135000000000005</v>
      </c>
      <c r="W475" s="7">
        <v>77.878</v>
      </c>
      <c r="X475" s="7">
        <v>72.287000000000006</v>
      </c>
      <c r="Y475" s="7">
        <v>576.51700000000005</v>
      </c>
      <c r="Z475" s="7">
        <v>497.065</v>
      </c>
      <c r="AA475" s="7">
        <v>736.495</v>
      </c>
      <c r="AB475" s="7">
        <v>1062.867</v>
      </c>
      <c r="AC475" s="7">
        <v>927.24900000000002</v>
      </c>
      <c r="AD475" s="7">
        <v>746.125</v>
      </c>
      <c r="AE475" s="16">
        <f t="shared" si="97"/>
        <v>6.3370229511079854</v>
      </c>
      <c r="AF475" s="16">
        <f t="shared" si="98"/>
        <v>5.5638075196722596</v>
      </c>
      <c r="AG475" s="16">
        <f t="shared" si="99"/>
        <v>8.5370928480352379</v>
      </c>
      <c r="AH475" s="16">
        <f t="shared" si="100"/>
        <v>12.784831899921812</v>
      </c>
      <c r="AI475" s="16">
        <f t="shared" si="101"/>
        <v>11.906430570892935</v>
      </c>
      <c r="AJ475" s="16">
        <f t="shared" si="102"/>
        <v>10.321703764162297</v>
      </c>
      <c r="AK475" s="7">
        <v>87.623000000000005</v>
      </c>
      <c r="AL475" s="7">
        <v>89.271000000000001</v>
      </c>
      <c r="AM475" s="7">
        <v>84.91</v>
      </c>
      <c r="AN475" s="7">
        <v>78.132000000000005</v>
      </c>
      <c r="AO475" s="7">
        <v>76.213999999999999</v>
      </c>
      <c r="AP475" s="7">
        <v>68.936999999999998</v>
      </c>
      <c r="AQ475" s="8">
        <v>22.318991</v>
      </c>
      <c r="AR475" s="8">
        <v>25.498035999999999</v>
      </c>
      <c r="AS475" s="8">
        <v>25.943524</v>
      </c>
      <c r="AT475" s="8">
        <v>19.166792000000001</v>
      </c>
      <c r="AU475" s="8">
        <v>20.201920999999999</v>
      </c>
      <c r="AV475" s="8">
        <v>17.797754000000001</v>
      </c>
      <c r="AW475" s="7">
        <v>87.623000000000005</v>
      </c>
      <c r="AX475" s="7">
        <v>89.271000000000001</v>
      </c>
      <c r="AY475" s="7">
        <v>84.91</v>
      </c>
      <c r="AZ475" s="7">
        <v>78.132000000000005</v>
      </c>
      <c r="BA475" s="7">
        <v>76.213999999999999</v>
      </c>
      <c r="BB475" s="7">
        <v>68.936999999999998</v>
      </c>
      <c r="BC475" s="8">
        <v>21.5</v>
      </c>
      <c r="BD475" s="8">
        <v>25.5</v>
      </c>
      <c r="BE475" s="8">
        <v>25.5</v>
      </c>
      <c r="BF475" s="8">
        <v>18</v>
      </c>
      <c r="BG475" s="8">
        <v>19.8</v>
      </c>
      <c r="BH475" s="8">
        <v>17</v>
      </c>
      <c r="BI475" s="8">
        <v>297</v>
      </c>
      <c r="BJ475" s="8">
        <v>235.9</v>
      </c>
      <c r="BK475" s="2"/>
      <c r="BL475" s="2"/>
      <c r="BM475" s="2"/>
      <c r="BN475" s="2"/>
      <c r="BO475" s="8">
        <v>7.2</v>
      </c>
      <c r="BP475" s="8">
        <v>7.6</v>
      </c>
      <c r="BQ475" s="2"/>
      <c r="BR475" s="8">
        <v>6.38</v>
      </c>
      <c r="BS475" s="8">
        <v>3.73</v>
      </c>
      <c r="BT475" s="8">
        <v>4.38</v>
      </c>
      <c r="BU475" s="7">
        <v>119.19</v>
      </c>
      <c r="BV475" s="7">
        <v>82.230999999999995</v>
      </c>
      <c r="BW475" s="7">
        <v>79.164000000000001</v>
      </c>
      <c r="BX475" s="7">
        <v>74.423000000000002</v>
      </c>
      <c r="BY475" s="7">
        <v>69.22</v>
      </c>
      <c r="BZ475" s="7">
        <v>113.249</v>
      </c>
      <c r="CA475" s="8">
        <v>4</v>
      </c>
      <c r="CB475" s="2"/>
      <c r="CC475" s="2"/>
      <c r="CD475" s="2"/>
      <c r="CE475" s="2"/>
      <c r="CF475" s="2"/>
      <c r="CG475" s="8">
        <v>3.702</v>
      </c>
      <c r="CH475" s="8">
        <v>1.04</v>
      </c>
      <c r="CI475" s="8">
        <v>4.9189999999999996</v>
      </c>
      <c r="CJ475" s="8">
        <v>10.962</v>
      </c>
      <c r="CK475" s="8">
        <v>9.74</v>
      </c>
      <c r="CL475" s="8">
        <v>7.0289999999999999</v>
      </c>
      <c r="CM475" s="8">
        <f t="shared" si="103"/>
        <v>6.2319999999999993</v>
      </c>
    </row>
    <row r="476" spans="1:91" ht="36" customHeight="1" x14ac:dyDescent="0.25">
      <c r="A476" s="6" t="s">
        <v>1034</v>
      </c>
      <c r="B476" s="1" t="s">
        <v>1035</v>
      </c>
      <c r="C476" s="1" t="s">
        <v>300</v>
      </c>
      <c r="D476" s="1" t="s">
        <v>57</v>
      </c>
      <c r="E476" s="1" t="s">
        <v>111</v>
      </c>
      <c r="F476" s="2" t="s">
        <v>59</v>
      </c>
      <c r="G476" s="2">
        <f t="shared" si="91"/>
        <v>11.528262239966381</v>
      </c>
      <c r="H476" s="2">
        <f t="shared" si="92"/>
        <v>10.701383877521566</v>
      </c>
      <c r="I476" s="2">
        <f t="shared" si="93"/>
        <v>10.952266739239009</v>
      </c>
      <c r="J476" s="2">
        <f t="shared" si="94"/>
        <v>11.391443877863667</v>
      </c>
      <c r="K476" s="2">
        <f t="shared" si="95"/>
        <v>11.344124138628196</v>
      </c>
      <c r="L476" s="2">
        <f t="shared" si="96"/>
        <v>11.469432213044202</v>
      </c>
      <c r="M476" s="7">
        <v>590.59234618070604</v>
      </c>
      <c r="N476" s="7">
        <v>511.81669478842502</v>
      </c>
      <c r="O476" s="7">
        <v>490.22203688569601</v>
      </c>
      <c r="P476" s="7">
        <v>476.81570159243603</v>
      </c>
      <c r="Q476" s="7">
        <v>447.72044628075702</v>
      </c>
      <c r="R476" s="7">
        <v>425.02475867906497</v>
      </c>
      <c r="S476" s="7">
        <v>51.229954167179699</v>
      </c>
      <c r="T476" s="7">
        <v>47.8271502682475</v>
      </c>
      <c r="U476" s="7">
        <v>44.759870130752297</v>
      </c>
      <c r="V476" s="7">
        <v>41.857354230485598</v>
      </c>
      <c r="W476" s="7">
        <v>39.467167390756202</v>
      </c>
      <c r="X476" s="7">
        <v>37.0571751752178</v>
      </c>
      <c r="Y476" s="7">
        <v>538.05373094850302</v>
      </c>
      <c r="Z476" s="7">
        <v>461.12569258927903</v>
      </c>
      <c r="AA476" s="7">
        <v>441.63016533669401</v>
      </c>
      <c r="AB476" s="7">
        <v>429.36057239295297</v>
      </c>
      <c r="AC476" s="7">
        <v>402.63652372149602</v>
      </c>
      <c r="AD476" s="7">
        <v>382.35402698198402</v>
      </c>
      <c r="AE476" s="16">
        <f t="shared" si="97"/>
        <v>10.502717398353742</v>
      </c>
      <c r="AF476" s="16">
        <f t="shared" si="98"/>
        <v>9.6415046684355961</v>
      </c>
      <c r="AG476" s="16">
        <f t="shared" si="99"/>
        <v>9.8666543054438343</v>
      </c>
      <c r="AH476" s="16">
        <f t="shared" si="100"/>
        <v>10.257709315039328</v>
      </c>
      <c r="AI476" s="16">
        <f t="shared" si="101"/>
        <v>10.201809512577269</v>
      </c>
      <c r="AJ476" s="16">
        <f t="shared" si="102"/>
        <v>10.317948553123539</v>
      </c>
      <c r="AK476" s="7">
        <v>49.679681868662399</v>
      </c>
      <c r="AL476" s="7">
        <v>44.209171016526398</v>
      </c>
      <c r="AM476" s="7">
        <v>44.132469751832502</v>
      </c>
      <c r="AN476" s="7">
        <v>42.308130099226801</v>
      </c>
      <c r="AO476" s="7">
        <v>41.021170898450698</v>
      </c>
      <c r="AP476" s="7">
        <v>38.844810648302698</v>
      </c>
      <c r="AQ476" s="8">
        <v>19.769969</v>
      </c>
      <c r="AR476" s="8">
        <v>19.056716999999999</v>
      </c>
      <c r="AS476" s="8">
        <v>18.824159000000002</v>
      </c>
      <c r="AT476" s="8">
        <v>19.106565</v>
      </c>
      <c r="AU476" s="8">
        <v>18.629104999999999</v>
      </c>
      <c r="AV476" s="8">
        <v>17.609846999999998</v>
      </c>
      <c r="AW476" s="7">
        <v>49.423850392053197</v>
      </c>
      <c r="AX476" s="7">
        <v>43.541859268282003</v>
      </c>
      <c r="AY476" s="7">
        <v>42.858527057960103</v>
      </c>
      <c r="AZ476" s="7">
        <v>40.056950820622703</v>
      </c>
      <c r="BA476" s="7">
        <v>37.686945657422797</v>
      </c>
      <c r="BB476" s="7">
        <v>35.122511051659203</v>
      </c>
      <c r="BC476" s="8">
        <v>19.079999999999998</v>
      </c>
      <c r="BD476" s="8">
        <v>17.29</v>
      </c>
      <c r="BE476" s="8">
        <v>18.02</v>
      </c>
      <c r="BF476" s="8">
        <v>18.28</v>
      </c>
      <c r="BG476" s="8">
        <v>17.79</v>
      </c>
      <c r="BH476" s="8">
        <v>16.690000000000001</v>
      </c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7">
        <v>281.28943297086897</v>
      </c>
      <c r="BV476" s="7">
        <v>261.01938192510198</v>
      </c>
      <c r="BW476" s="7">
        <v>234.93366601927801</v>
      </c>
      <c r="BX476" s="7">
        <v>211.02345302588901</v>
      </c>
      <c r="BY476" s="7">
        <v>208.92443409999299</v>
      </c>
      <c r="BZ476" s="7">
        <v>198.570993009386</v>
      </c>
      <c r="CA476" s="2"/>
      <c r="CB476" s="2"/>
      <c r="CC476" s="2"/>
      <c r="CD476" s="2"/>
      <c r="CE476" s="2"/>
      <c r="CF476" s="2"/>
      <c r="CG476" s="8">
        <v>11.794</v>
      </c>
      <c r="CH476" s="8">
        <v>10.446999999999999</v>
      </c>
      <c r="CI476" s="8">
        <v>10.967000000000001</v>
      </c>
      <c r="CJ476" s="8">
        <v>9.3330000000000002</v>
      </c>
      <c r="CK476" s="8">
        <v>10.747</v>
      </c>
      <c r="CL476" s="8">
        <v>9.4890000000000008</v>
      </c>
      <c r="CM476" s="8">
        <f t="shared" si="103"/>
        <v>10.462833333333334</v>
      </c>
    </row>
    <row r="477" spans="1:91" ht="36" customHeight="1" x14ac:dyDescent="0.25">
      <c r="A477" s="6" t="s">
        <v>1036</v>
      </c>
      <c r="B477" s="1" t="s">
        <v>1037</v>
      </c>
      <c r="C477" s="1" t="s">
        <v>67</v>
      </c>
      <c r="D477" s="1" t="s">
        <v>57</v>
      </c>
      <c r="E477" s="1" t="s">
        <v>111</v>
      </c>
      <c r="F477" s="2" t="s">
        <v>82</v>
      </c>
      <c r="G477" s="2">
        <f t="shared" si="91"/>
        <v>3.7689367295873066</v>
      </c>
      <c r="H477" s="2">
        <f t="shared" si="92"/>
        <v>4.3844727143026994</v>
      </c>
      <c r="I477" s="2">
        <f t="shared" si="93"/>
        <v>5.5136768292682934</v>
      </c>
      <c r="J477" s="2">
        <f t="shared" si="94"/>
        <v>7.7383876923076924</v>
      </c>
      <c r="K477" s="2">
        <f t="shared" si="95"/>
        <v>7.5082014388489213</v>
      </c>
      <c r="L477" s="2">
        <f t="shared" si="96"/>
        <v>5.2579280575539569</v>
      </c>
      <c r="M477" s="7">
        <v>653.70699999999999</v>
      </c>
      <c r="N477" s="7">
        <v>737.55600000000004</v>
      </c>
      <c r="O477" s="7">
        <v>904.24300000000005</v>
      </c>
      <c r="P477" s="7">
        <v>1257.4880000000001</v>
      </c>
      <c r="Q477" s="7">
        <v>521.82000000000005</v>
      </c>
      <c r="R477" s="7">
        <v>365.42599999999999</v>
      </c>
      <c r="S477" s="7">
        <v>173.446</v>
      </c>
      <c r="T477" s="7">
        <v>168.22</v>
      </c>
      <c r="U477" s="7">
        <v>164</v>
      </c>
      <c r="V477" s="7">
        <v>162.5</v>
      </c>
      <c r="W477" s="7">
        <v>69.5</v>
      </c>
      <c r="X477" s="7">
        <v>69.5</v>
      </c>
      <c r="Y477" s="7">
        <v>480.26100000000002</v>
      </c>
      <c r="Z477" s="7">
        <v>569.33600000000001</v>
      </c>
      <c r="AA477" s="7">
        <v>740.24300000000005</v>
      </c>
      <c r="AB477" s="7">
        <v>1094.9880000000001</v>
      </c>
      <c r="AC477" s="7">
        <v>452.32</v>
      </c>
      <c r="AD477" s="7">
        <v>295.92599999999999</v>
      </c>
      <c r="AE477" s="16">
        <f t="shared" si="97"/>
        <v>2.7689367295873071</v>
      </c>
      <c r="AF477" s="16">
        <f t="shared" si="98"/>
        <v>3.3844727143026989</v>
      </c>
      <c r="AG477" s="16">
        <f t="shared" si="99"/>
        <v>4.5136768292682934</v>
      </c>
      <c r="AH477" s="16">
        <f t="shared" si="100"/>
        <v>6.7383876923076924</v>
      </c>
      <c r="AI477" s="16">
        <f t="shared" si="101"/>
        <v>6.5082014388489204</v>
      </c>
      <c r="AJ477" s="16">
        <f t="shared" si="102"/>
        <v>4.2579280575539569</v>
      </c>
      <c r="AK477" s="7">
        <v>167.46</v>
      </c>
      <c r="AL477" s="7">
        <v>167.52099999999999</v>
      </c>
      <c r="AM477" s="7">
        <v>163.81299999999999</v>
      </c>
      <c r="AN477" s="7">
        <v>162.357</v>
      </c>
      <c r="AO477" s="7">
        <v>68.900999999999996</v>
      </c>
      <c r="AP477" s="7">
        <v>67.566000000000003</v>
      </c>
      <c r="AQ477" s="8">
        <v>92.244281000000001</v>
      </c>
      <c r="AR477" s="8">
        <v>100.43165</v>
      </c>
      <c r="AS477" s="8">
        <v>139.95204100000001</v>
      </c>
      <c r="AT477" s="8">
        <v>183.13367099999999</v>
      </c>
      <c r="AU477" s="8">
        <v>137.839392</v>
      </c>
      <c r="AV477" s="8">
        <v>285.12820499999998</v>
      </c>
      <c r="AW477" s="7">
        <v>167.46</v>
      </c>
      <c r="AX477" s="7">
        <v>167.52099999999999</v>
      </c>
      <c r="AY477" s="7">
        <v>163.81299999999999</v>
      </c>
      <c r="AZ477" s="7">
        <v>162.357</v>
      </c>
      <c r="BA477" s="7">
        <v>68.900999999999996</v>
      </c>
      <c r="BB477" s="7">
        <v>67.566000000000003</v>
      </c>
      <c r="BC477" s="8">
        <v>89.06</v>
      </c>
      <c r="BD477" s="8">
        <v>99.99</v>
      </c>
      <c r="BE477" s="8">
        <v>150.09</v>
      </c>
      <c r="BF477" s="8">
        <v>183</v>
      </c>
      <c r="BG477" s="8">
        <v>136.69999999999999</v>
      </c>
      <c r="BH477" s="8">
        <v>277.2</v>
      </c>
      <c r="BI477" s="8">
        <v>143.19999999999999</v>
      </c>
      <c r="BJ477" s="8">
        <v>129.76</v>
      </c>
      <c r="BK477" s="8">
        <v>127.4</v>
      </c>
      <c r="BL477" s="8">
        <v>119.5</v>
      </c>
      <c r="BM477" s="8">
        <v>114.2</v>
      </c>
      <c r="BN477" s="2"/>
      <c r="BO477" s="8">
        <v>22</v>
      </c>
      <c r="BP477" s="8">
        <v>20</v>
      </c>
      <c r="BQ477" s="8">
        <v>17.190000000000001</v>
      </c>
      <c r="BR477" s="8">
        <v>11.84</v>
      </c>
      <c r="BS477" s="8">
        <v>12.66</v>
      </c>
      <c r="BT477" s="8">
        <v>17.66</v>
      </c>
      <c r="BU477" s="7">
        <v>107.051</v>
      </c>
      <c r="BV477" s="7">
        <v>122.63500000000001</v>
      </c>
      <c r="BW477" s="7">
        <v>89.850999999999999</v>
      </c>
      <c r="BX477" s="7">
        <v>40.008000000000003</v>
      </c>
      <c r="BY477" s="7">
        <v>9.5079999999999991</v>
      </c>
      <c r="BZ477" s="7">
        <v>4.5640000000000001</v>
      </c>
      <c r="CA477" s="2"/>
      <c r="CB477" s="2"/>
      <c r="CC477" s="2"/>
      <c r="CD477" s="2"/>
      <c r="CE477" s="2"/>
      <c r="CF477" s="2"/>
      <c r="CG477" s="8">
        <v>3.508</v>
      </c>
      <c r="CH477" s="8">
        <v>0.22800000000000001</v>
      </c>
      <c r="CI477" s="8">
        <v>0.34</v>
      </c>
      <c r="CJ477" s="8">
        <v>0.84399999999999997</v>
      </c>
      <c r="CK477" s="8">
        <v>-0.27300000000000002</v>
      </c>
      <c r="CL477" s="8">
        <v>-3.6890000000000001</v>
      </c>
      <c r="CM477" s="8">
        <f t="shared" si="103"/>
        <v>0.15966666666666685</v>
      </c>
    </row>
    <row r="478" spans="1:91" ht="36" customHeight="1" x14ac:dyDescent="0.25">
      <c r="A478" s="6" t="s">
        <v>1038</v>
      </c>
      <c r="B478" s="1" t="s">
        <v>1039</v>
      </c>
      <c r="C478" s="1" t="s">
        <v>67</v>
      </c>
      <c r="D478" s="1" t="s">
        <v>110</v>
      </c>
      <c r="E478" s="1" t="s">
        <v>111</v>
      </c>
      <c r="F478" s="2" t="s">
        <v>82</v>
      </c>
      <c r="G478" s="2">
        <f t="shared" si="91"/>
        <v>8.95907712805732</v>
      </c>
      <c r="H478" s="2">
        <f t="shared" si="92"/>
        <v>8.5889885192323803</v>
      </c>
      <c r="I478" s="2">
        <f t="shared" si="93"/>
        <v>6.7337243998372438</v>
      </c>
      <c r="J478" s="2">
        <f t="shared" si="94"/>
        <v>5.0202369516490553</v>
      </c>
      <c r="K478" s="2">
        <f t="shared" si="95"/>
        <v>4.8719665084624344</v>
      </c>
      <c r="L478" s="2">
        <f t="shared" si="96"/>
        <v>4.3762869711718464</v>
      </c>
      <c r="M478" s="7">
        <v>658.96699999999998</v>
      </c>
      <c r="N478" s="7">
        <v>512.46199999999999</v>
      </c>
      <c r="O478" s="7">
        <v>397.18200000000002</v>
      </c>
      <c r="P478" s="7">
        <v>235.173</v>
      </c>
      <c r="Q478" s="7">
        <v>217.62100000000001</v>
      </c>
      <c r="R478" s="7">
        <v>187.02500000000001</v>
      </c>
      <c r="S478" s="7">
        <v>73.552999999999997</v>
      </c>
      <c r="T478" s="7">
        <v>59.664999999999999</v>
      </c>
      <c r="U478" s="7">
        <v>58.984000000000002</v>
      </c>
      <c r="V478" s="7">
        <v>46.844999999999999</v>
      </c>
      <c r="W478" s="7">
        <v>44.667999999999999</v>
      </c>
      <c r="X478" s="7">
        <v>42.735999999999997</v>
      </c>
      <c r="Y478" s="7">
        <v>585.41399999999999</v>
      </c>
      <c r="Z478" s="7">
        <v>452.79700000000003</v>
      </c>
      <c r="AA478" s="7">
        <v>338.19799999999998</v>
      </c>
      <c r="AB478" s="7">
        <v>188.328</v>
      </c>
      <c r="AC478" s="7">
        <v>172.953</v>
      </c>
      <c r="AD478" s="7">
        <v>144.28899999999999</v>
      </c>
      <c r="AE478" s="16">
        <f t="shared" si="97"/>
        <v>7.9590771280573192</v>
      </c>
      <c r="AF478" s="16">
        <f t="shared" si="98"/>
        <v>7.5889885192323812</v>
      </c>
      <c r="AG478" s="16">
        <f t="shared" si="99"/>
        <v>5.7337243998372438</v>
      </c>
      <c r="AH478" s="16">
        <f t="shared" si="100"/>
        <v>4.0202369516490553</v>
      </c>
      <c r="AI478" s="16">
        <f t="shared" si="101"/>
        <v>3.871966508462434</v>
      </c>
      <c r="AJ478" s="16">
        <f t="shared" si="102"/>
        <v>3.3762869711718455</v>
      </c>
      <c r="AK478" s="7">
        <v>44.543999999999997</v>
      </c>
      <c r="AL478" s="7">
        <v>32.286000000000001</v>
      </c>
      <c r="AM478" s="7">
        <v>34.92</v>
      </c>
      <c r="AN478" s="7">
        <v>23.116</v>
      </c>
      <c r="AO478" s="7">
        <v>23.123999999999999</v>
      </c>
      <c r="AP478" s="7">
        <v>25.695</v>
      </c>
      <c r="AQ478" s="8">
        <v>35.034413999999998</v>
      </c>
      <c r="AR478" s="8">
        <v>40.636259000000003</v>
      </c>
      <c r="AS478" s="8">
        <v>44.470916000000003</v>
      </c>
      <c r="AT478" s="8">
        <v>39.128146999999998</v>
      </c>
      <c r="AU478" s="8">
        <v>35.834736999999997</v>
      </c>
      <c r="AV478" s="8">
        <v>34.336584999999999</v>
      </c>
      <c r="AW478" s="7">
        <v>44.543999999999997</v>
      </c>
      <c r="AX478" s="7">
        <v>32.286000000000001</v>
      </c>
      <c r="AY478" s="7">
        <v>34.92</v>
      </c>
      <c r="AZ478" s="7">
        <v>23.116</v>
      </c>
      <c r="BA478" s="7">
        <v>23.123999999999999</v>
      </c>
      <c r="BB478" s="7">
        <v>25.695</v>
      </c>
      <c r="BC478" s="8">
        <v>21.22</v>
      </c>
      <c r="BD478" s="8">
        <v>21.99</v>
      </c>
      <c r="BE478" s="8">
        <v>26.33</v>
      </c>
      <c r="BF478" s="8">
        <v>19.309999999999999</v>
      </c>
      <c r="BG478" s="8">
        <v>18.55</v>
      </c>
      <c r="BH478" s="8">
        <v>20.64</v>
      </c>
      <c r="BI478" s="8">
        <v>2980</v>
      </c>
      <c r="BJ478" s="8">
        <v>3390</v>
      </c>
      <c r="BK478" s="8">
        <v>3160</v>
      </c>
      <c r="BL478" s="8">
        <v>2100</v>
      </c>
      <c r="BM478" s="8">
        <v>1310</v>
      </c>
      <c r="BN478" s="8">
        <v>650</v>
      </c>
      <c r="BO478" s="8">
        <v>7.39</v>
      </c>
      <c r="BP478" s="8">
        <v>7.11</v>
      </c>
      <c r="BQ478" s="8">
        <v>10.09</v>
      </c>
      <c r="BR478" s="8">
        <v>12.95</v>
      </c>
      <c r="BS478" s="8">
        <v>14.39</v>
      </c>
      <c r="BT478" s="8">
        <v>18.66</v>
      </c>
      <c r="BU478" s="7">
        <v>61.779000000000003</v>
      </c>
      <c r="BV478" s="7">
        <v>33.652999999999999</v>
      </c>
      <c r="BW478" s="7">
        <v>27.460999999999999</v>
      </c>
      <c r="BX478" s="7">
        <v>24.100999999999999</v>
      </c>
      <c r="BY478" s="7">
        <v>23.879000000000001</v>
      </c>
      <c r="BZ478" s="7">
        <v>25.417999999999999</v>
      </c>
      <c r="CA478" s="2"/>
      <c r="CB478" s="2"/>
      <c r="CC478" s="2"/>
      <c r="CD478" s="2"/>
      <c r="CE478" s="2"/>
      <c r="CF478" s="2"/>
      <c r="CG478" s="8">
        <v>0.61899999999999999</v>
      </c>
      <c r="CH478" s="8">
        <v>1.7849999999999999</v>
      </c>
      <c r="CI478" s="8">
        <v>5.0709999999999997</v>
      </c>
      <c r="CJ478" s="8">
        <v>6.5510000000000002</v>
      </c>
      <c r="CK478" s="8">
        <v>6.94</v>
      </c>
      <c r="CL478" s="8">
        <v>0.36499999999999999</v>
      </c>
      <c r="CM478" s="8">
        <f t="shared" si="103"/>
        <v>3.5551666666666666</v>
      </c>
    </row>
    <row r="479" spans="1:91" ht="36" customHeight="1" x14ac:dyDescent="0.25">
      <c r="A479" s="6" t="s">
        <v>1040</v>
      </c>
      <c r="B479" s="1" t="s">
        <v>1041</v>
      </c>
      <c r="C479" s="1" t="s">
        <v>62</v>
      </c>
      <c r="D479" s="1" t="s">
        <v>57</v>
      </c>
      <c r="E479" s="1" t="s">
        <v>58</v>
      </c>
      <c r="F479" s="2" t="s">
        <v>262</v>
      </c>
      <c r="G479" s="2" t="e">
        <f t="shared" si="91"/>
        <v>#DIV/0!</v>
      </c>
      <c r="H479" s="2" t="e">
        <f t="shared" si="92"/>
        <v>#DIV/0!</v>
      </c>
      <c r="I479" s="2" t="e">
        <f t="shared" si="93"/>
        <v>#DIV/0!</v>
      </c>
      <c r="J479" s="2" t="e">
        <f t="shared" si="94"/>
        <v>#DIV/0!</v>
      </c>
      <c r="K479" s="2" t="e">
        <f t="shared" si="95"/>
        <v>#DIV/0!</v>
      </c>
      <c r="L479" s="2" t="e">
        <f t="shared" si="96"/>
        <v>#DIV/0!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16" t="e">
        <f t="shared" si="97"/>
        <v>#DIV/0!</v>
      </c>
      <c r="AF479" s="16" t="e">
        <f t="shared" si="98"/>
        <v>#DIV/0!</v>
      </c>
      <c r="AG479" s="16" t="e">
        <f t="shared" si="99"/>
        <v>#DIV/0!</v>
      </c>
      <c r="AH479" s="16" t="e">
        <f t="shared" si="100"/>
        <v>#DIV/0!</v>
      </c>
      <c r="AI479" s="16" t="e">
        <f t="shared" si="101"/>
        <v>#DIV/0!</v>
      </c>
      <c r="AJ479" s="16" t="e">
        <f t="shared" si="102"/>
        <v>#DIV/0!</v>
      </c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 t="s">
        <v>1650</v>
      </c>
      <c r="CH479" s="2" t="s">
        <v>1650</v>
      </c>
      <c r="CI479" s="2" t="s">
        <v>1650</v>
      </c>
      <c r="CJ479" s="2" t="s">
        <v>1650</v>
      </c>
      <c r="CK479" s="2" t="s">
        <v>1650</v>
      </c>
      <c r="CL479" s="2" t="s">
        <v>1650</v>
      </c>
      <c r="CM479" s="8" t="e">
        <f t="shared" si="103"/>
        <v>#VALUE!</v>
      </c>
    </row>
    <row r="480" spans="1:91" ht="36" customHeight="1" x14ac:dyDescent="0.25">
      <c r="A480" s="6" t="s">
        <v>1042</v>
      </c>
      <c r="B480" s="1" t="s">
        <v>1043</v>
      </c>
      <c r="C480" s="1" t="s">
        <v>98</v>
      </c>
      <c r="D480" s="1" t="s">
        <v>57</v>
      </c>
      <c r="E480" s="1" t="s">
        <v>111</v>
      </c>
      <c r="F480" s="2" t="s">
        <v>82</v>
      </c>
      <c r="G480" s="2">
        <f t="shared" si="91"/>
        <v>8.2756248389590308</v>
      </c>
      <c r="H480" s="2">
        <f t="shared" si="92"/>
        <v>6.8486719713100968</v>
      </c>
      <c r="I480" s="2">
        <f t="shared" si="93"/>
        <v>10.833782281511887</v>
      </c>
      <c r="J480" s="2">
        <f t="shared" si="94"/>
        <v>10.319861712467969</v>
      </c>
      <c r="K480" s="2">
        <f t="shared" si="95"/>
        <v>12.098649274742506</v>
      </c>
      <c r="L480" s="2">
        <f t="shared" si="96"/>
        <v>7.9322964318389753</v>
      </c>
      <c r="M480" s="7">
        <v>642.35400000000004</v>
      </c>
      <c r="N480" s="7">
        <v>611.10699999999997</v>
      </c>
      <c r="O480" s="7">
        <v>1013.522</v>
      </c>
      <c r="P480" s="7">
        <v>934.31899999999996</v>
      </c>
      <c r="Q480" s="7">
        <v>1018.428</v>
      </c>
      <c r="R480" s="7">
        <v>624.24</v>
      </c>
      <c r="S480" s="7">
        <v>77.62</v>
      </c>
      <c r="T480" s="7">
        <v>89.23</v>
      </c>
      <c r="U480" s="7">
        <v>93.552000000000007</v>
      </c>
      <c r="V480" s="7">
        <v>90.536000000000001</v>
      </c>
      <c r="W480" s="7">
        <v>84.177000000000007</v>
      </c>
      <c r="X480" s="7">
        <v>78.695999999999998</v>
      </c>
      <c r="Y480" s="7">
        <v>564.73400000000004</v>
      </c>
      <c r="Z480" s="7">
        <v>521.87699999999995</v>
      </c>
      <c r="AA480" s="7">
        <v>919.97</v>
      </c>
      <c r="AB480" s="7">
        <v>843.78300000000002</v>
      </c>
      <c r="AC480" s="7">
        <v>934.25099999999998</v>
      </c>
      <c r="AD480" s="7">
        <v>545.54399999999998</v>
      </c>
      <c r="AE480" s="16">
        <f t="shared" si="97"/>
        <v>7.2756248389590317</v>
      </c>
      <c r="AF480" s="16">
        <f t="shared" si="98"/>
        <v>5.8486719713100968</v>
      </c>
      <c r="AG480" s="16">
        <f t="shared" si="99"/>
        <v>9.8337822815118852</v>
      </c>
      <c r="AH480" s="16">
        <f t="shared" si="100"/>
        <v>9.3198617124679686</v>
      </c>
      <c r="AI480" s="16">
        <f t="shared" si="101"/>
        <v>11.098649274742506</v>
      </c>
      <c r="AJ480" s="16">
        <f t="shared" si="102"/>
        <v>6.9322964318389753</v>
      </c>
      <c r="AK480" s="2"/>
      <c r="AL480" s="2"/>
      <c r="AM480" s="7">
        <v>122.78400000000001</v>
      </c>
      <c r="AN480" s="7">
        <v>116.547</v>
      </c>
      <c r="AO480" s="7">
        <v>111.20099999999999</v>
      </c>
      <c r="AP480" s="7">
        <v>108.673</v>
      </c>
      <c r="AQ480" s="2"/>
      <c r="AR480" s="2"/>
      <c r="AS480" s="8">
        <v>17.896708</v>
      </c>
      <c r="AT480" s="8">
        <v>16.800367000000001</v>
      </c>
      <c r="AU480" s="8">
        <v>20.22212</v>
      </c>
      <c r="AV480" s="8">
        <v>22.058402999999998</v>
      </c>
      <c r="AW480" s="2"/>
      <c r="AX480" s="2"/>
      <c r="AY480" s="7">
        <v>120.34099999999999</v>
      </c>
      <c r="AZ480" s="7">
        <v>113.84699999999999</v>
      </c>
      <c r="BA480" s="7">
        <v>108.44799999999999</v>
      </c>
      <c r="BB480" s="7">
        <v>105.92</v>
      </c>
      <c r="BC480" s="2"/>
      <c r="BD480" s="2"/>
      <c r="BE480" s="8">
        <v>23.02</v>
      </c>
      <c r="BF480" s="8">
        <v>21.13</v>
      </c>
      <c r="BG480" s="8">
        <v>26.05</v>
      </c>
      <c r="BH480" s="8">
        <v>29.69</v>
      </c>
      <c r="BI480" s="8">
        <v>172</v>
      </c>
      <c r="BJ480" s="8">
        <v>144</v>
      </c>
      <c r="BK480" s="8">
        <v>132</v>
      </c>
      <c r="BL480" s="8">
        <v>121</v>
      </c>
      <c r="BM480" s="8">
        <v>133</v>
      </c>
      <c r="BN480" s="8">
        <v>117</v>
      </c>
      <c r="BO480" s="2"/>
      <c r="BP480" s="2"/>
      <c r="BQ480" s="8">
        <v>10.33</v>
      </c>
      <c r="BR480" s="8">
        <v>9.94</v>
      </c>
      <c r="BS480" s="8">
        <v>8.8699999999999992</v>
      </c>
      <c r="BT480" s="8">
        <v>14.22</v>
      </c>
      <c r="BU480" s="7">
        <v>110.797</v>
      </c>
      <c r="BV480" s="7">
        <v>115.026</v>
      </c>
      <c r="BW480" s="7">
        <v>176.99</v>
      </c>
      <c r="BX480" s="7">
        <v>207.108</v>
      </c>
      <c r="BY480" s="7">
        <v>144.22900000000001</v>
      </c>
      <c r="BZ480" s="7">
        <v>168.71600000000001</v>
      </c>
      <c r="CA480" s="8">
        <v>10.8</v>
      </c>
      <c r="CB480" s="8">
        <v>9.3000000000000007</v>
      </c>
      <c r="CC480" s="8">
        <v>6.9</v>
      </c>
      <c r="CD480" s="8">
        <v>5.0999999999999996</v>
      </c>
      <c r="CE480" s="8">
        <v>6.2</v>
      </c>
      <c r="CF480" s="8">
        <v>5.8</v>
      </c>
      <c r="CG480" s="8">
        <v>-14.244</v>
      </c>
      <c r="CH480" s="8">
        <v>-5.9710000000000001</v>
      </c>
      <c r="CI480" s="8">
        <v>6.306</v>
      </c>
      <c r="CJ480" s="8">
        <v>10.09</v>
      </c>
      <c r="CK480" s="8">
        <v>9.75</v>
      </c>
      <c r="CL480" s="8">
        <v>4.5830000000000002</v>
      </c>
      <c r="CM480" s="8">
        <f t="shared" si="103"/>
        <v>1.7523333333333335</v>
      </c>
    </row>
    <row r="481" spans="1:91" ht="36" customHeight="1" x14ac:dyDescent="0.25">
      <c r="A481" s="6" t="s">
        <v>1044</v>
      </c>
      <c r="B481" s="1" t="s">
        <v>1045</v>
      </c>
      <c r="C481" s="1" t="s">
        <v>73</v>
      </c>
      <c r="D481" s="1" t="s">
        <v>57</v>
      </c>
      <c r="E481" s="1" t="s">
        <v>111</v>
      </c>
      <c r="F481" s="2" t="s">
        <v>82</v>
      </c>
      <c r="G481" s="2">
        <f t="shared" si="91"/>
        <v>6.1722425382906696</v>
      </c>
      <c r="H481" s="2">
        <f t="shared" si="92"/>
        <v>6.0193105993050633</v>
      </c>
      <c r="I481" s="2">
        <f t="shared" si="93"/>
        <v>5.6252111114564869</v>
      </c>
      <c r="J481" s="2">
        <f t="shared" si="94"/>
        <v>6.6152195631442714</v>
      </c>
      <c r="K481" s="2">
        <f t="shared" si="95"/>
        <v>7.0053565564023881</v>
      </c>
      <c r="L481" s="2">
        <f t="shared" si="96"/>
        <v>6.6868101278079006</v>
      </c>
      <c r="M481" s="7">
        <v>636.31500000000005</v>
      </c>
      <c r="N481" s="7">
        <v>587.26199999999994</v>
      </c>
      <c r="O481" s="7">
        <v>542.90599999999995</v>
      </c>
      <c r="P481" s="7">
        <v>582.69500000000005</v>
      </c>
      <c r="Q481" s="7">
        <v>618.59400000000005</v>
      </c>
      <c r="R481" s="7">
        <v>552.49099999999999</v>
      </c>
      <c r="S481" s="7">
        <v>103.093</v>
      </c>
      <c r="T481" s="7">
        <v>97.563000000000002</v>
      </c>
      <c r="U481" s="7">
        <v>96.513000000000005</v>
      </c>
      <c r="V481" s="7">
        <v>88.084000000000003</v>
      </c>
      <c r="W481" s="7">
        <v>88.302999999999997</v>
      </c>
      <c r="X481" s="7">
        <v>82.623999999999995</v>
      </c>
      <c r="Y481" s="7">
        <v>533.22199999999998</v>
      </c>
      <c r="Z481" s="7">
        <v>489.69900000000001</v>
      </c>
      <c r="AA481" s="7">
        <v>446.39299999999997</v>
      </c>
      <c r="AB481" s="7">
        <v>494.61099999999999</v>
      </c>
      <c r="AC481" s="7">
        <v>530.29100000000005</v>
      </c>
      <c r="AD481" s="7">
        <v>469.86700000000002</v>
      </c>
      <c r="AE481" s="16">
        <f t="shared" si="97"/>
        <v>5.1722425382906696</v>
      </c>
      <c r="AF481" s="16">
        <f t="shared" si="98"/>
        <v>5.0193105993050642</v>
      </c>
      <c r="AG481" s="16">
        <f t="shared" si="99"/>
        <v>4.6252111114564869</v>
      </c>
      <c r="AH481" s="16">
        <f t="shared" si="100"/>
        <v>5.6152195631442714</v>
      </c>
      <c r="AI481" s="16">
        <f t="shared" si="101"/>
        <v>6.0053565564023881</v>
      </c>
      <c r="AJ481" s="16">
        <f t="shared" si="102"/>
        <v>5.6868101278079015</v>
      </c>
      <c r="AK481" s="7">
        <v>100.949</v>
      </c>
      <c r="AL481" s="7">
        <v>98.492000000000004</v>
      </c>
      <c r="AM481" s="7">
        <v>96.513000000000005</v>
      </c>
      <c r="AN481" s="7">
        <v>88.052999999999997</v>
      </c>
      <c r="AO481" s="7">
        <v>88.272000000000006</v>
      </c>
      <c r="AP481" s="7">
        <v>82.561999999999998</v>
      </c>
      <c r="AQ481" s="8">
        <v>22.692564000000001</v>
      </c>
      <c r="AR481" s="8">
        <v>24.584723</v>
      </c>
      <c r="AS481" s="8">
        <v>26.325868</v>
      </c>
      <c r="AT481" s="8">
        <v>22.777968999999999</v>
      </c>
      <c r="AU481" s="8">
        <v>18.721550000000001</v>
      </c>
      <c r="AV481" s="8">
        <v>19.945347000000002</v>
      </c>
      <c r="AW481" s="7">
        <v>100.949</v>
      </c>
      <c r="AX481" s="7">
        <v>98.492000000000004</v>
      </c>
      <c r="AY481" s="7">
        <v>96.513000000000005</v>
      </c>
      <c r="AZ481" s="7">
        <v>88.052999999999997</v>
      </c>
      <c r="BA481" s="7">
        <v>88.272000000000006</v>
      </c>
      <c r="BB481" s="7">
        <v>82.561999999999998</v>
      </c>
      <c r="BC481" s="8">
        <v>22.2</v>
      </c>
      <c r="BD481" s="8">
        <v>24.8</v>
      </c>
      <c r="BE481" s="8">
        <v>26.3</v>
      </c>
      <c r="BF481" s="8">
        <v>22.7</v>
      </c>
      <c r="BG481" s="8">
        <v>18.7</v>
      </c>
      <c r="BH481" s="8">
        <v>19.899999999999999</v>
      </c>
      <c r="BI481" s="8">
        <v>549</v>
      </c>
      <c r="BJ481" s="8">
        <v>369</v>
      </c>
      <c r="BK481" s="2"/>
      <c r="BL481" s="8">
        <v>237</v>
      </c>
      <c r="BM481" s="8">
        <v>498</v>
      </c>
      <c r="BN481" s="8">
        <v>237</v>
      </c>
      <c r="BO481" s="8">
        <v>15</v>
      </c>
      <c r="BP481" s="8">
        <v>16.3</v>
      </c>
      <c r="BQ481" s="2"/>
      <c r="BR481" s="8">
        <v>14.8</v>
      </c>
      <c r="BS481" s="8">
        <v>13.71</v>
      </c>
      <c r="BT481" s="8">
        <v>14.57</v>
      </c>
      <c r="BU481" s="7">
        <v>176.71199999999999</v>
      </c>
      <c r="BV481" s="7">
        <v>162.80699999999999</v>
      </c>
      <c r="BW481" s="7">
        <v>196.41800000000001</v>
      </c>
      <c r="BX481" s="7">
        <v>183.636</v>
      </c>
      <c r="BY481" s="7">
        <v>289.79300000000001</v>
      </c>
      <c r="BZ481" s="7">
        <v>236.339</v>
      </c>
      <c r="CA481" s="2"/>
      <c r="CB481" s="2"/>
      <c r="CC481" s="2"/>
      <c r="CD481" s="2"/>
      <c r="CE481" s="2"/>
      <c r="CF481" s="2"/>
      <c r="CG481" s="8">
        <v>7.109</v>
      </c>
      <c r="CH481" s="8">
        <v>2.4489999999999998</v>
      </c>
      <c r="CI481" s="8">
        <v>2.4249999999999998</v>
      </c>
      <c r="CJ481" s="8">
        <v>3.028</v>
      </c>
      <c r="CK481" s="8">
        <v>6.6</v>
      </c>
      <c r="CL481" s="8">
        <v>6.577</v>
      </c>
      <c r="CM481" s="8">
        <f t="shared" si="103"/>
        <v>4.6980000000000004</v>
      </c>
    </row>
    <row r="482" spans="1:91" ht="36" customHeight="1" x14ac:dyDescent="0.25">
      <c r="A482" s="6" t="s">
        <v>1046</v>
      </c>
      <c r="B482" s="1" t="s">
        <v>1047</v>
      </c>
      <c r="C482" s="1" t="s">
        <v>482</v>
      </c>
      <c r="D482" s="1" t="s">
        <v>57</v>
      </c>
      <c r="E482" s="1" t="s">
        <v>58</v>
      </c>
      <c r="F482" s="2" t="s">
        <v>59</v>
      </c>
      <c r="G482" s="2">
        <f t="shared" si="91"/>
        <v>11.645279352657775</v>
      </c>
      <c r="H482" s="2">
        <f t="shared" si="92"/>
        <v>10.69453744759147</v>
      </c>
      <c r="I482" s="2">
        <f t="shared" si="93"/>
        <v>8.370853480265378</v>
      </c>
      <c r="J482" s="2">
        <f t="shared" si="94"/>
        <v>7.5556881084176375</v>
      </c>
      <c r="K482" s="2">
        <f t="shared" si="95"/>
        <v>11.348087384509109</v>
      </c>
      <c r="L482" s="2">
        <f t="shared" si="96"/>
        <v>10.39727074409643</v>
      </c>
      <c r="M482" s="7">
        <v>875.00300000000004</v>
      </c>
      <c r="N482" s="7">
        <v>709.11199999999997</v>
      </c>
      <c r="O482" s="7">
        <v>521.09400000000005</v>
      </c>
      <c r="P482" s="7">
        <v>475.01100000000002</v>
      </c>
      <c r="Q482" s="7">
        <v>657.11099999999999</v>
      </c>
      <c r="R482" s="7">
        <v>652.95899999999995</v>
      </c>
      <c r="S482" s="7">
        <v>75.138000000000005</v>
      </c>
      <c r="T482" s="7">
        <v>66.305999999999997</v>
      </c>
      <c r="U482" s="7">
        <v>62.250999999999998</v>
      </c>
      <c r="V482" s="7">
        <v>62.868000000000002</v>
      </c>
      <c r="W482" s="7">
        <v>57.905000000000001</v>
      </c>
      <c r="X482" s="7">
        <v>62.801000000000002</v>
      </c>
      <c r="Y482" s="7">
        <v>799.86500000000001</v>
      </c>
      <c r="Z482" s="7">
        <v>642.80600000000004</v>
      </c>
      <c r="AA482" s="7">
        <v>458.84300000000002</v>
      </c>
      <c r="AB482" s="7">
        <v>412.14299999999997</v>
      </c>
      <c r="AC482" s="7">
        <v>599.20600000000002</v>
      </c>
      <c r="AD482" s="7">
        <v>590.15800000000002</v>
      </c>
      <c r="AE482" s="16">
        <f t="shared" si="97"/>
        <v>10.645279352657775</v>
      </c>
      <c r="AF482" s="16">
        <f t="shared" si="98"/>
        <v>9.6945374475914701</v>
      </c>
      <c r="AG482" s="16">
        <f t="shared" si="99"/>
        <v>7.370853480265378</v>
      </c>
      <c r="AH482" s="16">
        <f t="shared" si="100"/>
        <v>6.5556881084176366</v>
      </c>
      <c r="AI482" s="16">
        <f t="shared" si="101"/>
        <v>10.34808738450911</v>
      </c>
      <c r="AJ482" s="16">
        <f t="shared" si="102"/>
        <v>9.3972707440964314</v>
      </c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7">
        <v>344.178</v>
      </c>
      <c r="BV482" s="7">
        <v>303.19</v>
      </c>
      <c r="BW482" s="7">
        <v>249.78100000000001</v>
      </c>
      <c r="BX482" s="7">
        <v>193.68600000000001</v>
      </c>
      <c r="BY482" s="7">
        <v>153.02000000000001</v>
      </c>
      <c r="BZ482" s="7">
        <v>104.14</v>
      </c>
      <c r="CA482" s="2"/>
      <c r="CB482" s="2"/>
      <c r="CC482" s="2"/>
      <c r="CD482" s="2"/>
      <c r="CE482" s="2"/>
      <c r="CF482" s="2"/>
      <c r="CG482" s="8">
        <v>12.555999999999999</v>
      </c>
      <c r="CH482" s="8">
        <v>4.84</v>
      </c>
      <c r="CI482" s="8">
        <v>9.1739999999999995</v>
      </c>
      <c r="CJ482" s="8">
        <v>10.163</v>
      </c>
      <c r="CK482" s="8">
        <v>9.8130000000000006</v>
      </c>
      <c r="CL482" s="8">
        <v>10.747</v>
      </c>
      <c r="CM482" s="8">
        <f t="shared" si="103"/>
        <v>9.5488333333333344</v>
      </c>
    </row>
    <row r="483" spans="1:91" ht="36" customHeight="1" x14ac:dyDescent="0.25">
      <c r="A483" s="6" t="s">
        <v>1048</v>
      </c>
      <c r="B483" s="1" t="s">
        <v>1049</v>
      </c>
      <c r="C483" s="1" t="s">
        <v>192</v>
      </c>
      <c r="D483" s="1" t="s">
        <v>57</v>
      </c>
      <c r="E483" s="1" t="s">
        <v>111</v>
      </c>
      <c r="F483" s="2" t="s">
        <v>82</v>
      </c>
      <c r="G483" s="2">
        <f t="shared" si="91"/>
        <v>1.1253114872744798</v>
      </c>
      <c r="H483" s="2">
        <f t="shared" si="92"/>
        <v>1.1110162925916265</v>
      </c>
      <c r="I483" s="2">
        <f t="shared" si="93"/>
        <v>1.1921505411064552</v>
      </c>
      <c r="J483" s="2">
        <f t="shared" si="94"/>
        <v>9.0697049968809047</v>
      </c>
      <c r="K483" s="2">
        <f t="shared" si="95"/>
        <v>7.9203446677022944</v>
      </c>
      <c r="L483" s="2">
        <f t="shared" si="96"/>
        <v>8.1082801078731936</v>
      </c>
      <c r="M483" s="7">
        <v>628.15899999999999</v>
      </c>
      <c r="N483" s="7">
        <v>579.35500000000002</v>
      </c>
      <c r="O483" s="7">
        <v>959.92200000000003</v>
      </c>
      <c r="P483" s="7">
        <v>5015.9549999999999</v>
      </c>
      <c r="Q483" s="7">
        <v>4680.4960000000001</v>
      </c>
      <c r="R483" s="7">
        <v>4921.799</v>
      </c>
      <c r="S483" s="7">
        <v>558.20899999999995</v>
      </c>
      <c r="T483" s="7">
        <v>521.46400000000006</v>
      </c>
      <c r="U483" s="7">
        <v>805.202</v>
      </c>
      <c r="V483" s="7">
        <v>553.04499999999996</v>
      </c>
      <c r="W483" s="7">
        <v>590.94600000000003</v>
      </c>
      <c r="X483" s="7">
        <v>607.00900000000001</v>
      </c>
      <c r="Y483" s="7">
        <v>69.95</v>
      </c>
      <c r="Z483" s="7">
        <v>57.890999999999998</v>
      </c>
      <c r="AA483" s="7">
        <v>154.72</v>
      </c>
      <c r="AB483" s="7">
        <v>4462.91</v>
      </c>
      <c r="AC483" s="7">
        <v>4089.55</v>
      </c>
      <c r="AD483" s="7">
        <v>4314.79</v>
      </c>
      <c r="AE483" s="16">
        <f t="shared" si="97"/>
        <v>0.12531148727447966</v>
      </c>
      <c r="AF483" s="16">
        <f t="shared" si="98"/>
        <v>0.11101629259162664</v>
      </c>
      <c r="AG483" s="16">
        <f t="shared" si="99"/>
        <v>0.19215054110645527</v>
      </c>
      <c r="AH483" s="16">
        <f t="shared" si="100"/>
        <v>8.0697049968809047</v>
      </c>
      <c r="AI483" s="16">
        <f t="shared" si="101"/>
        <v>6.9203446677022944</v>
      </c>
      <c r="AJ483" s="16">
        <f t="shared" si="102"/>
        <v>7.1082801078731945</v>
      </c>
      <c r="AK483" s="2"/>
      <c r="AL483" s="2"/>
      <c r="AM483" s="7">
        <v>520.85</v>
      </c>
      <c r="AN483" s="7">
        <v>527.94100000000003</v>
      </c>
      <c r="AO483" s="7">
        <v>456.45400000000001</v>
      </c>
      <c r="AP483" s="7">
        <v>465.93900000000002</v>
      </c>
      <c r="AQ483" s="2"/>
      <c r="AR483" s="2"/>
      <c r="AS483" s="8">
        <v>150.490982</v>
      </c>
      <c r="AT483" s="8">
        <v>39.113117000000003</v>
      </c>
      <c r="AU483" s="8">
        <v>39.989227</v>
      </c>
      <c r="AV483" s="2"/>
      <c r="AW483" s="2"/>
      <c r="AX483" s="2"/>
      <c r="AY483" s="7">
        <v>520.85</v>
      </c>
      <c r="AZ483" s="7">
        <v>527.94100000000003</v>
      </c>
      <c r="BA483" s="7">
        <v>456.45400000000001</v>
      </c>
      <c r="BB483" s="7">
        <v>465.93900000000002</v>
      </c>
      <c r="BC483" s="2"/>
      <c r="BD483" s="2"/>
      <c r="BE483" s="2"/>
      <c r="BF483" s="8">
        <v>37.340000000000003</v>
      </c>
      <c r="BG483" s="8">
        <v>30.9</v>
      </c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7">
        <v>158.102</v>
      </c>
      <c r="BV483" s="7">
        <v>86.097999999999999</v>
      </c>
      <c r="BW483" s="7">
        <v>75.978999999999999</v>
      </c>
      <c r="BX483" s="7">
        <v>201.59100000000001</v>
      </c>
      <c r="BY483" s="7">
        <v>316.41800000000001</v>
      </c>
      <c r="BZ483" s="7">
        <v>420.476</v>
      </c>
      <c r="CA483" s="2"/>
      <c r="CB483" s="2"/>
      <c r="CC483" s="2"/>
      <c r="CD483" s="2"/>
      <c r="CE483" s="2"/>
      <c r="CF483" s="2"/>
      <c r="CG483" s="8">
        <v>13.269</v>
      </c>
      <c r="CH483" s="8">
        <v>7.1420000000000003</v>
      </c>
      <c r="CI483" s="8">
        <v>7.2619999999999996</v>
      </c>
      <c r="CJ483" s="8">
        <v>-1.7370000000000001</v>
      </c>
      <c r="CK483" s="8">
        <v>4.3140000000000001</v>
      </c>
      <c r="CL483" s="8">
        <v>13.518000000000001</v>
      </c>
      <c r="CM483" s="8">
        <f t="shared" si="103"/>
        <v>7.2946666666666671</v>
      </c>
    </row>
    <row r="484" spans="1:91" ht="36" customHeight="1" x14ac:dyDescent="0.25">
      <c r="A484" s="6" t="s">
        <v>1050</v>
      </c>
      <c r="B484" s="1" t="s">
        <v>1051</v>
      </c>
      <c r="C484" s="1" t="s">
        <v>67</v>
      </c>
      <c r="D484" s="1" t="s">
        <v>57</v>
      </c>
      <c r="E484" s="1" t="s">
        <v>111</v>
      </c>
      <c r="F484" s="2" t="s">
        <v>82</v>
      </c>
      <c r="G484" s="2">
        <f t="shared" si="91"/>
        <v>10.481795852896457</v>
      </c>
      <c r="H484" s="2">
        <f t="shared" si="92"/>
        <v>10.450777202072539</v>
      </c>
      <c r="I484" s="2">
        <f t="shared" si="93"/>
        <v>9.7623645442678662</v>
      </c>
      <c r="J484" s="2">
        <f t="shared" si="94"/>
        <v>9.5217275806344492</v>
      </c>
      <c r="K484" s="2">
        <f t="shared" si="95"/>
        <v>9.9744565475907354</v>
      </c>
      <c r="L484" s="2">
        <f t="shared" si="96"/>
        <v>10.095754314248014</v>
      </c>
      <c r="M484" s="7">
        <v>627.32500000000005</v>
      </c>
      <c r="N484" s="7">
        <v>548.62400000000002</v>
      </c>
      <c r="O484" s="7">
        <v>471.161</v>
      </c>
      <c r="P484" s="7">
        <v>430.125</v>
      </c>
      <c r="Q484" s="7">
        <v>419.38600000000002</v>
      </c>
      <c r="R484" s="7">
        <v>390.21100000000001</v>
      </c>
      <c r="S484" s="7">
        <v>59.848999999999997</v>
      </c>
      <c r="T484" s="7">
        <v>52.496000000000002</v>
      </c>
      <c r="U484" s="7">
        <v>48.262999999999998</v>
      </c>
      <c r="V484" s="7">
        <v>45.173000000000002</v>
      </c>
      <c r="W484" s="7">
        <v>42.045999999999999</v>
      </c>
      <c r="X484" s="7">
        <v>38.651000000000003</v>
      </c>
      <c r="Y484" s="7">
        <v>567.476</v>
      </c>
      <c r="Z484" s="7">
        <v>496.12799999999999</v>
      </c>
      <c r="AA484" s="7">
        <v>422.89800000000002</v>
      </c>
      <c r="AB484" s="7">
        <v>384.952</v>
      </c>
      <c r="AC484" s="7">
        <v>377.34</v>
      </c>
      <c r="AD484" s="7">
        <v>351.56</v>
      </c>
      <c r="AE484" s="16">
        <f t="shared" si="97"/>
        <v>9.4817958528964574</v>
      </c>
      <c r="AF484" s="16">
        <f t="shared" si="98"/>
        <v>9.4507772020725387</v>
      </c>
      <c r="AG484" s="16">
        <f t="shared" si="99"/>
        <v>8.7623645442678662</v>
      </c>
      <c r="AH484" s="16">
        <f t="shared" si="100"/>
        <v>8.5217275806344492</v>
      </c>
      <c r="AI484" s="16">
        <f t="shared" si="101"/>
        <v>8.9744565475907336</v>
      </c>
      <c r="AJ484" s="16">
        <f t="shared" si="102"/>
        <v>9.0957543142480137</v>
      </c>
      <c r="AK484" s="7">
        <v>57.137</v>
      </c>
      <c r="AL484" s="7">
        <v>52.674999999999997</v>
      </c>
      <c r="AM484" s="7">
        <v>49.158000000000001</v>
      </c>
      <c r="AN484" s="7">
        <v>46.213999999999999</v>
      </c>
      <c r="AO484" s="7">
        <v>43.305</v>
      </c>
      <c r="AP484" s="7">
        <v>40.570999999999998</v>
      </c>
      <c r="AQ484" s="8">
        <v>17.609380000000002</v>
      </c>
      <c r="AR484" s="8">
        <v>16.691414000000002</v>
      </c>
      <c r="AS484" s="8">
        <v>20.208690000000001</v>
      </c>
      <c r="AT484" s="8">
        <v>21.173089999999998</v>
      </c>
      <c r="AU484" s="8">
        <v>19.846312000000001</v>
      </c>
      <c r="AV484" s="8">
        <v>19.670121000000002</v>
      </c>
      <c r="AW484" s="7">
        <v>52.658000000000001</v>
      </c>
      <c r="AX484" s="7">
        <v>47.996000000000002</v>
      </c>
      <c r="AY484" s="7">
        <v>44.902999999999999</v>
      </c>
      <c r="AZ484" s="7">
        <v>41.767000000000003</v>
      </c>
      <c r="BA484" s="7">
        <v>38.366</v>
      </c>
      <c r="BB484" s="7">
        <v>35.295000000000002</v>
      </c>
      <c r="BC484" s="8">
        <v>15.4937</v>
      </c>
      <c r="BD484" s="8">
        <v>15.26</v>
      </c>
      <c r="BE484" s="8">
        <v>18.8</v>
      </c>
      <c r="BF484" s="8">
        <v>19.579999999999998</v>
      </c>
      <c r="BG484" s="8">
        <v>18.11</v>
      </c>
      <c r="BH484" s="8">
        <v>17.96</v>
      </c>
      <c r="BI484" s="8">
        <v>136.37</v>
      </c>
      <c r="BJ484" s="8">
        <v>131</v>
      </c>
      <c r="BK484" s="8">
        <v>134</v>
      </c>
      <c r="BL484" s="2"/>
      <c r="BM484" s="2"/>
      <c r="BN484" s="2"/>
      <c r="BO484" s="8">
        <v>8.6744000000000003</v>
      </c>
      <c r="BP484" s="8">
        <v>8.5299999999999994</v>
      </c>
      <c r="BQ484" s="8">
        <v>9.2799999999999994</v>
      </c>
      <c r="BR484" s="8">
        <v>9.3800000000000008</v>
      </c>
      <c r="BS484" s="8">
        <v>8.9499999999999993</v>
      </c>
      <c r="BT484" s="8">
        <v>8.67</v>
      </c>
      <c r="BU484" s="7">
        <v>487.86399999999998</v>
      </c>
      <c r="BV484" s="7">
        <v>423.09100000000001</v>
      </c>
      <c r="BW484" s="7">
        <v>377.95299999999997</v>
      </c>
      <c r="BX484" s="7">
        <v>325.34300000000002</v>
      </c>
      <c r="BY484" s="7">
        <v>308.50099999999998</v>
      </c>
      <c r="BZ484" s="7">
        <v>288.947</v>
      </c>
      <c r="CA484" s="2"/>
      <c r="CB484" s="2"/>
      <c r="CC484" s="2"/>
      <c r="CD484" s="2"/>
      <c r="CE484" s="2"/>
      <c r="CF484" s="2"/>
      <c r="CG484" s="8">
        <v>6.8869999999999996</v>
      </c>
      <c r="CH484" s="8">
        <v>4.0350000000000001</v>
      </c>
      <c r="CI484" s="8">
        <v>4.0419999999999998</v>
      </c>
      <c r="CJ484" s="8">
        <v>5.4660000000000002</v>
      </c>
      <c r="CK484" s="8">
        <v>5.734</v>
      </c>
      <c r="CL484" s="8">
        <v>5.6820000000000004</v>
      </c>
      <c r="CM484" s="8">
        <f t="shared" si="103"/>
        <v>5.307666666666667</v>
      </c>
    </row>
    <row r="485" spans="1:91" ht="36" customHeight="1" x14ac:dyDescent="0.25">
      <c r="A485" s="6" t="s">
        <v>1052</v>
      </c>
      <c r="B485" s="1" t="s">
        <v>1053</v>
      </c>
      <c r="C485" s="1" t="s">
        <v>167</v>
      </c>
      <c r="D485" s="1" t="s">
        <v>57</v>
      </c>
      <c r="E485" s="1" t="s">
        <v>111</v>
      </c>
      <c r="F485" s="2" t="s">
        <v>82</v>
      </c>
      <c r="G485" s="2">
        <f t="shared" si="91"/>
        <v>13.042566920611131</v>
      </c>
      <c r="H485" s="2">
        <f t="shared" si="92"/>
        <v>13.466497695852535</v>
      </c>
      <c r="I485" s="2">
        <f t="shared" si="93"/>
        <v>12.665623724663311</v>
      </c>
      <c r="J485" s="2">
        <f t="shared" si="94"/>
        <v>13.982225400311567</v>
      </c>
      <c r="K485" s="2">
        <f t="shared" si="95"/>
        <v>13.948356685918521</v>
      </c>
      <c r="L485" s="2">
        <f t="shared" si="96"/>
        <v>18.098219766728054</v>
      </c>
      <c r="M485" s="7">
        <v>626.59100000000001</v>
      </c>
      <c r="N485" s="7">
        <v>584.44600000000003</v>
      </c>
      <c r="O485" s="7">
        <v>558.63</v>
      </c>
      <c r="P485" s="7">
        <v>547.50199999999995</v>
      </c>
      <c r="Q485" s="7">
        <v>538.55999999999995</v>
      </c>
      <c r="R485" s="7">
        <v>648.60400000000004</v>
      </c>
      <c r="S485" s="7">
        <v>48.042000000000002</v>
      </c>
      <c r="T485" s="7">
        <v>43.4</v>
      </c>
      <c r="U485" s="7">
        <v>44.106000000000002</v>
      </c>
      <c r="V485" s="7">
        <v>39.156999999999996</v>
      </c>
      <c r="W485" s="7">
        <v>38.610999999999997</v>
      </c>
      <c r="X485" s="7">
        <v>35.838000000000001</v>
      </c>
      <c r="Y485" s="7">
        <v>578.54899999999998</v>
      </c>
      <c r="Z485" s="7">
        <v>541.04600000000005</v>
      </c>
      <c r="AA485" s="7">
        <v>514.524</v>
      </c>
      <c r="AB485" s="7">
        <v>508.34500000000003</v>
      </c>
      <c r="AC485" s="7">
        <v>499.94900000000001</v>
      </c>
      <c r="AD485" s="7">
        <v>612.76599999999996</v>
      </c>
      <c r="AE485" s="16">
        <f t="shared" si="97"/>
        <v>12.042566920611131</v>
      </c>
      <c r="AF485" s="16">
        <f t="shared" si="98"/>
        <v>12.466497695852537</v>
      </c>
      <c r="AG485" s="16">
        <f t="shared" si="99"/>
        <v>11.665623724663311</v>
      </c>
      <c r="AH485" s="16">
        <f t="shared" si="100"/>
        <v>12.982225400311568</v>
      </c>
      <c r="AI485" s="16">
        <f t="shared" si="101"/>
        <v>12.948356685918522</v>
      </c>
      <c r="AJ485" s="16">
        <f t="shared" si="102"/>
        <v>17.098219766728054</v>
      </c>
      <c r="AK485" s="7">
        <v>43.036999999999999</v>
      </c>
      <c r="AL485" s="7">
        <v>40.982999999999997</v>
      </c>
      <c r="AM485" s="7">
        <v>39.706000000000003</v>
      </c>
      <c r="AN485" s="7">
        <v>37.11</v>
      </c>
      <c r="AO485" s="7">
        <v>35.832000000000001</v>
      </c>
      <c r="AP485" s="7">
        <v>32.311</v>
      </c>
      <c r="AQ485" s="8">
        <v>18.055743</v>
      </c>
      <c r="AR485" s="8">
        <v>16.253038</v>
      </c>
      <c r="AS485" s="8">
        <v>16.931415999999999</v>
      </c>
      <c r="AT485" s="8">
        <v>15.194269999999999</v>
      </c>
      <c r="AU485" s="8">
        <v>14.598117999999999</v>
      </c>
      <c r="AV485" s="8">
        <v>12.435115</v>
      </c>
      <c r="AW485" s="7">
        <v>43.036999999999999</v>
      </c>
      <c r="AX485" s="7">
        <v>40.982999999999997</v>
      </c>
      <c r="AY485" s="7">
        <v>39.706000000000003</v>
      </c>
      <c r="AZ485" s="7">
        <v>37.11</v>
      </c>
      <c r="BA485" s="7">
        <v>35.832000000000001</v>
      </c>
      <c r="BB485" s="7">
        <v>32.311</v>
      </c>
      <c r="BC485" s="8">
        <v>16.2</v>
      </c>
      <c r="BD485" s="8">
        <v>15.3</v>
      </c>
      <c r="BE485" s="8">
        <v>15.2</v>
      </c>
      <c r="BF485" s="8">
        <v>14.4</v>
      </c>
      <c r="BG485" s="8">
        <v>13.5</v>
      </c>
      <c r="BH485" s="8">
        <v>11.2</v>
      </c>
      <c r="BI485" s="2"/>
      <c r="BJ485" s="2"/>
      <c r="BK485" s="2"/>
      <c r="BL485" s="2"/>
      <c r="BM485" s="2"/>
      <c r="BN485" s="2"/>
      <c r="BO485" s="8">
        <v>6.7</v>
      </c>
      <c r="BP485" s="8">
        <v>6.7</v>
      </c>
      <c r="BQ485" s="8">
        <v>6.8</v>
      </c>
      <c r="BR485" s="8">
        <v>6.4</v>
      </c>
      <c r="BS485" s="2"/>
      <c r="BT485" s="8">
        <v>4.5999999999999996</v>
      </c>
      <c r="BU485" s="7">
        <v>350.03699999999998</v>
      </c>
      <c r="BV485" s="7">
        <v>355.84300000000002</v>
      </c>
      <c r="BW485" s="7">
        <v>344.892</v>
      </c>
      <c r="BX485" s="7">
        <v>352.29700000000003</v>
      </c>
      <c r="BY485" s="7">
        <v>346.99400000000003</v>
      </c>
      <c r="BZ485" s="7">
        <v>351.92500000000001</v>
      </c>
      <c r="CA485" s="8">
        <v>6.5</v>
      </c>
      <c r="CB485" s="2"/>
      <c r="CC485" s="2"/>
      <c r="CD485" s="8">
        <v>4.2</v>
      </c>
      <c r="CE485" s="8">
        <v>4.6399999999999997</v>
      </c>
      <c r="CF485" s="8">
        <v>5</v>
      </c>
      <c r="CG485" s="8">
        <v>12.826000000000001</v>
      </c>
      <c r="CH485" s="8">
        <v>8.4260000000000002</v>
      </c>
      <c r="CI485" s="8">
        <v>13.904999999999999</v>
      </c>
      <c r="CJ485" s="8">
        <v>13.349</v>
      </c>
      <c r="CK485" s="8">
        <v>8.0909999999999993</v>
      </c>
      <c r="CL485" s="8">
        <v>6.976</v>
      </c>
      <c r="CM485" s="8">
        <f t="shared" si="103"/>
        <v>10.595499999999999</v>
      </c>
    </row>
    <row r="486" spans="1:91" ht="36" customHeight="1" x14ac:dyDescent="0.25">
      <c r="A486" s="6" t="s">
        <v>1054</v>
      </c>
      <c r="B486" s="1" t="s">
        <v>1055</v>
      </c>
      <c r="C486" s="1" t="s">
        <v>70</v>
      </c>
      <c r="D486" s="1" t="s">
        <v>57</v>
      </c>
      <c r="E486" s="1" t="s">
        <v>58</v>
      </c>
      <c r="F486" s="2" t="s">
        <v>82</v>
      </c>
      <c r="G486" s="2">
        <f t="shared" si="91"/>
        <v>10.417097713097712</v>
      </c>
      <c r="H486" s="2">
        <f t="shared" si="92"/>
        <v>11.954625851944439</v>
      </c>
      <c r="I486" s="2" t="e">
        <f t="shared" si="93"/>
        <v>#DIV/0!</v>
      </c>
      <c r="J486" s="2" t="e">
        <f t="shared" si="94"/>
        <v>#DIV/0!</v>
      </c>
      <c r="K486" s="2" t="e">
        <f t="shared" si="95"/>
        <v>#DIV/0!</v>
      </c>
      <c r="L486" s="2" t="e">
        <f t="shared" si="96"/>
        <v>#DIV/0!</v>
      </c>
      <c r="M486" s="7">
        <v>626.32799999999997</v>
      </c>
      <c r="N486" s="7">
        <v>506.91199999999998</v>
      </c>
      <c r="O486" s="2"/>
      <c r="P486" s="2"/>
      <c r="Q486" s="2"/>
      <c r="R486" s="2"/>
      <c r="S486" s="7">
        <v>60.125</v>
      </c>
      <c r="T486" s="7">
        <v>42.402999999999999</v>
      </c>
      <c r="U486" s="2"/>
      <c r="V486" s="2"/>
      <c r="W486" s="2"/>
      <c r="X486" s="2"/>
      <c r="Y486" s="7">
        <v>566.20299999999997</v>
      </c>
      <c r="Z486" s="7">
        <v>464.50900000000001</v>
      </c>
      <c r="AA486" s="2"/>
      <c r="AB486" s="2"/>
      <c r="AC486" s="2"/>
      <c r="AD486" s="2"/>
      <c r="AE486" s="16">
        <f t="shared" si="97"/>
        <v>9.4170977130977125</v>
      </c>
      <c r="AF486" s="16">
        <f t="shared" si="98"/>
        <v>10.954625851944439</v>
      </c>
      <c r="AG486" s="16" t="e">
        <f t="shared" si="99"/>
        <v>#DIV/0!</v>
      </c>
      <c r="AH486" s="16" t="e">
        <f t="shared" si="100"/>
        <v>#DIV/0!</v>
      </c>
      <c r="AI486" s="16" t="e">
        <f t="shared" si="101"/>
        <v>#DIV/0!</v>
      </c>
      <c r="AJ486" s="16" t="e">
        <f t="shared" si="102"/>
        <v>#DIV/0!</v>
      </c>
      <c r="AK486" s="7">
        <v>59.393000000000001</v>
      </c>
      <c r="AL486" s="7">
        <v>44.255000000000003</v>
      </c>
      <c r="AM486" s="2"/>
      <c r="AN486" s="2"/>
      <c r="AO486" s="2"/>
      <c r="AP486" s="2"/>
      <c r="AQ486" s="8">
        <v>18.680018</v>
      </c>
      <c r="AR486" s="8">
        <v>17.186202000000002</v>
      </c>
      <c r="AS486" s="2"/>
      <c r="AT486" s="2"/>
      <c r="AU486" s="2"/>
      <c r="AV486" s="2"/>
      <c r="AW486" s="7">
        <v>52.334000000000003</v>
      </c>
      <c r="AX486" s="7">
        <v>37.255000000000003</v>
      </c>
      <c r="AY486" s="2"/>
      <c r="AZ486" s="2"/>
      <c r="BA486" s="2"/>
      <c r="BB486" s="2"/>
      <c r="BC486" s="8">
        <v>16.260000000000002</v>
      </c>
      <c r="BD486" s="8">
        <v>15.1</v>
      </c>
      <c r="BE486" s="2"/>
      <c r="BF486" s="2"/>
      <c r="BG486" s="2"/>
      <c r="BH486" s="2"/>
      <c r="BI486" s="8">
        <v>215.19</v>
      </c>
      <c r="BJ486" s="8">
        <v>886.04</v>
      </c>
      <c r="BK486" s="2"/>
      <c r="BL486" s="2"/>
      <c r="BM486" s="2"/>
      <c r="BN486" s="2"/>
      <c r="BO486" s="8">
        <v>8.31</v>
      </c>
      <c r="BP486" s="8">
        <v>8.19</v>
      </c>
      <c r="BQ486" s="2"/>
      <c r="BR486" s="2"/>
      <c r="BS486" s="2"/>
      <c r="BT486" s="2"/>
      <c r="BU486" s="7">
        <v>412.08600000000001</v>
      </c>
      <c r="BV486" s="7">
        <v>270.75400000000002</v>
      </c>
      <c r="BW486" s="2"/>
      <c r="BX486" s="2"/>
      <c r="BY486" s="2"/>
      <c r="BZ486" s="2"/>
      <c r="CA486" s="8">
        <v>3.6</v>
      </c>
      <c r="CB486" s="8">
        <v>4.3</v>
      </c>
      <c r="CC486" s="2"/>
      <c r="CD486" s="2"/>
      <c r="CE486" s="2"/>
      <c r="CF486" s="2"/>
      <c r="CG486" s="8">
        <v>8.7420000000000009</v>
      </c>
      <c r="CH486" s="8">
        <v>12.843</v>
      </c>
      <c r="CI486" s="2" t="s">
        <v>1650</v>
      </c>
      <c r="CJ486" s="2" t="s">
        <v>1650</v>
      </c>
      <c r="CK486" s="2" t="s">
        <v>1650</v>
      </c>
      <c r="CL486" s="2" t="s">
        <v>1650</v>
      </c>
      <c r="CM486" s="8" t="e">
        <f t="shared" si="103"/>
        <v>#VALUE!</v>
      </c>
    </row>
    <row r="487" spans="1:91" ht="36" customHeight="1" x14ac:dyDescent="0.25">
      <c r="A487" s="6" t="s">
        <v>1056</v>
      </c>
      <c r="B487" s="1" t="s">
        <v>1057</v>
      </c>
      <c r="C487" s="1" t="s">
        <v>292</v>
      </c>
      <c r="D487" s="1" t="s">
        <v>57</v>
      </c>
      <c r="E487" s="1" t="s">
        <v>58</v>
      </c>
      <c r="F487" s="2" t="s">
        <v>262</v>
      </c>
      <c r="G487" s="2" t="e">
        <f t="shared" si="91"/>
        <v>#DIV/0!</v>
      </c>
      <c r="H487" s="2" t="e">
        <f t="shared" si="92"/>
        <v>#DIV/0!</v>
      </c>
      <c r="I487" s="2" t="e">
        <f t="shared" si="93"/>
        <v>#DIV/0!</v>
      </c>
      <c r="J487" s="2" t="e">
        <f t="shared" si="94"/>
        <v>#DIV/0!</v>
      </c>
      <c r="K487" s="2" t="e">
        <f t="shared" si="95"/>
        <v>#DIV/0!</v>
      </c>
      <c r="L487" s="2" t="e">
        <f t="shared" si="96"/>
        <v>#DIV/0!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16" t="e">
        <f t="shared" si="97"/>
        <v>#DIV/0!</v>
      </c>
      <c r="AF487" s="16" t="e">
        <f t="shared" si="98"/>
        <v>#DIV/0!</v>
      </c>
      <c r="AG487" s="16" t="e">
        <f t="shared" si="99"/>
        <v>#DIV/0!</v>
      </c>
      <c r="AH487" s="16" t="e">
        <f t="shared" si="100"/>
        <v>#DIV/0!</v>
      </c>
      <c r="AI487" s="16" t="e">
        <f t="shared" si="101"/>
        <v>#DIV/0!</v>
      </c>
      <c r="AJ487" s="16" t="e">
        <f t="shared" si="102"/>
        <v>#DIV/0!</v>
      </c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 t="s">
        <v>1650</v>
      </c>
      <c r="CH487" s="2" t="s">
        <v>1650</v>
      </c>
      <c r="CI487" s="2" t="s">
        <v>1650</v>
      </c>
      <c r="CJ487" s="2" t="s">
        <v>1650</v>
      </c>
      <c r="CK487" s="2" t="s">
        <v>1650</v>
      </c>
      <c r="CL487" s="2" t="s">
        <v>1650</v>
      </c>
      <c r="CM487" s="8" t="e">
        <f t="shared" si="103"/>
        <v>#VALUE!</v>
      </c>
    </row>
    <row r="488" spans="1:91" ht="36" customHeight="1" x14ac:dyDescent="0.25">
      <c r="A488" s="6" t="s">
        <v>1058</v>
      </c>
      <c r="B488" s="1" t="s">
        <v>1059</v>
      </c>
      <c r="C488" s="1" t="s">
        <v>67</v>
      </c>
      <c r="D488" s="1" t="s">
        <v>57</v>
      </c>
      <c r="E488" s="1" t="s">
        <v>111</v>
      </c>
      <c r="F488" s="2" t="s">
        <v>82</v>
      </c>
      <c r="G488" s="2">
        <f t="shared" si="91"/>
        <v>9.0414156063573703</v>
      </c>
      <c r="H488" s="2">
        <f t="shared" si="92"/>
        <v>8.6688813871413224</v>
      </c>
      <c r="I488" s="2">
        <f t="shared" si="93"/>
        <v>7.6292879256965946</v>
      </c>
      <c r="J488" s="2">
        <f t="shared" si="94"/>
        <v>7.402815622161671</v>
      </c>
      <c r="K488" s="2">
        <f t="shared" si="95"/>
        <v>7.4570155761271364</v>
      </c>
      <c r="L488" s="2">
        <f t="shared" si="96"/>
        <v>6.3275502449593342</v>
      </c>
      <c r="M488" s="7">
        <v>604.71699999999998</v>
      </c>
      <c r="N488" s="7">
        <v>564.95100000000002</v>
      </c>
      <c r="O488" s="7">
        <v>492.85199999999998</v>
      </c>
      <c r="P488" s="7">
        <v>472.72899999999998</v>
      </c>
      <c r="Q488" s="7">
        <v>472.04399999999998</v>
      </c>
      <c r="R488" s="7">
        <v>391.34</v>
      </c>
      <c r="S488" s="7">
        <v>66.882999999999996</v>
      </c>
      <c r="T488" s="7">
        <v>65.17</v>
      </c>
      <c r="U488" s="7">
        <v>64.599999999999994</v>
      </c>
      <c r="V488" s="7">
        <v>63.857999999999997</v>
      </c>
      <c r="W488" s="7">
        <v>63.302</v>
      </c>
      <c r="X488" s="7">
        <v>61.847000000000001</v>
      </c>
      <c r="Y488" s="7">
        <v>537.83399999999995</v>
      </c>
      <c r="Z488" s="7">
        <v>499.78100000000001</v>
      </c>
      <c r="AA488" s="7">
        <v>428.25200000000001</v>
      </c>
      <c r="AB488" s="7">
        <v>408.87099999999998</v>
      </c>
      <c r="AC488" s="7">
        <v>408.74200000000002</v>
      </c>
      <c r="AD488" s="7">
        <v>329.49299999999999</v>
      </c>
      <c r="AE488" s="16">
        <f t="shared" si="97"/>
        <v>8.0414156063573703</v>
      </c>
      <c r="AF488" s="16">
        <f t="shared" si="98"/>
        <v>7.6688813871413224</v>
      </c>
      <c r="AG488" s="16">
        <f t="shared" si="99"/>
        <v>6.6292879256965955</v>
      </c>
      <c r="AH488" s="16">
        <f t="shared" si="100"/>
        <v>6.402815622161671</v>
      </c>
      <c r="AI488" s="16">
        <f t="shared" si="101"/>
        <v>6.4570155761271373</v>
      </c>
      <c r="AJ488" s="16">
        <f t="shared" si="102"/>
        <v>5.327550244959335</v>
      </c>
      <c r="AK488" s="7">
        <v>64.900000000000006</v>
      </c>
      <c r="AL488" s="7">
        <v>64.5</v>
      </c>
      <c r="AM488" s="7">
        <v>64.5</v>
      </c>
      <c r="AN488" s="7">
        <v>63.1</v>
      </c>
      <c r="AO488" s="7">
        <v>63.2</v>
      </c>
      <c r="AP488" s="7">
        <v>60.225000000000001</v>
      </c>
      <c r="AQ488" s="8">
        <v>20.301103000000001</v>
      </c>
      <c r="AR488" s="8">
        <v>20.605485999999999</v>
      </c>
      <c r="AS488" s="8">
        <v>22.590098000000001</v>
      </c>
      <c r="AT488" s="8">
        <v>22.101165000000002</v>
      </c>
      <c r="AU488" s="8">
        <v>23.147779</v>
      </c>
      <c r="AV488" s="8">
        <v>26.508735000000001</v>
      </c>
      <c r="AW488" s="7">
        <v>64.900000000000006</v>
      </c>
      <c r="AX488" s="7">
        <v>64.5</v>
      </c>
      <c r="AY488" s="7">
        <v>64.5</v>
      </c>
      <c r="AZ488" s="7">
        <v>63.1</v>
      </c>
      <c r="BA488" s="7">
        <v>63.2</v>
      </c>
      <c r="BB488" s="7">
        <v>60.225000000000001</v>
      </c>
      <c r="BC488" s="8">
        <v>19.7</v>
      </c>
      <c r="BD488" s="8">
        <v>20.399999999999999</v>
      </c>
      <c r="BE488" s="8">
        <v>22.28</v>
      </c>
      <c r="BF488" s="8">
        <v>21.83</v>
      </c>
      <c r="BG488" s="8">
        <v>22.58</v>
      </c>
      <c r="BH488" s="8">
        <v>25.81</v>
      </c>
      <c r="BI488" s="8">
        <v>143.72</v>
      </c>
      <c r="BJ488" s="8">
        <v>283.39999999999998</v>
      </c>
      <c r="BK488" s="8">
        <v>152.02000000000001</v>
      </c>
      <c r="BL488" s="8">
        <v>160.51</v>
      </c>
      <c r="BM488" s="8">
        <v>143.35</v>
      </c>
      <c r="BN488" s="2"/>
      <c r="BO488" s="8">
        <v>11.58</v>
      </c>
      <c r="BP488" s="8">
        <v>11.2</v>
      </c>
      <c r="BQ488" s="8">
        <v>12.72</v>
      </c>
      <c r="BR488" s="8">
        <v>13.13</v>
      </c>
      <c r="BS488" s="8">
        <v>12.8</v>
      </c>
      <c r="BT488" s="8">
        <v>15.14</v>
      </c>
      <c r="BU488" s="7">
        <v>328.59300000000002</v>
      </c>
      <c r="BV488" s="7">
        <v>323.89800000000002</v>
      </c>
      <c r="BW488" s="7">
        <v>300.66699999999997</v>
      </c>
      <c r="BX488" s="7">
        <v>271.21199999999999</v>
      </c>
      <c r="BY488" s="7">
        <v>309.42099999999999</v>
      </c>
      <c r="BZ488" s="7">
        <v>273.95800000000003</v>
      </c>
      <c r="CA488" s="2"/>
      <c r="CB488" s="2"/>
      <c r="CC488" s="2"/>
      <c r="CD488" s="2"/>
      <c r="CE488" s="2"/>
      <c r="CF488" s="2"/>
      <c r="CG488" s="8">
        <v>3.9830000000000001</v>
      </c>
      <c r="CH488" s="8">
        <v>1.496</v>
      </c>
      <c r="CI488" s="8">
        <v>1.927</v>
      </c>
      <c r="CJ488" s="8">
        <v>1.6850000000000001</v>
      </c>
      <c r="CK488" s="8">
        <v>3.4830000000000001</v>
      </c>
      <c r="CL488" s="8">
        <v>3.948</v>
      </c>
      <c r="CM488" s="8">
        <f t="shared" si="103"/>
        <v>2.7536666666666672</v>
      </c>
    </row>
    <row r="489" spans="1:91" ht="36" customHeight="1" x14ac:dyDescent="0.25">
      <c r="A489" s="6" t="s">
        <v>1060</v>
      </c>
      <c r="B489" s="1" t="s">
        <v>1061</v>
      </c>
      <c r="C489" s="1" t="s">
        <v>56</v>
      </c>
      <c r="D489" s="1" t="s">
        <v>57</v>
      </c>
      <c r="E489" s="1" t="s">
        <v>111</v>
      </c>
      <c r="F489" s="2" t="s">
        <v>82</v>
      </c>
      <c r="G489" s="2">
        <f t="shared" si="91"/>
        <v>8.3752790888279662</v>
      </c>
      <c r="H489" s="2">
        <f t="shared" si="92"/>
        <v>9.2464331856132702</v>
      </c>
      <c r="I489" s="2">
        <f t="shared" si="93"/>
        <v>10.319225986307172</v>
      </c>
      <c r="J489" s="2">
        <f t="shared" si="94"/>
        <v>10.091106631410844</v>
      </c>
      <c r="K489" s="2">
        <f t="shared" si="95"/>
        <v>10.688808608165326</v>
      </c>
      <c r="L489" s="2">
        <f t="shared" si="96"/>
        <v>11.941055357720947</v>
      </c>
      <c r="M489" s="7">
        <v>592.68499999999995</v>
      </c>
      <c r="N489" s="7">
        <v>665.58600000000001</v>
      </c>
      <c r="O489" s="7">
        <v>755.13</v>
      </c>
      <c r="P489" s="7">
        <v>770.9</v>
      </c>
      <c r="Q489" s="7">
        <v>825.48599999999999</v>
      </c>
      <c r="R489" s="7">
        <v>922.14800000000002</v>
      </c>
      <c r="S489" s="7">
        <v>70.766000000000005</v>
      </c>
      <c r="T489" s="7">
        <v>71.983000000000004</v>
      </c>
      <c r="U489" s="7">
        <v>73.177000000000007</v>
      </c>
      <c r="V489" s="7">
        <v>76.394000000000005</v>
      </c>
      <c r="W489" s="7">
        <v>77.228999999999999</v>
      </c>
      <c r="X489" s="7">
        <v>77.224999999999994</v>
      </c>
      <c r="Y489" s="7">
        <v>521.91899999999998</v>
      </c>
      <c r="Z489" s="7">
        <v>593.60299999999995</v>
      </c>
      <c r="AA489" s="7">
        <v>681.95299999999997</v>
      </c>
      <c r="AB489" s="7">
        <v>694.50599999999997</v>
      </c>
      <c r="AC489" s="7">
        <v>748.25699999999995</v>
      </c>
      <c r="AD489" s="7">
        <v>844.923</v>
      </c>
      <c r="AE489" s="16">
        <f t="shared" si="97"/>
        <v>7.3752790888279671</v>
      </c>
      <c r="AF489" s="16">
        <f t="shared" si="98"/>
        <v>8.2464331856132684</v>
      </c>
      <c r="AG489" s="16">
        <f t="shared" si="99"/>
        <v>9.3192259863071722</v>
      </c>
      <c r="AH489" s="16">
        <f t="shared" si="100"/>
        <v>9.0911066314108435</v>
      </c>
      <c r="AI489" s="16">
        <f t="shared" si="101"/>
        <v>9.688808608165326</v>
      </c>
      <c r="AJ489" s="16">
        <f t="shared" si="102"/>
        <v>10.941055357720947</v>
      </c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7">
        <v>576.37</v>
      </c>
      <c r="BV489" s="7">
        <v>647.82100000000003</v>
      </c>
      <c r="BW489" s="7">
        <v>730.36500000000001</v>
      </c>
      <c r="BX489" s="7">
        <v>749.28700000000003</v>
      </c>
      <c r="BY489" s="7">
        <v>788.56200000000001</v>
      </c>
      <c r="BZ489" s="7">
        <v>878.04600000000005</v>
      </c>
      <c r="CA489" s="2"/>
      <c r="CB489" s="2"/>
      <c r="CC489" s="2"/>
      <c r="CD489" s="2"/>
      <c r="CE489" s="2"/>
      <c r="CF489" s="2"/>
      <c r="CG489" s="8">
        <v>1.6040000000000001</v>
      </c>
      <c r="CH489" s="8">
        <v>3.2970000000000002</v>
      </c>
      <c r="CI489" s="8">
        <v>2.3109999999999999</v>
      </c>
      <c r="CJ489" s="8">
        <v>7.6029999999999998</v>
      </c>
      <c r="CK489" s="8">
        <v>9.9949999999999992</v>
      </c>
      <c r="CL489" s="8">
        <v>11.61</v>
      </c>
      <c r="CM489" s="8">
        <f t="shared" si="103"/>
        <v>6.07</v>
      </c>
    </row>
    <row r="490" spans="1:91" ht="36" customHeight="1" x14ac:dyDescent="0.25">
      <c r="A490" s="6" t="s">
        <v>1062</v>
      </c>
      <c r="B490" s="1" t="s">
        <v>1063</v>
      </c>
      <c r="C490" s="1" t="s">
        <v>62</v>
      </c>
      <c r="D490" s="1" t="s">
        <v>57</v>
      </c>
      <c r="E490" s="1" t="s">
        <v>58</v>
      </c>
      <c r="F490" s="2" t="s">
        <v>82</v>
      </c>
      <c r="G490" s="2">
        <f t="shared" si="91"/>
        <v>9.0713043921664447</v>
      </c>
      <c r="H490" s="2">
        <f t="shared" si="92"/>
        <v>9.3271870536017207</v>
      </c>
      <c r="I490" s="2">
        <f t="shared" si="93"/>
        <v>9.0418148684290163</v>
      </c>
      <c r="J490" s="2">
        <f t="shared" si="94"/>
        <v>8.600416812261269</v>
      </c>
      <c r="K490" s="2">
        <f t="shared" si="95"/>
        <v>9.5141443285095839</v>
      </c>
      <c r="L490" s="2">
        <f t="shared" si="96"/>
        <v>10.045767051427466</v>
      </c>
      <c r="M490" s="7">
        <v>585.64245000000005</v>
      </c>
      <c r="N490" s="7">
        <v>536.06981599999995</v>
      </c>
      <c r="O490" s="7">
        <v>503.501689</v>
      </c>
      <c r="P490" s="7">
        <v>444.435337</v>
      </c>
      <c r="Q490" s="7">
        <v>447.39049699999998</v>
      </c>
      <c r="R490" s="7">
        <v>425.96598899999998</v>
      </c>
      <c r="S490" s="7">
        <v>64.559894</v>
      </c>
      <c r="T490" s="7">
        <v>57.4739</v>
      </c>
      <c r="U490" s="7">
        <v>55.68591</v>
      </c>
      <c r="V490" s="7">
        <v>51.676023000000001</v>
      </c>
      <c r="W490" s="7">
        <v>47.023724000000001</v>
      </c>
      <c r="X490" s="7">
        <v>42.402535</v>
      </c>
      <c r="Y490" s="7">
        <v>521.08255599999995</v>
      </c>
      <c r="Z490" s="7">
        <v>478.59591599999999</v>
      </c>
      <c r="AA490" s="7">
        <v>447.81578000000002</v>
      </c>
      <c r="AB490" s="7">
        <v>392.75931300000002</v>
      </c>
      <c r="AC490" s="7">
        <v>400.36677100000003</v>
      </c>
      <c r="AD490" s="7">
        <v>383.56345499999998</v>
      </c>
      <c r="AE490" s="16">
        <f t="shared" si="97"/>
        <v>8.0713043921664429</v>
      </c>
      <c r="AF490" s="16">
        <f t="shared" si="98"/>
        <v>8.3271870536017207</v>
      </c>
      <c r="AG490" s="16">
        <f t="shared" si="99"/>
        <v>8.041814886386879</v>
      </c>
      <c r="AH490" s="16">
        <f t="shared" si="100"/>
        <v>7.6004167929099342</v>
      </c>
      <c r="AI490" s="16">
        <f t="shared" si="101"/>
        <v>8.5141442859778618</v>
      </c>
      <c r="AJ490" s="16">
        <f t="shared" si="102"/>
        <v>9.0457670750109624</v>
      </c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7">
        <v>312.63027099999999</v>
      </c>
      <c r="BV490" s="7">
        <v>299.83357100000001</v>
      </c>
      <c r="BW490" s="7">
        <v>274.41182099999997</v>
      </c>
      <c r="BX490" s="7">
        <v>261.35557399999999</v>
      </c>
      <c r="BY490" s="7">
        <v>261.96922000000001</v>
      </c>
      <c r="BZ490" s="7">
        <v>250.08008599999999</v>
      </c>
      <c r="CA490" s="2"/>
      <c r="CB490" s="2"/>
      <c r="CC490" s="2"/>
      <c r="CD490" s="2"/>
      <c r="CE490" s="2"/>
      <c r="CF490" s="2"/>
      <c r="CG490" s="8">
        <v>14.667999999999999</v>
      </c>
      <c r="CH490" s="8">
        <v>10.631</v>
      </c>
      <c r="CI490" s="8">
        <v>13.45</v>
      </c>
      <c r="CJ490" s="8">
        <v>12.542999999999999</v>
      </c>
      <c r="CK490" s="8">
        <v>13.696999999999999</v>
      </c>
      <c r="CL490" s="8">
        <v>25.535</v>
      </c>
      <c r="CM490" s="8">
        <f t="shared" si="103"/>
        <v>15.087333333333332</v>
      </c>
    </row>
    <row r="491" spans="1:91" ht="36" customHeight="1" x14ac:dyDescent="0.25">
      <c r="A491" s="6" t="s">
        <v>1064</v>
      </c>
      <c r="B491" s="1" t="s">
        <v>1065</v>
      </c>
      <c r="C491" s="1" t="s">
        <v>98</v>
      </c>
      <c r="D491" s="1" t="s">
        <v>110</v>
      </c>
      <c r="E491" s="1" t="s">
        <v>111</v>
      </c>
      <c r="F491" s="2" t="s">
        <v>82</v>
      </c>
      <c r="G491" s="2">
        <f t="shared" si="91"/>
        <v>1.0270623509055909</v>
      </c>
      <c r="H491" s="2">
        <f t="shared" si="92"/>
        <v>1.0078866255457857</v>
      </c>
      <c r="I491" s="2">
        <f t="shared" si="93"/>
        <v>1.0124865828668754</v>
      </c>
      <c r="J491" s="2">
        <f t="shared" si="94"/>
        <v>1.0430860780662214</v>
      </c>
      <c r="K491" s="2">
        <f t="shared" si="95"/>
        <v>1.0214315072514826</v>
      </c>
      <c r="L491" s="2">
        <f t="shared" si="96"/>
        <v>1.1345586768853815</v>
      </c>
      <c r="M491" s="7">
        <v>579.94000000000005</v>
      </c>
      <c r="N491" s="7">
        <v>568.31299999999999</v>
      </c>
      <c r="O491" s="7">
        <v>570.68299999999999</v>
      </c>
      <c r="P491" s="7">
        <v>587.56100000000004</v>
      </c>
      <c r="Q491" s="7">
        <v>574.06799999999998</v>
      </c>
      <c r="R491" s="7">
        <v>637.15</v>
      </c>
      <c r="S491" s="7">
        <v>564.65899999999999</v>
      </c>
      <c r="T491" s="7">
        <v>563.86599999999999</v>
      </c>
      <c r="U491" s="7">
        <v>563.64499999999998</v>
      </c>
      <c r="V491" s="7">
        <v>563.29100000000005</v>
      </c>
      <c r="W491" s="7">
        <v>562.02300000000002</v>
      </c>
      <c r="X491" s="7">
        <v>561.58399999999995</v>
      </c>
      <c r="Y491" s="7">
        <v>15.281000000000001</v>
      </c>
      <c r="Z491" s="7">
        <v>4.4470000000000001</v>
      </c>
      <c r="AA491" s="7">
        <v>7.0380000000000003</v>
      </c>
      <c r="AB491" s="7">
        <v>24.27</v>
      </c>
      <c r="AC491" s="7">
        <v>12.045</v>
      </c>
      <c r="AD491" s="7">
        <v>75.566000000000003</v>
      </c>
      <c r="AE491" s="16">
        <f t="shared" si="97"/>
        <v>2.706235090559081E-2</v>
      </c>
      <c r="AF491" s="16">
        <f t="shared" si="98"/>
        <v>7.8866255457857009E-3</v>
      </c>
      <c r="AG491" s="16">
        <f t="shared" si="99"/>
        <v>1.2486582866875429E-2</v>
      </c>
      <c r="AH491" s="16">
        <f t="shared" si="100"/>
        <v>4.3086078066221542E-2</v>
      </c>
      <c r="AI491" s="16">
        <f t="shared" si="101"/>
        <v>2.1431507251482591E-2</v>
      </c>
      <c r="AJ491" s="16">
        <f t="shared" si="102"/>
        <v>0.13455867688538137</v>
      </c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7">
        <v>62.4</v>
      </c>
      <c r="BV491" s="7">
        <v>50.9</v>
      </c>
      <c r="BW491" s="7">
        <v>51.997</v>
      </c>
      <c r="BX491" s="7">
        <v>67.494</v>
      </c>
      <c r="BY491" s="7">
        <v>49.097000000000001</v>
      </c>
      <c r="BZ491" s="7">
        <v>110.205</v>
      </c>
      <c r="CA491" s="2"/>
      <c r="CB491" s="2"/>
      <c r="CC491" s="2"/>
      <c r="CD491" s="2"/>
      <c r="CE491" s="2"/>
      <c r="CF491" s="2"/>
      <c r="CG491" s="8">
        <v>2.8279999999999998</v>
      </c>
      <c r="CH491" s="8">
        <v>0.749</v>
      </c>
      <c r="CI491" s="8">
        <v>1.2909999999999999</v>
      </c>
      <c r="CJ491" s="8">
        <v>4.54</v>
      </c>
      <c r="CK491" s="8">
        <v>1.534</v>
      </c>
      <c r="CL491" s="8">
        <v>0.77</v>
      </c>
      <c r="CM491" s="8">
        <f t="shared" si="103"/>
        <v>1.9520000000000002</v>
      </c>
    </row>
    <row r="492" spans="1:91" ht="36" customHeight="1" x14ac:dyDescent="0.25">
      <c r="A492" s="6" t="s">
        <v>1066</v>
      </c>
      <c r="B492" s="1" t="s">
        <v>1067</v>
      </c>
      <c r="C492" s="1" t="s">
        <v>300</v>
      </c>
      <c r="D492" s="1" t="s">
        <v>57</v>
      </c>
      <c r="E492" s="1" t="s">
        <v>111</v>
      </c>
      <c r="F492" s="2" t="s">
        <v>59</v>
      </c>
      <c r="G492" s="2">
        <f t="shared" si="91"/>
        <v>8.4566225585652326</v>
      </c>
      <c r="H492" s="2">
        <f t="shared" si="92"/>
        <v>8.1771741274934318</v>
      </c>
      <c r="I492" s="2">
        <f t="shared" si="93"/>
        <v>7.6062418282793054</v>
      </c>
      <c r="J492" s="2">
        <f t="shared" si="94"/>
        <v>7.6820231336105937</v>
      </c>
      <c r="K492" s="2">
        <f t="shared" si="95"/>
        <v>7.4698548541695278</v>
      </c>
      <c r="L492" s="2">
        <f t="shared" si="96"/>
        <v>8.0927629529157468</v>
      </c>
      <c r="M492" s="7">
        <v>558.10002095825405</v>
      </c>
      <c r="N492" s="7">
        <v>522.67647334663604</v>
      </c>
      <c r="O492" s="7">
        <v>484.36955726829598</v>
      </c>
      <c r="P492" s="7">
        <v>456.10849731716701</v>
      </c>
      <c r="Q492" s="7">
        <v>435.29932350697402</v>
      </c>
      <c r="R492" s="7">
        <v>457.17599406876798</v>
      </c>
      <c r="S492" s="7">
        <v>65.995616700781596</v>
      </c>
      <c r="T492" s="7">
        <v>63.918960902310303</v>
      </c>
      <c r="U492" s="7">
        <v>63.680536091747001</v>
      </c>
      <c r="V492" s="7">
        <v>59.3734865652238</v>
      </c>
      <c r="W492" s="7">
        <v>58.274134103689903</v>
      </c>
      <c r="X492" s="7">
        <v>56.4919541976763</v>
      </c>
      <c r="Y492" s="7">
        <v>482.64116471283302</v>
      </c>
      <c r="Z492" s="7">
        <v>445.67358263450598</v>
      </c>
      <c r="AA492" s="7">
        <v>407.65952028409799</v>
      </c>
      <c r="AB492" s="7">
        <v>383.63915499531902</v>
      </c>
      <c r="AC492" s="7">
        <v>359.86505413543199</v>
      </c>
      <c r="AD492" s="7">
        <v>383.50775855248702</v>
      </c>
      <c r="AE492" s="16">
        <f t="shared" si="97"/>
        <v>7.3132306180437139</v>
      </c>
      <c r="AF492" s="16">
        <f t="shared" si="98"/>
        <v>6.9724785313022419</v>
      </c>
      <c r="AG492" s="16">
        <f t="shared" si="99"/>
        <v>6.4016345543443167</v>
      </c>
      <c r="AH492" s="16">
        <f t="shared" si="100"/>
        <v>6.4614557303094928</v>
      </c>
      <c r="AI492" s="16">
        <f t="shared" si="101"/>
        <v>6.175382262996945</v>
      </c>
      <c r="AJ492" s="16">
        <f t="shared" si="102"/>
        <v>6.7887146762620221</v>
      </c>
      <c r="AK492" s="7">
        <v>67.050572680689896</v>
      </c>
      <c r="AL492" s="7">
        <v>65.125086731741106</v>
      </c>
      <c r="AM492" s="7">
        <v>65.749337639902805</v>
      </c>
      <c r="AN492" s="7">
        <v>62.299682119271303</v>
      </c>
      <c r="AO492" s="7">
        <v>55.098035535374798</v>
      </c>
      <c r="AP492" s="7">
        <v>54.491385242492299</v>
      </c>
      <c r="AQ492" s="2"/>
      <c r="AR492" s="2"/>
      <c r="AS492" s="2"/>
      <c r="AT492" s="2"/>
      <c r="AU492" s="2"/>
      <c r="AV492" s="2"/>
      <c r="AW492" s="7">
        <v>67.050572680689896</v>
      </c>
      <c r="AX492" s="7">
        <v>65.125086731741106</v>
      </c>
      <c r="AY492" s="7">
        <v>65.749337639902805</v>
      </c>
      <c r="AZ492" s="7">
        <v>62.299682119271303</v>
      </c>
      <c r="BA492" s="7">
        <v>55.098035535374798</v>
      </c>
      <c r="BB492" s="7">
        <v>54.491385242492299</v>
      </c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7">
        <v>287.35695819922802</v>
      </c>
      <c r="BV492" s="7">
        <v>256.10102752203699</v>
      </c>
      <c r="BW492" s="7">
        <v>271.32636834863399</v>
      </c>
      <c r="BX492" s="7">
        <v>247.68318193546</v>
      </c>
      <c r="BY492" s="7">
        <v>227.773426068248</v>
      </c>
      <c r="BZ492" s="7">
        <v>249.42980451034001</v>
      </c>
      <c r="CA492" s="2"/>
      <c r="CB492" s="2"/>
      <c r="CC492" s="2"/>
      <c r="CD492" s="2"/>
      <c r="CE492" s="2"/>
      <c r="CF492" s="2"/>
      <c r="CG492" s="8">
        <v>3.93</v>
      </c>
      <c r="CH492" s="8">
        <v>3.1240000000000001</v>
      </c>
      <c r="CI492" s="8">
        <v>5.7629999999999999</v>
      </c>
      <c r="CJ492" s="8">
        <v>3.4790000000000001</v>
      </c>
      <c r="CK492" s="8">
        <v>3.9710000000000001</v>
      </c>
      <c r="CL492" s="8">
        <v>8.6440000000000001</v>
      </c>
      <c r="CM492" s="8">
        <f t="shared" si="103"/>
        <v>4.8185000000000002</v>
      </c>
    </row>
    <row r="493" spans="1:91" ht="36" customHeight="1" x14ac:dyDescent="0.25">
      <c r="A493" s="6" t="s">
        <v>1068</v>
      </c>
      <c r="B493" s="1" t="s">
        <v>1069</v>
      </c>
      <c r="C493" s="1" t="s">
        <v>87</v>
      </c>
      <c r="D493" s="1" t="s">
        <v>57</v>
      </c>
      <c r="E493" s="1" t="s">
        <v>111</v>
      </c>
      <c r="F493" s="2" t="s">
        <v>59</v>
      </c>
      <c r="G493" s="2">
        <f t="shared" si="91"/>
        <v>5.7614678011989939</v>
      </c>
      <c r="H493" s="2">
        <f t="shared" si="92"/>
        <v>5.4344499384368827</v>
      </c>
      <c r="I493" s="2">
        <f t="shared" si="93"/>
        <v>5.062746148428122</v>
      </c>
      <c r="J493" s="2">
        <f t="shared" si="94"/>
        <v>5.1726934465319818</v>
      </c>
      <c r="K493" s="2">
        <f t="shared" si="95"/>
        <v>5.7204542187724599</v>
      </c>
      <c r="L493" s="2" t="e">
        <f t="shared" si="96"/>
        <v>#DIV/0!</v>
      </c>
      <c r="M493" s="7">
        <v>595.851</v>
      </c>
      <c r="N493" s="7">
        <v>556.12900000000002</v>
      </c>
      <c r="O493" s="7">
        <v>510.34</v>
      </c>
      <c r="P493" s="7">
        <v>394.81099999999998</v>
      </c>
      <c r="Q493" s="7">
        <v>397.97199999999998</v>
      </c>
      <c r="R493" s="2"/>
      <c r="S493" s="7">
        <v>103.42</v>
      </c>
      <c r="T493" s="7">
        <v>102.334</v>
      </c>
      <c r="U493" s="7">
        <v>100.803</v>
      </c>
      <c r="V493" s="7">
        <v>76.325999999999993</v>
      </c>
      <c r="W493" s="7">
        <v>69.569999999999993</v>
      </c>
      <c r="X493" s="2"/>
      <c r="Y493" s="7">
        <v>492.43099999999998</v>
      </c>
      <c r="Z493" s="7">
        <v>453.79500000000002</v>
      </c>
      <c r="AA493" s="7">
        <v>409.53699999999998</v>
      </c>
      <c r="AB493" s="7">
        <v>318.48500000000001</v>
      </c>
      <c r="AC493" s="7">
        <v>328.40199999999999</v>
      </c>
      <c r="AD493" s="2"/>
      <c r="AE493" s="16">
        <f t="shared" si="97"/>
        <v>4.7614678011989939</v>
      </c>
      <c r="AF493" s="16">
        <f t="shared" si="98"/>
        <v>4.4344499384368827</v>
      </c>
      <c r="AG493" s="16">
        <f t="shared" si="99"/>
        <v>4.062746148428122</v>
      </c>
      <c r="AH493" s="16">
        <f t="shared" si="100"/>
        <v>4.1726934465319818</v>
      </c>
      <c r="AI493" s="16">
        <f t="shared" si="101"/>
        <v>4.7204542187724599</v>
      </c>
      <c r="AJ493" s="16" t="e">
        <f t="shared" si="102"/>
        <v>#DIV/0!</v>
      </c>
      <c r="AK493" s="7">
        <v>105.85299999999999</v>
      </c>
      <c r="AL493" s="7">
        <v>100.976</v>
      </c>
      <c r="AM493" s="7">
        <v>98.245999999999995</v>
      </c>
      <c r="AN493" s="7">
        <v>77.855000000000004</v>
      </c>
      <c r="AO493" s="7">
        <v>68.98</v>
      </c>
      <c r="AP493" s="2"/>
      <c r="AQ493" s="8">
        <v>41.128957999999997</v>
      </c>
      <c r="AR493" s="8">
        <v>40.704028999999998</v>
      </c>
      <c r="AS493" s="8">
        <v>43.202272999999998</v>
      </c>
      <c r="AT493" s="8">
        <v>52.103926999999999</v>
      </c>
      <c r="AU493" s="8">
        <v>28.751498000000002</v>
      </c>
      <c r="AV493" s="2"/>
      <c r="AW493" s="7">
        <v>105.85299999999999</v>
      </c>
      <c r="AX493" s="7">
        <v>100.976</v>
      </c>
      <c r="AY493" s="7">
        <v>98.245999999999995</v>
      </c>
      <c r="AZ493" s="7">
        <v>77.855000000000004</v>
      </c>
      <c r="BA493" s="7">
        <v>68.98</v>
      </c>
      <c r="BB493" s="2"/>
      <c r="BC493" s="8">
        <v>42.1</v>
      </c>
      <c r="BD493" s="8">
        <v>41.08</v>
      </c>
      <c r="BE493" s="8">
        <v>42.11</v>
      </c>
      <c r="BF493" s="8">
        <v>53.15</v>
      </c>
      <c r="BG493" s="8">
        <v>28.51</v>
      </c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7">
        <v>384.06</v>
      </c>
      <c r="BV493" s="7">
        <v>384.96499999999997</v>
      </c>
      <c r="BW493" s="7">
        <v>389.29199999999997</v>
      </c>
      <c r="BX493" s="7">
        <v>311.553</v>
      </c>
      <c r="BY493" s="7">
        <v>320.13</v>
      </c>
      <c r="BZ493" s="2"/>
      <c r="CA493" s="2"/>
      <c r="CB493" s="2"/>
      <c r="CC493" s="2"/>
      <c r="CD493" s="2"/>
      <c r="CE493" s="2"/>
      <c r="CF493" s="2"/>
      <c r="CG493" s="8">
        <v>2.4049999999999998</v>
      </c>
      <c r="CH493" s="8">
        <v>2.883</v>
      </c>
      <c r="CI493" s="8">
        <v>2.403</v>
      </c>
      <c r="CJ493" s="8">
        <v>2.4950000000000001</v>
      </c>
      <c r="CK493" s="8">
        <v>4.4240000000000004</v>
      </c>
      <c r="CL493" s="2" t="s">
        <v>1650</v>
      </c>
      <c r="CM493" s="8" t="e">
        <f t="shared" si="103"/>
        <v>#VALUE!</v>
      </c>
    </row>
    <row r="494" spans="1:91" ht="36" customHeight="1" x14ac:dyDescent="0.25">
      <c r="A494" s="6" t="s">
        <v>1070</v>
      </c>
      <c r="B494" s="1" t="s">
        <v>1071</v>
      </c>
      <c r="C494" s="1" t="s">
        <v>56</v>
      </c>
      <c r="D494" s="1" t="s">
        <v>57</v>
      </c>
      <c r="E494" s="1" t="s">
        <v>111</v>
      </c>
      <c r="F494" s="2" t="s">
        <v>82</v>
      </c>
      <c r="G494" s="2">
        <f t="shared" si="91"/>
        <v>5.2564197783018001</v>
      </c>
      <c r="H494" s="2">
        <f t="shared" si="92"/>
        <v>5.2083489224782999</v>
      </c>
      <c r="I494" s="2">
        <f t="shared" si="93"/>
        <v>9.3557864227504552</v>
      </c>
      <c r="J494" s="2">
        <f t="shared" si="94"/>
        <v>6.3111819295638805</v>
      </c>
      <c r="K494" s="2">
        <f t="shared" si="95"/>
        <v>215.22904107413461</v>
      </c>
      <c r="L494" s="2">
        <f t="shared" si="96"/>
        <v>185.2160746704821</v>
      </c>
      <c r="M494" s="7">
        <v>566.19000000000005</v>
      </c>
      <c r="N494" s="7">
        <v>556.83500000000004</v>
      </c>
      <c r="O494" s="7">
        <v>994.202</v>
      </c>
      <c r="P494" s="7">
        <v>968.41300000000001</v>
      </c>
      <c r="Q494" s="7">
        <v>32524.767</v>
      </c>
      <c r="R494" s="7">
        <v>27443.651000000002</v>
      </c>
      <c r="S494" s="7">
        <v>107.714</v>
      </c>
      <c r="T494" s="7">
        <v>106.91200000000001</v>
      </c>
      <c r="U494" s="7">
        <v>106.26600000000001</v>
      </c>
      <c r="V494" s="7">
        <v>153.44399999999999</v>
      </c>
      <c r="W494" s="7">
        <v>151.11699999999999</v>
      </c>
      <c r="X494" s="7">
        <v>148.17099999999999</v>
      </c>
      <c r="Y494" s="7">
        <v>458.476</v>
      </c>
      <c r="Z494" s="7">
        <v>449.923</v>
      </c>
      <c r="AA494" s="7">
        <v>887.93600000000004</v>
      </c>
      <c r="AB494" s="7">
        <v>814.96900000000005</v>
      </c>
      <c r="AC494" s="7">
        <v>32373.65</v>
      </c>
      <c r="AD494" s="7">
        <v>27295.48</v>
      </c>
      <c r="AE494" s="16">
        <f t="shared" si="97"/>
        <v>4.2564197783017992</v>
      </c>
      <c r="AF494" s="16">
        <f t="shared" si="98"/>
        <v>4.2083489224782999</v>
      </c>
      <c r="AG494" s="16">
        <f t="shared" si="99"/>
        <v>8.355786422750457</v>
      </c>
      <c r="AH494" s="16">
        <f t="shared" si="100"/>
        <v>5.3111819295638805</v>
      </c>
      <c r="AI494" s="16">
        <f t="shared" si="101"/>
        <v>214.22904107413464</v>
      </c>
      <c r="AJ494" s="16">
        <f t="shared" si="102"/>
        <v>184.21607467048207</v>
      </c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7">
        <v>11.505000000000001</v>
      </c>
      <c r="BW494" s="2"/>
      <c r="BX494" s="7">
        <v>1E-3</v>
      </c>
      <c r="BY494" s="7">
        <v>2.8460000000000001</v>
      </c>
      <c r="BZ494" s="7">
        <v>6.173</v>
      </c>
      <c r="CA494" s="2"/>
      <c r="CB494" s="2"/>
      <c r="CC494" s="2"/>
      <c r="CD494" s="2"/>
      <c r="CE494" s="2"/>
      <c r="CF494" s="2"/>
      <c r="CG494" s="8">
        <v>0.90500000000000003</v>
      </c>
      <c r="CH494" s="8">
        <v>0.78400000000000003</v>
      </c>
      <c r="CI494" s="8">
        <v>-2.2429999999999999</v>
      </c>
      <c r="CJ494" s="8">
        <v>5.77</v>
      </c>
      <c r="CK494" s="8">
        <v>3.7789999999999999</v>
      </c>
      <c r="CL494" s="8">
        <v>0.89200000000000002</v>
      </c>
      <c r="CM494" s="8">
        <f t="shared" si="103"/>
        <v>1.647833333333333</v>
      </c>
    </row>
    <row r="495" spans="1:91" ht="36" customHeight="1" x14ac:dyDescent="0.25">
      <c r="A495" s="6" t="s">
        <v>1072</v>
      </c>
      <c r="B495" s="1" t="s">
        <v>1073</v>
      </c>
      <c r="C495" s="1" t="s">
        <v>192</v>
      </c>
      <c r="D495" s="1" t="s">
        <v>110</v>
      </c>
      <c r="E495" s="1" t="s">
        <v>111</v>
      </c>
      <c r="F495" s="2" t="s">
        <v>82</v>
      </c>
      <c r="G495" s="2">
        <f t="shared" si="91"/>
        <v>1.4333192891561162</v>
      </c>
      <c r="H495" s="2">
        <f t="shared" si="92"/>
        <v>1.4432658989597451</v>
      </c>
      <c r="I495" s="2" t="e">
        <f t="shared" si="93"/>
        <v>#DIV/0!</v>
      </c>
      <c r="J495" s="2" t="e">
        <f t="shared" si="94"/>
        <v>#DIV/0!</v>
      </c>
      <c r="K495" s="2" t="e">
        <f t="shared" si="95"/>
        <v>#DIV/0!</v>
      </c>
      <c r="L495" s="2" t="e">
        <f t="shared" si="96"/>
        <v>#DIV/0!</v>
      </c>
      <c r="M495" s="7">
        <v>540.20752460953895</v>
      </c>
      <c r="N495" s="7">
        <v>507.70006141010998</v>
      </c>
      <c r="O495" s="2"/>
      <c r="P495" s="2"/>
      <c r="Q495" s="2"/>
      <c r="R495" s="2"/>
      <c r="S495" s="7">
        <v>376.89266355132401</v>
      </c>
      <c r="T495" s="7">
        <v>351.771674073393</v>
      </c>
      <c r="U495" s="2"/>
      <c r="V495" s="2"/>
      <c r="W495" s="2"/>
      <c r="X495" s="2"/>
      <c r="Y495" s="7">
        <v>163.314861058215</v>
      </c>
      <c r="Z495" s="7">
        <v>155.92838733671701</v>
      </c>
      <c r="AA495" s="2"/>
      <c r="AB495" s="2"/>
      <c r="AC495" s="2"/>
      <c r="AD495" s="2"/>
      <c r="AE495" s="16">
        <f t="shared" si="97"/>
        <v>0.43331928915611623</v>
      </c>
      <c r="AF495" s="16">
        <f t="shared" si="98"/>
        <v>0.44326589895974511</v>
      </c>
      <c r="AG495" s="16" t="e">
        <f t="shared" si="99"/>
        <v>#DIV/0!</v>
      </c>
      <c r="AH495" s="16" t="e">
        <f t="shared" si="100"/>
        <v>#DIV/0!</v>
      </c>
      <c r="AI495" s="16" t="e">
        <f t="shared" si="101"/>
        <v>#DIV/0!</v>
      </c>
      <c r="AJ495" s="16" t="e">
        <f t="shared" si="102"/>
        <v>#DIV/0!</v>
      </c>
      <c r="AK495" s="7">
        <v>376.56467332853703</v>
      </c>
      <c r="AL495" s="7">
        <v>351.746641009526</v>
      </c>
      <c r="AM495" s="2"/>
      <c r="AN495" s="2"/>
      <c r="AO495" s="2"/>
      <c r="AP495" s="2"/>
      <c r="AQ495" s="8">
        <v>116.76036499999999</v>
      </c>
      <c r="AR495" s="8">
        <v>178.514332</v>
      </c>
      <c r="AS495" s="2"/>
      <c r="AT495" s="2"/>
      <c r="AU495" s="2"/>
      <c r="AV495" s="2"/>
      <c r="AW495" s="7">
        <v>376.56467332853703</v>
      </c>
      <c r="AX495" s="7">
        <v>351.746641009526</v>
      </c>
      <c r="AY495" s="2"/>
      <c r="AZ495" s="2"/>
      <c r="BA495" s="2"/>
      <c r="BB495" s="2"/>
      <c r="BC495" s="8">
        <v>116.66</v>
      </c>
      <c r="BD495" s="2"/>
      <c r="BE495" s="2"/>
      <c r="BF495" s="2"/>
      <c r="BG495" s="2"/>
      <c r="BH495" s="2"/>
      <c r="BI495" s="8">
        <v>467.11</v>
      </c>
      <c r="BJ495" s="8">
        <v>457</v>
      </c>
      <c r="BK495" s="2"/>
      <c r="BL495" s="2"/>
      <c r="BM495" s="2"/>
      <c r="BN495" s="2"/>
      <c r="BO495" s="8">
        <v>52.91</v>
      </c>
      <c r="BP495" s="8">
        <v>60</v>
      </c>
      <c r="BQ495" s="2"/>
      <c r="BR495" s="2"/>
      <c r="BS495" s="2"/>
      <c r="BT495" s="2"/>
      <c r="BU495" s="7">
        <v>98.875530374580705</v>
      </c>
      <c r="BV495" s="7">
        <v>61.165403129707499</v>
      </c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8">
        <v>-0.36899999999999999</v>
      </c>
      <c r="CH495" s="8">
        <v>-0.32200000000000001</v>
      </c>
      <c r="CI495" s="2" t="s">
        <v>1650</v>
      </c>
      <c r="CJ495" s="2" t="s">
        <v>1650</v>
      </c>
      <c r="CK495" s="2" t="s">
        <v>1650</v>
      </c>
      <c r="CL495" s="2" t="s">
        <v>1650</v>
      </c>
      <c r="CM495" s="8" t="e">
        <f t="shared" si="103"/>
        <v>#VALUE!</v>
      </c>
    </row>
    <row r="496" spans="1:91" ht="36" customHeight="1" x14ac:dyDescent="0.25">
      <c r="A496" s="6" t="s">
        <v>1074</v>
      </c>
      <c r="B496" s="1" t="s">
        <v>1075</v>
      </c>
      <c r="C496" s="1" t="s">
        <v>87</v>
      </c>
      <c r="D496" s="1" t="s">
        <v>57</v>
      </c>
      <c r="E496" s="1" t="s">
        <v>58</v>
      </c>
      <c r="F496" s="2" t="s">
        <v>82</v>
      </c>
      <c r="G496" s="2">
        <f t="shared" si="91"/>
        <v>9.7920063948840923</v>
      </c>
      <c r="H496" s="2">
        <f t="shared" si="92"/>
        <v>9.438217730822231</v>
      </c>
      <c r="I496" s="2">
        <f t="shared" si="93"/>
        <v>8.7194043491116293</v>
      </c>
      <c r="J496" s="2">
        <f t="shared" si="94"/>
        <v>8.2860836737860062</v>
      </c>
      <c r="K496" s="2">
        <f t="shared" si="95"/>
        <v>8.1130303973441222</v>
      </c>
      <c r="L496" s="2">
        <f t="shared" si="96"/>
        <v>8.1207701127969916</v>
      </c>
      <c r="M496" s="7">
        <v>551.24099999999999</v>
      </c>
      <c r="N496" s="7">
        <v>349.29899999999998</v>
      </c>
      <c r="O496" s="7">
        <v>324.38799999999998</v>
      </c>
      <c r="P496" s="7">
        <v>320.45600000000002</v>
      </c>
      <c r="Q496" s="7">
        <v>312.80599999999998</v>
      </c>
      <c r="R496" s="7">
        <v>304.53699999999998</v>
      </c>
      <c r="S496" s="7">
        <v>56.295000000000002</v>
      </c>
      <c r="T496" s="7">
        <v>37.009</v>
      </c>
      <c r="U496" s="7">
        <v>37.203000000000003</v>
      </c>
      <c r="V496" s="7">
        <v>38.673999999999999</v>
      </c>
      <c r="W496" s="7">
        <v>38.555999999999997</v>
      </c>
      <c r="X496" s="7">
        <v>37.500999999999998</v>
      </c>
      <c r="Y496" s="7">
        <v>494.94600000000003</v>
      </c>
      <c r="Z496" s="7">
        <v>312.29000000000002</v>
      </c>
      <c r="AA496" s="7">
        <v>287.185</v>
      </c>
      <c r="AB496" s="7">
        <v>281.78199999999998</v>
      </c>
      <c r="AC496" s="7">
        <v>274.25</v>
      </c>
      <c r="AD496" s="7">
        <v>267.036</v>
      </c>
      <c r="AE496" s="16">
        <f t="shared" si="97"/>
        <v>8.7920063948840923</v>
      </c>
      <c r="AF496" s="16">
        <f t="shared" si="98"/>
        <v>8.4382177308222328</v>
      </c>
      <c r="AG496" s="16">
        <f t="shared" si="99"/>
        <v>7.7194043491116302</v>
      </c>
      <c r="AH496" s="16">
        <f t="shared" si="100"/>
        <v>7.2860836737860053</v>
      </c>
      <c r="AI496" s="16">
        <f t="shared" si="101"/>
        <v>7.1130303973441231</v>
      </c>
      <c r="AJ496" s="16">
        <f t="shared" si="102"/>
        <v>7.1207701127969925</v>
      </c>
      <c r="AK496" s="7">
        <v>51.994999999999997</v>
      </c>
      <c r="AL496" s="7">
        <v>35.365000000000002</v>
      </c>
      <c r="AM496" s="7">
        <v>34.921999999999997</v>
      </c>
      <c r="AN496" s="7">
        <v>35.652000000000001</v>
      </c>
      <c r="AO496" s="7">
        <v>35.15</v>
      </c>
      <c r="AP496" s="7">
        <v>30.855</v>
      </c>
      <c r="AQ496" s="8">
        <v>22.229023000000002</v>
      </c>
      <c r="AR496" s="8">
        <v>22.731824</v>
      </c>
      <c r="AS496" s="8">
        <v>22.459883000000001</v>
      </c>
      <c r="AT496" s="8">
        <v>25.303916999999998</v>
      </c>
      <c r="AU496" s="8">
        <v>26.243210000000001</v>
      </c>
      <c r="AV496" s="8">
        <v>24.429345999999999</v>
      </c>
      <c r="AW496" s="7">
        <v>51.994999999999997</v>
      </c>
      <c r="AX496" s="7">
        <v>35.365000000000002</v>
      </c>
      <c r="AY496" s="7">
        <v>34.921999999999997</v>
      </c>
      <c r="AZ496" s="7">
        <v>35.475000000000001</v>
      </c>
      <c r="BA496" s="7">
        <v>34.978999999999999</v>
      </c>
      <c r="BB496" s="7">
        <v>30.728000000000002</v>
      </c>
      <c r="BC496" s="8">
        <v>20.53</v>
      </c>
      <c r="BD496" s="8">
        <v>21.72</v>
      </c>
      <c r="BE496" s="8">
        <v>21.08</v>
      </c>
      <c r="BF496" s="8">
        <v>23.21</v>
      </c>
      <c r="BG496" s="8">
        <v>23.81</v>
      </c>
      <c r="BH496" s="8">
        <v>20.02</v>
      </c>
      <c r="BI496" s="2"/>
      <c r="BJ496" s="2"/>
      <c r="BK496" s="2"/>
      <c r="BL496" s="2"/>
      <c r="BM496" s="2"/>
      <c r="BN496" s="2"/>
      <c r="BO496" s="8">
        <v>10.18</v>
      </c>
      <c r="BP496" s="8">
        <v>11.38</v>
      </c>
      <c r="BQ496" s="8">
        <v>10.79</v>
      </c>
      <c r="BR496" s="8">
        <v>11.19</v>
      </c>
      <c r="BS496" s="8">
        <v>10.99</v>
      </c>
      <c r="BT496" s="8">
        <v>10.51</v>
      </c>
      <c r="BU496" s="7">
        <v>455.54599999999999</v>
      </c>
      <c r="BV496" s="7">
        <v>255.01300000000001</v>
      </c>
      <c r="BW496" s="7">
        <v>232.16900000000001</v>
      </c>
      <c r="BX496" s="7">
        <v>235.27099999999999</v>
      </c>
      <c r="BY496" s="7">
        <v>234.12899999999999</v>
      </c>
      <c r="BZ496" s="7">
        <v>226.84700000000001</v>
      </c>
      <c r="CA496" s="2"/>
      <c r="CB496" s="2"/>
      <c r="CC496" s="2"/>
      <c r="CD496" s="2"/>
      <c r="CE496" s="2"/>
      <c r="CF496" s="2"/>
      <c r="CG496" s="8">
        <v>6.4610000000000003</v>
      </c>
      <c r="CH496" s="8">
        <v>-0.63</v>
      </c>
      <c r="CI496" s="8">
        <v>1.5049999999999999</v>
      </c>
      <c r="CJ496" s="8">
        <v>1.994</v>
      </c>
      <c r="CK496" s="8">
        <v>3.1120000000000001</v>
      </c>
      <c r="CL496" s="8">
        <v>5.6159999999999997</v>
      </c>
      <c r="CM496" s="8">
        <f t="shared" si="103"/>
        <v>3.0096666666666665</v>
      </c>
    </row>
    <row r="497" spans="1:91" ht="36" customHeight="1" x14ac:dyDescent="0.25">
      <c r="A497" s="6" t="s">
        <v>1076</v>
      </c>
      <c r="B497" s="1" t="s">
        <v>1077</v>
      </c>
      <c r="C497" s="1" t="s">
        <v>73</v>
      </c>
      <c r="D497" s="1" t="s">
        <v>57</v>
      </c>
      <c r="E497" s="1" t="s">
        <v>111</v>
      </c>
      <c r="F497" s="2" t="s">
        <v>128</v>
      </c>
      <c r="G497" s="2" t="e">
        <f t="shared" si="91"/>
        <v>#DIV/0!</v>
      </c>
      <c r="H497" s="2" t="e">
        <f t="shared" si="92"/>
        <v>#DIV/0!</v>
      </c>
      <c r="I497" s="2" t="e">
        <f t="shared" si="93"/>
        <v>#DIV/0!</v>
      </c>
      <c r="J497" s="2" t="e">
        <f t="shared" si="94"/>
        <v>#DIV/0!</v>
      </c>
      <c r="K497" s="2">
        <f t="shared" si="95"/>
        <v>56.269442608504079</v>
      </c>
      <c r="L497" s="2">
        <f t="shared" si="96"/>
        <v>63.166226040978195</v>
      </c>
      <c r="M497" s="2"/>
      <c r="N497" s="2"/>
      <c r="O497" s="2"/>
      <c r="P497" s="2"/>
      <c r="Q497" s="7">
        <v>510.81400000000002</v>
      </c>
      <c r="R497" s="7">
        <v>573.423</v>
      </c>
      <c r="S497" s="2"/>
      <c r="T497" s="2"/>
      <c r="U497" s="2"/>
      <c r="V497" s="2"/>
      <c r="W497" s="7">
        <v>9.0779999999999994</v>
      </c>
      <c r="X497" s="7">
        <v>9.0779999999999994</v>
      </c>
      <c r="Y497" s="2"/>
      <c r="Z497" s="2"/>
      <c r="AA497" s="2"/>
      <c r="AB497" s="2"/>
      <c r="AC497" s="7">
        <v>501.73599999999999</v>
      </c>
      <c r="AD497" s="7">
        <v>564.34500000000003</v>
      </c>
      <c r="AE497" s="16" t="e">
        <f t="shared" si="97"/>
        <v>#DIV/0!</v>
      </c>
      <c r="AF497" s="16" t="e">
        <f t="shared" si="98"/>
        <v>#DIV/0!</v>
      </c>
      <c r="AG497" s="16" t="e">
        <f t="shared" si="99"/>
        <v>#DIV/0!</v>
      </c>
      <c r="AH497" s="16" t="e">
        <f t="shared" si="100"/>
        <v>#DIV/0!</v>
      </c>
      <c r="AI497" s="16">
        <f t="shared" si="101"/>
        <v>55.269442608504079</v>
      </c>
      <c r="AJ497" s="16">
        <f t="shared" si="102"/>
        <v>62.166226040978195</v>
      </c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 t="s">
        <v>1650</v>
      </c>
      <c r="CH497" s="2" t="s">
        <v>1650</v>
      </c>
      <c r="CI497" s="2" t="s">
        <v>1650</v>
      </c>
      <c r="CJ497" s="2" t="s">
        <v>1650</v>
      </c>
      <c r="CK497" s="2" t="s">
        <v>1650</v>
      </c>
      <c r="CL497" s="2" t="s">
        <v>1650</v>
      </c>
      <c r="CM497" s="8" t="e">
        <f t="shared" si="103"/>
        <v>#VALUE!</v>
      </c>
    </row>
    <row r="498" spans="1:91" ht="36" customHeight="1" x14ac:dyDescent="0.25">
      <c r="A498" s="6" t="s">
        <v>1078</v>
      </c>
      <c r="B498" s="1" t="s">
        <v>1079</v>
      </c>
      <c r="C498" s="1" t="s">
        <v>300</v>
      </c>
      <c r="D498" s="1" t="s">
        <v>57</v>
      </c>
      <c r="E498" s="1" t="s">
        <v>111</v>
      </c>
      <c r="F498" s="2" t="s">
        <v>59</v>
      </c>
      <c r="G498" s="2">
        <f t="shared" si="91"/>
        <v>9.3067577087736364</v>
      </c>
      <c r="H498" s="2">
        <f t="shared" si="92"/>
        <v>8.8621078742213442</v>
      </c>
      <c r="I498" s="2">
        <f t="shared" si="93"/>
        <v>9.1092359912159235</v>
      </c>
      <c r="J498" s="2">
        <f t="shared" si="94"/>
        <v>9.7542379116929503</v>
      </c>
      <c r="K498" s="2">
        <f t="shared" si="95"/>
        <v>10.058312869026464</v>
      </c>
      <c r="L498" s="2">
        <f t="shared" si="96"/>
        <v>11.531789955049751</v>
      </c>
      <c r="M498" s="7">
        <v>570.59589347159203</v>
      </c>
      <c r="N498" s="7">
        <v>504.61193148308001</v>
      </c>
      <c r="O498" s="7">
        <v>498.62293732961098</v>
      </c>
      <c r="P498" s="7">
        <v>465.32084943790898</v>
      </c>
      <c r="Q498" s="7">
        <v>449.93541662056498</v>
      </c>
      <c r="R498" s="7">
        <v>469.88186331446599</v>
      </c>
      <c r="S498" s="7">
        <v>61.3098472450488</v>
      </c>
      <c r="T498" s="7">
        <v>56.940395969555603</v>
      </c>
      <c r="U498" s="7">
        <v>54.738173191520701</v>
      </c>
      <c r="V498" s="7">
        <v>47.704480211632202</v>
      </c>
      <c r="W498" s="7">
        <v>44.732692498171801</v>
      </c>
      <c r="X498" s="7">
        <v>40.746654695068003</v>
      </c>
      <c r="Y498" s="7">
        <v>509.28604622654399</v>
      </c>
      <c r="Z498" s="7">
        <v>447.67153551352499</v>
      </c>
      <c r="AA498" s="7">
        <v>443.88476413809099</v>
      </c>
      <c r="AB498" s="7">
        <v>417.61636922627702</v>
      </c>
      <c r="AC498" s="7">
        <v>405.20272412239302</v>
      </c>
      <c r="AD498" s="7">
        <v>429.13520861939799</v>
      </c>
      <c r="AE498" s="16">
        <f t="shared" si="97"/>
        <v>8.3067577087736488</v>
      </c>
      <c r="AF498" s="16">
        <f t="shared" si="98"/>
        <v>7.8621078742213548</v>
      </c>
      <c r="AG498" s="16">
        <f t="shared" si="99"/>
        <v>8.109235991215936</v>
      </c>
      <c r="AH498" s="16">
        <f t="shared" si="100"/>
        <v>8.7542379116929556</v>
      </c>
      <c r="AI498" s="16">
        <f t="shared" si="101"/>
        <v>9.0583128690264605</v>
      </c>
      <c r="AJ498" s="16">
        <f t="shared" si="102"/>
        <v>10.531789955049751</v>
      </c>
      <c r="AK498" s="7">
        <v>60.348319591403502</v>
      </c>
      <c r="AL498" s="7">
        <v>53.675254320148802</v>
      </c>
      <c r="AM498" s="7">
        <v>52.840979769197098</v>
      </c>
      <c r="AN498" s="7">
        <v>48.721999745235699</v>
      </c>
      <c r="AO498" s="7">
        <v>44.483865749100602</v>
      </c>
      <c r="AP498" s="7">
        <v>44.2888408864059</v>
      </c>
      <c r="AQ498" s="8">
        <v>21.862511000000001</v>
      </c>
      <c r="AR498" s="8">
        <v>20.681628</v>
      </c>
      <c r="AS498" s="8">
        <v>17.447569000000001</v>
      </c>
      <c r="AT498" s="8">
        <v>15.983987000000001</v>
      </c>
      <c r="AU498" s="8">
        <v>17.268353999999999</v>
      </c>
      <c r="AV498" s="8">
        <v>15.916766000000001</v>
      </c>
      <c r="AW498" s="7">
        <v>52.8161093221565</v>
      </c>
      <c r="AX498" s="7">
        <v>50.2356850524422</v>
      </c>
      <c r="AY498" s="7">
        <v>47.172423369342503</v>
      </c>
      <c r="AZ498" s="7">
        <v>40.792178547835803</v>
      </c>
      <c r="BA498" s="7">
        <v>34.4923612964188</v>
      </c>
      <c r="BB498" s="7">
        <v>33.437041301495498</v>
      </c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7">
        <v>287.21116748242798</v>
      </c>
      <c r="BV498" s="7">
        <v>270.26736433308702</v>
      </c>
      <c r="BW498" s="7">
        <v>279.98521642006801</v>
      </c>
      <c r="BX498" s="7">
        <v>253.86039087529801</v>
      </c>
      <c r="BY498" s="7">
        <v>236.215980683179</v>
      </c>
      <c r="BZ498" s="7">
        <v>237.567464173839</v>
      </c>
      <c r="CA498" s="2"/>
      <c r="CB498" s="2"/>
      <c r="CC498" s="2"/>
      <c r="CD498" s="2"/>
      <c r="CE498" s="2"/>
      <c r="CF498" s="2"/>
      <c r="CG498" s="8">
        <v>10.89</v>
      </c>
      <c r="CH498" s="8">
        <v>7.9630000000000001</v>
      </c>
      <c r="CI498" s="8">
        <v>11.223000000000001</v>
      </c>
      <c r="CJ498" s="8">
        <v>9.2080000000000002</v>
      </c>
      <c r="CK498" s="8">
        <v>7.585</v>
      </c>
      <c r="CL498" s="8">
        <v>5.5659999999999998</v>
      </c>
      <c r="CM498" s="8">
        <f t="shared" si="103"/>
        <v>8.7391666666666676</v>
      </c>
    </row>
    <row r="499" spans="1:91" ht="36" customHeight="1" x14ac:dyDescent="0.25">
      <c r="A499" s="6" t="s">
        <v>1080</v>
      </c>
      <c r="B499" s="1" t="s">
        <v>1081</v>
      </c>
      <c r="C499" s="1" t="s">
        <v>70</v>
      </c>
      <c r="D499" s="1" t="s">
        <v>57</v>
      </c>
      <c r="E499" s="1" t="s">
        <v>111</v>
      </c>
      <c r="F499" s="2" t="s">
        <v>82</v>
      </c>
      <c r="G499" s="2">
        <f t="shared" si="91"/>
        <v>24.003723887375113</v>
      </c>
      <c r="H499" s="2">
        <f t="shared" si="92"/>
        <v>21.417522148783576</v>
      </c>
      <c r="I499" s="2">
        <f t="shared" si="93"/>
        <v>20.420226010342848</v>
      </c>
      <c r="J499" s="2">
        <f t="shared" si="94"/>
        <v>23.903076147251639</v>
      </c>
      <c r="K499" s="2">
        <f t="shared" si="95"/>
        <v>18.757543926661576</v>
      </c>
      <c r="L499" s="2">
        <f t="shared" si="96"/>
        <v>17.68117433710729</v>
      </c>
      <c r="M499" s="7">
        <v>528.56200000000001</v>
      </c>
      <c r="N499" s="7">
        <v>456.9</v>
      </c>
      <c r="O499" s="7">
        <v>426.45600000000002</v>
      </c>
      <c r="P499" s="7">
        <v>473.99799999999999</v>
      </c>
      <c r="Q499" s="7">
        <v>392.858</v>
      </c>
      <c r="R499" s="7">
        <v>360.74900000000002</v>
      </c>
      <c r="S499" s="7">
        <v>22.02</v>
      </c>
      <c r="T499" s="7">
        <v>21.332999999999998</v>
      </c>
      <c r="U499" s="7">
        <v>20.884</v>
      </c>
      <c r="V499" s="7">
        <v>19.829999999999998</v>
      </c>
      <c r="W499" s="7">
        <v>20.943999999999999</v>
      </c>
      <c r="X499" s="7">
        <v>20.402999999999999</v>
      </c>
      <c r="Y499" s="7">
        <v>506.54199999999997</v>
      </c>
      <c r="Z499" s="7">
        <v>435.56700000000001</v>
      </c>
      <c r="AA499" s="7">
        <v>405.572</v>
      </c>
      <c r="AB499" s="7">
        <v>454.16800000000001</v>
      </c>
      <c r="AC499" s="7">
        <v>371.91399999999999</v>
      </c>
      <c r="AD499" s="7">
        <v>340.346</v>
      </c>
      <c r="AE499" s="16">
        <f t="shared" si="97"/>
        <v>23.003723887375113</v>
      </c>
      <c r="AF499" s="16">
        <f t="shared" si="98"/>
        <v>20.417522148783576</v>
      </c>
      <c r="AG499" s="16">
        <f t="shared" si="99"/>
        <v>19.420226010342844</v>
      </c>
      <c r="AH499" s="16">
        <f t="shared" si="100"/>
        <v>22.903076147251642</v>
      </c>
      <c r="AI499" s="16">
        <f t="shared" si="101"/>
        <v>17.757543926661572</v>
      </c>
      <c r="AJ499" s="16">
        <f t="shared" si="102"/>
        <v>16.68117433710729</v>
      </c>
      <c r="AK499" s="7">
        <v>22.37</v>
      </c>
      <c r="AL499" s="7">
        <v>22.818000000000001</v>
      </c>
      <c r="AM499" s="7">
        <v>24.033999999999999</v>
      </c>
      <c r="AN499" s="7">
        <v>24.812999999999999</v>
      </c>
      <c r="AO499" s="7">
        <v>25.736000000000001</v>
      </c>
      <c r="AP499" s="7">
        <v>26.734000000000002</v>
      </c>
      <c r="AQ499" s="8">
        <v>13.329701</v>
      </c>
      <c r="AR499" s="8">
        <v>13.38852</v>
      </c>
      <c r="AS499" s="8">
        <v>12.433099</v>
      </c>
      <c r="AT499" s="8">
        <v>12.057936</v>
      </c>
      <c r="AU499" s="8">
        <v>12.38396</v>
      </c>
      <c r="AV499" s="8">
        <v>10.556079</v>
      </c>
      <c r="AW499" s="7">
        <v>22.37</v>
      </c>
      <c r="AX499" s="7">
        <v>22.581</v>
      </c>
      <c r="AY499" s="7">
        <v>22.094000000000001</v>
      </c>
      <c r="AZ499" s="7">
        <v>21.175000000000001</v>
      </c>
      <c r="BA499" s="7">
        <v>20.399999999999999</v>
      </c>
      <c r="BB499" s="7">
        <v>19.594999999999999</v>
      </c>
      <c r="BC499" s="8">
        <v>13.54</v>
      </c>
      <c r="BD499" s="8">
        <v>14.17</v>
      </c>
      <c r="BE499" s="8">
        <v>13.15</v>
      </c>
      <c r="BF499" s="8">
        <v>12.88</v>
      </c>
      <c r="BG499" s="8">
        <v>12.06</v>
      </c>
      <c r="BH499" s="8">
        <v>10.14</v>
      </c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7">
        <v>452.69400000000002</v>
      </c>
      <c r="BV499" s="7">
        <v>371.31400000000002</v>
      </c>
      <c r="BW499" s="7">
        <v>311.72399999999999</v>
      </c>
      <c r="BX499" s="7">
        <v>327.97199999999998</v>
      </c>
      <c r="BY499" s="7">
        <v>263.95</v>
      </c>
      <c r="BZ499" s="7">
        <v>260.46300000000002</v>
      </c>
      <c r="CA499" s="2"/>
      <c r="CB499" s="2"/>
      <c r="CC499" s="2"/>
      <c r="CD499" s="2"/>
      <c r="CE499" s="2"/>
      <c r="CF499" s="2"/>
      <c r="CG499" s="8">
        <v>7.9610000000000003</v>
      </c>
      <c r="CH499" s="8">
        <v>2.883</v>
      </c>
      <c r="CI499" s="8">
        <v>7.5419999999999998</v>
      </c>
      <c r="CJ499" s="8">
        <v>2.3849999999999998</v>
      </c>
      <c r="CK499" s="8">
        <v>3.1560000000000001</v>
      </c>
      <c r="CL499" s="8">
        <v>5.2839999999999998</v>
      </c>
      <c r="CM499" s="8">
        <f t="shared" si="103"/>
        <v>4.8685</v>
      </c>
    </row>
    <row r="500" spans="1:91" ht="36" customHeight="1" x14ac:dyDescent="0.25">
      <c r="A500" s="6" t="s">
        <v>1082</v>
      </c>
      <c r="B500" s="1" t="s">
        <v>1083</v>
      </c>
      <c r="C500" s="1" t="s">
        <v>67</v>
      </c>
      <c r="D500" s="1" t="s">
        <v>57</v>
      </c>
      <c r="E500" s="1" t="s">
        <v>111</v>
      </c>
      <c r="F500" s="2" t="s">
        <v>82</v>
      </c>
      <c r="G500" s="2">
        <f t="shared" si="91"/>
        <v>4.395304272478838</v>
      </c>
      <c r="H500" s="2">
        <f t="shared" si="92"/>
        <v>3.9760631207091914</v>
      </c>
      <c r="I500" s="2" t="e">
        <f t="shared" si="93"/>
        <v>#DIV/0!</v>
      </c>
      <c r="J500" s="2">
        <f t="shared" si="94"/>
        <v>5.2545657535159629</v>
      </c>
      <c r="K500" s="2">
        <f t="shared" si="95"/>
        <v>5.1732403519296142</v>
      </c>
      <c r="L500" s="2">
        <f t="shared" si="96"/>
        <v>4.6545774178497625</v>
      </c>
      <c r="M500" s="7">
        <v>527.54200000000003</v>
      </c>
      <c r="N500" s="7">
        <v>477.22300000000001</v>
      </c>
      <c r="O500" s="2"/>
      <c r="P500" s="7">
        <v>630.67399999999998</v>
      </c>
      <c r="Q500" s="7">
        <v>620.91300000000001</v>
      </c>
      <c r="R500" s="7">
        <v>558.66099999999994</v>
      </c>
      <c r="S500" s="7">
        <v>120.024</v>
      </c>
      <c r="T500" s="7">
        <v>120.024</v>
      </c>
      <c r="U500" s="2"/>
      <c r="V500" s="7">
        <v>120.024</v>
      </c>
      <c r="W500" s="7">
        <v>120.024</v>
      </c>
      <c r="X500" s="7">
        <v>120.024</v>
      </c>
      <c r="Y500" s="7">
        <v>407.51799999999997</v>
      </c>
      <c r="Z500" s="7">
        <v>357.19900000000001</v>
      </c>
      <c r="AA500" s="2"/>
      <c r="AB500" s="7">
        <v>510.65</v>
      </c>
      <c r="AC500" s="7">
        <v>500.88900000000001</v>
      </c>
      <c r="AD500" s="7">
        <v>438.637</v>
      </c>
      <c r="AE500" s="16">
        <f t="shared" si="97"/>
        <v>3.3953042724788371</v>
      </c>
      <c r="AF500" s="16">
        <f t="shared" si="98"/>
        <v>2.9760631207091914</v>
      </c>
      <c r="AG500" s="16" t="e">
        <f t="shared" si="99"/>
        <v>#DIV/0!</v>
      </c>
      <c r="AH500" s="16">
        <f t="shared" si="100"/>
        <v>4.2545657535159629</v>
      </c>
      <c r="AI500" s="16">
        <f t="shared" si="101"/>
        <v>4.1732403519296142</v>
      </c>
      <c r="AJ500" s="16">
        <f t="shared" si="102"/>
        <v>3.6545774178497634</v>
      </c>
      <c r="AK500" s="7">
        <v>117.34699999999999</v>
      </c>
      <c r="AL500" s="7">
        <v>120.01</v>
      </c>
      <c r="AM500" s="2"/>
      <c r="AN500" s="7">
        <v>120.01300000000001</v>
      </c>
      <c r="AO500" s="7">
        <v>120.008</v>
      </c>
      <c r="AP500" s="7">
        <v>120.011</v>
      </c>
      <c r="AQ500" s="8">
        <v>32.503135</v>
      </c>
      <c r="AR500" s="2"/>
      <c r="AS500" s="2"/>
      <c r="AT500" s="8">
        <v>22.667165000000001</v>
      </c>
      <c r="AU500" s="8">
        <v>27.109058000000001</v>
      </c>
      <c r="AV500" s="8">
        <v>30.129380000000001</v>
      </c>
      <c r="AW500" s="7">
        <v>117.34699999999999</v>
      </c>
      <c r="AX500" s="7">
        <v>120.01</v>
      </c>
      <c r="AY500" s="2"/>
      <c r="AZ500" s="7">
        <v>120.01300000000001</v>
      </c>
      <c r="BA500" s="7">
        <v>120.008</v>
      </c>
      <c r="BB500" s="7">
        <v>120.011</v>
      </c>
      <c r="BC500" s="8">
        <v>31.778300000000002</v>
      </c>
      <c r="BD500" s="8">
        <v>38.799999999999997</v>
      </c>
      <c r="BE500" s="2"/>
      <c r="BF500" s="8">
        <v>22.7</v>
      </c>
      <c r="BG500" s="8">
        <v>27.11</v>
      </c>
      <c r="BH500" s="8">
        <v>30.13</v>
      </c>
      <c r="BI500" s="8">
        <v>511.2</v>
      </c>
      <c r="BJ500" s="2"/>
      <c r="BK500" s="2"/>
      <c r="BL500" s="8">
        <v>220</v>
      </c>
      <c r="BM500" s="8">
        <v>326</v>
      </c>
      <c r="BN500" s="8">
        <v>232</v>
      </c>
      <c r="BO500" s="8">
        <v>20.525300000000001</v>
      </c>
      <c r="BP500" s="2"/>
      <c r="BQ500" s="2"/>
      <c r="BR500" s="8">
        <v>18.649999999999999</v>
      </c>
      <c r="BS500" s="8">
        <v>18.95</v>
      </c>
      <c r="BT500" s="8">
        <v>21.13</v>
      </c>
      <c r="BU500" s="7">
        <v>280.28100000000001</v>
      </c>
      <c r="BV500" s="7">
        <v>241.69499999999999</v>
      </c>
      <c r="BW500" s="2"/>
      <c r="BX500" s="7">
        <v>480.327</v>
      </c>
      <c r="BY500" s="7">
        <v>435.43599999999998</v>
      </c>
      <c r="BZ500" s="7">
        <v>398.16</v>
      </c>
      <c r="CA500" s="2"/>
      <c r="CB500" s="2"/>
      <c r="CC500" s="2"/>
      <c r="CD500" s="2"/>
      <c r="CE500" s="2"/>
      <c r="CF500" s="2"/>
      <c r="CG500" s="8">
        <v>6.7309999999999999</v>
      </c>
      <c r="CH500" s="8">
        <v>7.8230000000000004</v>
      </c>
      <c r="CI500" s="2" t="s">
        <v>1650</v>
      </c>
      <c r="CJ500" s="8">
        <v>9.1170000000000009</v>
      </c>
      <c r="CK500" s="8">
        <v>10.023</v>
      </c>
      <c r="CL500" s="8">
        <v>8.5570000000000004</v>
      </c>
      <c r="CM500" s="8" t="e">
        <f t="shared" si="103"/>
        <v>#VALUE!</v>
      </c>
    </row>
    <row r="501" spans="1:91" ht="36" customHeight="1" x14ac:dyDescent="0.25">
      <c r="A501" s="6" t="s">
        <v>1084</v>
      </c>
      <c r="B501" s="1" t="s">
        <v>1085</v>
      </c>
      <c r="C501" s="1" t="s">
        <v>56</v>
      </c>
      <c r="D501" s="1" t="s">
        <v>57</v>
      </c>
      <c r="E501" s="1" t="s">
        <v>111</v>
      </c>
      <c r="F501" s="2" t="s">
        <v>82</v>
      </c>
      <c r="G501" s="2">
        <f t="shared" si="91"/>
        <v>5.6138760624060229</v>
      </c>
      <c r="H501" s="2">
        <f t="shared" si="92"/>
        <v>5.4381184886022282</v>
      </c>
      <c r="I501" s="2">
        <f t="shared" si="93"/>
        <v>5.2537956853031815</v>
      </c>
      <c r="J501" s="2">
        <f t="shared" si="94"/>
        <v>5.1830812649251028</v>
      </c>
      <c r="K501" s="2">
        <f t="shared" si="95"/>
        <v>5.0097747225156279</v>
      </c>
      <c r="L501" s="2">
        <f t="shared" si="96"/>
        <v>5.6098075943543488</v>
      </c>
      <c r="M501" s="7">
        <v>526.42999999999995</v>
      </c>
      <c r="N501" s="7">
        <v>541.29399999999998</v>
      </c>
      <c r="O501" s="7">
        <v>555.73599999999999</v>
      </c>
      <c r="P501" s="7">
        <v>573</v>
      </c>
      <c r="Q501" s="7">
        <v>578.63900000000001</v>
      </c>
      <c r="R501" s="7">
        <v>682.83699999999999</v>
      </c>
      <c r="S501" s="7">
        <v>93.772999999999996</v>
      </c>
      <c r="T501" s="7">
        <v>99.537000000000006</v>
      </c>
      <c r="U501" s="7">
        <v>105.77800000000001</v>
      </c>
      <c r="V501" s="7">
        <v>110.55200000000001</v>
      </c>
      <c r="W501" s="7">
        <v>115.502</v>
      </c>
      <c r="X501" s="7">
        <v>121.72199999999999</v>
      </c>
      <c r="Y501" s="7">
        <v>432.65699999999998</v>
      </c>
      <c r="Z501" s="7">
        <v>441.75700000000001</v>
      </c>
      <c r="AA501" s="7">
        <v>449.95800000000003</v>
      </c>
      <c r="AB501" s="7">
        <v>462.44799999999998</v>
      </c>
      <c r="AC501" s="7">
        <v>463.137</v>
      </c>
      <c r="AD501" s="7">
        <v>561.11500000000001</v>
      </c>
      <c r="AE501" s="16">
        <f t="shared" si="97"/>
        <v>4.6138760624060229</v>
      </c>
      <c r="AF501" s="16">
        <f t="shared" si="98"/>
        <v>4.4381184886022282</v>
      </c>
      <c r="AG501" s="16">
        <f t="shared" si="99"/>
        <v>4.2537956853031824</v>
      </c>
      <c r="AH501" s="16">
        <f t="shared" si="100"/>
        <v>4.1830812649251028</v>
      </c>
      <c r="AI501" s="16">
        <f t="shared" si="101"/>
        <v>4.0097747225156279</v>
      </c>
      <c r="AJ501" s="16">
        <f t="shared" si="102"/>
        <v>4.6098075943543488</v>
      </c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8">
        <v>-6.1479999999999997</v>
      </c>
      <c r="CH501" s="8">
        <v>-6.27</v>
      </c>
      <c r="CI501" s="8">
        <v>-4.5129999999999999</v>
      </c>
      <c r="CJ501" s="8">
        <v>-4.4779999999999998</v>
      </c>
      <c r="CK501" s="8">
        <v>-5.3849999999999998</v>
      </c>
      <c r="CL501" s="8">
        <v>-58.774000000000001</v>
      </c>
      <c r="CM501" s="8">
        <f t="shared" si="103"/>
        <v>-14.261333333333333</v>
      </c>
    </row>
    <row r="502" spans="1:91" ht="36" customHeight="1" x14ac:dyDescent="0.25">
      <c r="A502" s="6" t="s">
        <v>1086</v>
      </c>
      <c r="B502" s="1" t="s">
        <v>1087</v>
      </c>
      <c r="C502" s="1" t="s">
        <v>277</v>
      </c>
      <c r="D502" s="1" t="s">
        <v>57</v>
      </c>
      <c r="E502" s="1" t="s">
        <v>189</v>
      </c>
      <c r="F502" s="2" t="s">
        <v>82</v>
      </c>
      <c r="G502" s="2">
        <f t="shared" si="91"/>
        <v>13.266059764439644</v>
      </c>
      <c r="H502" s="2">
        <f t="shared" si="92"/>
        <v>14.420195197059627</v>
      </c>
      <c r="I502" s="2">
        <f t="shared" si="93"/>
        <v>12.650471290014117</v>
      </c>
      <c r="J502" s="2">
        <f t="shared" si="94"/>
        <v>16.193755688556692</v>
      </c>
      <c r="K502" s="2">
        <f t="shared" si="95"/>
        <v>12.876260355029586</v>
      </c>
      <c r="L502" s="2">
        <f t="shared" si="96"/>
        <v>12.898027655954181</v>
      </c>
      <c r="M502" s="7">
        <v>515.86400000000003</v>
      </c>
      <c r="N502" s="7">
        <v>580.65800000000002</v>
      </c>
      <c r="O502" s="7">
        <v>555.63400000000001</v>
      </c>
      <c r="P502" s="7">
        <v>587.13699999999994</v>
      </c>
      <c r="Q502" s="7">
        <v>544.02200000000005</v>
      </c>
      <c r="R502" s="7">
        <v>538.19600000000003</v>
      </c>
      <c r="S502" s="7">
        <v>38.886000000000003</v>
      </c>
      <c r="T502" s="7">
        <v>40.267000000000003</v>
      </c>
      <c r="U502" s="7">
        <v>43.921999999999997</v>
      </c>
      <c r="V502" s="7">
        <v>36.256999999999998</v>
      </c>
      <c r="W502" s="7">
        <v>42.25</v>
      </c>
      <c r="X502" s="7">
        <v>41.726999999999997</v>
      </c>
      <c r="Y502" s="7">
        <v>476.97800000000001</v>
      </c>
      <c r="Z502" s="7">
        <v>540.39099999999996</v>
      </c>
      <c r="AA502" s="7">
        <v>511.71199999999999</v>
      </c>
      <c r="AB502" s="7">
        <v>550.88</v>
      </c>
      <c r="AC502" s="7">
        <v>501.77199999999999</v>
      </c>
      <c r="AD502" s="7">
        <v>496.46899999999999</v>
      </c>
      <c r="AE502" s="16">
        <f t="shared" si="97"/>
        <v>12.266059764439644</v>
      </c>
      <c r="AF502" s="16">
        <f t="shared" si="98"/>
        <v>13.420195197059625</v>
      </c>
      <c r="AG502" s="16">
        <f t="shared" si="99"/>
        <v>11.650471290014117</v>
      </c>
      <c r="AH502" s="16">
        <f t="shared" si="100"/>
        <v>15.193755688556694</v>
      </c>
      <c r="AI502" s="16">
        <f t="shared" si="101"/>
        <v>11.876260355029586</v>
      </c>
      <c r="AJ502" s="16">
        <f t="shared" si="102"/>
        <v>11.898027655954179</v>
      </c>
      <c r="AK502" s="7">
        <v>49.23</v>
      </c>
      <c r="AL502" s="7">
        <v>44.265000000000001</v>
      </c>
      <c r="AM502" s="7">
        <v>47.792000000000002</v>
      </c>
      <c r="AN502" s="7">
        <v>40.072000000000003</v>
      </c>
      <c r="AO502" s="7">
        <v>46.503</v>
      </c>
      <c r="AP502" s="7">
        <v>41.024999999999999</v>
      </c>
      <c r="AQ502" s="8">
        <v>15.817541</v>
      </c>
      <c r="AR502" s="8">
        <v>14.021471</v>
      </c>
      <c r="AS502" s="8">
        <v>14.943217000000001</v>
      </c>
      <c r="AT502" s="8">
        <v>11.789936000000001</v>
      </c>
      <c r="AU502" s="8">
        <v>12.981187</v>
      </c>
      <c r="AV502" s="8">
        <v>11.650705</v>
      </c>
      <c r="AW502" s="7">
        <v>42.98</v>
      </c>
      <c r="AX502" s="7">
        <v>44.265000000000001</v>
      </c>
      <c r="AY502" s="7">
        <v>47.792000000000002</v>
      </c>
      <c r="AZ502" s="7">
        <v>40.072000000000003</v>
      </c>
      <c r="BA502" s="7">
        <v>46.503</v>
      </c>
      <c r="BB502" s="7">
        <v>41.024999999999999</v>
      </c>
      <c r="BC502" s="8">
        <v>17.48</v>
      </c>
      <c r="BD502" s="8">
        <v>15.41</v>
      </c>
      <c r="BE502" s="8">
        <v>16.260000000000002</v>
      </c>
      <c r="BF502" s="8">
        <v>13.03</v>
      </c>
      <c r="BG502" s="8">
        <v>14.29</v>
      </c>
      <c r="BH502" s="8">
        <v>11.45</v>
      </c>
      <c r="BI502" s="8">
        <v>268</v>
      </c>
      <c r="BJ502" s="8">
        <v>423</v>
      </c>
      <c r="BK502" s="8">
        <v>304</v>
      </c>
      <c r="BL502" s="8">
        <v>231.67</v>
      </c>
      <c r="BM502" s="8">
        <v>416</v>
      </c>
      <c r="BN502" s="8">
        <v>317</v>
      </c>
      <c r="BO502" s="8">
        <v>8.01</v>
      </c>
      <c r="BP502" s="8">
        <v>7.25</v>
      </c>
      <c r="BQ502" s="8">
        <v>8.07</v>
      </c>
      <c r="BR502" s="8">
        <v>6.94</v>
      </c>
      <c r="BS502" s="8">
        <v>8.1199999999999992</v>
      </c>
      <c r="BT502" s="2"/>
      <c r="BU502" s="7">
        <v>214.47</v>
      </c>
      <c r="BV502" s="7">
        <v>227.23500000000001</v>
      </c>
      <c r="BW502" s="7">
        <v>227.69800000000001</v>
      </c>
      <c r="BX502" s="7">
        <v>246.44900000000001</v>
      </c>
      <c r="BY502" s="7">
        <v>255.54</v>
      </c>
      <c r="BZ502" s="7">
        <v>270.41300000000001</v>
      </c>
      <c r="CA502" s="2"/>
      <c r="CB502" s="2"/>
      <c r="CC502" s="2"/>
      <c r="CD502" s="8">
        <v>40</v>
      </c>
      <c r="CE502" s="8">
        <v>52</v>
      </c>
      <c r="CF502" s="8">
        <v>43</v>
      </c>
      <c r="CG502" s="8">
        <v>-1.623</v>
      </c>
      <c r="CH502" s="8">
        <v>-6.69</v>
      </c>
      <c r="CI502" s="8">
        <v>-0.54</v>
      </c>
      <c r="CJ502" s="8">
        <v>-4.024</v>
      </c>
      <c r="CK502" s="8">
        <v>-7.3849999999999998</v>
      </c>
      <c r="CL502" s="8">
        <v>-2.1349999999999998</v>
      </c>
      <c r="CM502" s="8">
        <f t="shared" si="103"/>
        <v>-3.7328333333333332</v>
      </c>
    </row>
    <row r="503" spans="1:91" ht="36" customHeight="1" x14ac:dyDescent="0.25">
      <c r="A503" s="6" t="s">
        <v>1088</v>
      </c>
      <c r="B503" s="1" t="s">
        <v>1089</v>
      </c>
      <c r="C503" s="1" t="s">
        <v>277</v>
      </c>
      <c r="D503" s="1" t="s">
        <v>57</v>
      </c>
      <c r="E503" s="1" t="s">
        <v>111</v>
      </c>
      <c r="F503" s="2" t="s">
        <v>82</v>
      </c>
      <c r="G503" s="2">
        <f t="shared" si="91"/>
        <v>18.12511073711913</v>
      </c>
      <c r="H503" s="2">
        <f t="shared" si="92"/>
        <v>13.453183759137302</v>
      </c>
      <c r="I503" s="2">
        <f t="shared" si="93"/>
        <v>14.581236358967789</v>
      </c>
      <c r="J503" s="2">
        <f t="shared" si="94"/>
        <v>11.80315655252382</v>
      </c>
      <c r="K503" s="2">
        <f t="shared" si="95"/>
        <v>12.212253818452762</v>
      </c>
      <c r="L503" s="2">
        <f t="shared" si="96"/>
        <v>13.035976939280831</v>
      </c>
      <c r="M503" s="7">
        <v>513.174123257475</v>
      </c>
      <c r="N503" s="7">
        <v>515.44603158561904</v>
      </c>
      <c r="O503" s="7">
        <v>612.14194721664001</v>
      </c>
      <c r="P503" s="7">
        <v>508.18685506505301</v>
      </c>
      <c r="Q503" s="7">
        <v>543.01819960908699</v>
      </c>
      <c r="R503" s="7">
        <v>570.02305724194298</v>
      </c>
      <c r="S503" s="7">
        <v>28.312882094922902</v>
      </c>
      <c r="T503" s="7">
        <v>38.314055677380601</v>
      </c>
      <c r="U503" s="7">
        <v>41.981484432913597</v>
      </c>
      <c r="V503" s="7">
        <v>43.0551651842989</v>
      </c>
      <c r="W503" s="7">
        <v>44.465027314498201</v>
      </c>
      <c r="X503" s="7">
        <v>43.7269151285711</v>
      </c>
      <c r="Y503" s="7">
        <v>484.86124116255201</v>
      </c>
      <c r="Z503" s="7">
        <v>477.13197590823899</v>
      </c>
      <c r="AA503" s="7">
        <v>570.16046278372596</v>
      </c>
      <c r="AB503" s="7">
        <v>465.13168988075398</v>
      </c>
      <c r="AC503" s="7">
        <v>498.55317229458899</v>
      </c>
      <c r="AD503" s="7">
        <v>526.29614211337196</v>
      </c>
      <c r="AE503" s="16">
        <f t="shared" si="97"/>
        <v>17.125110737119126</v>
      </c>
      <c r="AF503" s="16">
        <f t="shared" si="98"/>
        <v>12.453183759137316</v>
      </c>
      <c r="AG503" s="16">
        <f t="shared" si="99"/>
        <v>13.581236358967779</v>
      </c>
      <c r="AH503" s="16">
        <f t="shared" si="100"/>
        <v>10.803156552523816</v>
      </c>
      <c r="AI503" s="16">
        <f t="shared" si="101"/>
        <v>11.212253818452766</v>
      </c>
      <c r="AJ503" s="16">
        <f t="shared" si="102"/>
        <v>12.035976939280832</v>
      </c>
      <c r="AK503" s="7">
        <v>16.258901631377999</v>
      </c>
      <c r="AL503" s="7">
        <v>38.006700250639597</v>
      </c>
      <c r="AM503" s="7">
        <v>42.621827683793001</v>
      </c>
      <c r="AN503" s="7">
        <v>43.0551651842989</v>
      </c>
      <c r="AO503" s="7">
        <v>44.464806452571899</v>
      </c>
      <c r="AP503" s="7">
        <v>43.727184459262901</v>
      </c>
      <c r="AQ503" s="8">
        <v>13.93374</v>
      </c>
      <c r="AR503" s="8">
        <v>13.534487</v>
      </c>
      <c r="AS503" s="8">
        <v>12.829072</v>
      </c>
      <c r="AT503" s="8">
        <v>15.933716</v>
      </c>
      <c r="AU503" s="8">
        <v>15.007063</v>
      </c>
      <c r="AV503" s="8">
        <v>14.307594999999999</v>
      </c>
      <c r="AW503" s="7">
        <v>27.6489829493187</v>
      </c>
      <c r="AX503" s="7">
        <v>37.398644512857501</v>
      </c>
      <c r="AY503" s="7">
        <v>40.255686758635797</v>
      </c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7">
        <v>330.97904428765702</v>
      </c>
      <c r="BV503" s="7">
        <v>346.338099709066</v>
      </c>
      <c r="BW503" s="7">
        <v>388.69344369071302</v>
      </c>
      <c r="BX503" s="7">
        <v>311.875987915255</v>
      </c>
      <c r="BY503" s="7">
        <v>353.856143857924</v>
      </c>
      <c r="BZ503" s="7">
        <v>361.32732278609001</v>
      </c>
      <c r="CA503" s="2"/>
      <c r="CB503" s="2"/>
      <c r="CC503" s="2"/>
      <c r="CD503" s="2"/>
      <c r="CE503" s="2"/>
      <c r="CF503" s="2"/>
      <c r="CG503" s="8">
        <v>23.279</v>
      </c>
      <c r="CH503" s="8">
        <v>24.327999999999999</v>
      </c>
      <c r="CI503" s="8">
        <v>31.515000000000001</v>
      </c>
      <c r="CJ503" s="8">
        <v>31.225999999999999</v>
      </c>
      <c r="CK503" s="8">
        <v>24.795000000000002</v>
      </c>
      <c r="CL503" s="8">
        <v>23.797000000000001</v>
      </c>
      <c r="CM503" s="8">
        <f t="shared" si="103"/>
        <v>26.49</v>
      </c>
    </row>
    <row r="504" spans="1:91" ht="36" customHeight="1" x14ac:dyDescent="0.25">
      <c r="A504" s="6" t="s">
        <v>1090</v>
      </c>
      <c r="B504" s="1" t="s">
        <v>1091</v>
      </c>
      <c r="C504" s="1" t="s">
        <v>98</v>
      </c>
      <c r="D504" s="1" t="s">
        <v>57</v>
      </c>
      <c r="E504" s="1" t="s">
        <v>111</v>
      </c>
      <c r="F504" s="2" t="s">
        <v>82</v>
      </c>
      <c r="G504" s="2">
        <f t="shared" si="91"/>
        <v>14.804702356941162</v>
      </c>
      <c r="H504" s="2">
        <f t="shared" si="92"/>
        <v>12.672853893459887</v>
      </c>
      <c r="I504" s="2">
        <f t="shared" si="93"/>
        <v>14.503952952925184</v>
      </c>
      <c r="J504" s="2">
        <f t="shared" si="94"/>
        <v>15.73156584234056</v>
      </c>
      <c r="K504" s="2">
        <f t="shared" si="95"/>
        <v>14.701453512890438</v>
      </c>
      <c r="L504" s="2">
        <f t="shared" si="96"/>
        <v>14.656676837092588</v>
      </c>
      <c r="M504" s="7">
        <v>513.81200000000001</v>
      </c>
      <c r="N504" s="7">
        <v>451.29300000000001</v>
      </c>
      <c r="O504" s="7">
        <v>522.85299999999995</v>
      </c>
      <c r="P504" s="7">
        <v>555.98500000000001</v>
      </c>
      <c r="Q504" s="7">
        <v>522.91600000000005</v>
      </c>
      <c r="R504" s="7">
        <v>513.995</v>
      </c>
      <c r="S504" s="7">
        <v>34.706000000000003</v>
      </c>
      <c r="T504" s="7">
        <v>35.610999999999997</v>
      </c>
      <c r="U504" s="7">
        <v>36.048999999999999</v>
      </c>
      <c r="V504" s="7">
        <v>35.341999999999999</v>
      </c>
      <c r="W504" s="7">
        <v>35.569000000000003</v>
      </c>
      <c r="X504" s="7">
        <v>35.069000000000003</v>
      </c>
      <c r="Y504" s="7">
        <v>479.10599999999999</v>
      </c>
      <c r="Z504" s="7">
        <v>415.68200000000002</v>
      </c>
      <c r="AA504" s="7">
        <v>486.80399999999997</v>
      </c>
      <c r="AB504" s="7">
        <v>520.64300000000003</v>
      </c>
      <c r="AC504" s="7">
        <v>487.34699999999998</v>
      </c>
      <c r="AD504" s="7">
        <v>478.92599999999999</v>
      </c>
      <c r="AE504" s="16">
        <f t="shared" si="97"/>
        <v>13.804702356941162</v>
      </c>
      <c r="AF504" s="16">
        <f t="shared" si="98"/>
        <v>11.672853893459887</v>
      </c>
      <c r="AG504" s="16">
        <f t="shared" si="99"/>
        <v>13.503952952925184</v>
      </c>
      <c r="AH504" s="16">
        <f t="shared" si="100"/>
        <v>14.73156584234056</v>
      </c>
      <c r="AI504" s="16">
        <f t="shared" si="101"/>
        <v>13.701453512890437</v>
      </c>
      <c r="AJ504" s="16">
        <f t="shared" si="102"/>
        <v>13.656676837092588</v>
      </c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8">
        <v>134.9</v>
      </c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7">
        <v>134.61199999999999</v>
      </c>
      <c r="BV504" s="7">
        <v>158.09299999999999</v>
      </c>
      <c r="BW504" s="7">
        <v>113.35</v>
      </c>
      <c r="BX504" s="7">
        <v>159.50800000000001</v>
      </c>
      <c r="BY504" s="7">
        <v>176.17500000000001</v>
      </c>
      <c r="BZ504" s="7">
        <v>153.102</v>
      </c>
      <c r="CA504" s="2"/>
      <c r="CB504" s="2"/>
      <c r="CC504" s="2"/>
      <c r="CD504" s="2"/>
      <c r="CE504" s="2"/>
      <c r="CF504" s="2"/>
      <c r="CG504" s="8">
        <v>-2.6019999999999999</v>
      </c>
      <c r="CH504" s="8">
        <v>-1.224</v>
      </c>
      <c r="CI504" s="8">
        <v>1.9890000000000001</v>
      </c>
      <c r="CJ504" s="8">
        <v>-0.61399999999999999</v>
      </c>
      <c r="CK504" s="8">
        <v>1.4279999999999999</v>
      </c>
      <c r="CL504" s="8">
        <v>1.9219999999999999</v>
      </c>
      <c r="CM504" s="8">
        <f t="shared" si="103"/>
        <v>0.14983333333333337</v>
      </c>
    </row>
    <row r="505" spans="1:91" ht="36" customHeight="1" x14ac:dyDescent="0.25">
      <c r="A505" s="6" t="s">
        <v>1092</v>
      </c>
      <c r="B505" s="1" t="s">
        <v>1093</v>
      </c>
      <c r="C505" s="1" t="s">
        <v>56</v>
      </c>
      <c r="D505" s="1" t="s">
        <v>57</v>
      </c>
      <c r="E505" s="1" t="s">
        <v>58</v>
      </c>
      <c r="F505" s="2" t="s">
        <v>82</v>
      </c>
      <c r="G505" s="2">
        <f t="shared" si="91"/>
        <v>11.047661629258696</v>
      </c>
      <c r="H505" s="2">
        <f t="shared" si="92"/>
        <v>9.1897028579533373</v>
      </c>
      <c r="I505" s="2">
        <f t="shared" si="93"/>
        <v>7.7317839350136213</v>
      </c>
      <c r="J505" s="2">
        <f t="shared" si="94"/>
        <v>7.5021166804438773</v>
      </c>
      <c r="K505" s="2">
        <f t="shared" si="95"/>
        <v>8.1814681659399788</v>
      </c>
      <c r="L505" s="2">
        <f t="shared" si="96"/>
        <v>5.7651461435436859</v>
      </c>
      <c r="M505" s="7">
        <v>494.18400000000003</v>
      </c>
      <c r="N505" s="7">
        <v>388.75200000000001</v>
      </c>
      <c r="O505" s="7">
        <v>315.04700000000003</v>
      </c>
      <c r="P505" s="7">
        <v>299.49200000000002</v>
      </c>
      <c r="Q505" s="7">
        <v>320.86900000000003</v>
      </c>
      <c r="R505" s="7">
        <v>219.53100000000001</v>
      </c>
      <c r="S505" s="7">
        <v>44.731999999999999</v>
      </c>
      <c r="T505" s="7">
        <v>42.302999999999997</v>
      </c>
      <c r="U505" s="7">
        <v>40.747</v>
      </c>
      <c r="V505" s="7">
        <v>39.920999999999999</v>
      </c>
      <c r="W505" s="7">
        <v>39.219000000000001</v>
      </c>
      <c r="X505" s="7">
        <v>38.079000000000001</v>
      </c>
      <c r="Y505" s="7">
        <v>449.452</v>
      </c>
      <c r="Z505" s="7">
        <v>346.44900000000001</v>
      </c>
      <c r="AA505" s="7">
        <v>274.3</v>
      </c>
      <c r="AB505" s="7">
        <v>259.57100000000003</v>
      </c>
      <c r="AC505" s="7">
        <v>281.64999999999998</v>
      </c>
      <c r="AD505" s="7">
        <v>181.452</v>
      </c>
      <c r="AE505" s="16">
        <f t="shared" si="97"/>
        <v>10.047661629258696</v>
      </c>
      <c r="AF505" s="16">
        <f t="shared" si="98"/>
        <v>8.1897028579533373</v>
      </c>
      <c r="AG505" s="16">
        <f t="shared" si="99"/>
        <v>6.7317839350136213</v>
      </c>
      <c r="AH505" s="16">
        <f t="shared" si="100"/>
        <v>6.5021166804438773</v>
      </c>
      <c r="AI505" s="16">
        <f t="shared" si="101"/>
        <v>7.1814681659399771</v>
      </c>
      <c r="AJ505" s="16">
        <f t="shared" si="102"/>
        <v>4.765146143543685</v>
      </c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8">
        <v>25</v>
      </c>
      <c r="BI505" s="8">
        <v>169</v>
      </c>
      <c r="BJ505" s="8">
        <v>332</v>
      </c>
      <c r="BK505" s="8">
        <v>306</v>
      </c>
      <c r="BL505" s="8">
        <v>146</v>
      </c>
      <c r="BM505" s="8">
        <v>195</v>
      </c>
      <c r="BN505" s="8">
        <v>95</v>
      </c>
      <c r="BO505" s="2"/>
      <c r="BP505" s="2"/>
      <c r="BQ505" s="2"/>
      <c r="BR505" s="2"/>
      <c r="BS505" s="2"/>
      <c r="BT505" s="2"/>
      <c r="BU505" s="7">
        <v>258.899</v>
      </c>
      <c r="BV505" s="7">
        <v>211.983</v>
      </c>
      <c r="BW505" s="7">
        <v>196.983</v>
      </c>
      <c r="BX505" s="7">
        <v>162.68100000000001</v>
      </c>
      <c r="BY505" s="7">
        <v>149.13200000000001</v>
      </c>
      <c r="BZ505" s="7">
        <v>131.09299999999999</v>
      </c>
      <c r="CA505" s="2"/>
      <c r="CB505" s="2"/>
      <c r="CC505" s="2"/>
      <c r="CD505" s="2"/>
      <c r="CE505" s="2"/>
      <c r="CF505" s="2"/>
      <c r="CG505" s="8">
        <v>8.64</v>
      </c>
      <c r="CH505" s="8">
        <v>5.1459999999999999</v>
      </c>
      <c r="CI505" s="8">
        <v>5.0629999999999997</v>
      </c>
      <c r="CJ505" s="8">
        <v>4.7039999999999997</v>
      </c>
      <c r="CK505" s="8">
        <v>5.8470000000000004</v>
      </c>
      <c r="CL505" s="8">
        <v>3.2090000000000001</v>
      </c>
      <c r="CM505" s="8">
        <f t="shared" si="103"/>
        <v>5.4348333333333336</v>
      </c>
    </row>
    <row r="506" spans="1:91" ht="36" customHeight="1" x14ac:dyDescent="0.25">
      <c r="A506" s="6" t="s">
        <v>1094</v>
      </c>
      <c r="B506" s="1" t="s">
        <v>1095</v>
      </c>
      <c r="C506" s="1" t="s">
        <v>67</v>
      </c>
      <c r="D506" s="1" t="s">
        <v>57</v>
      </c>
      <c r="E506" s="1" t="s">
        <v>111</v>
      </c>
      <c r="F506" s="2" t="s">
        <v>82</v>
      </c>
      <c r="G506" s="2">
        <f t="shared" si="91"/>
        <v>10.403803084724276</v>
      </c>
      <c r="H506" s="2">
        <f t="shared" si="92"/>
        <v>10.416579874576195</v>
      </c>
      <c r="I506" s="2">
        <f t="shared" si="93"/>
        <v>8.4632885211995852</v>
      </c>
      <c r="J506" s="2">
        <f t="shared" si="94"/>
        <v>8.9429810969941119</v>
      </c>
      <c r="K506" s="2">
        <f t="shared" si="95"/>
        <v>8.8882083540252701</v>
      </c>
      <c r="L506" s="2">
        <f t="shared" si="96"/>
        <v>9.1563659628918739</v>
      </c>
      <c r="M506" s="7">
        <v>492.41199999999998</v>
      </c>
      <c r="N506" s="7">
        <v>470.06900000000002</v>
      </c>
      <c r="O506" s="7">
        <v>180.048</v>
      </c>
      <c r="P506" s="7">
        <v>173.154</v>
      </c>
      <c r="Q506" s="7">
        <v>161.08099999999999</v>
      </c>
      <c r="R506" s="7">
        <v>143.114</v>
      </c>
      <c r="S506" s="7">
        <v>47.33</v>
      </c>
      <c r="T506" s="7">
        <v>45.127000000000002</v>
      </c>
      <c r="U506" s="7">
        <v>21.274000000000001</v>
      </c>
      <c r="V506" s="7">
        <v>19.361999999999998</v>
      </c>
      <c r="W506" s="7">
        <v>18.123000000000001</v>
      </c>
      <c r="X506" s="7">
        <v>15.63</v>
      </c>
      <c r="Y506" s="7">
        <v>445.08199999999999</v>
      </c>
      <c r="Z506" s="7">
        <v>424.94200000000001</v>
      </c>
      <c r="AA506" s="7">
        <v>158.774</v>
      </c>
      <c r="AB506" s="7">
        <v>153.792</v>
      </c>
      <c r="AC506" s="7">
        <v>142.958</v>
      </c>
      <c r="AD506" s="7">
        <v>127.48399999999999</v>
      </c>
      <c r="AE506" s="16">
        <f t="shared" si="97"/>
        <v>9.4038030847242773</v>
      </c>
      <c r="AF506" s="16">
        <f t="shared" si="98"/>
        <v>9.4165798745761951</v>
      </c>
      <c r="AG506" s="16">
        <f t="shared" si="99"/>
        <v>7.4632885211995861</v>
      </c>
      <c r="AH506" s="16">
        <f t="shared" si="100"/>
        <v>7.9429810969941128</v>
      </c>
      <c r="AI506" s="16">
        <f t="shared" si="101"/>
        <v>7.888208354025271</v>
      </c>
      <c r="AJ506" s="16">
        <f t="shared" si="102"/>
        <v>8.1563659628918739</v>
      </c>
      <c r="AK506" s="7">
        <v>49.789000000000001</v>
      </c>
      <c r="AL506" s="7">
        <v>49.213999999999999</v>
      </c>
      <c r="AM506" s="7">
        <v>21.155999999999999</v>
      </c>
      <c r="AN506" s="7">
        <v>20.024000000000001</v>
      </c>
      <c r="AO506" s="7">
        <v>17.673999999999999</v>
      </c>
      <c r="AP506" s="7">
        <v>16.757000000000001</v>
      </c>
      <c r="AQ506" s="8">
        <v>14.319296</v>
      </c>
      <c r="AR506" s="8">
        <v>14.932380999999999</v>
      </c>
      <c r="AS506" s="8">
        <v>18.222622000000001</v>
      </c>
      <c r="AT506" s="8">
        <v>17.270230000000002</v>
      </c>
      <c r="AU506" s="8">
        <v>16.719097000000001</v>
      </c>
      <c r="AV506" s="8">
        <v>15.908397000000001</v>
      </c>
      <c r="AW506" s="7">
        <v>44.912999999999997</v>
      </c>
      <c r="AX506" s="7">
        <v>44.042999999999999</v>
      </c>
      <c r="AY506" s="7">
        <v>19.268000000000001</v>
      </c>
      <c r="AZ506" s="7">
        <v>18.024999999999999</v>
      </c>
      <c r="BA506" s="7">
        <v>15.544</v>
      </c>
      <c r="BB506" s="7">
        <v>14.659000000000001</v>
      </c>
      <c r="BC506" s="8">
        <v>13.588200000000001</v>
      </c>
      <c r="BD506" s="8">
        <v>14.57</v>
      </c>
      <c r="BE506" s="8">
        <v>16.5</v>
      </c>
      <c r="BF506" s="8">
        <v>16.079999999999998</v>
      </c>
      <c r="BG506" s="8">
        <v>14.34</v>
      </c>
      <c r="BH506" s="8">
        <v>14.92</v>
      </c>
      <c r="BI506" s="8">
        <v>160.81</v>
      </c>
      <c r="BJ506" s="8">
        <v>320</v>
      </c>
      <c r="BK506" s="8">
        <v>225</v>
      </c>
      <c r="BL506" s="8">
        <v>276</v>
      </c>
      <c r="BM506" s="2"/>
      <c r="BN506" s="2"/>
      <c r="BO506" s="8">
        <v>10.2829</v>
      </c>
      <c r="BP506" s="8">
        <v>8.99</v>
      </c>
      <c r="BQ506" s="8">
        <v>10.19</v>
      </c>
      <c r="BR506" s="8">
        <v>9.85</v>
      </c>
      <c r="BS506" s="8">
        <v>9.06</v>
      </c>
      <c r="BT506" s="8">
        <v>9.65</v>
      </c>
      <c r="BU506" s="7">
        <v>324.137</v>
      </c>
      <c r="BV506" s="7">
        <v>304.375</v>
      </c>
      <c r="BW506" s="7">
        <v>119.093</v>
      </c>
      <c r="BX506" s="7">
        <v>116.821</v>
      </c>
      <c r="BY506" s="7">
        <v>114.96</v>
      </c>
      <c r="BZ506" s="7">
        <v>112.176</v>
      </c>
      <c r="CA506" s="2"/>
      <c r="CB506" s="2"/>
      <c r="CC506" s="2"/>
      <c r="CD506" s="2"/>
      <c r="CE506" s="2"/>
      <c r="CF506" s="2"/>
      <c r="CG506" s="8">
        <v>5.5570000000000004</v>
      </c>
      <c r="CH506" s="8">
        <v>4.673</v>
      </c>
      <c r="CI506" s="8">
        <v>5.9560000000000004</v>
      </c>
      <c r="CJ506" s="8">
        <v>4.9939999999999998</v>
      </c>
      <c r="CK506" s="8">
        <v>7.0410000000000004</v>
      </c>
      <c r="CL506" s="8">
        <v>6.9160000000000004</v>
      </c>
      <c r="CM506" s="8">
        <f t="shared" si="103"/>
        <v>5.8561666666666667</v>
      </c>
    </row>
    <row r="507" spans="1:91" ht="36" customHeight="1" x14ac:dyDescent="0.25">
      <c r="A507" s="6" t="s">
        <v>1096</v>
      </c>
      <c r="B507" s="1" t="s">
        <v>1097</v>
      </c>
      <c r="C507" s="1" t="s">
        <v>56</v>
      </c>
      <c r="D507" s="1" t="s">
        <v>57</v>
      </c>
      <c r="E507" s="1" t="s">
        <v>111</v>
      </c>
      <c r="F507" s="2" t="s">
        <v>82</v>
      </c>
      <c r="G507" s="2">
        <f t="shared" si="91"/>
        <v>11.21966853919489</v>
      </c>
      <c r="H507" s="2">
        <f t="shared" si="92"/>
        <v>7.3162693339701885</v>
      </c>
      <c r="I507" s="2">
        <f t="shared" si="93"/>
        <v>55.89263404476835</v>
      </c>
      <c r="J507" s="2">
        <f t="shared" si="94"/>
        <v>31.541657649859339</v>
      </c>
      <c r="K507" s="2">
        <f t="shared" si="95"/>
        <v>31.221942552561444</v>
      </c>
      <c r="L507" s="2">
        <f t="shared" si="96"/>
        <v>70.690822784810123</v>
      </c>
      <c r="M507" s="7">
        <v>481.33499999999998</v>
      </c>
      <c r="N507" s="7">
        <v>520.79399999999998</v>
      </c>
      <c r="O507" s="7">
        <v>429.47899999999998</v>
      </c>
      <c r="P507" s="7">
        <v>437.262</v>
      </c>
      <c r="Q507" s="7">
        <v>421.74599999999998</v>
      </c>
      <c r="R507" s="7">
        <v>446.76600000000002</v>
      </c>
      <c r="S507" s="7">
        <v>42.901000000000003</v>
      </c>
      <c r="T507" s="7">
        <v>71.183000000000007</v>
      </c>
      <c r="U507" s="7">
        <v>7.6840000000000002</v>
      </c>
      <c r="V507" s="7">
        <v>13.863</v>
      </c>
      <c r="W507" s="7">
        <v>13.507999999999999</v>
      </c>
      <c r="X507" s="7">
        <v>6.32</v>
      </c>
      <c r="Y507" s="7">
        <v>438.43400000000003</v>
      </c>
      <c r="Z507" s="7">
        <v>449.61099999999999</v>
      </c>
      <c r="AA507" s="7">
        <v>421.79500000000002</v>
      </c>
      <c r="AB507" s="7">
        <v>423.399</v>
      </c>
      <c r="AC507" s="7">
        <v>408.238</v>
      </c>
      <c r="AD507" s="7">
        <v>440.44600000000003</v>
      </c>
      <c r="AE507" s="16">
        <f t="shared" si="97"/>
        <v>10.21966853919489</v>
      </c>
      <c r="AF507" s="16">
        <f t="shared" si="98"/>
        <v>6.3162693339701885</v>
      </c>
      <c r="AG507" s="16">
        <f t="shared" si="99"/>
        <v>54.89263404476835</v>
      </c>
      <c r="AH507" s="16">
        <f t="shared" si="100"/>
        <v>30.541657649859339</v>
      </c>
      <c r="AI507" s="16">
        <f t="shared" si="101"/>
        <v>30.221942552561448</v>
      </c>
      <c r="AJ507" s="16">
        <f t="shared" si="102"/>
        <v>69.690822784810123</v>
      </c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7">
        <v>390.79199999999997</v>
      </c>
      <c r="BV507" s="7">
        <v>399.84199999999998</v>
      </c>
      <c r="BW507" s="7">
        <v>403.79500000000002</v>
      </c>
      <c r="BX507" s="7">
        <v>409.44600000000003</v>
      </c>
      <c r="BY507" s="7">
        <v>397.88</v>
      </c>
      <c r="BZ507" s="7">
        <v>371.72</v>
      </c>
      <c r="CA507" s="2"/>
      <c r="CB507" s="2"/>
      <c r="CC507" s="2"/>
      <c r="CD507" s="2"/>
      <c r="CE507" s="2"/>
      <c r="CF507" s="2"/>
      <c r="CG507" s="8">
        <v>-65.924000000000007</v>
      </c>
      <c r="CH507" s="8">
        <v>-13.347</v>
      </c>
      <c r="CI507" s="8">
        <v>-129.529</v>
      </c>
      <c r="CJ507" s="8">
        <v>4.508</v>
      </c>
      <c r="CK507" s="8">
        <v>-15.842000000000001</v>
      </c>
      <c r="CL507" s="8">
        <v>-122.785</v>
      </c>
      <c r="CM507" s="8">
        <f t="shared" si="103"/>
        <v>-57.153166666666664</v>
      </c>
    </row>
    <row r="508" spans="1:91" ht="36" customHeight="1" x14ac:dyDescent="0.25">
      <c r="A508" s="6" t="s">
        <v>1098</v>
      </c>
      <c r="B508" s="1" t="s">
        <v>1099</v>
      </c>
      <c r="C508" s="1" t="s">
        <v>70</v>
      </c>
      <c r="D508" s="1" t="s">
        <v>57</v>
      </c>
      <c r="E508" s="1" t="s">
        <v>111</v>
      </c>
      <c r="F508" s="2" t="s">
        <v>82</v>
      </c>
      <c r="G508" s="2">
        <f t="shared" si="91"/>
        <v>1.7389957701784922</v>
      </c>
      <c r="H508" s="2">
        <f t="shared" si="92"/>
        <v>1.5628010617033128</v>
      </c>
      <c r="I508" s="2">
        <f t="shared" si="93"/>
        <v>1.4806254523544475</v>
      </c>
      <c r="J508" s="2">
        <f t="shared" si="94"/>
        <v>5.7516633698975008</v>
      </c>
      <c r="K508" s="2">
        <f t="shared" si="95"/>
        <v>4.8752233472304942</v>
      </c>
      <c r="L508" s="2">
        <f t="shared" si="96"/>
        <v>6.6650848912628771</v>
      </c>
      <c r="M508" s="7">
        <v>480.608</v>
      </c>
      <c r="N508" s="7">
        <v>429.22800000000001</v>
      </c>
      <c r="O508" s="7">
        <v>403.00700000000001</v>
      </c>
      <c r="P508" s="7">
        <v>191.91</v>
      </c>
      <c r="Q508" s="7">
        <v>196.452</v>
      </c>
      <c r="R508" s="7">
        <v>279.50700000000001</v>
      </c>
      <c r="S508" s="7">
        <v>276.37099999999998</v>
      </c>
      <c r="T508" s="7">
        <v>274.65300000000002</v>
      </c>
      <c r="U508" s="7">
        <v>272.18700000000001</v>
      </c>
      <c r="V508" s="7">
        <v>33.366</v>
      </c>
      <c r="W508" s="7">
        <v>40.295999999999999</v>
      </c>
      <c r="X508" s="7">
        <v>41.936</v>
      </c>
      <c r="Y508" s="7">
        <v>204.23699999999999</v>
      </c>
      <c r="Z508" s="7">
        <v>154.57499999999999</v>
      </c>
      <c r="AA508" s="7">
        <v>130.82</v>
      </c>
      <c r="AB508" s="7">
        <v>158.54400000000001</v>
      </c>
      <c r="AC508" s="7">
        <v>156.15600000000001</v>
      </c>
      <c r="AD508" s="7">
        <v>237.571</v>
      </c>
      <c r="AE508" s="16">
        <f t="shared" si="97"/>
        <v>0.73899577017849194</v>
      </c>
      <c r="AF508" s="16">
        <f t="shared" si="98"/>
        <v>0.56280106170331279</v>
      </c>
      <c r="AG508" s="16">
        <f t="shared" si="99"/>
        <v>0.48062545235444742</v>
      </c>
      <c r="AH508" s="16">
        <f t="shared" si="100"/>
        <v>4.7516633698975008</v>
      </c>
      <c r="AI508" s="16">
        <f t="shared" si="101"/>
        <v>3.8752233472304947</v>
      </c>
      <c r="AJ508" s="16">
        <f t="shared" si="102"/>
        <v>5.6650848912628771</v>
      </c>
      <c r="AK508" s="7">
        <v>114.642</v>
      </c>
      <c r="AL508" s="7">
        <v>229.46</v>
      </c>
      <c r="AM508" s="7">
        <v>216.803</v>
      </c>
      <c r="AN508" s="7">
        <v>19.347999999999999</v>
      </c>
      <c r="AO508" s="7">
        <v>29.081</v>
      </c>
      <c r="AP508" s="7">
        <v>29.134</v>
      </c>
      <c r="AQ508" s="8">
        <v>207.44835800000001</v>
      </c>
      <c r="AR508" s="8">
        <v>147.464698</v>
      </c>
      <c r="AS508" s="8">
        <v>132.09947199999999</v>
      </c>
      <c r="AT508" s="8">
        <v>19.648094</v>
      </c>
      <c r="AU508" s="8">
        <v>25.181851999999999</v>
      </c>
      <c r="AV508" s="8">
        <v>25.155663000000001</v>
      </c>
      <c r="AW508" s="7">
        <v>114.642</v>
      </c>
      <c r="AX508" s="7">
        <v>229.46</v>
      </c>
      <c r="AY508" s="7">
        <v>216.803</v>
      </c>
      <c r="AZ508" s="7">
        <v>19.347999999999999</v>
      </c>
      <c r="BA508" s="7">
        <v>29.08</v>
      </c>
      <c r="BB508" s="7">
        <v>29.134</v>
      </c>
      <c r="BC508" s="8">
        <v>86.05</v>
      </c>
      <c r="BD508" s="8">
        <v>123.2</v>
      </c>
      <c r="BE508" s="8">
        <v>105.22</v>
      </c>
      <c r="BF508" s="8">
        <v>11.39</v>
      </c>
      <c r="BG508" s="8">
        <v>18.170000000000002</v>
      </c>
      <c r="BH508" s="8">
        <v>17.48</v>
      </c>
      <c r="BI508" s="8">
        <v>234</v>
      </c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7">
        <v>236.25200000000001</v>
      </c>
      <c r="BV508" s="7">
        <v>219.751</v>
      </c>
      <c r="BW508" s="7">
        <v>204.56399999999999</v>
      </c>
      <c r="BX508" s="7">
        <v>19.704000000000001</v>
      </c>
      <c r="BY508" s="7">
        <v>18.975999999999999</v>
      </c>
      <c r="BZ508" s="7">
        <v>17.478000000000002</v>
      </c>
      <c r="CA508" s="8">
        <v>0.64</v>
      </c>
      <c r="CB508" s="8">
        <v>0.59</v>
      </c>
      <c r="CC508" s="8">
        <v>0.38</v>
      </c>
      <c r="CD508" s="8">
        <v>7.41</v>
      </c>
      <c r="CE508" s="8">
        <v>7.53</v>
      </c>
      <c r="CF508" s="8">
        <v>6.73</v>
      </c>
      <c r="CG508" s="8">
        <v>0.54600000000000004</v>
      </c>
      <c r="CH508" s="8">
        <v>0.56899999999999995</v>
      </c>
      <c r="CI508" s="8">
        <v>86.92</v>
      </c>
      <c r="CJ508" s="8">
        <v>0.59599999999999997</v>
      </c>
      <c r="CK508" s="8">
        <v>25.687000000000001</v>
      </c>
      <c r="CL508" s="8">
        <v>41.673000000000002</v>
      </c>
      <c r="CM508" s="8">
        <f t="shared" si="103"/>
        <v>25.998499999999996</v>
      </c>
    </row>
    <row r="509" spans="1:91" ht="36" customHeight="1" x14ac:dyDescent="0.25">
      <c r="A509" s="6" t="s">
        <v>1100</v>
      </c>
      <c r="B509" s="1" t="s">
        <v>1101</v>
      </c>
      <c r="C509" s="1" t="s">
        <v>167</v>
      </c>
      <c r="D509" s="1" t="s">
        <v>57</v>
      </c>
      <c r="E509" s="1" t="s">
        <v>58</v>
      </c>
      <c r="F509" s="2" t="s">
        <v>82</v>
      </c>
      <c r="G509" s="2">
        <f t="shared" si="91"/>
        <v>1.2120834953973811</v>
      </c>
      <c r="H509" s="2">
        <f t="shared" si="92"/>
        <v>1.2217771552085956</v>
      </c>
      <c r="I509" s="2">
        <f t="shared" si="93"/>
        <v>1.5962666937816585</v>
      </c>
      <c r="J509" s="2">
        <f t="shared" si="94"/>
        <v>2.1688576908861847</v>
      </c>
      <c r="K509" s="2">
        <f t="shared" si="95"/>
        <v>4.4162612383649478</v>
      </c>
      <c r="L509" s="2">
        <f t="shared" si="96"/>
        <v>4.7181545393447744</v>
      </c>
      <c r="M509" s="7">
        <v>467.44</v>
      </c>
      <c r="N509" s="7">
        <v>465.76100000000002</v>
      </c>
      <c r="O509" s="7">
        <v>596.55200000000002</v>
      </c>
      <c r="P509" s="7">
        <v>803.95</v>
      </c>
      <c r="Q509" s="7">
        <v>1642.0940000000001</v>
      </c>
      <c r="R509" s="7">
        <v>1495.32</v>
      </c>
      <c r="S509" s="7">
        <v>385.65</v>
      </c>
      <c r="T509" s="7">
        <v>381.21600000000001</v>
      </c>
      <c r="U509" s="7">
        <v>373.71699999999998</v>
      </c>
      <c r="V509" s="7">
        <v>370.67899999999997</v>
      </c>
      <c r="W509" s="7">
        <v>371.82900000000001</v>
      </c>
      <c r="X509" s="7">
        <v>316.92899999999997</v>
      </c>
      <c r="Y509" s="7">
        <v>81.790000000000006</v>
      </c>
      <c r="Z509" s="7">
        <v>84.545000000000002</v>
      </c>
      <c r="AA509" s="7">
        <v>222.83500000000001</v>
      </c>
      <c r="AB509" s="7">
        <v>433.27100000000002</v>
      </c>
      <c r="AC509" s="7">
        <v>1270.2650000000001</v>
      </c>
      <c r="AD509" s="7">
        <v>1178.3910000000001</v>
      </c>
      <c r="AE509" s="16">
        <f t="shared" si="97"/>
        <v>0.21208349539738108</v>
      </c>
      <c r="AF509" s="16">
        <f t="shared" si="98"/>
        <v>0.22177715520859564</v>
      </c>
      <c r="AG509" s="16">
        <f t="shared" si="99"/>
        <v>0.59626669378165831</v>
      </c>
      <c r="AH509" s="16">
        <f t="shared" si="100"/>
        <v>1.1688576908861847</v>
      </c>
      <c r="AI509" s="16">
        <f t="shared" si="101"/>
        <v>3.4162612383649473</v>
      </c>
      <c r="AJ509" s="16">
        <f t="shared" si="102"/>
        <v>3.7181545393447748</v>
      </c>
      <c r="AK509" s="7">
        <v>361.87700000000001</v>
      </c>
      <c r="AL509" s="7">
        <v>354.67899999999997</v>
      </c>
      <c r="AM509" s="7">
        <v>341.39</v>
      </c>
      <c r="AN509" s="7">
        <v>330.95499999999998</v>
      </c>
      <c r="AO509" s="7">
        <v>325.98700000000002</v>
      </c>
      <c r="AP509" s="7">
        <v>306.93200000000002</v>
      </c>
      <c r="AQ509" s="8">
        <v>164.922574</v>
      </c>
      <c r="AR509" s="8">
        <v>121.273509</v>
      </c>
      <c r="AS509" s="8">
        <v>85.568107999999995</v>
      </c>
      <c r="AT509" s="8">
        <v>53.197330999999998</v>
      </c>
      <c r="AU509" s="8">
        <v>24.960645</v>
      </c>
      <c r="AV509" s="8">
        <v>20.888809999999999</v>
      </c>
      <c r="AW509" s="7">
        <v>361.87700000000001</v>
      </c>
      <c r="AX509" s="7">
        <v>354.67899999999997</v>
      </c>
      <c r="AY509" s="7">
        <v>341.39</v>
      </c>
      <c r="AZ509" s="7">
        <v>330.95499999999998</v>
      </c>
      <c r="BA509" s="7">
        <v>325.98700000000002</v>
      </c>
      <c r="BB509" s="7">
        <v>306.93200000000002</v>
      </c>
      <c r="BC509" s="8">
        <v>154.76</v>
      </c>
      <c r="BD509" s="8">
        <v>112.83</v>
      </c>
      <c r="BE509" s="8">
        <v>78.17</v>
      </c>
      <c r="BF509" s="8">
        <v>47.5</v>
      </c>
      <c r="BG509" s="8">
        <v>21.88</v>
      </c>
      <c r="BH509" s="8">
        <v>20.23</v>
      </c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7">
        <v>1.823</v>
      </c>
      <c r="BV509" s="7">
        <v>5.7190000000000003</v>
      </c>
      <c r="BW509" s="7">
        <v>6.8390000000000004</v>
      </c>
      <c r="BX509" s="7">
        <v>7.9080000000000004</v>
      </c>
      <c r="BY509" s="7">
        <v>240.42099999999999</v>
      </c>
      <c r="BZ509" s="7">
        <v>297.036</v>
      </c>
      <c r="CA509" s="2"/>
      <c r="CB509" s="2"/>
      <c r="CC509" s="2"/>
      <c r="CD509" s="2"/>
      <c r="CE509" s="2"/>
      <c r="CF509" s="2"/>
      <c r="CG509" s="8">
        <v>2.83</v>
      </c>
      <c r="CH509" s="8">
        <v>3.4060000000000001</v>
      </c>
      <c r="CI509" s="8">
        <v>6.52</v>
      </c>
      <c r="CJ509" s="8">
        <v>5.5049999999999999</v>
      </c>
      <c r="CK509" s="8">
        <v>10.712</v>
      </c>
      <c r="CL509" s="8">
        <v>3.9809999999999999</v>
      </c>
      <c r="CM509" s="8">
        <f t="shared" si="103"/>
        <v>5.4923333333333337</v>
      </c>
    </row>
    <row r="510" spans="1:91" ht="36" customHeight="1" x14ac:dyDescent="0.25">
      <c r="A510" s="6" t="s">
        <v>1102</v>
      </c>
      <c r="B510" s="1" t="s">
        <v>1103</v>
      </c>
      <c r="C510" s="1" t="s">
        <v>167</v>
      </c>
      <c r="D510" s="1" t="s">
        <v>57</v>
      </c>
      <c r="E510" s="1" t="s">
        <v>111</v>
      </c>
      <c r="F510" s="2" t="s">
        <v>82</v>
      </c>
      <c r="G510" s="2">
        <f t="shared" si="91"/>
        <v>3.8769457477260789</v>
      </c>
      <c r="H510" s="2">
        <f t="shared" si="92"/>
        <v>4.4492308816544268</v>
      </c>
      <c r="I510" s="2">
        <f t="shared" si="93"/>
        <v>4.7095436090593354</v>
      </c>
      <c r="J510" s="2">
        <f t="shared" si="94"/>
        <v>5.3429154177277951</v>
      </c>
      <c r="K510" s="2">
        <f t="shared" si="95"/>
        <v>5.8193725881651179</v>
      </c>
      <c r="L510" s="2">
        <f t="shared" si="96"/>
        <v>6.6401603787785488</v>
      </c>
      <c r="M510" s="7">
        <v>457.78199999999998</v>
      </c>
      <c r="N510" s="7">
        <v>487.084</v>
      </c>
      <c r="O510" s="7">
        <v>481.38600000000002</v>
      </c>
      <c r="P510" s="7">
        <v>474.14100000000002</v>
      </c>
      <c r="Q510" s="7">
        <v>478.04399999999998</v>
      </c>
      <c r="R510" s="7">
        <v>485.24299999999999</v>
      </c>
      <c r="S510" s="7">
        <v>118.078</v>
      </c>
      <c r="T510" s="7">
        <v>109.476</v>
      </c>
      <c r="U510" s="7">
        <v>102.215</v>
      </c>
      <c r="V510" s="7">
        <v>88.742000000000004</v>
      </c>
      <c r="W510" s="7">
        <v>82.147000000000006</v>
      </c>
      <c r="X510" s="7">
        <v>73.076999999999998</v>
      </c>
      <c r="Y510" s="7">
        <v>339.70400000000001</v>
      </c>
      <c r="Z510" s="7">
        <v>377.608</v>
      </c>
      <c r="AA510" s="7">
        <v>379.17099999999999</v>
      </c>
      <c r="AB510" s="7">
        <v>385.399</v>
      </c>
      <c r="AC510" s="7">
        <v>395.89699999999999</v>
      </c>
      <c r="AD510" s="7">
        <v>412.166</v>
      </c>
      <c r="AE510" s="16">
        <f t="shared" si="97"/>
        <v>2.8769457477260794</v>
      </c>
      <c r="AF510" s="16">
        <f t="shared" si="98"/>
        <v>3.4492308816544268</v>
      </c>
      <c r="AG510" s="16">
        <f t="shared" si="99"/>
        <v>3.7095436090593354</v>
      </c>
      <c r="AH510" s="16">
        <f t="shared" si="100"/>
        <v>4.3429154177277951</v>
      </c>
      <c r="AI510" s="16">
        <f t="shared" si="101"/>
        <v>4.8193725881651179</v>
      </c>
      <c r="AJ510" s="16">
        <f t="shared" si="102"/>
        <v>5.6401603787785488</v>
      </c>
      <c r="AK510" s="7">
        <v>108.79900000000001</v>
      </c>
      <c r="AL510" s="7">
        <v>101.965</v>
      </c>
      <c r="AM510" s="7">
        <v>88.512</v>
      </c>
      <c r="AN510" s="7">
        <v>75.332999999999998</v>
      </c>
      <c r="AO510" s="7">
        <v>71.344999999999999</v>
      </c>
      <c r="AP510" s="7">
        <v>61.915999999999997</v>
      </c>
      <c r="AQ510" s="8">
        <v>33.730307000000003</v>
      </c>
      <c r="AR510" s="8">
        <v>28.239846</v>
      </c>
      <c r="AS510" s="8">
        <v>26.215629</v>
      </c>
      <c r="AT510" s="8">
        <v>23.202584999999999</v>
      </c>
      <c r="AU510" s="8">
        <v>21.384817999999999</v>
      </c>
      <c r="AV510" s="8">
        <v>18.825738999999999</v>
      </c>
      <c r="AW510" s="7">
        <v>108.79900000000001</v>
      </c>
      <c r="AX510" s="7">
        <v>101.965</v>
      </c>
      <c r="AY510" s="7">
        <v>88.512</v>
      </c>
      <c r="AZ510" s="7">
        <v>75.332999999999998</v>
      </c>
      <c r="BA510" s="7">
        <v>71.344999999999999</v>
      </c>
      <c r="BB510" s="7">
        <v>61.915999999999997</v>
      </c>
      <c r="BC510" s="8">
        <v>31.1</v>
      </c>
      <c r="BD510" s="8">
        <v>26.3</v>
      </c>
      <c r="BE510" s="8">
        <v>22.7</v>
      </c>
      <c r="BF510" s="8">
        <v>19.7</v>
      </c>
      <c r="BG510" s="8">
        <v>18.600000000000001</v>
      </c>
      <c r="BH510" s="8">
        <v>16</v>
      </c>
      <c r="BI510" s="8">
        <v>183.4</v>
      </c>
      <c r="BJ510" s="8">
        <v>143.80000000000001</v>
      </c>
      <c r="BK510" s="8">
        <v>108.4</v>
      </c>
      <c r="BL510" s="8">
        <v>167.5</v>
      </c>
      <c r="BM510" s="8">
        <v>114</v>
      </c>
      <c r="BN510" s="8">
        <v>89.1</v>
      </c>
      <c r="BO510" s="8">
        <v>23.7</v>
      </c>
      <c r="BP510" s="8">
        <v>20.9</v>
      </c>
      <c r="BQ510" s="8">
        <v>18.399999999999999</v>
      </c>
      <c r="BR510" s="8">
        <v>15.8</v>
      </c>
      <c r="BS510" s="8">
        <v>14.9</v>
      </c>
      <c r="BT510" s="8">
        <v>12.7</v>
      </c>
      <c r="BU510" s="7">
        <v>425.315</v>
      </c>
      <c r="BV510" s="7">
        <v>462.32600000000002</v>
      </c>
      <c r="BW510" s="7">
        <v>454.56700000000001</v>
      </c>
      <c r="BX510" s="7">
        <v>442.084</v>
      </c>
      <c r="BY510" s="7">
        <v>448.90600000000001</v>
      </c>
      <c r="BZ510" s="7">
        <v>454.82900000000001</v>
      </c>
      <c r="CA510" s="8">
        <v>2.2000000000000002</v>
      </c>
      <c r="CB510" s="2"/>
      <c r="CC510" s="2"/>
      <c r="CD510" s="2"/>
      <c r="CE510" s="2"/>
      <c r="CF510" s="2"/>
      <c r="CG510" s="8">
        <v>10.051</v>
      </c>
      <c r="CH510" s="8">
        <v>9.702</v>
      </c>
      <c r="CI510" s="8">
        <v>17.890999999999998</v>
      </c>
      <c r="CJ510" s="8">
        <v>16.603999999999999</v>
      </c>
      <c r="CK510" s="8">
        <v>14.84</v>
      </c>
      <c r="CL510" s="8">
        <v>16.983000000000001</v>
      </c>
      <c r="CM510" s="8">
        <f t="shared" si="103"/>
        <v>14.345166666666666</v>
      </c>
    </row>
    <row r="511" spans="1:91" ht="36" customHeight="1" x14ac:dyDescent="0.25">
      <c r="A511" s="6" t="s">
        <v>1104</v>
      </c>
      <c r="B511" s="1" t="s">
        <v>1105</v>
      </c>
      <c r="C511" s="1" t="s">
        <v>62</v>
      </c>
      <c r="D511" s="1" t="s">
        <v>57</v>
      </c>
      <c r="E511" s="1" t="s">
        <v>58</v>
      </c>
      <c r="F511" s="2" t="s">
        <v>128</v>
      </c>
      <c r="G511" s="2" t="e">
        <f t="shared" si="91"/>
        <v>#DIV/0!</v>
      </c>
      <c r="H511" s="2" t="e">
        <f t="shared" si="92"/>
        <v>#DIV/0!</v>
      </c>
      <c r="I511" s="2" t="e">
        <f t="shared" si="93"/>
        <v>#DIV/0!</v>
      </c>
      <c r="J511" s="2" t="e">
        <f t="shared" si="94"/>
        <v>#DIV/0!</v>
      </c>
      <c r="K511" s="2">
        <f t="shared" si="95"/>
        <v>1.2185443250026973</v>
      </c>
      <c r="L511" s="2">
        <f t="shared" si="96"/>
        <v>1.2397559138832284</v>
      </c>
      <c r="M511" s="2"/>
      <c r="N511" s="2"/>
      <c r="O511" s="2"/>
      <c r="P511" s="2"/>
      <c r="Q511" s="7">
        <v>429.16399999999999</v>
      </c>
      <c r="R511" s="7">
        <v>447.78</v>
      </c>
      <c r="S511" s="2"/>
      <c r="T511" s="2"/>
      <c r="U511" s="2"/>
      <c r="V511" s="2"/>
      <c r="W511" s="7">
        <v>352.19400000000002</v>
      </c>
      <c r="X511" s="7">
        <v>361.18400000000003</v>
      </c>
      <c r="Y511" s="2"/>
      <c r="Z511" s="2"/>
      <c r="AA511" s="2"/>
      <c r="AB511" s="2"/>
      <c r="AC511" s="7">
        <v>76.97</v>
      </c>
      <c r="AD511" s="7">
        <v>86.596000000000004</v>
      </c>
      <c r="AE511" s="16" t="e">
        <f t="shared" si="97"/>
        <v>#DIV/0!</v>
      </c>
      <c r="AF511" s="16" t="e">
        <f t="shared" si="98"/>
        <v>#DIV/0!</v>
      </c>
      <c r="AG511" s="16" t="e">
        <f t="shared" si="99"/>
        <v>#DIV/0!</v>
      </c>
      <c r="AH511" s="16" t="e">
        <f t="shared" si="100"/>
        <v>#DIV/0!</v>
      </c>
      <c r="AI511" s="16">
        <f t="shared" si="101"/>
        <v>0.21854432500269735</v>
      </c>
      <c r="AJ511" s="16">
        <f t="shared" si="102"/>
        <v>0.23975591388322848</v>
      </c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7">
        <v>301.858</v>
      </c>
      <c r="BZ511" s="2"/>
      <c r="CA511" s="2"/>
      <c r="CB511" s="2"/>
      <c r="CC511" s="2"/>
      <c r="CD511" s="2"/>
      <c r="CE511" s="2"/>
      <c r="CF511" s="2"/>
      <c r="CG511" s="2" t="s">
        <v>1650</v>
      </c>
      <c r="CH511" s="2" t="s">
        <v>1650</v>
      </c>
      <c r="CI511" s="2" t="s">
        <v>1650</v>
      </c>
      <c r="CJ511" s="2" t="s">
        <v>1650</v>
      </c>
      <c r="CK511" s="8">
        <v>-3.331</v>
      </c>
      <c r="CL511" s="8">
        <v>0.77800000000000002</v>
      </c>
      <c r="CM511" s="8" t="e">
        <f t="shared" si="103"/>
        <v>#VALUE!</v>
      </c>
    </row>
    <row r="512" spans="1:91" ht="36" customHeight="1" x14ac:dyDescent="0.25">
      <c r="A512" s="6" t="s">
        <v>1106</v>
      </c>
      <c r="B512" s="1" t="s">
        <v>1107</v>
      </c>
      <c r="C512" s="1" t="s">
        <v>277</v>
      </c>
      <c r="D512" s="1" t="s">
        <v>57</v>
      </c>
      <c r="E512" s="1" t="s">
        <v>189</v>
      </c>
      <c r="F512" s="2" t="s">
        <v>82</v>
      </c>
      <c r="G512" s="2">
        <f t="shared" si="91"/>
        <v>16.531615752668383</v>
      </c>
      <c r="H512" s="2">
        <f t="shared" si="92"/>
        <v>9.8853546876631029</v>
      </c>
      <c r="I512" s="2">
        <f t="shared" si="93"/>
        <v>9.3319512997696616</v>
      </c>
      <c r="J512" s="2">
        <f t="shared" si="94"/>
        <v>9.1251918790127728</v>
      </c>
      <c r="K512" s="2">
        <f t="shared" si="95"/>
        <v>4.3417584530447444</v>
      </c>
      <c r="L512" s="2">
        <f t="shared" si="96"/>
        <v>4.9073987431281436</v>
      </c>
      <c r="M512" s="7">
        <v>449.16399999999999</v>
      </c>
      <c r="N512" s="7">
        <v>662.90200000000004</v>
      </c>
      <c r="O512" s="7">
        <v>708.995</v>
      </c>
      <c r="P512" s="7">
        <v>683.63199999999995</v>
      </c>
      <c r="Q512" s="7">
        <v>790.35199999999998</v>
      </c>
      <c r="R512" s="7">
        <v>923.01300000000003</v>
      </c>
      <c r="S512" s="7">
        <v>27.17</v>
      </c>
      <c r="T512" s="7">
        <v>67.058999999999997</v>
      </c>
      <c r="U512" s="7">
        <v>75.974999999999994</v>
      </c>
      <c r="V512" s="7">
        <v>74.917000000000002</v>
      </c>
      <c r="W512" s="7">
        <v>182.035</v>
      </c>
      <c r="X512" s="7">
        <v>188.08600000000001</v>
      </c>
      <c r="Y512" s="7">
        <v>421.99400000000003</v>
      </c>
      <c r="Z512" s="7">
        <v>595.84299999999996</v>
      </c>
      <c r="AA512" s="7">
        <v>633.02</v>
      </c>
      <c r="AB512" s="7">
        <v>608.71500000000003</v>
      </c>
      <c r="AC512" s="7">
        <v>608.31700000000001</v>
      </c>
      <c r="AD512" s="7">
        <v>734.92700000000002</v>
      </c>
      <c r="AE512" s="16">
        <f t="shared" si="97"/>
        <v>15.531615752668385</v>
      </c>
      <c r="AF512" s="16">
        <f t="shared" si="98"/>
        <v>8.8853546876631029</v>
      </c>
      <c r="AG512" s="16">
        <f t="shared" si="99"/>
        <v>8.3319512997696616</v>
      </c>
      <c r="AH512" s="16">
        <f t="shared" si="100"/>
        <v>8.1251918790127746</v>
      </c>
      <c r="AI512" s="16">
        <f t="shared" si="101"/>
        <v>3.3417584530447444</v>
      </c>
      <c r="AJ512" s="16">
        <f t="shared" si="102"/>
        <v>3.9073987431281432</v>
      </c>
      <c r="AK512" s="7">
        <v>22.504999999999999</v>
      </c>
      <c r="AL512" s="7">
        <v>61.94</v>
      </c>
      <c r="AM512" s="7">
        <v>70.926000000000002</v>
      </c>
      <c r="AN512" s="7">
        <v>70.195999999999998</v>
      </c>
      <c r="AO512" s="7">
        <v>177.05500000000001</v>
      </c>
      <c r="AP512" s="7">
        <v>183.042</v>
      </c>
      <c r="AQ512" s="8">
        <v>11.334908</v>
      </c>
      <c r="AR512" s="8">
        <v>24.406390999999999</v>
      </c>
      <c r="AS512" s="8">
        <v>21.280498999999999</v>
      </c>
      <c r="AT512" s="8">
        <v>19.094042000000002</v>
      </c>
      <c r="AU512" s="8">
        <v>27.491962000000001</v>
      </c>
      <c r="AV512" s="8">
        <v>27.951055</v>
      </c>
      <c r="AW512" s="7">
        <v>22.504999999999999</v>
      </c>
      <c r="AX512" s="7">
        <v>61.94</v>
      </c>
      <c r="AY512" s="7">
        <v>70.926000000000002</v>
      </c>
      <c r="AZ512" s="7">
        <v>70.195999999999998</v>
      </c>
      <c r="BA512" s="7">
        <v>177.05500000000001</v>
      </c>
      <c r="BB512" s="7">
        <v>183.042</v>
      </c>
      <c r="BC512" s="8">
        <v>9.39</v>
      </c>
      <c r="BD512" s="8">
        <v>22.54</v>
      </c>
      <c r="BE512" s="8">
        <v>19.87</v>
      </c>
      <c r="BF512" s="8">
        <v>17.89</v>
      </c>
      <c r="BG512" s="8">
        <v>26.74</v>
      </c>
      <c r="BH512" s="8">
        <v>27.2</v>
      </c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7">
        <v>192.923</v>
      </c>
      <c r="BV512" s="7">
        <v>209.29900000000001</v>
      </c>
      <c r="BW512" s="7">
        <v>240.36500000000001</v>
      </c>
      <c r="BX512" s="7">
        <v>260.98399999999998</v>
      </c>
      <c r="BY512" s="7">
        <v>494.25900000000001</v>
      </c>
      <c r="BZ512" s="7">
        <v>662.17700000000002</v>
      </c>
      <c r="CA512" s="8">
        <v>25</v>
      </c>
      <c r="CB512" s="8">
        <v>22.6</v>
      </c>
      <c r="CC512" s="8">
        <v>18.600000000000001</v>
      </c>
      <c r="CD512" s="2"/>
      <c r="CE512" s="2"/>
      <c r="CF512" s="2"/>
      <c r="CG512" s="8">
        <v>-141.99100000000001</v>
      </c>
      <c r="CH512" s="8">
        <v>-10.726000000000001</v>
      </c>
      <c r="CI512" s="8">
        <v>-1.9259999999999999</v>
      </c>
      <c r="CJ512" s="8">
        <v>4.7279999999999998</v>
      </c>
      <c r="CK512" s="8">
        <v>-4.3289999999999997</v>
      </c>
      <c r="CL512" s="8">
        <v>2.9020000000000001</v>
      </c>
      <c r="CM512" s="8">
        <f t="shared" si="103"/>
        <v>-25.22366666666667</v>
      </c>
    </row>
    <row r="513" spans="1:91" ht="36" customHeight="1" x14ac:dyDescent="0.25">
      <c r="A513" s="6" t="s">
        <v>1108</v>
      </c>
      <c r="B513" s="1" t="s">
        <v>1109</v>
      </c>
      <c r="C513" s="1" t="s">
        <v>300</v>
      </c>
      <c r="D513" s="1" t="s">
        <v>57</v>
      </c>
      <c r="E513" s="1" t="s">
        <v>111</v>
      </c>
      <c r="F513" s="2" t="s">
        <v>82</v>
      </c>
      <c r="G513" s="2">
        <f t="shared" si="91"/>
        <v>9.2474809265241564</v>
      </c>
      <c r="H513" s="2">
        <f t="shared" si="92"/>
        <v>9.4369682907965959</v>
      </c>
      <c r="I513" s="2">
        <f t="shared" si="93"/>
        <v>9.2727608116417315</v>
      </c>
      <c r="J513" s="2">
        <f t="shared" si="94"/>
        <v>10.355855740394215</v>
      </c>
      <c r="K513" s="2">
        <f t="shared" si="95"/>
        <v>9.0230155491695783</v>
      </c>
      <c r="L513" s="2">
        <f t="shared" si="96"/>
        <v>10.110705399707493</v>
      </c>
      <c r="M513" s="7">
        <v>447.01267783582398</v>
      </c>
      <c r="N513" s="7">
        <v>387.122850715487</v>
      </c>
      <c r="O513" s="7">
        <v>333.08293907954999</v>
      </c>
      <c r="P513" s="7">
        <v>327.258420588901</v>
      </c>
      <c r="Q513" s="7">
        <v>276.43521395635003</v>
      </c>
      <c r="R513" s="7">
        <v>281.79675250154702</v>
      </c>
      <c r="S513" s="7">
        <v>48.338859132293699</v>
      </c>
      <c r="T513" s="7">
        <v>41.021950989602097</v>
      </c>
      <c r="U513" s="7">
        <v>35.920579193779297</v>
      </c>
      <c r="V513" s="7">
        <v>31.601291944652299</v>
      </c>
      <c r="W513" s="7">
        <v>30.6366771119874</v>
      </c>
      <c r="X513" s="7">
        <v>27.871126826591102</v>
      </c>
      <c r="Y513" s="7">
        <v>398.67381870353</v>
      </c>
      <c r="Z513" s="7">
        <v>346.10089972588497</v>
      </c>
      <c r="AA513" s="7">
        <v>297.16235988577102</v>
      </c>
      <c r="AB513" s="7">
        <v>295.65712864424898</v>
      </c>
      <c r="AC513" s="7">
        <v>245.79853684436301</v>
      </c>
      <c r="AD513" s="7">
        <v>252.59747127697901</v>
      </c>
      <c r="AE513" s="16">
        <f t="shared" si="97"/>
        <v>8.2474809265241493</v>
      </c>
      <c r="AF513" s="16">
        <f t="shared" si="98"/>
        <v>8.4369682907965977</v>
      </c>
      <c r="AG513" s="16">
        <f t="shared" si="99"/>
        <v>8.2727608116417404</v>
      </c>
      <c r="AH513" s="16">
        <f t="shared" si="100"/>
        <v>9.3558557403942242</v>
      </c>
      <c r="AI513" s="16">
        <f t="shared" si="101"/>
        <v>8.0230155491695907</v>
      </c>
      <c r="AJ513" s="16">
        <f t="shared" si="102"/>
        <v>9.0630519838179797</v>
      </c>
      <c r="AK513" s="7">
        <v>44.592290219520301</v>
      </c>
      <c r="AL513" s="7">
        <v>39.046697595156701</v>
      </c>
      <c r="AM513" s="7">
        <v>39.312851522046103</v>
      </c>
      <c r="AN513" s="7">
        <v>34.762393162554098</v>
      </c>
      <c r="AO513" s="7">
        <v>33.480430385845601</v>
      </c>
      <c r="AP513" s="7">
        <v>27.2945257193782</v>
      </c>
      <c r="AQ513" s="8">
        <v>17.097089</v>
      </c>
      <c r="AR513" s="8">
        <v>17.832630000000002</v>
      </c>
      <c r="AS513" s="8">
        <v>15.738267</v>
      </c>
      <c r="AT513" s="8">
        <v>14.398880999999999</v>
      </c>
      <c r="AU513" s="8">
        <v>16.360187</v>
      </c>
      <c r="AV513" s="8">
        <v>16.238719</v>
      </c>
      <c r="AW513" s="2"/>
      <c r="AX513" s="2"/>
      <c r="AY513" s="2"/>
      <c r="AZ513" s="2"/>
      <c r="BA513" s="2"/>
      <c r="BB513" s="2"/>
      <c r="BC513" s="8">
        <v>15.77</v>
      </c>
      <c r="BD513" s="8">
        <v>16.97</v>
      </c>
      <c r="BE513" s="8">
        <v>15.04</v>
      </c>
      <c r="BF513" s="8">
        <v>13.56</v>
      </c>
      <c r="BG513" s="8">
        <v>15.21</v>
      </c>
      <c r="BH513" s="8">
        <v>15.03</v>
      </c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7">
        <v>241.20934550139199</v>
      </c>
      <c r="BV513" s="7">
        <v>205.06979854534001</v>
      </c>
      <c r="BW513" s="7">
        <v>193.99696256706801</v>
      </c>
      <c r="BX513" s="7">
        <v>191.32040296196899</v>
      </c>
      <c r="BY513" s="7">
        <v>155.661545710761</v>
      </c>
      <c r="BZ513" s="7">
        <v>134.74679544583199</v>
      </c>
      <c r="CA513" s="2"/>
      <c r="CB513" s="2"/>
      <c r="CC513" s="2"/>
      <c r="CD513" s="2"/>
      <c r="CE513" s="2"/>
      <c r="CF513" s="2"/>
      <c r="CG513" s="8">
        <v>9.4659999999999993</v>
      </c>
      <c r="CH513" s="8">
        <v>2.3010000000000002</v>
      </c>
      <c r="CI513" s="8">
        <v>7.4550000000000001</v>
      </c>
      <c r="CJ513" s="8">
        <v>3.2189999999999999</v>
      </c>
      <c r="CK513" s="8">
        <v>2.274</v>
      </c>
      <c r="CL513" s="8">
        <v>3.86</v>
      </c>
      <c r="CM513" s="8">
        <f t="shared" si="103"/>
        <v>4.7625000000000002</v>
      </c>
    </row>
    <row r="514" spans="1:91" ht="36" customHeight="1" x14ac:dyDescent="0.25">
      <c r="A514" s="6" t="s">
        <v>1110</v>
      </c>
      <c r="B514" s="1" t="s">
        <v>1111</v>
      </c>
      <c r="C514" s="1" t="s">
        <v>103</v>
      </c>
      <c r="D514" s="1" t="s">
        <v>57</v>
      </c>
      <c r="E514" s="1" t="s">
        <v>111</v>
      </c>
      <c r="F514" s="2" t="s">
        <v>82</v>
      </c>
      <c r="G514" s="2">
        <f t="shared" si="91"/>
        <v>4.4512499999999999</v>
      </c>
      <c r="H514" s="2">
        <f t="shared" si="92"/>
        <v>4.5216599999999998</v>
      </c>
      <c r="I514" s="2">
        <f t="shared" si="93"/>
        <v>4.87906</v>
      </c>
      <c r="J514" s="2">
        <f t="shared" si="94"/>
        <v>4.7992608174258358</v>
      </c>
      <c r="K514" s="2">
        <f t="shared" si="95"/>
        <v>5.142320176001105</v>
      </c>
      <c r="L514" s="2">
        <f t="shared" si="96"/>
        <v>7.0176593003666641</v>
      </c>
      <c r="M514" s="7">
        <v>445.125</v>
      </c>
      <c r="N514" s="7">
        <v>452.166</v>
      </c>
      <c r="O514" s="7">
        <v>487.90600000000001</v>
      </c>
      <c r="P514" s="7">
        <v>488.24799999999999</v>
      </c>
      <c r="Q514" s="7">
        <v>521.24099999999999</v>
      </c>
      <c r="R514" s="7">
        <v>708.15200000000004</v>
      </c>
      <c r="S514" s="7">
        <v>100</v>
      </c>
      <c r="T514" s="7">
        <v>100</v>
      </c>
      <c r="U514" s="7">
        <v>100</v>
      </c>
      <c r="V514" s="7">
        <v>101.73399999999999</v>
      </c>
      <c r="W514" s="7">
        <v>101.363</v>
      </c>
      <c r="X514" s="7">
        <v>100.91</v>
      </c>
      <c r="Y514" s="7">
        <v>345.125</v>
      </c>
      <c r="Z514" s="7">
        <v>351.166</v>
      </c>
      <c r="AA514" s="7">
        <v>386.90600000000001</v>
      </c>
      <c r="AB514" s="7">
        <v>385.51400000000001</v>
      </c>
      <c r="AC514" s="7">
        <v>418.87799999999999</v>
      </c>
      <c r="AD514" s="7">
        <v>606.24199999999996</v>
      </c>
      <c r="AE514" s="16">
        <f t="shared" si="97"/>
        <v>3.4512499999999999</v>
      </c>
      <c r="AF514" s="16">
        <f t="shared" si="98"/>
        <v>3.51166</v>
      </c>
      <c r="AG514" s="16">
        <f t="shared" si="99"/>
        <v>3.8690600000000002</v>
      </c>
      <c r="AH514" s="16">
        <f t="shared" si="100"/>
        <v>3.7894312619183363</v>
      </c>
      <c r="AI514" s="16">
        <f t="shared" si="101"/>
        <v>4.1324546432130065</v>
      </c>
      <c r="AJ514" s="16">
        <f t="shared" si="102"/>
        <v>6.0077494797344162</v>
      </c>
      <c r="AK514" s="7">
        <v>100</v>
      </c>
      <c r="AL514" s="7">
        <v>100</v>
      </c>
      <c r="AM514" s="7">
        <v>100</v>
      </c>
      <c r="AN514" s="7">
        <v>101.363</v>
      </c>
      <c r="AO514" s="7">
        <v>100</v>
      </c>
      <c r="AP514" s="7">
        <v>100</v>
      </c>
      <c r="AQ514" s="8">
        <v>470.588235</v>
      </c>
      <c r="AR514" s="8">
        <v>442.39957500000003</v>
      </c>
      <c r="AS514" s="8">
        <v>340.07821799999999</v>
      </c>
      <c r="AT514" s="8">
        <v>271.41370799999999</v>
      </c>
      <c r="AU514" s="8">
        <v>194.97384</v>
      </c>
      <c r="AV514" s="8">
        <v>162.31301300000001</v>
      </c>
      <c r="AW514" s="7">
        <v>100</v>
      </c>
      <c r="AX514" s="7">
        <v>100</v>
      </c>
      <c r="AY514" s="7">
        <v>100</v>
      </c>
      <c r="AZ514" s="7">
        <v>101.363</v>
      </c>
      <c r="BA514" s="7">
        <v>100</v>
      </c>
      <c r="BB514" s="7">
        <v>100</v>
      </c>
      <c r="BC514" s="8">
        <v>470.6</v>
      </c>
      <c r="BD514" s="8">
        <v>442.4</v>
      </c>
      <c r="BE514" s="8">
        <v>340.1</v>
      </c>
      <c r="BF514" s="8">
        <v>270.39999999999998</v>
      </c>
      <c r="BG514" s="8">
        <v>192.4</v>
      </c>
      <c r="BH514" s="8">
        <v>160.80000000000001</v>
      </c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7">
        <v>294.18299999999999</v>
      </c>
      <c r="BV514" s="7">
        <v>270.72500000000002</v>
      </c>
      <c r="BW514" s="7">
        <v>297.04599999999999</v>
      </c>
      <c r="BX514" s="7">
        <v>284.21899999999999</v>
      </c>
      <c r="BY514" s="7">
        <v>272.44799999999998</v>
      </c>
      <c r="BZ514" s="7">
        <v>385.76299999999998</v>
      </c>
      <c r="CA514" s="2"/>
      <c r="CB514" s="2"/>
      <c r="CC514" s="2"/>
      <c r="CD514" s="2"/>
      <c r="CE514" s="2"/>
      <c r="CF514" s="2"/>
      <c r="CG514" s="8">
        <v>-0.08</v>
      </c>
      <c r="CH514" s="8">
        <v>0.28599999999999998</v>
      </c>
      <c r="CI514" s="8">
        <v>0.83399999999999996</v>
      </c>
      <c r="CJ514" s="8">
        <v>1.276</v>
      </c>
      <c r="CK514" s="8">
        <v>1.335</v>
      </c>
      <c r="CL514" s="8">
        <v>2.7010000000000001</v>
      </c>
      <c r="CM514" s="8">
        <f t="shared" si="103"/>
        <v>1.0586666666666666</v>
      </c>
    </row>
    <row r="515" spans="1:91" ht="40.9" customHeight="1" x14ac:dyDescent="0.25">
      <c r="A515" s="6" t="s">
        <v>1112</v>
      </c>
      <c r="B515" s="1" t="s">
        <v>1113</v>
      </c>
      <c r="C515" s="1" t="s">
        <v>103</v>
      </c>
      <c r="D515" s="1" t="s">
        <v>57</v>
      </c>
      <c r="E515" s="1" t="s">
        <v>111</v>
      </c>
      <c r="F515" s="2" t="s">
        <v>82</v>
      </c>
      <c r="G515" s="2">
        <f t="shared" ref="G515:G578" si="104">M515/S515</f>
        <v>17.009471390236548</v>
      </c>
      <c r="H515" s="2">
        <f t="shared" ref="H515:H578" si="105">N515/T515</f>
        <v>16.999157254997154</v>
      </c>
      <c r="I515" s="2">
        <f t="shared" ref="I515:I578" si="106">O515/U515</f>
        <v>15.720843433760438</v>
      </c>
      <c r="J515" s="2">
        <f t="shared" ref="J515:J578" si="107">P515/V515</f>
        <v>15.877762742444745</v>
      </c>
      <c r="K515" s="2">
        <f t="shared" ref="K515:K578" si="108">Q515/W515</f>
        <v>15.039065428345342</v>
      </c>
      <c r="L515" s="2">
        <f t="shared" ref="L515:L578" si="109">R515/X515</f>
        <v>14.692840849271802</v>
      </c>
      <c r="M515" s="7">
        <v>443.0166413</v>
      </c>
      <c r="N515" s="7">
        <v>429.6950516</v>
      </c>
      <c r="O515" s="7">
        <v>408.56900000000002</v>
      </c>
      <c r="P515" s="7">
        <v>387.21100000000001</v>
      </c>
      <c r="Q515" s="7">
        <v>361.10300000000001</v>
      </c>
      <c r="R515" s="7">
        <v>334.93799999999999</v>
      </c>
      <c r="S515" s="7">
        <v>26.045291540000001</v>
      </c>
      <c r="T515" s="7">
        <v>25.27743259</v>
      </c>
      <c r="U515" s="7">
        <v>25.989000000000001</v>
      </c>
      <c r="V515" s="7">
        <v>24.387</v>
      </c>
      <c r="W515" s="7">
        <v>24.010999999999999</v>
      </c>
      <c r="X515" s="7">
        <v>22.795999999999999</v>
      </c>
      <c r="Y515" s="7">
        <v>416.97135004</v>
      </c>
      <c r="Z515" s="7">
        <v>404.417619</v>
      </c>
      <c r="AA515" s="7">
        <v>382.58</v>
      </c>
      <c r="AB515" s="7">
        <v>362.82400000000001</v>
      </c>
      <c r="AC515" s="7">
        <v>337.09199999999998</v>
      </c>
      <c r="AD515" s="7">
        <v>312.142</v>
      </c>
      <c r="AE515" s="16">
        <f t="shared" ref="AE515:AE578" si="110">Y515/S515</f>
        <v>16.009471400987049</v>
      </c>
      <c r="AF515" s="16">
        <f t="shared" ref="AF515:AF578" si="111">Z515/T515</f>
        <v>15.999157254601544</v>
      </c>
      <c r="AG515" s="16">
        <f t="shared" ref="AG515:AG578" si="112">AA515/U515</f>
        <v>14.720843433760436</v>
      </c>
      <c r="AH515" s="16">
        <f t="shared" ref="AH515:AH578" si="113">AB515/V515</f>
        <v>14.877762742444745</v>
      </c>
      <c r="AI515" s="16">
        <f t="shared" ref="AI515:AI578" si="114">AC515/W515</f>
        <v>14.039065428345342</v>
      </c>
      <c r="AJ515" s="16">
        <f t="shared" ref="AJ515:AJ578" si="115">AD515/X515</f>
        <v>13.692840849271802</v>
      </c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7">
        <v>292.30883410000001</v>
      </c>
      <c r="BV515" s="7">
        <v>289.64250349999998</v>
      </c>
      <c r="BW515" s="7">
        <v>275.21899999999999</v>
      </c>
      <c r="BX515" s="7">
        <v>262.51600000000002</v>
      </c>
      <c r="BY515" s="7">
        <v>242.55799999999999</v>
      </c>
      <c r="BZ515" s="7">
        <v>221.82400000000001</v>
      </c>
      <c r="CA515" s="2"/>
      <c r="CB515" s="2"/>
      <c r="CC515" s="2"/>
      <c r="CD515" s="2"/>
      <c r="CE515" s="2"/>
      <c r="CF515" s="2"/>
      <c r="CG515" s="8">
        <v>4.12</v>
      </c>
      <c r="CH515" s="8">
        <v>-4.6660000000000004</v>
      </c>
      <c r="CI515" s="8">
        <v>5.4219999999999997</v>
      </c>
      <c r="CJ515" s="8">
        <v>0.77100000000000002</v>
      </c>
      <c r="CK515" s="8">
        <v>3.1440000000000001</v>
      </c>
      <c r="CL515" s="8">
        <v>-14.121</v>
      </c>
      <c r="CM515" s="8">
        <f t="shared" ref="CM515:CM578" si="116">(CG515+CH515+CI515+CJ515+CK515+CL515)/6</f>
        <v>-0.88833333333333331</v>
      </c>
    </row>
    <row r="516" spans="1:91" ht="36" customHeight="1" x14ac:dyDescent="0.25">
      <c r="A516" s="6" t="s">
        <v>1114</v>
      </c>
      <c r="B516" s="1" t="s">
        <v>1115</v>
      </c>
      <c r="C516" s="1" t="s">
        <v>70</v>
      </c>
      <c r="D516" s="1" t="s">
        <v>110</v>
      </c>
      <c r="E516" s="1" t="s">
        <v>111</v>
      </c>
      <c r="F516" s="2" t="s">
        <v>82</v>
      </c>
      <c r="G516" s="2">
        <f t="shared" si="104"/>
        <v>14.032897484498989</v>
      </c>
      <c r="H516" s="2">
        <f t="shared" si="105"/>
        <v>11.339171666344107</v>
      </c>
      <c r="I516" s="2">
        <f t="shared" si="106"/>
        <v>10.669437554468058</v>
      </c>
      <c r="J516" s="2">
        <f t="shared" si="107"/>
        <v>10.855280640643516</v>
      </c>
      <c r="K516" s="2">
        <f t="shared" si="108"/>
        <v>10.956408163265307</v>
      </c>
      <c r="L516" s="2">
        <f t="shared" si="109"/>
        <v>10.813400200601805</v>
      </c>
      <c r="M516" s="7">
        <v>436.80200000000002</v>
      </c>
      <c r="N516" s="7">
        <v>351.53699999999998</v>
      </c>
      <c r="O516" s="7">
        <v>318.31200000000001</v>
      </c>
      <c r="P516" s="7">
        <v>302.28699999999998</v>
      </c>
      <c r="Q516" s="7">
        <v>268.43200000000002</v>
      </c>
      <c r="R516" s="7">
        <v>269.524</v>
      </c>
      <c r="S516" s="7">
        <v>31.126999999999999</v>
      </c>
      <c r="T516" s="7">
        <v>31.001999999999999</v>
      </c>
      <c r="U516" s="7">
        <v>29.834</v>
      </c>
      <c r="V516" s="7">
        <v>27.847000000000001</v>
      </c>
      <c r="W516" s="7">
        <v>24.5</v>
      </c>
      <c r="X516" s="7">
        <v>24.925000000000001</v>
      </c>
      <c r="Y516" s="7">
        <v>405.67500000000001</v>
      </c>
      <c r="Z516" s="7">
        <v>320.53500000000003</v>
      </c>
      <c r="AA516" s="7">
        <v>288.47800000000001</v>
      </c>
      <c r="AB516" s="7">
        <v>274.44</v>
      </c>
      <c r="AC516" s="7">
        <v>243.93199999999999</v>
      </c>
      <c r="AD516" s="7">
        <v>244.59899999999999</v>
      </c>
      <c r="AE516" s="16">
        <f t="shared" si="110"/>
        <v>13.032897484498989</v>
      </c>
      <c r="AF516" s="16">
        <f t="shared" si="111"/>
        <v>10.339171666344107</v>
      </c>
      <c r="AG516" s="16">
        <f t="shared" si="112"/>
        <v>9.6694375544680575</v>
      </c>
      <c r="AH516" s="16">
        <f t="shared" si="113"/>
        <v>9.8552806406435156</v>
      </c>
      <c r="AI516" s="16">
        <f t="shared" si="114"/>
        <v>9.956408163265305</v>
      </c>
      <c r="AJ516" s="16">
        <f t="shared" si="115"/>
        <v>9.8134002006018051</v>
      </c>
      <c r="AK516" s="7">
        <v>28.33</v>
      </c>
      <c r="AL516" s="7">
        <v>28.542000000000002</v>
      </c>
      <c r="AM516" s="7">
        <v>26.635999999999999</v>
      </c>
      <c r="AN516" s="7">
        <v>24.375</v>
      </c>
      <c r="AO516" s="7">
        <v>21.545000000000002</v>
      </c>
      <c r="AP516" s="7">
        <v>19.648</v>
      </c>
      <c r="AQ516" s="8">
        <v>22.465122999999998</v>
      </c>
      <c r="AR516" s="8">
        <v>24.171403000000002</v>
      </c>
      <c r="AS516" s="8">
        <v>20.564819</v>
      </c>
      <c r="AT516" s="8">
        <v>18.970379999999999</v>
      </c>
      <c r="AU516" s="8">
        <v>19.975866</v>
      </c>
      <c r="AV516" s="8">
        <v>20.368554</v>
      </c>
      <c r="AW516" s="7">
        <v>28.33</v>
      </c>
      <c r="AX516" s="7">
        <v>28.542000000000002</v>
      </c>
      <c r="AY516" s="7">
        <v>26.635999999999999</v>
      </c>
      <c r="AZ516" s="7">
        <v>24.375</v>
      </c>
      <c r="BA516" s="7">
        <v>21.545000000000002</v>
      </c>
      <c r="BB516" s="7">
        <v>19.648</v>
      </c>
      <c r="BC516" s="8">
        <v>20.45</v>
      </c>
      <c r="BD516" s="8">
        <v>22.25</v>
      </c>
      <c r="BE516" s="8">
        <v>18.36</v>
      </c>
      <c r="BF516" s="8">
        <v>16.61</v>
      </c>
      <c r="BG516" s="8">
        <v>18.05</v>
      </c>
      <c r="BH516" s="8">
        <v>17.8</v>
      </c>
      <c r="BI516" s="8">
        <v>191</v>
      </c>
      <c r="BJ516" s="8">
        <v>300</v>
      </c>
      <c r="BK516" s="8">
        <v>390</v>
      </c>
      <c r="BL516" s="8">
        <v>150</v>
      </c>
      <c r="BM516" s="8">
        <v>150</v>
      </c>
      <c r="BN516" s="8">
        <v>150</v>
      </c>
      <c r="BO516" s="8">
        <v>6.24</v>
      </c>
      <c r="BP516" s="8">
        <v>7.77</v>
      </c>
      <c r="BQ516" s="8">
        <v>7.96</v>
      </c>
      <c r="BR516" s="8">
        <v>7.66</v>
      </c>
      <c r="BS516" s="8">
        <v>7.5</v>
      </c>
      <c r="BT516" s="8">
        <v>6.9</v>
      </c>
      <c r="BU516" s="7">
        <v>291.95100000000002</v>
      </c>
      <c r="BV516" s="7">
        <v>219.262</v>
      </c>
      <c r="BW516" s="7">
        <v>203.46600000000001</v>
      </c>
      <c r="BX516" s="7">
        <v>203.96199999999999</v>
      </c>
      <c r="BY516" s="7">
        <v>140.57</v>
      </c>
      <c r="BZ516" s="7">
        <v>133.495</v>
      </c>
      <c r="CA516" s="8">
        <v>2.7</v>
      </c>
      <c r="CB516" s="8">
        <v>3.3</v>
      </c>
      <c r="CC516" s="8">
        <v>2.5</v>
      </c>
      <c r="CD516" s="8">
        <v>2.1</v>
      </c>
      <c r="CE516" s="2"/>
      <c r="CF516" s="2"/>
      <c r="CG516" s="8">
        <v>4.45</v>
      </c>
      <c r="CH516" s="8">
        <v>1.1870000000000001</v>
      </c>
      <c r="CI516" s="8">
        <v>5.8159999999999998</v>
      </c>
      <c r="CJ516" s="8">
        <v>4.2999999999999997E-2</v>
      </c>
      <c r="CK516" s="8">
        <v>-3.9060000000000001</v>
      </c>
      <c r="CL516" s="8">
        <v>-4.67</v>
      </c>
      <c r="CM516" s="8">
        <f t="shared" si="116"/>
        <v>0.48666666666666636</v>
      </c>
    </row>
    <row r="517" spans="1:91" ht="36" customHeight="1" x14ac:dyDescent="0.25">
      <c r="A517" s="6" t="s">
        <v>1116</v>
      </c>
      <c r="B517" s="1" t="s">
        <v>1117</v>
      </c>
      <c r="C517" s="1" t="s">
        <v>277</v>
      </c>
      <c r="D517" s="1" t="s">
        <v>57</v>
      </c>
      <c r="E517" s="1" t="s">
        <v>111</v>
      </c>
      <c r="F517" s="2" t="s">
        <v>82</v>
      </c>
      <c r="G517" s="2">
        <f t="shared" si="104"/>
        <v>11.213567057359196</v>
      </c>
      <c r="H517" s="2">
        <f t="shared" si="105"/>
        <v>10.297348160821214</v>
      </c>
      <c r="I517" s="2">
        <f t="shared" si="106"/>
        <v>10.139770301111684</v>
      </c>
      <c r="J517" s="2">
        <f t="shared" si="107"/>
        <v>6.4915566674347405</v>
      </c>
      <c r="K517" s="2">
        <f t="shared" si="108"/>
        <v>2.8074251160174377</v>
      </c>
      <c r="L517" s="2">
        <f t="shared" si="109"/>
        <v>1.9267097024705138</v>
      </c>
      <c r="M517" s="7">
        <v>432.44</v>
      </c>
      <c r="N517" s="7">
        <v>361.12799999999999</v>
      </c>
      <c r="O517" s="7">
        <v>275.45699999999999</v>
      </c>
      <c r="P517" s="7">
        <v>197.20699999999999</v>
      </c>
      <c r="Q517" s="7">
        <v>99.817999999999998</v>
      </c>
      <c r="R517" s="7">
        <v>79.391999999999996</v>
      </c>
      <c r="S517" s="7">
        <v>38.564</v>
      </c>
      <c r="T517" s="7">
        <v>35.07</v>
      </c>
      <c r="U517" s="7">
        <v>27.166</v>
      </c>
      <c r="V517" s="7">
        <v>30.379000000000001</v>
      </c>
      <c r="W517" s="7">
        <v>35.555</v>
      </c>
      <c r="X517" s="7">
        <v>41.206000000000003</v>
      </c>
      <c r="Y517" s="7">
        <v>393.87599999999998</v>
      </c>
      <c r="Z517" s="7">
        <v>326.05799999999999</v>
      </c>
      <c r="AA517" s="7">
        <v>248.291</v>
      </c>
      <c r="AB517" s="7">
        <v>166.828</v>
      </c>
      <c r="AC517" s="7">
        <v>64.263000000000005</v>
      </c>
      <c r="AD517" s="7">
        <v>38.186</v>
      </c>
      <c r="AE517" s="16">
        <f t="shared" si="110"/>
        <v>10.213567057359194</v>
      </c>
      <c r="AF517" s="16">
        <f t="shared" si="111"/>
        <v>9.2973481608212136</v>
      </c>
      <c r="AG517" s="16">
        <f t="shared" si="112"/>
        <v>9.1397703011116835</v>
      </c>
      <c r="AH517" s="16">
        <f t="shared" si="113"/>
        <v>5.4915566674347414</v>
      </c>
      <c r="AI517" s="16">
        <f t="shared" si="114"/>
        <v>1.8074251160174379</v>
      </c>
      <c r="AJ517" s="16">
        <f t="shared" si="115"/>
        <v>0.92670970247051399</v>
      </c>
      <c r="AK517" s="7">
        <v>37.488999999999997</v>
      </c>
      <c r="AL517" s="7">
        <v>34.281999999999996</v>
      </c>
      <c r="AM517" s="7">
        <v>26.466999999999999</v>
      </c>
      <c r="AN517" s="7">
        <v>29.661999999999999</v>
      </c>
      <c r="AO517" s="7">
        <v>34.79</v>
      </c>
      <c r="AP517" s="7">
        <v>39.984999999999999</v>
      </c>
      <c r="AQ517" s="8">
        <v>18.555638999999999</v>
      </c>
      <c r="AR517" s="8">
        <v>19.139043000000001</v>
      </c>
      <c r="AS517" s="8">
        <v>19.706356</v>
      </c>
      <c r="AT517" s="8">
        <v>38.580427</v>
      </c>
      <c r="AU517" s="8">
        <v>84.767786000000001</v>
      </c>
      <c r="AV517" s="8">
        <v>194.47800599999999</v>
      </c>
      <c r="AW517" s="7">
        <v>37.488999999999997</v>
      </c>
      <c r="AX517" s="7">
        <v>34.281999999999996</v>
      </c>
      <c r="AY517" s="7">
        <v>26.466999999999999</v>
      </c>
      <c r="AZ517" s="7">
        <v>29.661999999999999</v>
      </c>
      <c r="BA517" s="7">
        <v>34.79</v>
      </c>
      <c r="BB517" s="7">
        <v>39.918999999999997</v>
      </c>
      <c r="BC517" s="8">
        <v>18.04</v>
      </c>
      <c r="BD517" s="8">
        <v>18.71</v>
      </c>
      <c r="BE517" s="8">
        <v>19.2</v>
      </c>
      <c r="BF517" s="8">
        <v>37.67</v>
      </c>
      <c r="BG517" s="8">
        <v>82.94</v>
      </c>
      <c r="BH517" s="8">
        <v>188.4</v>
      </c>
      <c r="BI517" s="8">
        <v>343.48</v>
      </c>
      <c r="BJ517" s="8">
        <v>288.08</v>
      </c>
      <c r="BK517" s="8">
        <v>344</v>
      </c>
      <c r="BL517" s="8">
        <v>763</v>
      </c>
      <c r="BM517" s="8">
        <v>388</v>
      </c>
      <c r="BN517" s="8">
        <v>435.7</v>
      </c>
      <c r="BO517" s="8">
        <v>8.39</v>
      </c>
      <c r="BP517" s="8">
        <v>9.09</v>
      </c>
      <c r="BQ517" s="8">
        <v>9.1999999999999993</v>
      </c>
      <c r="BR517" s="8">
        <v>14.28</v>
      </c>
      <c r="BS517" s="8">
        <v>32.549999999999997</v>
      </c>
      <c r="BT517" s="2"/>
      <c r="BU517" s="7">
        <v>307.03699999999998</v>
      </c>
      <c r="BV517" s="7">
        <v>271.43099999999998</v>
      </c>
      <c r="BW517" s="7">
        <v>209.62200000000001</v>
      </c>
      <c r="BX517" s="7">
        <v>117.508</v>
      </c>
      <c r="BY517" s="7">
        <v>63.277999999999999</v>
      </c>
      <c r="BZ517" s="7">
        <v>24.6</v>
      </c>
      <c r="CA517" s="2"/>
      <c r="CB517" s="2"/>
      <c r="CC517" s="2"/>
      <c r="CD517" s="2"/>
      <c r="CE517" s="2"/>
      <c r="CF517" s="2"/>
      <c r="CG517" s="8">
        <v>2.5880000000000001</v>
      </c>
      <c r="CH517" s="8">
        <v>-4.9790000000000001</v>
      </c>
      <c r="CI517" s="8">
        <v>-11.676</v>
      </c>
      <c r="CJ517" s="8">
        <v>-16.905999999999999</v>
      </c>
      <c r="CK517" s="8">
        <v>-15.941000000000001</v>
      </c>
      <c r="CL517" s="8">
        <v>-13.192</v>
      </c>
      <c r="CM517" s="8">
        <f t="shared" si="116"/>
        <v>-10.017666666666667</v>
      </c>
    </row>
    <row r="518" spans="1:91" ht="36" customHeight="1" x14ac:dyDescent="0.25">
      <c r="A518" s="6" t="s">
        <v>1118</v>
      </c>
      <c r="B518" s="1" t="s">
        <v>1119</v>
      </c>
      <c r="C518" s="1" t="s">
        <v>67</v>
      </c>
      <c r="D518" s="1" t="s">
        <v>57</v>
      </c>
      <c r="E518" s="1" t="s">
        <v>58</v>
      </c>
      <c r="F518" s="2" t="s">
        <v>262</v>
      </c>
      <c r="G518" s="2" t="e">
        <f t="shared" si="104"/>
        <v>#DIV/0!</v>
      </c>
      <c r="H518" s="2" t="e">
        <f t="shared" si="105"/>
        <v>#DIV/0!</v>
      </c>
      <c r="I518" s="2" t="e">
        <f t="shared" si="106"/>
        <v>#DIV/0!</v>
      </c>
      <c r="J518" s="2" t="e">
        <f t="shared" si="107"/>
        <v>#DIV/0!</v>
      </c>
      <c r="K518" s="2" t="e">
        <f t="shared" si="108"/>
        <v>#DIV/0!</v>
      </c>
      <c r="L518" s="2" t="e">
        <f t="shared" si="109"/>
        <v>#DIV/0!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16" t="e">
        <f t="shared" si="110"/>
        <v>#DIV/0!</v>
      </c>
      <c r="AF518" s="16" t="e">
        <f t="shared" si="111"/>
        <v>#DIV/0!</v>
      </c>
      <c r="AG518" s="16" t="e">
        <f t="shared" si="112"/>
        <v>#DIV/0!</v>
      </c>
      <c r="AH518" s="16" t="e">
        <f t="shared" si="113"/>
        <v>#DIV/0!</v>
      </c>
      <c r="AI518" s="16" t="e">
        <f t="shared" si="114"/>
        <v>#DIV/0!</v>
      </c>
      <c r="AJ518" s="16" t="e">
        <f t="shared" si="115"/>
        <v>#DIV/0!</v>
      </c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 t="s">
        <v>1650</v>
      </c>
      <c r="CH518" s="2" t="s">
        <v>1650</v>
      </c>
      <c r="CI518" s="2" t="s">
        <v>1650</v>
      </c>
      <c r="CJ518" s="2" t="s">
        <v>1650</v>
      </c>
      <c r="CK518" s="2" t="s">
        <v>1650</v>
      </c>
      <c r="CL518" s="2" t="s">
        <v>1650</v>
      </c>
      <c r="CM518" s="8" t="e">
        <f t="shared" si="116"/>
        <v>#VALUE!</v>
      </c>
    </row>
    <row r="519" spans="1:91" ht="36" customHeight="1" x14ac:dyDescent="0.25">
      <c r="A519" s="6" t="s">
        <v>1120</v>
      </c>
      <c r="B519" s="1" t="s">
        <v>1121</v>
      </c>
      <c r="C519" s="1" t="s">
        <v>56</v>
      </c>
      <c r="D519" s="1" t="s">
        <v>110</v>
      </c>
      <c r="E519" s="1" t="s">
        <v>111</v>
      </c>
      <c r="F519" s="2" t="s">
        <v>82</v>
      </c>
      <c r="G519" s="2">
        <f t="shared" si="104"/>
        <v>9.0543041203683678</v>
      </c>
      <c r="H519" s="2">
        <f t="shared" si="105"/>
        <v>7.6266634035914223</v>
      </c>
      <c r="I519" s="2">
        <f t="shared" si="106"/>
        <v>9.0140545791215132</v>
      </c>
      <c r="J519" s="2">
        <f t="shared" si="107"/>
        <v>8.3123771489189107</v>
      </c>
      <c r="K519" s="2">
        <f t="shared" si="108"/>
        <v>9.16779128808124</v>
      </c>
      <c r="L519" s="2">
        <f t="shared" si="109"/>
        <v>6.0922927352576348</v>
      </c>
      <c r="M519" s="7">
        <v>418.834</v>
      </c>
      <c r="N519" s="7">
        <v>249.30799999999999</v>
      </c>
      <c r="O519" s="7">
        <v>296.95</v>
      </c>
      <c r="P519" s="7">
        <v>266.42</v>
      </c>
      <c r="Q519" s="7">
        <v>274.447</v>
      </c>
      <c r="R519" s="7">
        <v>181.727</v>
      </c>
      <c r="S519" s="7">
        <v>46.258000000000003</v>
      </c>
      <c r="T519" s="7">
        <v>32.689</v>
      </c>
      <c r="U519" s="7">
        <v>32.942999999999998</v>
      </c>
      <c r="V519" s="7">
        <v>32.051000000000002</v>
      </c>
      <c r="W519" s="7">
        <v>29.936</v>
      </c>
      <c r="X519" s="7">
        <v>29.829000000000001</v>
      </c>
      <c r="Y519" s="7">
        <v>372.57600000000002</v>
      </c>
      <c r="Z519" s="7">
        <v>216.619</v>
      </c>
      <c r="AA519" s="7">
        <v>264.00700000000001</v>
      </c>
      <c r="AB519" s="7">
        <v>234.369</v>
      </c>
      <c r="AC519" s="7">
        <v>244.511</v>
      </c>
      <c r="AD519" s="7">
        <v>151.898</v>
      </c>
      <c r="AE519" s="16">
        <f t="shared" si="110"/>
        <v>8.0543041203683678</v>
      </c>
      <c r="AF519" s="16">
        <f t="shared" si="111"/>
        <v>6.6266634035914223</v>
      </c>
      <c r="AG519" s="16">
        <f t="shared" si="112"/>
        <v>8.0140545791215132</v>
      </c>
      <c r="AH519" s="16">
        <f t="shared" si="113"/>
        <v>7.3123771489189098</v>
      </c>
      <c r="AI519" s="16">
        <f t="shared" si="114"/>
        <v>8.16779128808124</v>
      </c>
      <c r="AJ519" s="16">
        <f t="shared" si="115"/>
        <v>5.0922927352576348</v>
      </c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7">
        <v>52.319000000000003</v>
      </c>
      <c r="BV519" s="7">
        <v>43.052</v>
      </c>
      <c r="BW519" s="7">
        <v>47.31</v>
      </c>
      <c r="BX519" s="7">
        <v>48.534999999999997</v>
      </c>
      <c r="BY519" s="7">
        <v>64.965000000000003</v>
      </c>
      <c r="BZ519" s="7">
        <v>44.901000000000003</v>
      </c>
      <c r="CA519" s="2"/>
      <c r="CB519" s="2"/>
      <c r="CC519" s="2"/>
      <c r="CD519" s="2"/>
      <c r="CE519" s="2"/>
      <c r="CF519" s="2"/>
      <c r="CG519" s="8">
        <v>20.484999999999999</v>
      </c>
      <c r="CH519" s="8">
        <v>18.055</v>
      </c>
      <c r="CI519" s="8">
        <v>20.277000000000001</v>
      </c>
      <c r="CJ519" s="8">
        <v>17.163</v>
      </c>
      <c r="CK519" s="8">
        <v>16.442</v>
      </c>
      <c r="CL519" s="8">
        <v>20.896000000000001</v>
      </c>
      <c r="CM519" s="8">
        <f t="shared" si="116"/>
        <v>18.886333333333333</v>
      </c>
    </row>
    <row r="520" spans="1:91" ht="36" customHeight="1" x14ac:dyDescent="0.25">
      <c r="A520" s="6" t="s">
        <v>1122</v>
      </c>
      <c r="B520" s="1" t="s">
        <v>1123</v>
      </c>
      <c r="C520" s="1" t="s">
        <v>300</v>
      </c>
      <c r="D520" s="1" t="s">
        <v>57</v>
      </c>
      <c r="E520" s="1" t="s">
        <v>111</v>
      </c>
      <c r="F520" s="2" t="s">
        <v>82</v>
      </c>
      <c r="G520" s="2">
        <f t="shared" si="104"/>
        <v>13.371765852228371</v>
      </c>
      <c r="H520" s="2">
        <f t="shared" si="105"/>
        <v>12.811300567400608</v>
      </c>
      <c r="I520" s="2">
        <f t="shared" si="106"/>
        <v>13.582743117918847</v>
      </c>
      <c r="J520" s="2">
        <f t="shared" si="107"/>
        <v>14.483731533481466</v>
      </c>
      <c r="K520" s="2">
        <f t="shared" si="108"/>
        <v>15.431331352574986</v>
      </c>
      <c r="L520" s="2">
        <f t="shared" si="109"/>
        <v>16.493686012088308</v>
      </c>
      <c r="M520" s="7">
        <v>412.17892977965801</v>
      </c>
      <c r="N520" s="7">
        <v>351.27797515487498</v>
      </c>
      <c r="O520" s="7">
        <v>321.91636352813299</v>
      </c>
      <c r="P520" s="7">
        <v>305.34955234008697</v>
      </c>
      <c r="Q520" s="7">
        <v>290.10366226703297</v>
      </c>
      <c r="R520" s="7">
        <v>283.129935782259</v>
      </c>
      <c r="S520" s="7">
        <v>30.8245697938967</v>
      </c>
      <c r="T520" s="7">
        <v>27.419384418216701</v>
      </c>
      <c r="U520" s="7">
        <v>23.700394002405101</v>
      </c>
      <c r="V520" s="7">
        <v>21.082243317906201</v>
      </c>
      <c r="W520" s="7">
        <v>18.7996521906468</v>
      </c>
      <c r="X520" s="7">
        <v>17.165958875096301</v>
      </c>
      <c r="Y520" s="7">
        <v>379.97499640356602</v>
      </c>
      <c r="Z520" s="7">
        <v>316.71196997074702</v>
      </c>
      <c r="AA520" s="7">
        <v>291.01431806724997</v>
      </c>
      <c r="AB520" s="7">
        <v>277.00386389189902</v>
      </c>
      <c r="AC520" s="7">
        <v>264.10093451081002</v>
      </c>
      <c r="AD520" s="7">
        <v>260.13219334242802</v>
      </c>
      <c r="AE520" s="16">
        <f t="shared" si="110"/>
        <v>12.327017017405431</v>
      </c>
      <c r="AF520" s="16">
        <f t="shared" si="111"/>
        <v>11.550659385348276</v>
      </c>
      <c r="AG520" s="16">
        <f t="shared" si="112"/>
        <v>12.278881019350059</v>
      </c>
      <c r="AH520" s="16">
        <f t="shared" si="113"/>
        <v>13.139202489738167</v>
      </c>
      <c r="AI520" s="16">
        <f t="shared" si="114"/>
        <v>14.048181946802478</v>
      </c>
      <c r="AJ520" s="16">
        <f t="shared" si="115"/>
        <v>15.153956457382501</v>
      </c>
      <c r="AK520" s="7">
        <v>31.038936636374899</v>
      </c>
      <c r="AL520" s="7">
        <v>28.563252596975801</v>
      </c>
      <c r="AM520" s="7">
        <v>26.255775532931999</v>
      </c>
      <c r="AN520" s="7">
        <v>25.104530300018901</v>
      </c>
      <c r="AO520" s="7">
        <v>24.0702309680062</v>
      </c>
      <c r="AP520" s="7">
        <v>22.165727025314801</v>
      </c>
      <c r="AQ520" s="8">
        <v>22.039912000000001</v>
      </c>
      <c r="AR520" s="8">
        <v>19.724976000000002</v>
      </c>
      <c r="AS520" s="8">
        <v>16.606528999999998</v>
      </c>
      <c r="AT520" s="8">
        <v>14.482309000000001</v>
      </c>
      <c r="AU520" s="8">
        <v>13.279199</v>
      </c>
      <c r="AV520" s="8">
        <v>12.534643000000001</v>
      </c>
      <c r="AW520" s="7">
        <v>30.655920368537199</v>
      </c>
      <c r="AX520" s="7">
        <v>27.238850505821102</v>
      </c>
      <c r="AY520" s="7">
        <v>23.477249894946301</v>
      </c>
      <c r="AZ520" s="7">
        <v>20.849902715898502</v>
      </c>
      <c r="BA520" s="7">
        <v>18.515050778026598</v>
      </c>
      <c r="BB520" s="7">
        <v>16.857873638100301</v>
      </c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7">
        <v>156.08537541887901</v>
      </c>
      <c r="BV520" s="7">
        <v>157.51610405616299</v>
      </c>
      <c r="BW520" s="7">
        <v>148.90190776620301</v>
      </c>
      <c r="BX520" s="7">
        <v>150.018722129428</v>
      </c>
      <c r="BY520" s="7">
        <v>148.78828860466999</v>
      </c>
      <c r="BZ520" s="7">
        <v>144.001395406471</v>
      </c>
      <c r="CA520" s="2"/>
      <c r="CB520" s="2"/>
      <c r="CC520" s="2"/>
      <c r="CD520" s="2"/>
      <c r="CE520" s="2"/>
      <c r="CF520" s="2"/>
      <c r="CG520" s="8">
        <v>11.734</v>
      </c>
      <c r="CH520" s="8">
        <v>14.475</v>
      </c>
      <c r="CI520" s="8">
        <v>12.775</v>
      </c>
      <c r="CJ520" s="8">
        <v>8.4329999999999998</v>
      </c>
      <c r="CK520" s="8">
        <v>5.4249999999999998</v>
      </c>
      <c r="CL520" s="8">
        <v>-4.6840000000000002</v>
      </c>
      <c r="CM520" s="8">
        <f t="shared" si="116"/>
        <v>8.0263333333333335</v>
      </c>
    </row>
    <row r="521" spans="1:91" ht="36" customHeight="1" x14ac:dyDescent="0.25">
      <c r="A521" s="6" t="s">
        <v>1124</v>
      </c>
      <c r="B521" s="1" t="s">
        <v>1125</v>
      </c>
      <c r="C521" s="1" t="s">
        <v>192</v>
      </c>
      <c r="D521" s="1" t="s">
        <v>57</v>
      </c>
      <c r="E521" s="1" t="s">
        <v>111</v>
      </c>
      <c r="F521" s="2" t="s">
        <v>82</v>
      </c>
      <c r="G521" s="2">
        <f t="shared" si="104"/>
        <v>9.2221199398280156</v>
      </c>
      <c r="H521" s="2">
        <f t="shared" si="105"/>
        <v>9.4705419175544225</v>
      </c>
      <c r="I521" s="2">
        <f t="shared" si="106"/>
        <v>6.5691906005221927</v>
      </c>
      <c r="J521" s="2">
        <f t="shared" si="107"/>
        <v>8.5076885880077366</v>
      </c>
      <c r="K521" s="2">
        <f t="shared" si="108"/>
        <v>11.318397398256471</v>
      </c>
      <c r="L521" s="2">
        <f t="shared" si="109"/>
        <v>9.6981564483744691</v>
      </c>
      <c r="M521" s="7">
        <v>410.74400000000003</v>
      </c>
      <c r="N521" s="7">
        <v>408.93799999999999</v>
      </c>
      <c r="O521" s="7">
        <v>281.79199999999997</v>
      </c>
      <c r="P521" s="7">
        <v>351.87799999999999</v>
      </c>
      <c r="Q521" s="7">
        <v>501.15600000000001</v>
      </c>
      <c r="R521" s="7">
        <v>478.18700000000001</v>
      </c>
      <c r="S521" s="7">
        <v>44.539000000000001</v>
      </c>
      <c r="T521" s="7">
        <v>43.18</v>
      </c>
      <c r="U521" s="7">
        <v>42.896000000000001</v>
      </c>
      <c r="V521" s="7">
        <v>41.36</v>
      </c>
      <c r="W521" s="7">
        <v>44.277999999999999</v>
      </c>
      <c r="X521" s="7">
        <v>49.307000000000002</v>
      </c>
      <c r="Y521" s="7">
        <v>366.20499999999998</v>
      </c>
      <c r="Z521" s="7">
        <v>365.75799999999998</v>
      </c>
      <c r="AA521" s="7">
        <v>238.89599999999999</v>
      </c>
      <c r="AB521" s="7">
        <v>310.51799999999997</v>
      </c>
      <c r="AC521" s="7">
        <v>456.87799999999999</v>
      </c>
      <c r="AD521" s="7">
        <v>428.88</v>
      </c>
      <c r="AE521" s="16">
        <f t="shared" si="110"/>
        <v>8.2221199398280156</v>
      </c>
      <c r="AF521" s="16">
        <f t="shared" si="111"/>
        <v>8.4705419175544225</v>
      </c>
      <c r="AG521" s="16">
        <f t="shared" si="112"/>
        <v>5.5691906005221927</v>
      </c>
      <c r="AH521" s="16">
        <f t="shared" si="113"/>
        <v>7.5076885880077366</v>
      </c>
      <c r="AI521" s="16">
        <f t="shared" si="114"/>
        <v>10.318397398256471</v>
      </c>
      <c r="AJ521" s="16">
        <f t="shared" si="115"/>
        <v>8.6981564483744691</v>
      </c>
      <c r="AK521" s="7">
        <v>41.965000000000003</v>
      </c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8">
        <v>52.86</v>
      </c>
      <c r="BD521" s="8">
        <v>50.71</v>
      </c>
      <c r="BE521" s="8">
        <v>50.78</v>
      </c>
      <c r="BF521" s="8">
        <v>65.180000000000007</v>
      </c>
      <c r="BG521" s="8">
        <v>47.59</v>
      </c>
      <c r="BH521" s="8">
        <v>52.41</v>
      </c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7">
        <v>138.172</v>
      </c>
      <c r="BV521" s="7">
        <v>105.935</v>
      </c>
      <c r="BW521" s="7">
        <v>95.373999999999995</v>
      </c>
      <c r="BX521" s="7">
        <v>93.570999999999998</v>
      </c>
      <c r="BY521" s="7">
        <v>70.481999999999999</v>
      </c>
      <c r="BZ521" s="7">
        <v>81.25</v>
      </c>
      <c r="CA521" s="2"/>
      <c r="CB521" s="2"/>
      <c r="CC521" s="2"/>
      <c r="CD521" s="2"/>
      <c r="CE521" s="2"/>
      <c r="CF521" s="2"/>
      <c r="CG521" s="8">
        <v>3.1320000000000001</v>
      </c>
      <c r="CH521" s="8">
        <v>2.133</v>
      </c>
      <c r="CI521" s="8">
        <v>4.08</v>
      </c>
      <c r="CJ521" s="8">
        <v>-5.8170000000000002</v>
      </c>
      <c r="CK521" s="8">
        <v>-10.206</v>
      </c>
      <c r="CL521" s="8">
        <v>-1.2470000000000001</v>
      </c>
      <c r="CM521" s="8">
        <f t="shared" si="116"/>
        <v>-1.3208333333333331</v>
      </c>
    </row>
    <row r="522" spans="1:91" ht="36" customHeight="1" x14ac:dyDescent="0.25">
      <c r="A522" s="6" t="s">
        <v>1126</v>
      </c>
      <c r="B522" s="1" t="s">
        <v>1127</v>
      </c>
      <c r="C522" s="1" t="s">
        <v>56</v>
      </c>
      <c r="D522" s="1" t="s">
        <v>57</v>
      </c>
      <c r="E522" s="1" t="s">
        <v>111</v>
      </c>
      <c r="F522" s="2" t="s">
        <v>82</v>
      </c>
      <c r="G522" s="2">
        <f t="shared" si="104"/>
        <v>11.525169109357385</v>
      </c>
      <c r="H522" s="2">
        <f t="shared" si="105"/>
        <v>11.894404252177763</v>
      </c>
      <c r="I522" s="2">
        <f t="shared" si="106"/>
        <v>11.221406278685514</v>
      </c>
      <c r="J522" s="2">
        <f t="shared" si="107"/>
        <v>10.463636079020695</v>
      </c>
      <c r="K522" s="2">
        <f t="shared" si="108"/>
        <v>10.227518129252786</v>
      </c>
      <c r="L522" s="2">
        <f t="shared" si="109"/>
        <v>10.009481481481481</v>
      </c>
      <c r="M522" s="7">
        <v>408.91300000000001</v>
      </c>
      <c r="N522" s="7">
        <v>402.80399999999997</v>
      </c>
      <c r="O522" s="7">
        <v>366.738</v>
      </c>
      <c r="P522" s="7">
        <v>334.21899999999999</v>
      </c>
      <c r="Q522" s="7">
        <v>320.15199999999999</v>
      </c>
      <c r="R522" s="7">
        <v>304.03800000000001</v>
      </c>
      <c r="S522" s="7">
        <v>35.479999999999997</v>
      </c>
      <c r="T522" s="7">
        <v>33.865000000000002</v>
      </c>
      <c r="U522" s="7">
        <v>32.682000000000002</v>
      </c>
      <c r="V522" s="7">
        <v>31.940999999999999</v>
      </c>
      <c r="W522" s="7">
        <v>31.303000000000001</v>
      </c>
      <c r="X522" s="7">
        <v>30.375</v>
      </c>
      <c r="Y522" s="7">
        <v>373.43299999999999</v>
      </c>
      <c r="Z522" s="7">
        <v>368.93900000000002</v>
      </c>
      <c r="AA522" s="7">
        <v>334.05599999999998</v>
      </c>
      <c r="AB522" s="7">
        <v>302.27800000000002</v>
      </c>
      <c r="AC522" s="7">
        <v>288.84899999999999</v>
      </c>
      <c r="AD522" s="7">
        <v>273.66300000000001</v>
      </c>
      <c r="AE522" s="16">
        <f t="shared" si="110"/>
        <v>10.525169109357385</v>
      </c>
      <c r="AF522" s="16">
        <f t="shared" si="111"/>
        <v>10.894404252177765</v>
      </c>
      <c r="AG522" s="16">
        <f t="shared" si="112"/>
        <v>10.221406278685514</v>
      </c>
      <c r="AH522" s="16">
        <f t="shared" si="113"/>
        <v>9.463636079020695</v>
      </c>
      <c r="AI522" s="16">
        <f t="shared" si="114"/>
        <v>9.2275181292527861</v>
      </c>
      <c r="AJ522" s="16">
        <f t="shared" si="115"/>
        <v>9.0094814814814814</v>
      </c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8">
        <v>185</v>
      </c>
      <c r="BO522" s="2"/>
      <c r="BP522" s="2"/>
      <c r="BQ522" s="2"/>
      <c r="BR522" s="2"/>
      <c r="BS522" s="2"/>
      <c r="BT522" s="8">
        <v>8.6999999999999993</v>
      </c>
      <c r="BU522" s="7">
        <v>246.596</v>
      </c>
      <c r="BV522" s="7">
        <v>244.76900000000001</v>
      </c>
      <c r="BW522" s="7">
        <v>226.203</v>
      </c>
      <c r="BX522" s="7">
        <v>220.62</v>
      </c>
      <c r="BY522" s="7">
        <v>215.71899999999999</v>
      </c>
      <c r="BZ522" s="7">
        <v>202.31100000000001</v>
      </c>
      <c r="CA522" s="2"/>
      <c r="CB522" s="2"/>
      <c r="CC522" s="2"/>
      <c r="CD522" s="2"/>
      <c r="CE522" s="2"/>
      <c r="CF522" s="2"/>
      <c r="CG522" s="8">
        <v>7.2629999999999999</v>
      </c>
      <c r="CH522" s="8">
        <v>5.351</v>
      </c>
      <c r="CI522" s="8">
        <v>5.3490000000000002</v>
      </c>
      <c r="CJ522" s="8">
        <v>4.6020000000000003</v>
      </c>
      <c r="CK522" s="8">
        <v>6.2329999999999997</v>
      </c>
      <c r="CL522" s="8">
        <v>7.6970000000000001</v>
      </c>
      <c r="CM522" s="8">
        <f t="shared" si="116"/>
        <v>6.0825000000000005</v>
      </c>
    </row>
    <row r="523" spans="1:91" ht="36" customHeight="1" x14ac:dyDescent="0.25">
      <c r="A523" s="6" t="s">
        <v>1128</v>
      </c>
      <c r="B523" s="1" t="s">
        <v>1129</v>
      </c>
      <c r="C523" s="1" t="s">
        <v>103</v>
      </c>
      <c r="D523" s="1" t="s">
        <v>57</v>
      </c>
      <c r="E523" s="1" t="s">
        <v>111</v>
      </c>
      <c r="F523" s="2" t="s">
        <v>82</v>
      </c>
      <c r="G523" s="2">
        <f t="shared" si="104"/>
        <v>6.9469515941831084</v>
      </c>
      <c r="H523" s="2">
        <f t="shared" si="105"/>
        <v>7.7053271246471651</v>
      </c>
      <c r="I523" s="2">
        <f t="shared" si="106"/>
        <v>8.2122366962305993</v>
      </c>
      <c r="J523" s="2">
        <f t="shared" si="107"/>
        <v>9.2386348597141339</v>
      </c>
      <c r="K523" s="2">
        <f t="shared" si="108"/>
        <v>10.135563016117997</v>
      </c>
      <c r="L523" s="2">
        <f t="shared" si="109"/>
        <v>10.276023806149922</v>
      </c>
      <c r="M523" s="7">
        <v>407.00799999999998</v>
      </c>
      <c r="N523" s="7">
        <v>428.57799999999997</v>
      </c>
      <c r="O523" s="7">
        <v>474.07600000000002</v>
      </c>
      <c r="P523" s="7">
        <v>558.45699999999999</v>
      </c>
      <c r="Q523" s="7">
        <v>637.01</v>
      </c>
      <c r="R523" s="7">
        <v>725.17899999999997</v>
      </c>
      <c r="S523" s="7">
        <v>58.588000000000001</v>
      </c>
      <c r="T523" s="7">
        <v>55.621000000000002</v>
      </c>
      <c r="U523" s="7">
        <v>57.728000000000002</v>
      </c>
      <c r="V523" s="7">
        <v>60.448</v>
      </c>
      <c r="W523" s="7">
        <v>62.848999999999997</v>
      </c>
      <c r="X523" s="7">
        <v>70.569999999999993</v>
      </c>
      <c r="Y523" s="7">
        <v>348.42</v>
      </c>
      <c r="Z523" s="7">
        <v>372.95699999999999</v>
      </c>
      <c r="AA523" s="7">
        <v>416.34800000000001</v>
      </c>
      <c r="AB523" s="7">
        <v>498.00900000000001</v>
      </c>
      <c r="AC523" s="7">
        <v>574.16099999999994</v>
      </c>
      <c r="AD523" s="7">
        <v>654.60900000000004</v>
      </c>
      <c r="AE523" s="16">
        <f t="shared" si="110"/>
        <v>5.9469515941831093</v>
      </c>
      <c r="AF523" s="16">
        <f t="shared" si="111"/>
        <v>6.7053271246471651</v>
      </c>
      <c r="AG523" s="16">
        <f t="shared" si="112"/>
        <v>7.2122366962305984</v>
      </c>
      <c r="AH523" s="16">
        <f t="shared" si="113"/>
        <v>8.2386348597141339</v>
      </c>
      <c r="AI523" s="16">
        <f t="shared" si="114"/>
        <v>9.135563016117997</v>
      </c>
      <c r="AJ523" s="16">
        <f t="shared" si="115"/>
        <v>9.2760238061499241</v>
      </c>
      <c r="AK523" s="7">
        <v>55.621000000000002</v>
      </c>
      <c r="AL523" s="7">
        <v>55.621000000000002</v>
      </c>
      <c r="AM523" s="7">
        <v>57.728000000000002</v>
      </c>
      <c r="AN523" s="7">
        <v>60.448</v>
      </c>
      <c r="AO523" s="7">
        <v>62.848999999999997</v>
      </c>
      <c r="AP523" s="7">
        <v>70.569000000000003</v>
      </c>
      <c r="AQ523" s="8">
        <v>27.489841999999999</v>
      </c>
      <c r="AR523" s="8">
        <v>22.672004000000001</v>
      </c>
      <c r="AS523" s="8">
        <v>20.495051</v>
      </c>
      <c r="AT523" s="8">
        <v>19.417176000000001</v>
      </c>
      <c r="AU523" s="8">
        <v>18.234279000000001</v>
      </c>
      <c r="AV523" s="8">
        <v>16.863651999999998</v>
      </c>
      <c r="AW523" s="7">
        <v>55.621000000000002</v>
      </c>
      <c r="AX523" s="7">
        <v>55.621000000000002</v>
      </c>
      <c r="AY523" s="7">
        <v>57.728000000000002</v>
      </c>
      <c r="AZ523" s="7">
        <v>60.448</v>
      </c>
      <c r="BA523" s="7">
        <v>62.848999999999997</v>
      </c>
      <c r="BB523" s="7">
        <v>70.569000000000003</v>
      </c>
      <c r="BC523" s="8">
        <v>26.1</v>
      </c>
      <c r="BD523" s="8">
        <v>22.67</v>
      </c>
      <c r="BE523" s="8">
        <v>20.5</v>
      </c>
      <c r="BF523" s="8">
        <v>19.420000000000002</v>
      </c>
      <c r="BG523" s="8">
        <v>18.23</v>
      </c>
      <c r="BH523" s="8">
        <v>16.86</v>
      </c>
      <c r="BI523" s="8">
        <v>284</v>
      </c>
      <c r="BJ523" s="8">
        <v>266.2</v>
      </c>
      <c r="BK523" s="8">
        <v>373.71</v>
      </c>
      <c r="BL523" s="2"/>
      <c r="BM523" s="2"/>
      <c r="BN523" s="2"/>
      <c r="BO523" s="8">
        <v>13.1</v>
      </c>
      <c r="BP523" s="8">
        <v>11.93</v>
      </c>
      <c r="BQ523" s="8">
        <v>11.24</v>
      </c>
      <c r="BR523" s="8">
        <v>10.09</v>
      </c>
      <c r="BS523" s="8">
        <v>9.2899999999999991</v>
      </c>
      <c r="BT523" s="8">
        <v>9.08</v>
      </c>
      <c r="BU523" s="7">
        <v>338.54599999999999</v>
      </c>
      <c r="BV523" s="7">
        <v>365.565</v>
      </c>
      <c r="BW523" s="7">
        <v>404.69600000000003</v>
      </c>
      <c r="BX523" s="7">
        <v>429.91399999999999</v>
      </c>
      <c r="BY523" s="7">
        <v>457.12799999999999</v>
      </c>
      <c r="BZ523" s="7">
        <v>526.77800000000002</v>
      </c>
      <c r="CA523" s="8">
        <v>6.23</v>
      </c>
      <c r="CB523" s="8">
        <v>6.65</v>
      </c>
      <c r="CC523" s="8">
        <v>6.23</v>
      </c>
      <c r="CD523" s="2"/>
      <c r="CE523" s="2"/>
      <c r="CF523" s="2"/>
      <c r="CG523" s="8">
        <v>9.8279999999999994</v>
      </c>
      <c r="CH523" s="8">
        <v>-5.5640000000000001</v>
      </c>
      <c r="CI523" s="8">
        <v>-6.21</v>
      </c>
      <c r="CJ523" s="8">
        <v>-5.2539999999999996</v>
      </c>
      <c r="CK523" s="8">
        <v>-16.369</v>
      </c>
      <c r="CL523" s="8">
        <v>-8.7129999999999992</v>
      </c>
      <c r="CM523" s="8">
        <f t="shared" si="116"/>
        <v>-5.3803333333333327</v>
      </c>
    </row>
    <row r="524" spans="1:91" ht="36" customHeight="1" x14ac:dyDescent="0.25">
      <c r="A524" s="6" t="s">
        <v>1130</v>
      </c>
      <c r="B524" s="1" t="s">
        <v>1131</v>
      </c>
      <c r="C524" s="1" t="s">
        <v>73</v>
      </c>
      <c r="D524" s="1" t="s">
        <v>110</v>
      </c>
      <c r="E524" s="1" t="s">
        <v>111</v>
      </c>
      <c r="F524" s="2" t="s">
        <v>128</v>
      </c>
      <c r="G524" s="2" t="e">
        <f t="shared" si="104"/>
        <v>#DIV/0!</v>
      </c>
      <c r="H524" s="2" t="e">
        <f t="shared" si="105"/>
        <v>#DIV/0!</v>
      </c>
      <c r="I524" s="2" t="e">
        <f t="shared" si="106"/>
        <v>#DIV/0!</v>
      </c>
      <c r="J524" s="2" t="e">
        <f t="shared" si="107"/>
        <v>#DIV/0!</v>
      </c>
      <c r="K524" s="2">
        <f t="shared" si="108"/>
        <v>33.140208877284593</v>
      </c>
      <c r="L524" s="2">
        <f t="shared" si="109"/>
        <v>8.3168056878644947</v>
      </c>
      <c r="M524" s="2"/>
      <c r="N524" s="2"/>
      <c r="O524" s="2"/>
      <c r="P524" s="2"/>
      <c r="Q524" s="7">
        <v>380.78100000000001</v>
      </c>
      <c r="R524" s="7">
        <v>357.947</v>
      </c>
      <c r="S524" s="2"/>
      <c r="T524" s="2"/>
      <c r="U524" s="2"/>
      <c r="V524" s="2"/>
      <c r="W524" s="7">
        <v>11.49</v>
      </c>
      <c r="X524" s="7">
        <v>43.039000000000001</v>
      </c>
      <c r="Y524" s="2"/>
      <c r="Z524" s="2"/>
      <c r="AA524" s="2"/>
      <c r="AB524" s="2"/>
      <c r="AC524" s="7">
        <v>369.291</v>
      </c>
      <c r="AD524" s="7">
        <v>314.90800000000002</v>
      </c>
      <c r="AE524" s="16" t="e">
        <f t="shared" si="110"/>
        <v>#DIV/0!</v>
      </c>
      <c r="AF524" s="16" t="e">
        <f t="shared" si="111"/>
        <v>#DIV/0!</v>
      </c>
      <c r="AG524" s="16" t="e">
        <f t="shared" si="112"/>
        <v>#DIV/0!</v>
      </c>
      <c r="AH524" s="16" t="e">
        <f t="shared" si="113"/>
        <v>#DIV/0!</v>
      </c>
      <c r="AI524" s="16">
        <f t="shared" si="114"/>
        <v>32.140208877284593</v>
      </c>
      <c r="AJ524" s="16">
        <f t="shared" si="115"/>
        <v>7.3168056878644947</v>
      </c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7">
        <v>343.38600000000002</v>
      </c>
      <c r="BZ524" s="7">
        <v>323.25</v>
      </c>
      <c r="CA524" s="2"/>
      <c r="CB524" s="2"/>
      <c r="CC524" s="2"/>
      <c r="CD524" s="2"/>
      <c r="CE524" s="2"/>
      <c r="CF524" s="2"/>
      <c r="CG524" s="2" t="s">
        <v>1650</v>
      </c>
      <c r="CH524" s="2" t="s">
        <v>1650</v>
      </c>
      <c r="CI524" s="2" t="s">
        <v>1650</v>
      </c>
      <c r="CJ524" s="2" t="s">
        <v>1650</v>
      </c>
      <c r="CK524" s="8">
        <v>109.739</v>
      </c>
      <c r="CL524" s="8">
        <v>17.853999999999999</v>
      </c>
      <c r="CM524" s="8" t="e">
        <f t="shared" si="116"/>
        <v>#VALUE!</v>
      </c>
    </row>
    <row r="525" spans="1:91" ht="36" customHeight="1" x14ac:dyDescent="0.25">
      <c r="A525" s="6" t="s">
        <v>1132</v>
      </c>
      <c r="B525" s="1" t="s">
        <v>1133</v>
      </c>
      <c r="C525" s="1" t="s">
        <v>384</v>
      </c>
      <c r="D525" s="1" t="s">
        <v>57</v>
      </c>
      <c r="E525" s="1" t="s">
        <v>111</v>
      </c>
      <c r="F525" s="2" t="s">
        <v>82</v>
      </c>
      <c r="G525" s="2">
        <f t="shared" si="104"/>
        <v>12.091947115384615</v>
      </c>
      <c r="H525" s="2">
        <f t="shared" si="105"/>
        <v>11.421693463208543</v>
      </c>
      <c r="I525" s="2">
        <f t="shared" si="106"/>
        <v>10.939146446496986</v>
      </c>
      <c r="J525" s="2">
        <f t="shared" si="107"/>
        <v>7.3914290166744578</v>
      </c>
      <c r="K525" s="2">
        <f t="shared" si="108"/>
        <v>7.0110613463626485</v>
      </c>
      <c r="L525" s="2">
        <f t="shared" si="109"/>
        <v>6.9345603990305236</v>
      </c>
      <c r="M525" s="7">
        <v>402.42</v>
      </c>
      <c r="N525" s="7">
        <v>389.29700000000003</v>
      </c>
      <c r="O525" s="7">
        <v>368.33199999999999</v>
      </c>
      <c r="P525" s="7">
        <v>237.154</v>
      </c>
      <c r="Q525" s="7">
        <v>206.63</v>
      </c>
      <c r="R525" s="7">
        <v>197.42</v>
      </c>
      <c r="S525" s="7">
        <v>33.28</v>
      </c>
      <c r="T525" s="7">
        <v>34.084000000000003</v>
      </c>
      <c r="U525" s="7">
        <v>33.670999999999999</v>
      </c>
      <c r="V525" s="7">
        <v>32.085000000000001</v>
      </c>
      <c r="W525" s="7">
        <v>29.472000000000001</v>
      </c>
      <c r="X525" s="7">
        <v>28.469000000000001</v>
      </c>
      <c r="Y525" s="7">
        <v>369.14</v>
      </c>
      <c r="Z525" s="7">
        <v>355.21300000000002</v>
      </c>
      <c r="AA525" s="7">
        <v>334.661</v>
      </c>
      <c r="AB525" s="7">
        <v>205.06899999999999</v>
      </c>
      <c r="AC525" s="7">
        <v>177.15799999999999</v>
      </c>
      <c r="AD525" s="7">
        <v>168.95099999999999</v>
      </c>
      <c r="AE525" s="16">
        <f t="shared" si="110"/>
        <v>11.091947115384615</v>
      </c>
      <c r="AF525" s="16">
        <f t="shared" si="111"/>
        <v>10.421693463208543</v>
      </c>
      <c r="AG525" s="16">
        <f t="shared" si="112"/>
        <v>9.9391464464969861</v>
      </c>
      <c r="AH525" s="16">
        <f t="shared" si="113"/>
        <v>6.3914290166744578</v>
      </c>
      <c r="AI525" s="16">
        <f t="shared" si="114"/>
        <v>6.0110613463626485</v>
      </c>
      <c r="AJ525" s="16">
        <f t="shared" si="115"/>
        <v>5.9345603990305236</v>
      </c>
      <c r="AK525" s="7">
        <v>30.216999999999999</v>
      </c>
      <c r="AL525" s="7">
        <v>30.826000000000001</v>
      </c>
      <c r="AM525" s="7">
        <v>31.408999999999999</v>
      </c>
      <c r="AN525" s="7">
        <v>30.021999999999998</v>
      </c>
      <c r="AO525" s="7">
        <v>27.417000000000002</v>
      </c>
      <c r="AP525" s="7">
        <v>24.780999999999999</v>
      </c>
      <c r="AQ525" s="8">
        <v>18.203001</v>
      </c>
      <c r="AR525" s="8">
        <v>22.396719999999998</v>
      </c>
      <c r="AS525" s="8">
        <v>19.812180999999999</v>
      </c>
      <c r="AT525" s="8">
        <v>25.283289</v>
      </c>
      <c r="AU525" s="8">
        <v>27.876356999999999</v>
      </c>
      <c r="AV525" s="8">
        <v>38.238573000000002</v>
      </c>
      <c r="AW525" s="7">
        <v>30.216999999999999</v>
      </c>
      <c r="AX525" s="7">
        <v>30.826000000000001</v>
      </c>
      <c r="AY525" s="7">
        <v>31.408999999999999</v>
      </c>
      <c r="AZ525" s="7">
        <v>30.015999999999998</v>
      </c>
      <c r="BA525" s="7">
        <v>26.776</v>
      </c>
      <c r="BB525" s="7">
        <v>23.045000000000002</v>
      </c>
      <c r="BC525" s="2"/>
      <c r="BD525" s="2"/>
      <c r="BE525" s="2"/>
      <c r="BF525" s="2"/>
      <c r="BG525" s="2"/>
      <c r="BH525" s="2"/>
      <c r="BI525" s="8">
        <v>1320</v>
      </c>
      <c r="BJ525" s="8">
        <v>4322</v>
      </c>
      <c r="BK525" s="8">
        <v>7785</v>
      </c>
      <c r="BL525" s="2"/>
      <c r="BM525" s="2"/>
      <c r="BN525" s="2"/>
      <c r="BO525" s="8">
        <v>8</v>
      </c>
      <c r="BP525" s="8">
        <v>8.6199999999999992</v>
      </c>
      <c r="BQ525" s="8">
        <v>8.92</v>
      </c>
      <c r="BR525" s="2"/>
      <c r="BS525" s="2"/>
      <c r="BT525" s="2"/>
      <c r="BU525" s="7">
        <v>226.42099999999999</v>
      </c>
      <c r="BV525" s="7">
        <v>220.71199999999999</v>
      </c>
      <c r="BW525" s="7">
        <v>191.934</v>
      </c>
      <c r="BX525" s="7">
        <v>74.287000000000006</v>
      </c>
      <c r="BY525" s="7">
        <v>65.525000000000006</v>
      </c>
      <c r="BZ525" s="7">
        <v>61.35</v>
      </c>
      <c r="CA525" s="2"/>
      <c r="CB525" s="2"/>
      <c r="CC525" s="2"/>
      <c r="CD525" s="2"/>
      <c r="CE525" s="2"/>
      <c r="CF525" s="2"/>
      <c r="CG525" s="8">
        <v>2.464</v>
      </c>
      <c r="CH525" s="8">
        <v>1.7749999999999999</v>
      </c>
      <c r="CI525" s="8">
        <v>7.41</v>
      </c>
      <c r="CJ525" s="8">
        <v>7.6109999999999998</v>
      </c>
      <c r="CK525" s="8">
        <v>12.069000000000001</v>
      </c>
      <c r="CL525" s="8">
        <v>13.048999999999999</v>
      </c>
      <c r="CM525" s="8">
        <f t="shared" si="116"/>
        <v>7.3963333333333336</v>
      </c>
    </row>
    <row r="526" spans="1:91" ht="36" customHeight="1" x14ac:dyDescent="0.25">
      <c r="A526" s="6" t="s">
        <v>1134</v>
      </c>
      <c r="B526" s="1" t="s">
        <v>1135</v>
      </c>
      <c r="C526" s="1" t="s">
        <v>70</v>
      </c>
      <c r="D526" s="1" t="s">
        <v>57</v>
      </c>
      <c r="E526" s="1" t="s">
        <v>111</v>
      </c>
      <c r="F526" s="2" t="s">
        <v>295</v>
      </c>
      <c r="G526" s="2" t="e">
        <f t="shared" si="104"/>
        <v>#DIV/0!</v>
      </c>
      <c r="H526" s="2" t="e">
        <f t="shared" si="105"/>
        <v>#DIV/0!</v>
      </c>
      <c r="I526" s="2">
        <f t="shared" si="106"/>
        <v>8.9780752987689816</v>
      </c>
      <c r="J526" s="2">
        <f t="shared" si="107"/>
        <v>9.6286925250449524</v>
      </c>
      <c r="K526" s="2">
        <f t="shared" si="108"/>
        <v>8.4908764652420121</v>
      </c>
      <c r="L526" s="2">
        <f t="shared" si="109"/>
        <v>8.3856911128588276</v>
      </c>
      <c r="M526" s="2"/>
      <c r="N526" s="2"/>
      <c r="O526" s="7">
        <v>399.66800000000001</v>
      </c>
      <c r="P526" s="7">
        <v>374.84500000000003</v>
      </c>
      <c r="Q526" s="7">
        <v>364.35199999999998</v>
      </c>
      <c r="R526" s="7">
        <v>341.197</v>
      </c>
      <c r="S526" s="2"/>
      <c r="T526" s="2"/>
      <c r="U526" s="7">
        <v>44.515999999999998</v>
      </c>
      <c r="V526" s="7">
        <v>38.93</v>
      </c>
      <c r="W526" s="7">
        <v>42.911000000000001</v>
      </c>
      <c r="X526" s="7">
        <v>40.688000000000002</v>
      </c>
      <c r="Y526" s="2"/>
      <c r="Z526" s="2"/>
      <c r="AA526" s="7">
        <v>355.15199999999999</v>
      </c>
      <c r="AB526" s="7">
        <v>335.91500000000002</v>
      </c>
      <c r="AC526" s="7">
        <v>321.44099999999997</v>
      </c>
      <c r="AD526" s="7">
        <v>300.50900000000001</v>
      </c>
      <c r="AE526" s="16" t="e">
        <f t="shared" si="110"/>
        <v>#DIV/0!</v>
      </c>
      <c r="AF526" s="16" t="e">
        <f t="shared" si="111"/>
        <v>#DIV/0!</v>
      </c>
      <c r="AG526" s="16">
        <f t="shared" si="112"/>
        <v>7.9780752987689816</v>
      </c>
      <c r="AH526" s="16">
        <f t="shared" si="113"/>
        <v>8.6286925250449524</v>
      </c>
      <c r="AI526" s="16">
        <f t="shared" si="114"/>
        <v>7.4908764652420121</v>
      </c>
      <c r="AJ526" s="16">
        <f t="shared" si="115"/>
        <v>7.3856911128588285</v>
      </c>
      <c r="AK526" s="2"/>
      <c r="AL526" s="2"/>
      <c r="AM526" s="7">
        <v>40.792000000000002</v>
      </c>
      <c r="AN526" s="7">
        <v>37.049999999999997</v>
      </c>
      <c r="AO526" s="7">
        <v>40.756999999999998</v>
      </c>
      <c r="AP526" s="7">
        <v>39.311999999999998</v>
      </c>
      <c r="AQ526" s="2"/>
      <c r="AR526" s="2"/>
      <c r="AS526" s="8">
        <v>27.688901000000001</v>
      </c>
      <c r="AT526" s="8">
        <v>19.525039</v>
      </c>
      <c r="AU526" s="8">
        <v>21.629836000000001</v>
      </c>
      <c r="AV526" s="8">
        <v>21.913205000000001</v>
      </c>
      <c r="AW526" s="2"/>
      <c r="AX526" s="2"/>
      <c r="AY526" s="7">
        <v>40.792000000000002</v>
      </c>
      <c r="AZ526" s="7">
        <v>37.049999999999997</v>
      </c>
      <c r="BA526" s="7">
        <v>40.659999999999997</v>
      </c>
      <c r="BB526" s="7">
        <v>39.311999999999998</v>
      </c>
      <c r="BC526" s="2"/>
      <c r="BD526" s="2"/>
      <c r="BE526" s="8">
        <v>25.37</v>
      </c>
      <c r="BF526" s="8">
        <v>18.75</v>
      </c>
      <c r="BG526" s="8">
        <v>20.5</v>
      </c>
      <c r="BH526" s="8">
        <v>21</v>
      </c>
      <c r="BI526" s="2"/>
      <c r="BJ526" s="2"/>
      <c r="BK526" s="8">
        <v>383.9</v>
      </c>
      <c r="BL526" s="8">
        <v>413.3</v>
      </c>
      <c r="BM526" s="2"/>
      <c r="BN526" s="8">
        <v>231.2</v>
      </c>
      <c r="BO526" s="2"/>
      <c r="BP526" s="2"/>
      <c r="BQ526" s="8">
        <v>9.93</v>
      </c>
      <c r="BR526" s="8">
        <v>9.52</v>
      </c>
      <c r="BS526" s="2"/>
      <c r="BT526" s="8">
        <v>10.999000000000001</v>
      </c>
      <c r="BU526" s="2"/>
      <c r="BV526" s="2"/>
      <c r="BW526" s="7">
        <v>160.608</v>
      </c>
      <c r="BX526" s="7">
        <v>150.197</v>
      </c>
      <c r="BY526" s="7">
        <v>136.82400000000001</v>
      </c>
      <c r="BZ526" s="7">
        <v>135.613</v>
      </c>
      <c r="CA526" s="2"/>
      <c r="CB526" s="2"/>
      <c r="CC526" s="2"/>
      <c r="CD526" s="2"/>
      <c r="CE526" s="2"/>
      <c r="CF526" s="2"/>
      <c r="CG526" s="2" t="s">
        <v>1650</v>
      </c>
      <c r="CH526" s="2" t="s">
        <v>1650</v>
      </c>
      <c r="CI526" s="8">
        <v>9.8170000000000002</v>
      </c>
      <c r="CJ526" s="8">
        <v>3.7480000000000002</v>
      </c>
      <c r="CK526" s="8">
        <v>5.0289999999999999</v>
      </c>
      <c r="CL526" s="8">
        <v>4.0549999999999997</v>
      </c>
      <c r="CM526" s="8" t="e">
        <f t="shared" si="116"/>
        <v>#VALUE!</v>
      </c>
    </row>
    <row r="527" spans="1:91" ht="36" customHeight="1" x14ac:dyDescent="0.25">
      <c r="A527" s="6" t="s">
        <v>1136</v>
      </c>
      <c r="B527" s="1" t="s">
        <v>1137</v>
      </c>
      <c r="C527" s="1" t="s">
        <v>167</v>
      </c>
      <c r="D527" s="1" t="s">
        <v>57</v>
      </c>
      <c r="E527" s="1" t="s">
        <v>58</v>
      </c>
      <c r="F527" s="2" t="s">
        <v>82</v>
      </c>
      <c r="G527" s="2">
        <f t="shared" si="104"/>
        <v>9.8561334298769054</v>
      </c>
      <c r="H527" s="2">
        <f t="shared" si="105"/>
        <v>9.0241400908189355</v>
      </c>
      <c r="I527" s="2">
        <f t="shared" si="106"/>
        <v>8.9416471556847732</v>
      </c>
      <c r="J527" s="2">
        <f t="shared" si="107"/>
        <v>8.2993019676816537</v>
      </c>
      <c r="K527" s="2">
        <f t="shared" si="108"/>
        <v>7.4904883746801634</v>
      </c>
      <c r="L527" s="2">
        <f t="shared" si="109"/>
        <v>6.1015908697907655</v>
      </c>
      <c r="M527" s="7">
        <v>394.74799999999999</v>
      </c>
      <c r="N527" s="7">
        <v>345.78699999999998</v>
      </c>
      <c r="O527" s="7">
        <v>347.53500000000003</v>
      </c>
      <c r="P527" s="7">
        <v>301.995</v>
      </c>
      <c r="Q527" s="7">
        <v>269.32799999999997</v>
      </c>
      <c r="R527" s="7">
        <v>211.71299999999999</v>
      </c>
      <c r="S527" s="7">
        <v>40.051000000000002</v>
      </c>
      <c r="T527" s="7">
        <v>38.317999999999998</v>
      </c>
      <c r="U527" s="7">
        <v>38.866999999999997</v>
      </c>
      <c r="V527" s="7">
        <v>36.387999999999998</v>
      </c>
      <c r="W527" s="7">
        <v>35.956000000000003</v>
      </c>
      <c r="X527" s="7">
        <v>34.698</v>
      </c>
      <c r="Y527" s="7">
        <v>354.697</v>
      </c>
      <c r="Z527" s="7">
        <v>307.46899999999999</v>
      </c>
      <c r="AA527" s="7">
        <v>308.66800000000001</v>
      </c>
      <c r="AB527" s="7">
        <v>265.60700000000003</v>
      </c>
      <c r="AC527" s="7">
        <v>233.37200000000001</v>
      </c>
      <c r="AD527" s="7">
        <v>177.01499999999999</v>
      </c>
      <c r="AE527" s="16">
        <f t="shared" si="110"/>
        <v>8.8561334298769072</v>
      </c>
      <c r="AF527" s="16">
        <f t="shared" si="111"/>
        <v>8.0241400908189373</v>
      </c>
      <c r="AG527" s="16">
        <f t="shared" si="112"/>
        <v>7.9416471556847714</v>
      </c>
      <c r="AH527" s="16">
        <f t="shared" si="113"/>
        <v>7.2993019676816546</v>
      </c>
      <c r="AI527" s="16">
        <f t="shared" si="114"/>
        <v>6.4904883746801643</v>
      </c>
      <c r="AJ527" s="16">
        <f t="shared" si="115"/>
        <v>5.1015908697907655</v>
      </c>
      <c r="AK527" s="7">
        <v>36.898000000000003</v>
      </c>
      <c r="AL527" s="7">
        <v>37.469000000000001</v>
      </c>
      <c r="AM527" s="7">
        <v>36.759</v>
      </c>
      <c r="AN527" s="7">
        <v>34.090000000000003</v>
      </c>
      <c r="AO527" s="7">
        <v>34.552</v>
      </c>
      <c r="AP527" s="2"/>
      <c r="AQ527" s="8">
        <v>18.061492999999999</v>
      </c>
      <c r="AR527" s="8">
        <v>17.527456999999998</v>
      </c>
      <c r="AS527" s="8">
        <v>17.055682000000001</v>
      </c>
      <c r="AT527" s="8">
        <v>17.386068999999999</v>
      </c>
      <c r="AU527" s="8">
        <v>21.656458000000001</v>
      </c>
      <c r="AV527" s="2"/>
      <c r="AW527" s="7">
        <v>36.898000000000003</v>
      </c>
      <c r="AX527" s="7">
        <v>37.469000000000001</v>
      </c>
      <c r="AY527" s="7">
        <v>36.759</v>
      </c>
      <c r="AZ527" s="7">
        <v>34.090000000000003</v>
      </c>
      <c r="BA527" s="7">
        <v>34.552</v>
      </c>
      <c r="BB527" s="2"/>
      <c r="BC527" s="8">
        <v>16.64</v>
      </c>
      <c r="BD527" s="8">
        <v>17.14</v>
      </c>
      <c r="BE527" s="8">
        <v>16.13</v>
      </c>
      <c r="BF527" s="8">
        <v>16.29</v>
      </c>
      <c r="BG527" s="8">
        <v>20.81</v>
      </c>
      <c r="BH527" s="2"/>
      <c r="BI527" s="8">
        <v>171.26</v>
      </c>
      <c r="BJ527" s="8">
        <v>502.37</v>
      </c>
      <c r="BK527" s="8">
        <v>419.86</v>
      </c>
      <c r="BL527" s="8">
        <v>340</v>
      </c>
      <c r="BM527" s="2"/>
      <c r="BN527" s="2"/>
      <c r="BO527" s="8">
        <v>9.09</v>
      </c>
      <c r="BP527" s="8">
        <v>9.92</v>
      </c>
      <c r="BQ527" s="8">
        <v>10.92</v>
      </c>
      <c r="BR527" s="8">
        <v>11.89</v>
      </c>
      <c r="BS527" s="8">
        <v>12.85</v>
      </c>
      <c r="BT527" s="2"/>
      <c r="BU527" s="7">
        <v>68.317999999999998</v>
      </c>
      <c r="BV527" s="7">
        <v>79.953000000000003</v>
      </c>
      <c r="BW527" s="7">
        <v>91.430999999999997</v>
      </c>
      <c r="BX527" s="7">
        <v>101.904</v>
      </c>
      <c r="BY527" s="7">
        <v>94.536000000000001</v>
      </c>
      <c r="BZ527" s="7">
        <v>66.113</v>
      </c>
      <c r="CA527" s="8">
        <v>20.39</v>
      </c>
      <c r="CB527" s="8">
        <v>4.84</v>
      </c>
      <c r="CC527" s="2"/>
      <c r="CD527" s="2"/>
      <c r="CE527" s="2"/>
      <c r="CF527" s="2"/>
      <c r="CG527" s="8">
        <v>4.4619999999999997</v>
      </c>
      <c r="CH527" s="8">
        <v>-6.2709999999999999</v>
      </c>
      <c r="CI527" s="8">
        <v>5.9539999999999997</v>
      </c>
      <c r="CJ527" s="8">
        <v>3.9159999999999999</v>
      </c>
      <c r="CK527" s="8">
        <v>2.9540000000000002</v>
      </c>
      <c r="CL527" s="8">
        <v>-1.522</v>
      </c>
      <c r="CM527" s="8">
        <f t="shared" si="116"/>
        <v>1.5821666666666667</v>
      </c>
    </row>
    <row r="528" spans="1:91" ht="36" customHeight="1" x14ac:dyDescent="0.25">
      <c r="A528" s="6" t="s">
        <v>1138</v>
      </c>
      <c r="B528" s="1" t="s">
        <v>1139</v>
      </c>
      <c r="C528" s="1" t="s">
        <v>277</v>
      </c>
      <c r="D528" s="1" t="s">
        <v>57</v>
      </c>
      <c r="E528" s="1" t="s">
        <v>111</v>
      </c>
      <c r="F528" s="2" t="s">
        <v>82</v>
      </c>
      <c r="G528" s="2">
        <f t="shared" si="104"/>
        <v>7.9631785472627588</v>
      </c>
      <c r="H528" s="2">
        <f t="shared" si="105"/>
        <v>6.357033613098837</v>
      </c>
      <c r="I528" s="2">
        <f t="shared" si="106"/>
        <v>6.2274520936834588</v>
      </c>
      <c r="J528" s="2">
        <f t="shared" si="107"/>
        <v>8.2575859563110576</v>
      </c>
      <c r="K528" s="2">
        <f t="shared" si="108"/>
        <v>11.701457296162829</v>
      </c>
      <c r="L528" s="2">
        <f t="shared" si="109"/>
        <v>12.360788158023714</v>
      </c>
      <c r="M528" s="7">
        <v>394.37988328457499</v>
      </c>
      <c r="N528" s="7">
        <v>393.26210040461598</v>
      </c>
      <c r="O528" s="7">
        <v>426.95129543888902</v>
      </c>
      <c r="P528" s="7">
        <v>408.97920405272799</v>
      </c>
      <c r="Q528" s="7">
        <v>413.74020483394997</v>
      </c>
      <c r="R528" s="7">
        <v>339.60553316566501</v>
      </c>
      <c r="S528" s="7">
        <v>49.525435219600602</v>
      </c>
      <c r="T528" s="7">
        <v>61.862517069956802</v>
      </c>
      <c r="U528" s="7">
        <v>68.559547149619704</v>
      </c>
      <c r="V528" s="7">
        <v>49.527695650586097</v>
      </c>
      <c r="W528" s="7">
        <v>35.358006645003499</v>
      </c>
      <c r="X528" s="7">
        <v>27.474423865537901</v>
      </c>
      <c r="Y528" s="7">
        <v>344.85444806497401</v>
      </c>
      <c r="Z528" s="7">
        <v>331.39958333465898</v>
      </c>
      <c r="AA528" s="7">
        <v>358.39174828927003</v>
      </c>
      <c r="AB528" s="7">
        <v>359.45150840214097</v>
      </c>
      <c r="AC528" s="7">
        <v>378.38219818894601</v>
      </c>
      <c r="AD528" s="7">
        <v>312.13110930012698</v>
      </c>
      <c r="AE528" s="16">
        <f t="shared" si="110"/>
        <v>6.9631785472627508</v>
      </c>
      <c r="AF528" s="16">
        <f t="shared" si="111"/>
        <v>5.3570336130988343</v>
      </c>
      <c r="AG528" s="16">
        <f t="shared" si="112"/>
        <v>5.2274520936834685</v>
      </c>
      <c r="AH528" s="16">
        <f t="shared" si="113"/>
        <v>7.257585956311039</v>
      </c>
      <c r="AI528" s="16">
        <f t="shared" si="114"/>
        <v>10.701457296162815</v>
      </c>
      <c r="AJ528" s="16">
        <f t="shared" si="115"/>
        <v>11.360788158023709</v>
      </c>
      <c r="AK528" s="7">
        <v>50.227127743412701</v>
      </c>
      <c r="AL528" s="7">
        <v>62.263265953686599</v>
      </c>
      <c r="AM528" s="7">
        <v>69.147938306027399</v>
      </c>
      <c r="AN528" s="7">
        <v>49.731869620553297</v>
      </c>
      <c r="AO528" s="7">
        <v>35.471529675127201</v>
      </c>
      <c r="AP528" s="7">
        <v>28.347863298886999</v>
      </c>
      <c r="AQ528" s="8">
        <v>30.534993</v>
      </c>
      <c r="AR528" s="8">
        <v>32.598117000000002</v>
      </c>
      <c r="AS528" s="8">
        <v>28.752248999999999</v>
      </c>
      <c r="AT528" s="8">
        <v>27.534058999999999</v>
      </c>
      <c r="AU528" s="8">
        <v>18.707792999999999</v>
      </c>
      <c r="AV528" s="8">
        <v>13.812666999999999</v>
      </c>
      <c r="AW528" s="7">
        <v>48.846174017386701</v>
      </c>
      <c r="AX528" s="7">
        <v>60.834967205890102</v>
      </c>
      <c r="AY528" s="7">
        <v>67.423637810264694</v>
      </c>
      <c r="AZ528" s="7">
        <v>48.285899945350998</v>
      </c>
      <c r="BA528" s="7">
        <v>33.634621034001299</v>
      </c>
      <c r="BB528" s="7">
        <v>26.537961050319002</v>
      </c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7">
        <v>108.409421731067</v>
      </c>
      <c r="BV528" s="7">
        <v>124.78852162875999</v>
      </c>
      <c r="BW528" s="7">
        <v>128.877575727541</v>
      </c>
      <c r="BX528" s="7">
        <v>117.632900524661</v>
      </c>
      <c r="BY528" s="7">
        <v>155.101612923235</v>
      </c>
      <c r="BZ528" s="7">
        <v>165.066317037696</v>
      </c>
      <c r="CA528" s="2"/>
      <c r="CB528" s="2"/>
      <c r="CC528" s="2"/>
      <c r="CD528" s="2"/>
      <c r="CE528" s="2"/>
      <c r="CF528" s="2"/>
      <c r="CG528" s="8">
        <v>30.271000000000001</v>
      </c>
      <c r="CH528" s="8">
        <v>23.184999999999999</v>
      </c>
      <c r="CI528" s="8">
        <v>45.003999999999998</v>
      </c>
      <c r="CJ528" s="8">
        <v>59.567999999999998</v>
      </c>
      <c r="CK528" s="8">
        <v>46.758000000000003</v>
      </c>
      <c r="CL528" s="8">
        <v>31.465</v>
      </c>
      <c r="CM528" s="8">
        <f t="shared" si="116"/>
        <v>39.375166666666672</v>
      </c>
    </row>
    <row r="529" spans="1:91" ht="36" customHeight="1" x14ac:dyDescent="0.25">
      <c r="A529" s="6" t="s">
        <v>1140</v>
      </c>
      <c r="B529" s="1" t="s">
        <v>1141</v>
      </c>
      <c r="C529" s="1" t="s">
        <v>56</v>
      </c>
      <c r="D529" s="1" t="s">
        <v>57</v>
      </c>
      <c r="E529" s="1" t="s">
        <v>111</v>
      </c>
      <c r="F529" s="2" t="s">
        <v>82</v>
      </c>
      <c r="G529" s="2">
        <f t="shared" si="104"/>
        <v>2.2342967069758997</v>
      </c>
      <c r="H529" s="2">
        <f t="shared" si="105"/>
        <v>1.6919077357315491</v>
      </c>
      <c r="I529" s="2">
        <f t="shared" si="106"/>
        <v>1.5928178941476174</v>
      </c>
      <c r="J529" s="2">
        <f t="shared" si="107"/>
        <v>1.5303778098665919</v>
      </c>
      <c r="K529" s="2">
        <f t="shared" si="108"/>
        <v>1.5613672922252011</v>
      </c>
      <c r="L529" s="2">
        <f t="shared" si="109"/>
        <v>1.616486962407526</v>
      </c>
      <c r="M529" s="7">
        <v>393.73</v>
      </c>
      <c r="N529" s="7">
        <v>296.11599999999999</v>
      </c>
      <c r="O529" s="7">
        <v>278.86099999999999</v>
      </c>
      <c r="P529" s="7">
        <v>284.03199999999998</v>
      </c>
      <c r="Q529" s="7">
        <v>291.19499999999999</v>
      </c>
      <c r="R529" s="7">
        <v>305.68900000000002</v>
      </c>
      <c r="S529" s="7">
        <v>176.221</v>
      </c>
      <c r="T529" s="7">
        <v>175.01900000000001</v>
      </c>
      <c r="U529" s="7">
        <v>175.07400000000001</v>
      </c>
      <c r="V529" s="7">
        <v>185.596</v>
      </c>
      <c r="W529" s="7">
        <v>186.5</v>
      </c>
      <c r="X529" s="7">
        <v>189.107</v>
      </c>
      <c r="Y529" s="7">
        <v>217.50899999999999</v>
      </c>
      <c r="Z529" s="7">
        <v>121.09699999999999</v>
      </c>
      <c r="AA529" s="7">
        <v>103.78700000000001</v>
      </c>
      <c r="AB529" s="7">
        <v>98.436000000000007</v>
      </c>
      <c r="AC529" s="7">
        <v>104.69499999999999</v>
      </c>
      <c r="AD529" s="7">
        <v>116.58199999999999</v>
      </c>
      <c r="AE529" s="16">
        <f t="shared" si="110"/>
        <v>1.2342967069758994</v>
      </c>
      <c r="AF529" s="16">
        <f t="shared" si="111"/>
        <v>0.69190773573154907</v>
      </c>
      <c r="AG529" s="16">
        <f t="shared" si="112"/>
        <v>0.59281789414761754</v>
      </c>
      <c r="AH529" s="16">
        <f t="shared" si="113"/>
        <v>0.530377809866592</v>
      </c>
      <c r="AI529" s="16">
        <f t="shared" si="114"/>
        <v>0.56136729222520099</v>
      </c>
      <c r="AJ529" s="16">
        <f t="shared" si="115"/>
        <v>0.61648696240752587</v>
      </c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7">
        <v>25.477</v>
      </c>
      <c r="BV529" s="7">
        <v>25.754000000000001</v>
      </c>
      <c r="BW529" s="7">
        <v>35.682000000000002</v>
      </c>
      <c r="BX529" s="7">
        <v>53.69</v>
      </c>
      <c r="BY529" s="7">
        <v>91.605999999999995</v>
      </c>
      <c r="BZ529" s="7">
        <v>95.052000000000007</v>
      </c>
      <c r="CA529" s="2"/>
      <c r="CB529" s="2"/>
      <c r="CC529" s="2"/>
      <c r="CD529" s="2"/>
      <c r="CE529" s="2"/>
      <c r="CF529" s="2"/>
      <c r="CG529" s="8">
        <v>0.70399999999999996</v>
      </c>
      <c r="CH529" s="8">
        <v>-3.1E-2</v>
      </c>
      <c r="CI529" s="8">
        <v>-6.01</v>
      </c>
      <c r="CJ529" s="8">
        <v>-0.48699999999999999</v>
      </c>
      <c r="CK529" s="8">
        <v>-0.32500000000000001</v>
      </c>
      <c r="CL529" s="8">
        <v>-0.11</v>
      </c>
      <c r="CM529" s="8">
        <f t="shared" si="116"/>
        <v>-1.0431666666666668</v>
      </c>
    </row>
    <row r="530" spans="1:91" ht="36" customHeight="1" x14ac:dyDescent="0.25">
      <c r="A530" s="6" t="s">
        <v>1142</v>
      </c>
      <c r="B530" s="1" t="s">
        <v>1143</v>
      </c>
      <c r="C530" s="1" t="s">
        <v>56</v>
      </c>
      <c r="D530" s="1" t="s">
        <v>57</v>
      </c>
      <c r="E530" s="1" t="s">
        <v>111</v>
      </c>
      <c r="F530" s="2" t="s">
        <v>82</v>
      </c>
      <c r="G530" s="2">
        <f t="shared" si="104"/>
        <v>67.61271975180972</v>
      </c>
      <c r="H530" s="2">
        <f t="shared" si="105"/>
        <v>80.780022874571088</v>
      </c>
      <c r="I530" s="2">
        <f t="shared" si="106"/>
        <v>97.221617700398994</v>
      </c>
      <c r="J530" s="2">
        <f t="shared" si="107"/>
        <v>113.83592592592593</v>
      </c>
      <c r="K530" s="2">
        <f t="shared" si="108"/>
        <v>158.47473433094774</v>
      </c>
      <c r="L530" s="2">
        <f t="shared" si="109"/>
        <v>143.69066820276498</v>
      </c>
      <c r="M530" s="7">
        <v>392.28899999999999</v>
      </c>
      <c r="N530" s="7">
        <v>423.77199999999999</v>
      </c>
      <c r="O530" s="7">
        <v>536.08000000000004</v>
      </c>
      <c r="P530" s="7">
        <v>614.71400000000006</v>
      </c>
      <c r="Q530" s="7">
        <v>730.72699999999998</v>
      </c>
      <c r="R530" s="7">
        <v>748.34100000000001</v>
      </c>
      <c r="S530" s="7">
        <v>5.8019999999999996</v>
      </c>
      <c r="T530" s="7">
        <v>5.2460000000000004</v>
      </c>
      <c r="U530" s="7">
        <v>5.5140000000000002</v>
      </c>
      <c r="V530" s="7">
        <v>5.4</v>
      </c>
      <c r="W530" s="7">
        <v>4.6109999999999998</v>
      </c>
      <c r="X530" s="7">
        <v>5.2080000000000002</v>
      </c>
      <c r="Y530" s="7">
        <v>386.48700000000002</v>
      </c>
      <c r="Z530" s="7">
        <v>418.52600000000001</v>
      </c>
      <c r="AA530" s="7">
        <v>530.56600000000003</v>
      </c>
      <c r="AB530" s="7">
        <v>609.31399999999996</v>
      </c>
      <c r="AC530" s="7">
        <v>726.11599999999999</v>
      </c>
      <c r="AD530" s="7">
        <v>743.13300000000004</v>
      </c>
      <c r="AE530" s="16">
        <f t="shared" si="110"/>
        <v>66.612719751809735</v>
      </c>
      <c r="AF530" s="16">
        <f t="shared" si="111"/>
        <v>79.780022874571102</v>
      </c>
      <c r="AG530" s="16">
        <f t="shared" si="112"/>
        <v>96.22161770039898</v>
      </c>
      <c r="AH530" s="16">
        <f t="shared" si="113"/>
        <v>112.83592592592591</v>
      </c>
      <c r="AI530" s="16">
        <f t="shared" si="114"/>
        <v>157.47473433094774</v>
      </c>
      <c r="AJ530" s="16">
        <f t="shared" si="115"/>
        <v>142.69066820276498</v>
      </c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7">
        <v>323.08999999999997</v>
      </c>
      <c r="BV530" s="7">
        <v>418.68400000000003</v>
      </c>
      <c r="BW530" s="7">
        <v>529.93899999999996</v>
      </c>
      <c r="BX530" s="7">
        <v>608.34100000000001</v>
      </c>
      <c r="BY530" s="7">
        <v>701.41300000000001</v>
      </c>
      <c r="BZ530" s="7">
        <v>722.71400000000006</v>
      </c>
      <c r="CA530" s="2"/>
      <c r="CB530" s="2"/>
      <c r="CC530" s="2"/>
      <c r="CD530" s="2"/>
      <c r="CE530" s="2"/>
      <c r="CF530" s="2"/>
      <c r="CG530" s="8">
        <v>9.5830000000000002</v>
      </c>
      <c r="CH530" s="8">
        <v>-5.109</v>
      </c>
      <c r="CI530" s="8">
        <v>2.0670000000000002</v>
      </c>
      <c r="CJ530" s="8">
        <v>4.4630000000000001</v>
      </c>
      <c r="CK530" s="8">
        <v>-3.145</v>
      </c>
      <c r="CL530" s="8">
        <v>22.234999999999999</v>
      </c>
      <c r="CM530" s="8">
        <f t="shared" si="116"/>
        <v>5.0156666666666672</v>
      </c>
    </row>
    <row r="531" spans="1:91" ht="36" customHeight="1" x14ac:dyDescent="0.25">
      <c r="A531" s="6" t="s">
        <v>1144</v>
      </c>
      <c r="B531" s="1" t="s">
        <v>1145</v>
      </c>
      <c r="C531" s="1" t="s">
        <v>62</v>
      </c>
      <c r="D531" s="1" t="s">
        <v>57</v>
      </c>
      <c r="E531" s="1" t="s">
        <v>58</v>
      </c>
      <c r="F531" s="2" t="s">
        <v>82</v>
      </c>
      <c r="G531" s="2">
        <f t="shared" si="104"/>
        <v>9.8626354066012301</v>
      </c>
      <c r="H531" s="2">
        <f t="shared" si="105"/>
        <v>8.0726109857035375</v>
      </c>
      <c r="I531" s="2">
        <f t="shared" si="106"/>
        <v>8.2277490100517827</v>
      </c>
      <c r="J531" s="2">
        <f t="shared" si="107"/>
        <v>7.5894394257383579</v>
      </c>
      <c r="K531" s="2">
        <f t="shared" si="108"/>
        <v>8.3688096466339967</v>
      </c>
      <c r="L531" s="2">
        <f t="shared" si="109"/>
        <v>8.5626039052058545</v>
      </c>
      <c r="M531" s="7">
        <v>387.858</v>
      </c>
      <c r="N531" s="7">
        <v>321.85500000000002</v>
      </c>
      <c r="O531" s="7">
        <v>270.11700000000002</v>
      </c>
      <c r="P531" s="7">
        <v>249.518</v>
      </c>
      <c r="Q531" s="7">
        <v>259.56700000000001</v>
      </c>
      <c r="R531" s="7">
        <v>262.67500000000001</v>
      </c>
      <c r="S531" s="7">
        <v>39.326000000000001</v>
      </c>
      <c r="T531" s="7">
        <v>39.869999999999997</v>
      </c>
      <c r="U531" s="7">
        <v>32.83</v>
      </c>
      <c r="V531" s="7">
        <v>32.877000000000002</v>
      </c>
      <c r="W531" s="7">
        <v>31.015999999999998</v>
      </c>
      <c r="X531" s="7">
        <v>30.677</v>
      </c>
      <c r="Y531" s="7">
        <v>348.53199999999998</v>
      </c>
      <c r="Z531" s="7">
        <v>281.98500000000001</v>
      </c>
      <c r="AA531" s="7">
        <v>237.28700000000001</v>
      </c>
      <c r="AB531" s="7">
        <v>216.64099999999999</v>
      </c>
      <c r="AC531" s="7">
        <v>228.55099999999999</v>
      </c>
      <c r="AD531" s="7">
        <v>231.99799999999999</v>
      </c>
      <c r="AE531" s="16">
        <f t="shared" si="110"/>
        <v>8.8626354066012301</v>
      </c>
      <c r="AF531" s="16">
        <f t="shared" si="111"/>
        <v>7.0726109857035375</v>
      </c>
      <c r="AG531" s="16">
        <f t="shared" si="112"/>
        <v>7.2277490100517827</v>
      </c>
      <c r="AH531" s="16">
        <f t="shared" si="113"/>
        <v>6.5894394257383571</v>
      </c>
      <c r="AI531" s="16">
        <f t="shared" si="114"/>
        <v>7.368809646633995</v>
      </c>
      <c r="AJ531" s="16">
        <f t="shared" si="115"/>
        <v>7.5626039052058545</v>
      </c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7">
        <v>185.613</v>
      </c>
      <c r="BV531" s="7">
        <v>122.315</v>
      </c>
      <c r="BW531" s="7">
        <v>66.700999999999993</v>
      </c>
      <c r="BX531" s="7">
        <v>70.037999999999997</v>
      </c>
      <c r="BY531" s="7">
        <v>59.783000000000001</v>
      </c>
      <c r="BZ531" s="7">
        <v>44.201999999999998</v>
      </c>
      <c r="CA531" s="2"/>
      <c r="CB531" s="2"/>
      <c r="CC531" s="2"/>
      <c r="CD531" s="2"/>
      <c r="CE531" s="2"/>
      <c r="CF531" s="2"/>
      <c r="CG531" s="8">
        <v>-0.29199999999999998</v>
      </c>
      <c r="CH531" s="8">
        <v>2.5779999999999998</v>
      </c>
      <c r="CI531" s="8">
        <v>0.03</v>
      </c>
      <c r="CJ531" s="8">
        <v>-3.0390000000000001</v>
      </c>
      <c r="CK531" s="8">
        <v>1.1060000000000001</v>
      </c>
      <c r="CL531" s="8">
        <v>0.23499999999999999</v>
      </c>
      <c r="CM531" s="8">
        <f t="shared" si="116"/>
        <v>0.10299999999999997</v>
      </c>
    </row>
    <row r="532" spans="1:91" ht="36" customHeight="1" x14ac:dyDescent="0.25">
      <c r="A532" s="6" t="s">
        <v>1146</v>
      </c>
      <c r="B532" s="1" t="s">
        <v>1147</v>
      </c>
      <c r="C532" s="1" t="s">
        <v>353</v>
      </c>
      <c r="D532" s="1" t="s">
        <v>57</v>
      </c>
      <c r="E532" s="1" t="s">
        <v>58</v>
      </c>
      <c r="F532" s="2" t="s">
        <v>59</v>
      </c>
      <c r="G532" s="2">
        <f t="shared" si="104"/>
        <v>9.57546239789691</v>
      </c>
      <c r="H532" s="2">
        <f t="shared" si="105"/>
        <v>10.164450957814298</v>
      </c>
      <c r="I532" s="2">
        <f t="shared" si="106"/>
        <v>10.337590550722952</v>
      </c>
      <c r="J532" s="2">
        <f t="shared" si="107"/>
        <v>10.63924651924652</v>
      </c>
      <c r="K532" s="2">
        <f t="shared" si="108"/>
        <v>10.392660617324442</v>
      </c>
      <c r="L532" s="2">
        <f t="shared" si="109"/>
        <v>10.043308154173928</v>
      </c>
      <c r="M532" s="7">
        <v>407.95299999999997</v>
      </c>
      <c r="N532" s="7">
        <v>388.404</v>
      </c>
      <c r="O532" s="7">
        <v>355.334</v>
      </c>
      <c r="P532" s="7">
        <v>324.76299999999998</v>
      </c>
      <c r="Q532" s="7">
        <v>285.185</v>
      </c>
      <c r="R532" s="7">
        <v>259.26799999999997</v>
      </c>
      <c r="S532" s="7">
        <v>42.603999999999999</v>
      </c>
      <c r="T532" s="7">
        <v>38.212000000000003</v>
      </c>
      <c r="U532" s="7">
        <v>34.372999999999998</v>
      </c>
      <c r="V532" s="7">
        <v>30.524999999999999</v>
      </c>
      <c r="W532" s="7">
        <v>27.440999999999999</v>
      </c>
      <c r="X532" s="7">
        <v>25.815000000000001</v>
      </c>
      <c r="Y532" s="7">
        <v>365.34899999999999</v>
      </c>
      <c r="Z532" s="7">
        <v>350.19200000000001</v>
      </c>
      <c r="AA532" s="7">
        <v>320.96100000000001</v>
      </c>
      <c r="AB532" s="7">
        <v>294.238</v>
      </c>
      <c r="AC532" s="7">
        <v>257.74400000000003</v>
      </c>
      <c r="AD532" s="7">
        <v>233.453</v>
      </c>
      <c r="AE532" s="16">
        <f t="shared" si="110"/>
        <v>8.5754623978969118</v>
      </c>
      <c r="AF532" s="16">
        <f t="shared" si="111"/>
        <v>9.1644509578142994</v>
      </c>
      <c r="AG532" s="16">
        <f t="shared" si="112"/>
        <v>9.3375905507229522</v>
      </c>
      <c r="AH532" s="16">
        <f t="shared" si="113"/>
        <v>9.6392465192465195</v>
      </c>
      <c r="AI532" s="16">
        <f t="shared" si="114"/>
        <v>9.3926606173244434</v>
      </c>
      <c r="AJ532" s="16">
        <f t="shared" si="115"/>
        <v>9.0433081541739302</v>
      </c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8">
        <v>570</v>
      </c>
      <c r="BJ532" s="8">
        <v>532</v>
      </c>
      <c r="BK532" s="8">
        <v>555</v>
      </c>
      <c r="BL532" s="8">
        <v>947</v>
      </c>
      <c r="BM532" s="8">
        <v>731</v>
      </c>
      <c r="BN532" s="8">
        <v>844</v>
      </c>
      <c r="BO532" s="2"/>
      <c r="BP532" s="2"/>
      <c r="BQ532" s="2"/>
      <c r="BR532" s="2"/>
      <c r="BS532" s="2"/>
      <c r="BT532" s="2"/>
      <c r="BU532" s="7">
        <v>217.875</v>
      </c>
      <c r="BV532" s="7">
        <v>204.70599999999999</v>
      </c>
      <c r="BW532" s="7">
        <v>208.28399999999999</v>
      </c>
      <c r="BX532" s="7">
        <v>171.82599999999999</v>
      </c>
      <c r="BY532" s="7">
        <v>163.678</v>
      </c>
      <c r="BZ532" s="7">
        <v>145.59100000000001</v>
      </c>
      <c r="CA532" s="2"/>
      <c r="CB532" s="2"/>
      <c r="CC532" s="2"/>
      <c r="CD532" s="2"/>
      <c r="CE532" s="2"/>
      <c r="CF532" s="2"/>
      <c r="CG532" s="8">
        <v>13.433</v>
      </c>
      <c r="CH532" s="8">
        <v>11.863</v>
      </c>
      <c r="CI532" s="8">
        <v>13.365</v>
      </c>
      <c r="CJ532" s="8">
        <v>7.7809999999999997</v>
      </c>
      <c r="CK532" s="8">
        <v>5.9509999999999996</v>
      </c>
      <c r="CL532" s="8">
        <v>0.996</v>
      </c>
      <c r="CM532" s="8">
        <f t="shared" si="116"/>
        <v>8.8981666666666666</v>
      </c>
    </row>
    <row r="533" spans="1:91" ht="36" customHeight="1" x14ac:dyDescent="0.25">
      <c r="A533" s="6" t="s">
        <v>1148</v>
      </c>
      <c r="B533" s="1" t="s">
        <v>1149</v>
      </c>
      <c r="C533" s="1" t="s">
        <v>167</v>
      </c>
      <c r="D533" s="1" t="s">
        <v>110</v>
      </c>
      <c r="E533" s="1" t="s">
        <v>111</v>
      </c>
      <c r="F533" s="2" t="s">
        <v>295</v>
      </c>
      <c r="G533" s="2" t="e">
        <f t="shared" si="104"/>
        <v>#DIV/0!</v>
      </c>
      <c r="H533" s="2" t="e">
        <f t="shared" si="105"/>
        <v>#DIV/0!</v>
      </c>
      <c r="I533" s="2">
        <f t="shared" si="106"/>
        <v>7.4280033646860897</v>
      </c>
      <c r="J533" s="2">
        <f t="shared" si="107"/>
        <v>10.281357318070318</v>
      </c>
      <c r="K533" s="2">
        <f t="shared" si="108"/>
        <v>9.7360594795539033</v>
      </c>
      <c r="L533" s="2">
        <f t="shared" si="109"/>
        <v>9.0383052959501544</v>
      </c>
      <c r="M533" s="2"/>
      <c r="N533" s="2"/>
      <c r="O533" s="7">
        <v>388.54399999999998</v>
      </c>
      <c r="P533" s="7">
        <v>502.964</v>
      </c>
      <c r="Q533" s="7">
        <v>424.27800000000002</v>
      </c>
      <c r="R533" s="7">
        <v>362.66199999999998</v>
      </c>
      <c r="S533" s="2"/>
      <c r="T533" s="2"/>
      <c r="U533" s="7">
        <v>52.308</v>
      </c>
      <c r="V533" s="7">
        <v>48.92</v>
      </c>
      <c r="W533" s="7">
        <v>43.578000000000003</v>
      </c>
      <c r="X533" s="7">
        <v>40.125</v>
      </c>
      <c r="Y533" s="2"/>
      <c r="Z533" s="2"/>
      <c r="AA533" s="7">
        <v>336.23599999999999</v>
      </c>
      <c r="AB533" s="7">
        <v>454.04399999999998</v>
      </c>
      <c r="AC533" s="7">
        <v>380.7</v>
      </c>
      <c r="AD533" s="7">
        <v>322.53699999999998</v>
      </c>
      <c r="AE533" s="16" t="e">
        <f t="shared" si="110"/>
        <v>#DIV/0!</v>
      </c>
      <c r="AF533" s="16" t="e">
        <f t="shared" si="111"/>
        <v>#DIV/0!</v>
      </c>
      <c r="AG533" s="16">
        <f t="shared" si="112"/>
        <v>6.4280033646860897</v>
      </c>
      <c r="AH533" s="16">
        <f t="shared" si="113"/>
        <v>9.2813573180703184</v>
      </c>
      <c r="AI533" s="16">
        <f t="shared" si="114"/>
        <v>8.7360594795539033</v>
      </c>
      <c r="AJ533" s="16">
        <f t="shared" si="115"/>
        <v>8.0383052959501544</v>
      </c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7">
        <v>369.83499999999998</v>
      </c>
      <c r="BX533" s="7">
        <v>479.07600000000002</v>
      </c>
      <c r="BY533" s="7">
        <v>405.30700000000002</v>
      </c>
      <c r="BZ533" s="7">
        <v>352.80700000000002</v>
      </c>
      <c r="CA533" s="2"/>
      <c r="CB533" s="2"/>
      <c r="CC533" s="2"/>
      <c r="CD533" s="2"/>
      <c r="CE533" s="2"/>
      <c r="CF533" s="2"/>
      <c r="CG533" s="2" t="s">
        <v>1650</v>
      </c>
      <c r="CH533" s="2" t="s">
        <v>1650</v>
      </c>
      <c r="CI533" s="8">
        <v>9.7690000000000001</v>
      </c>
      <c r="CJ533" s="8">
        <v>14.618</v>
      </c>
      <c r="CK533" s="8">
        <v>9.2959999999999994</v>
      </c>
      <c r="CL533" s="8">
        <v>17.838999999999999</v>
      </c>
      <c r="CM533" s="8" t="e">
        <f t="shared" si="116"/>
        <v>#VALUE!</v>
      </c>
    </row>
    <row r="534" spans="1:91" ht="36" customHeight="1" x14ac:dyDescent="0.25">
      <c r="A534" s="6" t="s">
        <v>1150</v>
      </c>
      <c r="B534" s="1" t="s">
        <v>1151</v>
      </c>
      <c r="C534" s="1" t="s">
        <v>56</v>
      </c>
      <c r="D534" s="1" t="s">
        <v>57</v>
      </c>
      <c r="E534" s="1" t="s">
        <v>111</v>
      </c>
      <c r="F534" s="2" t="s">
        <v>82</v>
      </c>
      <c r="G534" s="2">
        <f t="shared" si="104"/>
        <v>7.4885714285714275</v>
      </c>
      <c r="H534" s="2">
        <f t="shared" si="105"/>
        <v>7.2766487252667265</v>
      </c>
      <c r="I534" s="2">
        <f t="shared" si="106"/>
        <v>6.5647894619995553</v>
      </c>
      <c r="J534" s="2">
        <f t="shared" si="107"/>
        <v>7.819934750815615</v>
      </c>
      <c r="K534" s="2">
        <f t="shared" si="108"/>
        <v>6.5370198720412365</v>
      </c>
      <c r="L534" s="2">
        <f t="shared" si="109"/>
        <v>4.8233021284111981</v>
      </c>
      <c r="M534" s="7">
        <v>385.28699999999998</v>
      </c>
      <c r="N534" s="7">
        <v>379.892</v>
      </c>
      <c r="O534" s="7">
        <v>354.84</v>
      </c>
      <c r="P534" s="7">
        <v>347.55700000000002</v>
      </c>
      <c r="Q534" s="7">
        <v>289.15199999999999</v>
      </c>
      <c r="R534" s="7">
        <v>218.45699999999999</v>
      </c>
      <c r="S534" s="7">
        <v>51.45</v>
      </c>
      <c r="T534" s="7">
        <v>52.207000000000001</v>
      </c>
      <c r="U534" s="7">
        <v>54.052</v>
      </c>
      <c r="V534" s="7">
        <v>44.445</v>
      </c>
      <c r="W534" s="7">
        <v>44.232999999999997</v>
      </c>
      <c r="X534" s="7">
        <v>45.292000000000002</v>
      </c>
      <c r="Y534" s="7">
        <v>333.83699999999999</v>
      </c>
      <c r="Z534" s="7">
        <v>327.685</v>
      </c>
      <c r="AA534" s="7">
        <v>300.78800000000001</v>
      </c>
      <c r="AB534" s="7">
        <v>303.11200000000002</v>
      </c>
      <c r="AC534" s="7">
        <v>244.91900000000001</v>
      </c>
      <c r="AD534" s="7">
        <v>173.16499999999999</v>
      </c>
      <c r="AE534" s="16">
        <f t="shared" si="110"/>
        <v>6.4885714285714284</v>
      </c>
      <c r="AF534" s="16">
        <f t="shared" si="111"/>
        <v>6.2766487252667265</v>
      </c>
      <c r="AG534" s="16">
        <f t="shared" si="112"/>
        <v>5.5647894619995562</v>
      </c>
      <c r="AH534" s="16">
        <f t="shared" si="113"/>
        <v>6.819934750815615</v>
      </c>
      <c r="AI534" s="16">
        <f t="shared" si="114"/>
        <v>5.5370198720412365</v>
      </c>
      <c r="AJ534" s="16">
        <f t="shared" si="115"/>
        <v>3.8233021284111981</v>
      </c>
      <c r="AK534" s="2"/>
      <c r="AL534" s="2"/>
      <c r="AM534" s="2"/>
      <c r="AN534" s="2"/>
      <c r="AO534" s="7">
        <v>32.603000000000002</v>
      </c>
      <c r="AP534" s="7">
        <v>32.442999999999998</v>
      </c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7">
        <v>236.58600000000001</v>
      </c>
      <c r="BV534" s="7">
        <v>191.74199999999999</v>
      </c>
      <c r="BW534" s="7">
        <v>148.68100000000001</v>
      </c>
      <c r="BX534" s="7">
        <v>152.91399999999999</v>
      </c>
      <c r="BY534" s="7">
        <v>118.07599999999999</v>
      </c>
      <c r="BZ534" s="7">
        <v>85.456999999999994</v>
      </c>
      <c r="CA534" s="2"/>
      <c r="CB534" s="2"/>
      <c r="CC534" s="2"/>
      <c r="CD534" s="2"/>
      <c r="CE534" s="2"/>
      <c r="CF534" s="2"/>
      <c r="CG534" s="8">
        <v>-1.415</v>
      </c>
      <c r="CH534" s="8">
        <v>-3.1589999999999998</v>
      </c>
      <c r="CI534" s="8">
        <v>-0.54600000000000004</v>
      </c>
      <c r="CJ534" s="8">
        <v>0.495</v>
      </c>
      <c r="CK534" s="8">
        <v>-2.125</v>
      </c>
      <c r="CL534" s="8">
        <v>-9.7000000000000003E-2</v>
      </c>
      <c r="CM534" s="8">
        <f t="shared" si="116"/>
        <v>-1.1411666666666667</v>
      </c>
    </row>
    <row r="535" spans="1:91" ht="36" customHeight="1" x14ac:dyDescent="0.25">
      <c r="A535" s="6" t="s">
        <v>1152</v>
      </c>
      <c r="B535" s="1" t="s">
        <v>1153</v>
      </c>
      <c r="C535" s="1" t="s">
        <v>70</v>
      </c>
      <c r="D535" s="1" t="s">
        <v>57</v>
      </c>
      <c r="E535" s="1" t="s">
        <v>111</v>
      </c>
      <c r="F535" s="2" t="s">
        <v>82</v>
      </c>
      <c r="G535" s="2">
        <f t="shared" si="104"/>
        <v>7.2037550592115123</v>
      </c>
      <c r="H535" s="2">
        <f t="shared" si="105"/>
        <v>6.5083060149545098</v>
      </c>
      <c r="I535" s="2">
        <f t="shared" si="106"/>
        <v>6.746386764796326</v>
      </c>
      <c r="J535" s="2">
        <f t="shared" si="107"/>
        <v>7.8047842473655882</v>
      </c>
      <c r="K535" s="2">
        <f t="shared" si="108"/>
        <v>6.9164797682459582</v>
      </c>
      <c r="L535" s="2">
        <f t="shared" si="109"/>
        <v>7.5441640378548893</v>
      </c>
      <c r="M535" s="7">
        <v>384.45</v>
      </c>
      <c r="N535" s="7">
        <v>353.38799999999998</v>
      </c>
      <c r="O535" s="7">
        <v>329.08199999999999</v>
      </c>
      <c r="P535" s="7">
        <v>304.41000000000003</v>
      </c>
      <c r="Q535" s="7">
        <v>296.053</v>
      </c>
      <c r="R535" s="7">
        <v>310.89499999999998</v>
      </c>
      <c r="S535" s="7">
        <v>53.368000000000002</v>
      </c>
      <c r="T535" s="7">
        <v>54.298000000000002</v>
      </c>
      <c r="U535" s="7">
        <v>48.779000000000003</v>
      </c>
      <c r="V535" s="7">
        <v>39.003</v>
      </c>
      <c r="W535" s="7">
        <v>42.804000000000002</v>
      </c>
      <c r="X535" s="7">
        <v>41.21</v>
      </c>
      <c r="Y535" s="7">
        <v>331.08199999999999</v>
      </c>
      <c r="Z535" s="7">
        <v>299.08999999999997</v>
      </c>
      <c r="AA535" s="7">
        <v>280.303</v>
      </c>
      <c r="AB535" s="7">
        <v>265.40699999999998</v>
      </c>
      <c r="AC535" s="7">
        <v>253.249</v>
      </c>
      <c r="AD535" s="7">
        <v>269.685</v>
      </c>
      <c r="AE535" s="16">
        <f t="shared" si="110"/>
        <v>6.2037550592115123</v>
      </c>
      <c r="AF535" s="16">
        <f t="shared" si="111"/>
        <v>5.5083060149545098</v>
      </c>
      <c r="AG535" s="16">
        <f t="shared" si="112"/>
        <v>5.746386764796326</v>
      </c>
      <c r="AH535" s="16">
        <f t="shared" si="113"/>
        <v>6.8047842473655864</v>
      </c>
      <c r="AI535" s="16">
        <f t="shared" si="114"/>
        <v>5.9164797682459582</v>
      </c>
      <c r="AJ535" s="16">
        <f t="shared" si="115"/>
        <v>6.5441640378548893</v>
      </c>
      <c r="AK535" s="7">
        <v>50.445</v>
      </c>
      <c r="AL535" s="7">
        <v>50.920999999999999</v>
      </c>
      <c r="AM535" s="7">
        <v>44.814</v>
      </c>
      <c r="AN535" s="7">
        <v>35.290999999999997</v>
      </c>
      <c r="AO535" s="2"/>
      <c r="AP535" s="7">
        <v>36.579000000000001</v>
      </c>
      <c r="AQ535" s="8">
        <v>45.785075999999997</v>
      </c>
      <c r="AR535" s="8">
        <v>58.874299000000001</v>
      </c>
      <c r="AS535" s="8">
        <v>50.698442999999997</v>
      </c>
      <c r="AT535" s="8">
        <v>36.729101</v>
      </c>
      <c r="AU535" s="8">
        <v>34.561442</v>
      </c>
      <c r="AV535" s="8">
        <v>28.561724999999999</v>
      </c>
      <c r="AW535" s="7">
        <v>50.445</v>
      </c>
      <c r="AX535" s="7">
        <v>50.920999999999999</v>
      </c>
      <c r="AY535" s="7">
        <v>44.814</v>
      </c>
      <c r="AZ535" s="7">
        <v>35.290999999999997</v>
      </c>
      <c r="BA535" s="2"/>
      <c r="BB535" s="7">
        <v>36.579000000000001</v>
      </c>
      <c r="BC535" s="8">
        <v>43.28</v>
      </c>
      <c r="BD535" s="8">
        <v>55.21</v>
      </c>
      <c r="BE535" s="8">
        <v>46.58</v>
      </c>
      <c r="BF535" s="8">
        <v>33.229999999999997</v>
      </c>
      <c r="BG535" s="8">
        <v>29.47</v>
      </c>
      <c r="BH535" s="8">
        <v>23.07</v>
      </c>
      <c r="BI535" s="8">
        <v>443.34</v>
      </c>
      <c r="BJ535" s="8">
        <v>445</v>
      </c>
      <c r="BK535" s="8">
        <v>532</v>
      </c>
      <c r="BL535" s="2"/>
      <c r="BM535" s="2"/>
      <c r="BN535" s="8">
        <v>108</v>
      </c>
      <c r="BO535" s="8">
        <v>12.821</v>
      </c>
      <c r="BP535" s="8">
        <v>14.093</v>
      </c>
      <c r="BQ535" s="8">
        <v>13.49</v>
      </c>
      <c r="BR535" s="8">
        <v>11.44</v>
      </c>
      <c r="BS535" s="2"/>
      <c r="BT535" s="8">
        <v>11.38</v>
      </c>
      <c r="BU535" s="7">
        <v>179.81299999999999</v>
      </c>
      <c r="BV535" s="7">
        <v>141.12700000000001</v>
      </c>
      <c r="BW535" s="7">
        <v>140.92500000000001</v>
      </c>
      <c r="BX535" s="7">
        <v>130.41800000000001</v>
      </c>
      <c r="BY535" s="7">
        <v>107.88200000000001</v>
      </c>
      <c r="BZ535" s="7">
        <v>78.402000000000001</v>
      </c>
      <c r="CA535" s="8">
        <v>2.02</v>
      </c>
      <c r="CB535" s="8">
        <v>3.49</v>
      </c>
      <c r="CC535" s="8">
        <v>5.32</v>
      </c>
      <c r="CD535" s="8">
        <v>5.82</v>
      </c>
      <c r="CE535" s="8">
        <v>4.96</v>
      </c>
      <c r="CF535" s="2"/>
      <c r="CG535" s="8">
        <v>8.6999999999999993</v>
      </c>
      <c r="CH535" s="8">
        <v>8.0589999999999993</v>
      </c>
      <c r="CI535" s="8">
        <v>9.19</v>
      </c>
      <c r="CJ535" s="8">
        <v>7.181</v>
      </c>
      <c r="CK535" s="8">
        <v>10.212</v>
      </c>
      <c r="CL535" s="8">
        <v>9.1389999999999993</v>
      </c>
      <c r="CM535" s="8">
        <f t="shared" si="116"/>
        <v>8.746833333333333</v>
      </c>
    </row>
    <row r="536" spans="1:91" ht="36" customHeight="1" x14ac:dyDescent="0.25">
      <c r="A536" s="6" t="s">
        <v>1154</v>
      </c>
      <c r="B536" s="1" t="s">
        <v>1155</v>
      </c>
      <c r="C536" s="1" t="s">
        <v>103</v>
      </c>
      <c r="D536" s="1" t="s">
        <v>57</v>
      </c>
      <c r="E536" s="1" t="s">
        <v>58</v>
      </c>
      <c r="F536" s="2" t="s">
        <v>82</v>
      </c>
      <c r="G536" s="2">
        <f t="shared" si="104"/>
        <v>10.888124071746828</v>
      </c>
      <c r="H536" s="2">
        <f t="shared" si="105"/>
        <v>9.4026654098918652</v>
      </c>
      <c r="I536" s="2">
        <f t="shared" si="106"/>
        <v>9.7262872628726278</v>
      </c>
      <c r="J536" s="2">
        <f t="shared" si="107"/>
        <v>10.655135552454198</v>
      </c>
      <c r="K536" s="2">
        <f t="shared" si="108"/>
        <v>10.594022137867237</v>
      </c>
      <c r="L536" s="2">
        <f t="shared" si="109"/>
        <v>11.415065120711562</v>
      </c>
      <c r="M536" s="7">
        <v>381.21499999999997</v>
      </c>
      <c r="N536" s="7">
        <v>359.11599999999999</v>
      </c>
      <c r="O536" s="7">
        <v>351.72199999999998</v>
      </c>
      <c r="P536" s="7">
        <v>358.83300000000003</v>
      </c>
      <c r="Q536" s="7">
        <v>332.11200000000002</v>
      </c>
      <c r="R536" s="7">
        <v>287.47699999999998</v>
      </c>
      <c r="S536" s="7">
        <v>35.012</v>
      </c>
      <c r="T536" s="7">
        <v>38.192999999999998</v>
      </c>
      <c r="U536" s="7">
        <v>36.161999999999999</v>
      </c>
      <c r="V536" s="7">
        <v>33.677</v>
      </c>
      <c r="W536" s="7">
        <v>31.349</v>
      </c>
      <c r="X536" s="7">
        <v>25.184000000000001</v>
      </c>
      <c r="Y536" s="7">
        <v>342.70299999999997</v>
      </c>
      <c r="Z536" s="7">
        <v>317.423</v>
      </c>
      <c r="AA536" s="7">
        <v>312.06</v>
      </c>
      <c r="AB536" s="7">
        <v>321.65600000000001</v>
      </c>
      <c r="AC536" s="7">
        <v>300.76299999999998</v>
      </c>
      <c r="AD536" s="7">
        <v>262.29300000000001</v>
      </c>
      <c r="AE536" s="16">
        <f t="shared" si="110"/>
        <v>9.7881583457100412</v>
      </c>
      <c r="AF536" s="16">
        <f t="shared" si="111"/>
        <v>8.3110255806037756</v>
      </c>
      <c r="AG536" s="16">
        <f t="shared" si="112"/>
        <v>8.6295005807200926</v>
      </c>
      <c r="AH536" s="16">
        <f t="shared" si="113"/>
        <v>9.5512070552602673</v>
      </c>
      <c r="AI536" s="16">
        <f t="shared" si="114"/>
        <v>9.5940221378672366</v>
      </c>
      <c r="AJ536" s="16">
        <f t="shared" si="115"/>
        <v>10.415065120711562</v>
      </c>
      <c r="AK536" s="7">
        <v>40.107999999999997</v>
      </c>
      <c r="AL536" s="7">
        <v>38.811999999999998</v>
      </c>
      <c r="AM536" s="7">
        <v>37.795000000000002</v>
      </c>
      <c r="AN536" s="7">
        <v>36.216000000000001</v>
      </c>
      <c r="AO536" s="7">
        <v>30.739000000000001</v>
      </c>
      <c r="AP536" s="7">
        <v>24.774999999999999</v>
      </c>
      <c r="AQ536" s="8">
        <v>12.153779</v>
      </c>
      <c r="AR536" s="8">
        <v>14.163653999999999</v>
      </c>
      <c r="AS536" s="8">
        <v>13.401821</v>
      </c>
      <c r="AT536" s="8">
        <v>12.169756</v>
      </c>
      <c r="AU536" s="8">
        <v>12.137791</v>
      </c>
      <c r="AV536" s="8">
        <v>11.313262</v>
      </c>
      <c r="AW536" s="7">
        <v>36.607999999999997</v>
      </c>
      <c r="AX536" s="7">
        <v>31.22</v>
      </c>
      <c r="AY536" s="7">
        <v>30.713999999999999</v>
      </c>
      <c r="AZ536" s="7">
        <v>29.646999999999998</v>
      </c>
      <c r="BA536" s="7">
        <v>28.181999999999999</v>
      </c>
      <c r="BB536" s="7">
        <v>22.728999999999999</v>
      </c>
      <c r="BC536" s="8">
        <v>12.71</v>
      </c>
      <c r="BD536" s="8">
        <v>11.58</v>
      </c>
      <c r="BE536" s="8">
        <v>11.38</v>
      </c>
      <c r="BF536" s="8">
        <v>10.71</v>
      </c>
      <c r="BG536" s="8">
        <v>10.91</v>
      </c>
      <c r="BH536" s="8">
        <v>10.210000000000001</v>
      </c>
      <c r="BI536" s="8">
        <v>158.91999999999999</v>
      </c>
      <c r="BJ536" s="8">
        <v>200</v>
      </c>
      <c r="BK536" s="8">
        <v>211</v>
      </c>
      <c r="BL536" s="8">
        <v>187</v>
      </c>
      <c r="BM536" s="8">
        <v>249</v>
      </c>
      <c r="BN536" s="2"/>
      <c r="BO536" s="8">
        <v>9.56</v>
      </c>
      <c r="BP536" s="8">
        <v>8.69</v>
      </c>
      <c r="BQ536" s="8">
        <v>8.7100000000000009</v>
      </c>
      <c r="BR536" s="8">
        <v>8.2200000000000006</v>
      </c>
      <c r="BS536" s="8">
        <v>8.43</v>
      </c>
      <c r="BT536" s="8">
        <v>7.64</v>
      </c>
      <c r="BU536" s="7">
        <v>358.51499999999999</v>
      </c>
      <c r="BV536" s="7">
        <v>329.98</v>
      </c>
      <c r="BW536" s="7">
        <v>331.67200000000003</v>
      </c>
      <c r="BX536" s="7">
        <v>347.41300000000001</v>
      </c>
      <c r="BY536" s="7">
        <v>319.56599999999997</v>
      </c>
      <c r="BZ536" s="7">
        <v>276.88299999999998</v>
      </c>
      <c r="CA536" s="2"/>
      <c r="CB536" s="8">
        <v>4.7699999999999996</v>
      </c>
      <c r="CC536" s="8">
        <v>3.72</v>
      </c>
      <c r="CD536" s="2"/>
      <c r="CE536" s="2"/>
      <c r="CF536" s="2"/>
      <c r="CG536" s="8">
        <v>8.7569999999999997</v>
      </c>
      <c r="CH536" s="8">
        <v>8.0619999999999994</v>
      </c>
      <c r="CI536" s="8">
        <v>13.574999999999999</v>
      </c>
      <c r="CJ536" s="8">
        <v>14.497</v>
      </c>
      <c r="CK536" s="8">
        <v>14.903</v>
      </c>
      <c r="CL536" s="8">
        <v>15.965999999999999</v>
      </c>
      <c r="CM536" s="8">
        <f t="shared" si="116"/>
        <v>12.626666666666665</v>
      </c>
    </row>
    <row r="537" spans="1:91" ht="36" customHeight="1" x14ac:dyDescent="0.25">
      <c r="A537" s="6" t="s">
        <v>1156</v>
      </c>
      <c r="B537" s="1" t="s">
        <v>1157</v>
      </c>
      <c r="C537" s="1" t="s">
        <v>56</v>
      </c>
      <c r="D537" s="1" t="s">
        <v>57</v>
      </c>
      <c r="E537" s="1" t="s">
        <v>111</v>
      </c>
      <c r="F537" s="2" t="s">
        <v>82</v>
      </c>
      <c r="G537" s="2">
        <f t="shared" si="104"/>
        <v>2.7951347698776186</v>
      </c>
      <c r="H537" s="2">
        <f t="shared" si="105"/>
        <v>2.8841237930326065</v>
      </c>
      <c r="I537" s="2">
        <f t="shared" si="106"/>
        <v>2.6815870793468961</v>
      </c>
      <c r="J537" s="2">
        <f t="shared" si="107"/>
        <v>2.3913260183846829</v>
      </c>
      <c r="K537" s="2">
        <f t="shared" si="108"/>
        <v>2.6746363161023687</v>
      </c>
      <c r="L537" s="2">
        <f t="shared" si="109"/>
        <v>3.1517611279271254</v>
      </c>
      <c r="M537" s="7">
        <v>372.28399999999999</v>
      </c>
      <c r="N537" s="7">
        <v>393.08300000000003</v>
      </c>
      <c r="O537" s="7">
        <v>379.22199999999998</v>
      </c>
      <c r="P537" s="7">
        <v>335.84500000000003</v>
      </c>
      <c r="Q537" s="7">
        <v>373.41399999999999</v>
      </c>
      <c r="R537" s="7">
        <v>438.36900000000003</v>
      </c>
      <c r="S537" s="7">
        <v>133.19</v>
      </c>
      <c r="T537" s="7">
        <v>136.292</v>
      </c>
      <c r="U537" s="7">
        <v>141.417</v>
      </c>
      <c r="V537" s="7">
        <v>140.44300000000001</v>
      </c>
      <c r="W537" s="7">
        <v>139.613</v>
      </c>
      <c r="X537" s="7">
        <v>139.08699999999999</v>
      </c>
      <c r="Y537" s="7">
        <v>239.09399999999999</v>
      </c>
      <c r="Z537" s="7">
        <v>256.791</v>
      </c>
      <c r="AA537" s="7">
        <v>237.80500000000001</v>
      </c>
      <c r="AB537" s="7">
        <v>195.40199999999999</v>
      </c>
      <c r="AC537" s="7">
        <v>233.80099999999999</v>
      </c>
      <c r="AD537" s="7">
        <v>299.28199999999998</v>
      </c>
      <c r="AE537" s="16">
        <f t="shared" si="110"/>
        <v>1.7951347698776183</v>
      </c>
      <c r="AF537" s="16">
        <f t="shared" si="111"/>
        <v>1.8841237930326065</v>
      </c>
      <c r="AG537" s="16">
        <f t="shared" si="112"/>
        <v>1.6815870793468961</v>
      </c>
      <c r="AH537" s="16">
        <f t="shared" si="113"/>
        <v>1.3913260183846825</v>
      </c>
      <c r="AI537" s="16">
        <f t="shared" si="114"/>
        <v>1.6746363161023685</v>
      </c>
      <c r="AJ537" s="16">
        <f t="shared" si="115"/>
        <v>2.1517611279271249</v>
      </c>
      <c r="AK537" s="2"/>
      <c r="AL537" s="2"/>
      <c r="AM537" s="7">
        <v>140.22</v>
      </c>
      <c r="AN537" s="7">
        <v>139.48699999999999</v>
      </c>
      <c r="AO537" s="7">
        <v>130.404</v>
      </c>
      <c r="AP537" s="2"/>
      <c r="AQ537" s="2"/>
      <c r="AR537" s="2"/>
      <c r="AS537" s="8">
        <v>54.682442999999999</v>
      </c>
      <c r="AT537" s="8">
        <v>59.899344999999997</v>
      </c>
      <c r="AU537" s="8">
        <v>53.509611999999997</v>
      </c>
      <c r="AV537" s="2"/>
      <c r="AW537" s="2"/>
      <c r="AX537" s="2"/>
      <c r="AY537" s="7">
        <v>140.22</v>
      </c>
      <c r="AZ537" s="7">
        <v>139.48699999999999</v>
      </c>
      <c r="BA537" s="7">
        <v>130.404</v>
      </c>
      <c r="BB537" s="2"/>
      <c r="BC537" s="2"/>
      <c r="BD537" s="2"/>
      <c r="BE537" s="8">
        <v>54.22</v>
      </c>
      <c r="BF537" s="8">
        <v>59.49</v>
      </c>
      <c r="BG537" s="2"/>
      <c r="BH537" s="2"/>
      <c r="BI537" s="2"/>
      <c r="BJ537" s="2"/>
      <c r="BK537" s="8">
        <v>118</v>
      </c>
      <c r="BL537" s="8">
        <v>192</v>
      </c>
      <c r="BM537" s="8">
        <v>144</v>
      </c>
      <c r="BN537" s="8">
        <v>182</v>
      </c>
      <c r="BO537" s="2"/>
      <c r="BP537" s="2"/>
      <c r="BQ537" s="8">
        <v>29.15</v>
      </c>
      <c r="BR537" s="8">
        <v>31.31</v>
      </c>
      <c r="BS537" s="2"/>
      <c r="BT537" s="2"/>
      <c r="BU537" s="7">
        <v>35.508000000000003</v>
      </c>
      <c r="BV537" s="7">
        <v>48.503</v>
      </c>
      <c r="BW537" s="7">
        <v>37.180999999999997</v>
      </c>
      <c r="BX537" s="7">
        <v>41.082999999999998</v>
      </c>
      <c r="BY537" s="7">
        <v>60.265999999999998</v>
      </c>
      <c r="BZ537" s="7">
        <v>99.149000000000001</v>
      </c>
      <c r="CA537" s="2"/>
      <c r="CB537" s="2"/>
      <c r="CC537" s="2"/>
      <c r="CD537" s="2"/>
      <c r="CE537" s="2"/>
      <c r="CF537" s="2"/>
      <c r="CG537" s="8">
        <v>-2.3279999999999998</v>
      </c>
      <c r="CH537" s="8">
        <v>-3.9769999999999999</v>
      </c>
      <c r="CI537" s="8">
        <v>0.68799999999999994</v>
      </c>
      <c r="CJ537" s="8">
        <v>0.59199999999999997</v>
      </c>
      <c r="CK537" s="8">
        <v>0.439</v>
      </c>
      <c r="CL537" s="8">
        <v>1.7589999999999999</v>
      </c>
      <c r="CM537" s="8">
        <f t="shared" si="116"/>
        <v>-0.47116666666666673</v>
      </c>
    </row>
    <row r="538" spans="1:91" ht="36" customHeight="1" x14ac:dyDescent="0.25">
      <c r="A538" s="6" t="s">
        <v>1158</v>
      </c>
      <c r="B538" s="1" t="s">
        <v>1159</v>
      </c>
      <c r="C538" s="1" t="s">
        <v>103</v>
      </c>
      <c r="D538" s="1" t="s">
        <v>57</v>
      </c>
      <c r="E538" s="1" t="s">
        <v>111</v>
      </c>
      <c r="F538" s="2" t="s">
        <v>128</v>
      </c>
      <c r="G538" s="2" t="e">
        <f t="shared" si="104"/>
        <v>#DIV/0!</v>
      </c>
      <c r="H538" s="2" t="e">
        <f t="shared" si="105"/>
        <v>#DIV/0!</v>
      </c>
      <c r="I538" s="2" t="e">
        <f t="shared" si="106"/>
        <v>#DIV/0!</v>
      </c>
      <c r="J538" s="2" t="e">
        <f t="shared" si="107"/>
        <v>#DIV/0!</v>
      </c>
      <c r="K538" s="2">
        <f t="shared" si="108"/>
        <v>20.675604658106899</v>
      </c>
      <c r="L538" s="2">
        <f t="shared" si="109"/>
        <v>12.348658631415242</v>
      </c>
      <c r="M538" s="2"/>
      <c r="N538" s="2"/>
      <c r="O538" s="2"/>
      <c r="P538" s="2"/>
      <c r="Q538" s="7">
        <v>346.21300000000002</v>
      </c>
      <c r="R538" s="7">
        <v>254.08600000000001</v>
      </c>
      <c r="S538" s="2"/>
      <c r="T538" s="2"/>
      <c r="U538" s="2"/>
      <c r="V538" s="2"/>
      <c r="W538" s="7">
        <v>16.745000000000001</v>
      </c>
      <c r="X538" s="7">
        <v>20.576000000000001</v>
      </c>
      <c r="Y538" s="2"/>
      <c r="Z538" s="2"/>
      <c r="AA538" s="2"/>
      <c r="AB538" s="2"/>
      <c r="AC538" s="7">
        <v>329.46800000000002</v>
      </c>
      <c r="AD538" s="7">
        <v>228.20099999999999</v>
      </c>
      <c r="AE538" s="16" t="e">
        <f t="shared" si="110"/>
        <v>#DIV/0!</v>
      </c>
      <c r="AF538" s="16" t="e">
        <f t="shared" si="111"/>
        <v>#DIV/0!</v>
      </c>
      <c r="AG538" s="16" t="e">
        <f t="shared" si="112"/>
        <v>#DIV/0!</v>
      </c>
      <c r="AH538" s="16" t="e">
        <f t="shared" si="113"/>
        <v>#DIV/0!</v>
      </c>
      <c r="AI538" s="16">
        <f t="shared" si="114"/>
        <v>19.675604658106899</v>
      </c>
      <c r="AJ538" s="16">
        <f t="shared" si="115"/>
        <v>11.090639580093312</v>
      </c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7">
        <v>50.902000000000001</v>
      </c>
      <c r="BZ538" s="7">
        <v>64.347999999999999</v>
      </c>
      <c r="CA538" s="2"/>
      <c r="CB538" s="2"/>
      <c r="CC538" s="2"/>
      <c r="CD538" s="2"/>
      <c r="CE538" s="2"/>
      <c r="CF538" s="2"/>
      <c r="CG538" s="2" t="s">
        <v>1650</v>
      </c>
      <c r="CH538" s="2" t="s">
        <v>1650</v>
      </c>
      <c r="CI538" s="2" t="s">
        <v>1650</v>
      </c>
      <c r="CJ538" s="2" t="s">
        <v>1650</v>
      </c>
      <c r="CK538" s="8">
        <v>-76.471000000000004</v>
      </c>
      <c r="CL538" s="8">
        <v>-15.324</v>
      </c>
      <c r="CM538" s="8" t="e">
        <f t="shared" si="116"/>
        <v>#VALUE!</v>
      </c>
    </row>
    <row r="539" spans="1:91" ht="36" customHeight="1" x14ac:dyDescent="0.25">
      <c r="A539" s="6" t="s">
        <v>1160</v>
      </c>
      <c r="B539" s="1" t="s">
        <v>1161</v>
      </c>
      <c r="C539" s="1" t="s">
        <v>277</v>
      </c>
      <c r="D539" s="1" t="s">
        <v>57</v>
      </c>
      <c r="E539" s="1" t="s">
        <v>58</v>
      </c>
      <c r="F539" s="2" t="s">
        <v>82</v>
      </c>
      <c r="G539" s="2">
        <f t="shared" si="104"/>
        <v>19.078398755643846</v>
      </c>
      <c r="H539" s="2">
        <f t="shared" si="105"/>
        <v>14.72227992412606</v>
      </c>
      <c r="I539" s="2">
        <f t="shared" si="106"/>
        <v>13.548384118758516</v>
      </c>
      <c r="J539" s="2">
        <f t="shared" si="107"/>
        <v>12.662281163914434</v>
      </c>
      <c r="K539" s="2">
        <f t="shared" si="108"/>
        <v>16.364558767701649</v>
      </c>
      <c r="L539" s="2">
        <f t="shared" si="109"/>
        <v>14.055595227468867</v>
      </c>
      <c r="M539" s="7">
        <v>360.173613268792</v>
      </c>
      <c r="N539" s="7">
        <v>334.88553293827403</v>
      </c>
      <c r="O539" s="7">
        <v>329.58214099590799</v>
      </c>
      <c r="P539" s="7">
        <v>279.03267257409902</v>
      </c>
      <c r="Q539" s="7">
        <v>314.18094913932498</v>
      </c>
      <c r="R539" s="7">
        <v>254.460674928906</v>
      </c>
      <c r="S539" s="7">
        <v>18.8786080992381</v>
      </c>
      <c r="T539" s="7">
        <v>22.746852706521501</v>
      </c>
      <c r="U539" s="7">
        <v>24.326306230097401</v>
      </c>
      <c r="V539" s="7">
        <v>22.036524774801201</v>
      </c>
      <c r="W539" s="7">
        <v>19.198864668408699</v>
      </c>
      <c r="X539" s="7">
        <v>18.103870438130802</v>
      </c>
      <c r="Y539" s="7">
        <v>341.29500516955397</v>
      </c>
      <c r="Z539" s="7">
        <v>312.13868023175303</v>
      </c>
      <c r="AA539" s="7">
        <v>305.25583476580999</v>
      </c>
      <c r="AB539" s="7">
        <v>256.996147799298</v>
      </c>
      <c r="AC539" s="7">
        <v>294.98208447091702</v>
      </c>
      <c r="AD539" s="7">
        <v>236.356804490775</v>
      </c>
      <c r="AE539" s="16">
        <f t="shared" si="110"/>
        <v>18.07839875564385</v>
      </c>
      <c r="AF539" s="16">
        <f t="shared" si="111"/>
        <v>13.722279924126083</v>
      </c>
      <c r="AG539" s="16">
        <f t="shared" si="112"/>
        <v>12.548384118758491</v>
      </c>
      <c r="AH539" s="16">
        <f t="shared" si="113"/>
        <v>11.662281163914443</v>
      </c>
      <c r="AI539" s="16">
        <f t="shared" si="114"/>
        <v>15.364558767701686</v>
      </c>
      <c r="AJ539" s="16">
        <f t="shared" si="115"/>
        <v>13.055595227468856</v>
      </c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7">
        <v>200.550561459905</v>
      </c>
      <c r="BV539" s="7">
        <v>197.26772293760001</v>
      </c>
      <c r="BW539" s="7">
        <v>192.26886264326899</v>
      </c>
      <c r="BX539" s="7">
        <v>179.91923018479699</v>
      </c>
      <c r="BY539" s="7">
        <v>177.92217145928601</v>
      </c>
      <c r="BZ539" s="7">
        <v>151.190399798676</v>
      </c>
      <c r="CA539" s="2"/>
      <c r="CB539" s="2"/>
      <c r="CC539" s="2"/>
      <c r="CD539" s="2"/>
      <c r="CE539" s="2"/>
      <c r="CF539" s="2"/>
      <c r="CG539" s="8">
        <v>23.666</v>
      </c>
      <c r="CH539" s="8">
        <v>21.173999999999999</v>
      </c>
      <c r="CI539" s="8">
        <v>24.495000000000001</v>
      </c>
      <c r="CJ539" s="8">
        <v>21.847999999999999</v>
      </c>
      <c r="CK539" s="8">
        <v>14.911</v>
      </c>
      <c r="CL539" s="8">
        <v>11.302</v>
      </c>
      <c r="CM539" s="8">
        <f t="shared" si="116"/>
        <v>19.566000000000003</v>
      </c>
    </row>
    <row r="540" spans="1:91" ht="36" customHeight="1" x14ac:dyDescent="0.25">
      <c r="A540" s="6" t="s">
        <v>1162</v>
      </c>
      <c r="B540" s="1" t="s">
        <v>1163</v>
      </c>
      <c r="C540" s="1" t="s">
        <v>277</v>
      </c>
      <c r="D540" s="1" t="s">
        <v>57</v>
      </c>
      <c r="E540" s="1" t="s">
        <v>111</v>
      </c>
      <c r="F540" s="2" t="s">
        <v>82</v>
      </c>
      <c r="G540" s="2">
        <f t="shared" si="104"/>
        <v>17.828772156332207</v>
      </c>
      <c r="H540" s="2">
        <f t="shared" si="105"/>
        <v>13.006996742826862</v>
      </c>
      <c r="I540" s="2">
        <f t="shared" si="106"/>
        <v>13.067679183531171</v>
      </c>
      <c r="J540" s="2">
        <f t="shared" si="107"/>
        <v>11.742089001155232</v>
      </c>
      <c r="K540" s="2">
        <f t="shared" si="108"/>
        <v>12.948565028891826</v>
      </c>
      <c r="L540" s="2">
        <f t="shared" si="109"/>
        <v>12.67497274694519</v>
      </c>
      <c r="M540" s="7">
        <v>352.93319049911099</v>
      </c>
      <c r="N540" s="7">
        <v>361.87834946134097</v>
      </c>
      <c r="O540" s="7">
        <v>404.10390214594099</v>
      </c>
      <c r="P540" s="7">
        <v>352.34804553800302</v>
      </c>
      <c r="Q540" s="7">
        <v>416.23042305310298</v>
      </c>
      <c r="R540" s="7">
        <v>419.62610566116598</v>
      </c>
      <c r="S540" s="7">
        <v>19.795709284094499</v>
      </c>
      <c r="T540" s="7">
        <v>27.821822102085999</v>
      </c>
      <c r="U540" s="7">
        <v>30.9239227922906</v>
      </c>
      <c r="V540" s="7">
        <v>30.007270895607899</v>
      </c>
      <c r="W540" s="7">
        <v>32.144907341035697</v>
      </c>
      <c r="X540" s="7">
        <v>33.106667291438598</v>
      </c>
      <c r="Y540" s="7">
        <v>333.13748121501601</v>
      </c>
      <c r="Z540" s="7">
        <v>334.05652735925503</v>
      </c>
      <c r="AA540" s="7">
        <v>373.17997935365003</v>
      </c>
      <c r="AB540" s="7">
        <v>322.34077464239499</v>
      </c>
      <c r="AC540" s="7">
        <v>384.08551571206698</v>
      </c>
      <c r="AD540" s="7">
        <v>386.51943836972799</v>
      </c>
      <c r="AE540" s="16">
        <f t="shared" si="110"/>
        <v>16.828772156332182</v>
      </c>
      <c r="AF540" s="16">
        <f t="shared" si="111"/>
        <v>12.006996742826864</v>
      </c>
      <c r="AG540" s="16">
        <f t="shared" si="112"/>
        <v>12.067679183531158</v>
      </c>
      <c r="AH540" s="16">
        <f t="shared" si="113"/>
        <v>10.742089001155227</v>
      </c>
      <c r="AI540" s="16">
        <f t="shared" si="114"/>
        <v>11.948565028891817</v>
      </c>
      <c r="AJ540" s="16">
        <f t="shared" si="115"/>
        <v>11.67497274694521</v>
      </c>
      <c r="AK540" s="7">
        <v>21.4662309798425</v>
      </c>
      <c r="AL540" s="7">
        <v>29.591195529503199</v>
      </c>
      <c r="AM540" s="7">
        <v>32.980447200538997</v>
      </c>
      <c r="AN540" s="7">
        <v>31.944186916141501</v>
      </c>
      <c r="AO540" s="7">
        <v>31.497781896945401</v>
      </c>
      <c r="AP540" s="7">
        <v>31.535661366453901</v>
      </c>
      <c r="AQ540" s="8">
        <v>15.106375999999999</v>
      </c>
      <c r="AR540" s="8">
        <v>15.230244000000001</v>
      </c>
      <c r="AS540" s="8">
        <v>14.627796999999999</v>
      </c>
      <c r="AT540" s="8">
        <v>14.974544</v>
      </c>
      <c r="AU540" s="8">
        <v>14.090783999999999</v>
      </c>
      <c r="AV540" s="8">
        <v>14.734203000000001</v>
      </c>
      <c r="AW540" s="7">
        <v>19.7544492470942</v>
      </c>
      <c r="AX540" s="7">
        <v>27.750279608311899</v>
      </c>
      <c r="AY540" s="2"/>
      <c r="AZ540" s="7">
        <v>29.822502575101499</v>
      </c>
      <c r="BA540" s="7">
        <v>31.730128643424301</v>
      </c>
      <c r="BB540" s="7">
        <v>32.413140760179303</v>
      </c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7">
        <v>180.351972045167</v>
      </c>
      <c r="BV540" s="7">
        <v>197.58140072425601</v>
      </c>
      <c r="BW540" s="7">
        <v>205.783743380614</v>
      </c>
      <c r="BX540" s="7">
        <v>209.54668110378</v>
      </c>
      <c r="BY540" s="7">
        <v>233.04047378938</v>
      </c>
      <c r="BZ540" s="7">
        <v>231.920120005558</v>
      </c>
      <c r="CA540" s="2"/>
      <c r="CB540" s="2"/>
      <c r="CC540" s="2"/>
      <c r="CD540" s="2"/>
      <c r="CE540" s="2"/>
      <c r="CF540" s="2"/>
      <c r="CG540" s="8">
        <v>21.515000000000001</v>
      </c>
      <c r="CH540" s="8">
        <v>23.475000000000001</v>
      </c>
      <c r="CI540" s="8">
        <v>29.042999999999999</v>
      </c>
      <c r="CJ540" s="8">
        <v>31.914000000000001</v>
      </c>
      <c r="CK540" s="8">
        <v>25.436</v>
      </c>
      <c r="CL540" s="8">
        <v>20.177</v>
      </c>
      <c r="CM540" s="8">
        <f t="shared" si="116"/>
        <v>25.26</v>
      </c>
    </row>
    <row r="541" spans="1:91" ht="36" customHeight="1" x14ac:dyDescent="0.25">
      <c r="A541" s="6" t="s">
        <v>1164</v>
      </c>
      <c r="B541" s="1" t="s">
        <v>1165</v>
      </c>
      <c r="C541" s="1" t="s">
        <v>277</v>
      </c>
      <c r="D541" s="1" t="s">
        <v>57</v>
      </c>
      <c r="E541" s="1" t="s">
        <v>58</v>
      </c>
      <c r="F541" s="2" t="s">
        <v>82</v>
      </c>
      <c r="G541" s="2">
        <f t="shared" si="104"/>
        <v>10.47194930366849</v>
      </c>
      <c r="H541" s="2">
        <f t="shared" si="105"/>
        <v>10.119659161677435</v>
      </c>
      <c r="I541" s="2">
        <f t="shared" si="106"/>
        <v>9.9774770559935178</v>
      </c>
      <c r="J541" s="2">
        <f t="shared" si="107"/>
        <v>10.813124496020739</v>
      </c>
      <c r="K541" s="2">
        <f t="shared" si="108"/>
        <v>10.41219383650937</v>
      </c>
      <c r="L541" s="2">
        <f t="shared" si="109"/>
        <v>10.579013015522589</v>
      </c>
      <c r="M541" s="7">
        <v>335.29435474723402</v>
      </c>
      <c r="N541" s="7">
        <v>340.65152518067998</v>
      </c>
      <c r="O541" s="7">
        <v>383.15238600657801</v>
      </c>
      <c r="P541" s="7">
        <v>409.24059980956599</v>
      </c>
      <c r="Q541" s="7">
        <v>414.52470639620498</v>
      </c>
      <c r="R541" s="7">
        <v>456.86915371651997</v>
      </c>
      <c r="S541" s="7">
        <v>32.018332501836603</v>
      </c>
      <c r="T541" s="7">
        <v>33.662351640330698</v>
      </c>
      <c r="U541" s="7">
        <v>38.401730603471201</v>
      </c>
      <c r="V541" s="7">
        <v>37.846655696988201</v>
      </c>
      <c r="W541" s="7">
        <v>39.811466527132197</v>
      </c>
      <c r="X541" s="7">
        <v>43.186368430226501</v>
      </c>
      <c r="Y541" s="7">
        <v>303.27602224539697</v>
      </c>
      <c r="Z541" s="7">
        <v>306.98917354034899</v>
      </c>
      <c r="AA541" s="7">
        <v>344.75065540310698</v>
      </c>
      <c r="AB541" s="7">
        <v>371.39394411257803</v>
      </c>
      <c r="AC541" s="7">
        <v>374.71323986907299</v>
      </c>
      <c r="AD541" s="7">
        <v>413.68278528629298</v>
      </c>
      <c r="AE541" s="16">
        <f t="shared" si="110"/>
        <v>9.4719493036684774</v>
      </c>
      <c r="AF541" s="16">
        <f t="shared" si="111"/>
        <v>9.1196591616774256</v>
      </c>
      <c r="AG541" s="16">
        <f t="shared" si="112"/>
        <v>8.9774770559935213</v>
      </c>
      <c r="AH541" s="16">
        <f t="shared" si="113"/>
        <v>9.8131244960207464</v>
      </c>
      <c r="AI541" s="16">
        <f t="shared" si="114"/>
        <v>9.4121938365093758</v>
      </c>
      <c r="AJ541" s="16">
        <f t="shared" si="115"/>
        <v>9.5790130155225768</v>
      </c>
      <c r="AK541" s="2"/>
      <c r="AL541" s="2"/>
      <c r="AM541" s="2"/>
      <c r="AN541" s="2"/>
      <c r="AO541" s="2"/>
      <c r="AP541" s="7">
        <v>18.821906062339501</v>
      </c>
      <c r="AQ541" s="2"/>
      <c r="AR541" s="2"/>
      <c r="AS541" s="2"/>
      <c r="AT541" s="2"/>
      <c r="AU541" s="2"/>
      <c r="AV541" s="8">
        <v>38.680332999999997</v>
      </c>
      <c r="AW541" s="2"/>
      <c r="AX541" s="2"/>
      <c r="AY541" s="2"/>
      <c r="AZ541" s="2"/>
      <c r="BA541" s="2"/>
      <c r="BB541" s="7">
        <v>23.356626919354099</v>
      </c>
      <c r="BC541" s="2"/>
      <c r="BD541" s="2"/>
      <c r="BE541" s="2"/>
      <c r="BF541" s="2"/>
      <c r="BG541" s="2"/>
      <c r="BH541" s="8">
        <v>20.92</v>
      </c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7">
        <v>113.485969677244</v>
      </c>
      <c r="BV541" s="7">
        <v>120.424873182921</v>
      </c>
      <c r="BW541" s="7">
        <v>127.418874700345</v>
      </c>
      <c r="BX541" s="7">
        <v>142.75359668170401</v>
      </c>
      <c r="BY541" s="7">
        <v>161.61306423472701</v>
      </c>
      <c r="BZ541" s="7">
        <v>169.81353981050299</v>
      </c>
      <c r="CA541" s="2"/>
      <c r="CB541" s="2"/>
      <c r="CC541" s="2"/>
      <c r="CD541" s="2"/>
      <c r="CE541" s="2"/>
      <c r="CF541" s="2"/>
      <c r="CG541" s="8">
        <v>3.0030000000000001</v>
      </c>
      <c r="CH541" s="8">
        <v>1.4179999999999999</v>
      </c>
      <c r="CI541" s="8">
        <v>3.2160000000000002</v>
      </c>
      <c r="CJ541" s="8">
        <v>5.6390000000000002</v>
      </c>
      <c r="CK541" s="8">
        <v>3.891</v>
      </c>
      <c r="CL541" s="8">
        <v>7.048</v>
      </c>
      <c r="CM541" s="8">
        <f t="shared" si="116"/>
        <v>4.0358333333333336</v>
      </c>
    </row>
    <row r="542" spans="1:91" ht="36" customHeight="1" x14ac:dyDescent="0.25">
      <c r="A542" s="6" t="s">
        <v>1166</v>
      </c>
      <c r="B542" s="1" t="s">
        <v>1167</v>
      </c>
      <c r="C542" s="1" t="s">
        <v>56</v>
      </c>
      <c r="D542" s="1" t="s">
        <v>57</v>
      </c>
      <c r="E542" s="1" t="s">
        <v>111</v>
      </c>
      <c r="F542" s="2" t="s">
        <v>170</v>
      </c>
      <c r="G542" s="2" t="e">
        <f t="shared" si="104"/>
        <v>#DIV/0!</v>
      </c>
      <c r="H542" s="2">
        <f t="shared" si="105"/>
        <v>1.1093664157275009</v>
      </c>
      <c r="I542" s="2">
        <f t="shared" si="106"/>
        <v>1.1282049369548108</v>
      </c>
      <c r="J542" s="2">
        <f t="shared" si="107"/>
        <v>1.1053719829814306</v>
      </c>
      <c r="K542" s="2">
        <f t="shared" si="108"/>
        <v>1.106320310463875</v>
      </c>
      <c r="L542" s="2">
        <f t="shared" si="109"/>
        <v>1.0433358142248585</v>
      </c>
      <c r="M542" s="2"/>
      <c r="N542" s="7">
        <v>298.85000000000002</v>
      </c>
      <c r="O542" s="7">
        <v>302.51799999999997</v>
      </c>
      <c r="P542" s="7">
        <v>305.78899999999999</v>
      </c>
      <c r="Q542" s="7">
        <v>309.87700000000001</v>
      </c>
      <c r="R542" s="7">
        <v>278.964</v>
      </c>
      <c r="S542" s="2"/>
      <c r="T542" s="7">
        <v>269.38799999999998</v>
      </c>
      <c r="U542" s="7">
        <v>268.14100000000002</v>
      </c>
      <c r="V542" s="7">
        <v>276.63900000000001</v>
      </c>
      <c r="W542" s="7">
        <v>280.09699999999998</v>
      </c>
      <c r="X542" s="7">
        <v>267.37700000000001</v>
      </c>
      <c r="Y542" s="2"/>
      <c r="Z542" s="7">
        <v>29.462</v>
      </c>
      <c r="AA542" s="7">
        <v>34.377000000000002</v>
      </c>
      <c r="AB542" s="7">
        <v>29.15</v>
      </c>
      <c r="AC542" s="7">
        <v>29.78</v>
      </c>
      <c r="AD542" s="7">
        <v>11.587</v>
      </c>
      <c r="AE542" s="16" t="e">
        <f t="shared" si="110"/>
        <v>#DIV/0!</v>
      </c>
      <c r="AF542" s="16">
        <f t="shared" si="111"/>
        <v>0.10936641572750086</v>
      </c>
      <c r="AG542" s="16">
        <f t="shared" si="112"/>
        <v>0.12820493695481108</v>
      </c>
      <c r="AH542" s="16">
        <f t="shared" si="113"/>
        <v>0.10537198298143066</v>
      </c>
      <c r="AI542" s="16">
        <f t="shared" si="114"/>
        <v>0.10632031046387502</v>
      </c>
      <c r="AJ542" s="16">
        <f t="shared" si="115"/>
        <v>4.3335814224858528E-2</v>
      </c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7">
        <v>217.76499999999999</v>
      </c>
      <c r="CA542" s="2"/>
      <c r="CB542" s="2"/>
      <c r="CC542" s="2"/>
      <c r="CD542" s="2"/>
      <c r="CE542" s="2"/>
      <c r="CF542" s="2"/>
      <c r="CG542" s="2" t="s">
        <v>1650</v>
      </c>
      <c r="CH542" s="8">
        <v>0.66100000000000003</v>
      </c>
      <c r="CI542" s="8">
        <v>-3.169</v>
      </c>
      <c r="CJ542" s="8">
        <v>-1.2589999999999999</v>
      </c>
      <c r="CK542" s="8">
        <v>6.9249999999999998</v>
      </c>
      <c r="CL542" s="8">
        <v>8.7999999999999995E-2</v>
      </c>
      <c r="CM542" s="8" t="e">
        <f t="shared" si="116"/>
        <v>#VALUE!</v>
      </c>
    </row>
    <row r="543" spans="1:91" ht="36" customHeight="1" x14ac:dyDescent="0.25">
      <c r="A543" s="6" t="s">
        <v>1168</v>
      </c>
      <c r="B543" s="1" t="s">
        <v>1169</v>
      </c>
      <c r="C543" s="1" t="s">
        <v>277</v>
      </c>
      <c r="D543" s="1" t="s">
        <v>57</v>
      </c>
      <c r="E543" s="1" t="s">
        <v>111</v>
      </c>
      <c r="F543" s="2" t="s">
        <v>82</v>
      </c>
      <c r="G543" s="2">
        <f t="shared" si="104"/>
        <v>13.684441055520484</v>
      </c>
      <c r="H543" s="2">
        <f t="shared" si="105"/>
        <v>12.966502450787111</v>
      </c>
      <c r="I543" s="2">
        <f t="shared" si="106"/>
        <v>12.81926189487392</v>
      </c>
      <c r="J543" s="2">
        <f t="shared" si="107"/>
        <v>12.879770574813243</v>
      </c>
      <c r="K543" s="2">
        <f t="shared" si="108"/>
        <v>10.956468230962512</v>
      </c>
      <c r="L543" s="2">
        <f t="shared" si="109"/>
        <v>14.931133870068964</v>
      </c>
      <c r="M543" s="7">
        <v>319.61336552866698</v>
      </c>
      <c r="N543" s="7">
        <v>346.53054347138902</v>
      </c>
      <c r="O543" s="7">
        <v>341.98746273576302</v>
      </c>
      <c r="P543" s="7">
        <v>273.37916003120603</v>
      </c>
      <c r="Q543" s="7">
        <v>237.91887201773099</v>
      </c>
      <c r="R543" s="7">
        <v>209.286376662864</v>
      </c>
      <c r="S543" s="7">
        <v>23.3559678639363</v>
      </c>
      <c r="T543" s="7">
        <v>26.725059034740202</v>
      </c>
      <c r="U543" s="7">
        <v>26.6776250879557</v>
      </c>
      <c r="V543" s="7">
        <v>21.2254681434937</v>
      </c>
      <c r="W543" s="7">
        <v>21.714923732940001</v>
      </c>
      <c r="X543" s="7">
        <v>14.0167771908067</v>
      </c>
      <c r="Y543" s="7">
        <v>296.257397664731</v>
      </c>
      <c r="Z543" s="7">
        <v>319.80548443664901</v>
      </c>
      <c r="AA543" s="7">
        <v>315.309837647807</v>
      </c>
      <c r="AB543" s="7">
        <v>252.153691887712</v>
      </c>
      <c r="AC543" s="7">
        <v>216.20394828479101</v>
      </c>
      <c r="AD543" s="7">
        <v>195.269599472057</v>
      </c>
      <c r="AE543" s="16">
        <f t="shared" si="110"/>
        <v>12.684441055520498</v>
      </c>
      <c r="AF543" s="16">
        <f t="shared" si="111"/>
        <v>11.966502450787116</v>
      </c>
      <c r="AG543" s="16">
        <f t="shared" si="112"/>
        <v>11.819261894873907</v>
      </c>
      <c r="AH543" s="16">
        <f t="shared" si="113"/>
        <v>11.879770574813227</v>
      </c>
      <c r="AI543" s="16">
        <f t="shared" si="114"/>
        <v>9.9564682309625123</v>
      </c>
      <c r="AJ543" s="16">
        <f t="shared" si="115"/>
        <v>13.93113387006894</v>
      </c>
      <c r="AK543" s="7">
        <v>24.800884843368099</v>
      </c>
      <c r="AL543" s="7">
        <v>28.075714766037699</v>
      </c>
      <c r="AM543" s="7">
        <v>27.547635523041102</v>
      </c>
      <c r="AN543" s="7">
        <v>22.348342048187298</v>
      </c>
      <c r="AO543" s="7">
        <v>23.089789224223999</v>
      </c>
      <c r="AP543" s="7">
        <v>11.7692125681431</v>
      </c>
      <c r="AQ543" s="8">
        <v>16.69501</v>
      </c>
      <c r="AR543" s="8">
        <v>14.269462000000001</v>
      </c>
      <c r="AS543" s="8">
        <v>14.852980000000001</v>
      </c>
      <c r="AT543" s="8">
        <v>13.487845</v>
      </c>
      <c r="AU543" s="8">
        <v>14.651997</v>
      </c>
      <c r="AV543" s="8">
        <v>12.468406</v>
      </c>
      <c r="AW543" s="7">
        <v>22.897825113719001</v>
      </c>
      <c r="AX543" s="7">
        <v>26.077072602758498</v>
      </c>
      <c r="AY543" s="7">
        <v>25.676162379250599</v>
      </c>
      <c r="AZ543" s="7">
        <v>20.635171507333499</v>
      </c>
      <c r="BA543" s="7">
        <v>21.5143811038499</v>
      </c>
      <c r="BB543" s="7">
        <v>13.9122768824072</v>
      </c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7">
        <v>201.94259489932699</v>
      </c>
      <c r="BV543" s="7">
        <v>199.87109328081101</v>
      </c>
      <c r="BW543" s="7">
        <v>207.07311351775999</v>
      </c>
      <c r="BX543" s="7">
        <v>191.58235723120001</v>
      </c>
      <c r="BY543" s="7">
        <v>165.95830177296301</v>
      </c>
      <c r="BZ543" s="7">
        <v>151.771615431475</v>
      </c>
      <c r="CA543" s="2"/>
      <c r="CB543" s="2"/>
      <c r="CC543" s="2"/>
      <c r="CD543" s="2"/>
      <c r="CE543" s="2"/>
      <c r="CF543" s="2"/>
      <c r="CG543" s="8">
        <v>39.094000000000001</v>
      </c>
      <c r="CH543" s="8">
        <v>34.006</v>
      </c>
      <c r="CI543" s="8">
        <v>37.079000000000001</v>
      </c>
      <c r="CJ543" s="8">
        <v>30.812999999999999</v>
      </c>
      <c r="CK543" s="8">
        <v>41.732999999999997</v>
      </c>
      <c r="CL543" s="8">
        <v>31.295000000000002</v>
      </c>
      <c r="CM543" s="8">
        <f t="shared" si="116"/>
        <v>35.669999999999995</v>
      </c>
    </row>
    <row r="544" spans="1:91" ht="36" customHeight="1" x14ac:dyDescent="0.25">
      <c r="A544" s="6" t="s">
        <v>1170</v>
      </c>
      <c r="B544" s="1" t="s">
        <v>1171</v>
      </c>
      <c r="C544" s="1" t="s">
        <v>70</v>
      </c>
      <c r="D544" s="1" t="s">
        <v>57</v>
      </c>
      <c r="E544" s="1" t="s">
        <v>111</v>
      </c>
      <c r="F544" s="2" t="s">
        <v>82</v>
      </c>
      <c r="G544" s="2">
        <f t="shared" si="104"/>
        <v>2.5424738600926764</v>
      </c>
      <c r="H544" s="2">
        <f t="shared" si="105"/>
        <v>5.2982659140306154</v>
      </c>
      <c r="I544" s="2">
        <f t="shared" si="106"/>
        <v>8.094151098615848</v>
      </c>
      <c r="J544" s="2">
        <f t="shared" si="107"/>
        <v>11.633535011426599</v>
      </c>
      <c r="K544" s="2">
        <f t="shared" si="108"/>
        <v>13.741433021806854</v>
      </c>
      <c r="L544" s="2">
        <f t="shared" si="109"/>
        <v>23.935559051447882</v>
      </c>
      <c r="M544" s="7">
        <v>318.78300000000002</v>
      </c>
      <c r="N544" s="7">
        <v>677.68</v>
      </c>
      <c r="O544" s="7">
        <v>1013.412</v>
      </c>
      <c r="P544" s="7">
        <v>1415.173</v>
      </c>
      <c r="Q544" s="7">
        <v>1883.4970000000001</v>
      </c>
      <c r="R544" s="7">
        <v>3286.4479999999999</v>
      </c>
      <c r="S544" s="7">
        <v>125.383</v>
      </c>
      <c r="T544" s="7">
        <v>127.90600000000001</v>
      </c>
      <c r="U544" s="7">
        <v>125.203</v>
      </c>
      <c r="V544" s="7">
        <v>121.646</v>
      </c>
      <c r="W544" s="7">
        <v>137.06700000000001</v>
      </c>
      <c r="X544" s="7">
        <v>137.304</v>
      </c>
      <c r="Y544" s="7">
        <v>193.4</v>
      </c>
      <c r="Z544" s="7">
        <v>549.774</v>
      </c>
      <c r="AA544" s="7">
        <v>888.20899999999995</v>
      </c>
      <c r="AB544" s="7">
        <v>1293.527</v>
      </c>
      <c r="AC544" s="7">
        <v>1746.43</v>
      </c>
      <c r="AD544" s="7">
        <v>3149.1439999999998</v>
      </c>
      <c r="AE544" s="16">
        <f t="shared" si="110"/>
        <v>1.5424738600926762</v>
      </c>
      <c r="AF544" s="16">
        <f t="shared" si="111"/>
        <v>4.2982659140306163</v>
      </c>
      <c r="AG544" s="16">
        <f t="shared" si="112"/>
        <v>7.0941510986158471</v>
      </c>
      <c r="AH544" s="16">
        <f t="shared" si="113"/>
        <v>10.633535011426599</v>
      </c>
      <c r="AI544" s="16">
        <f t="shared" si="114"/>
        <v>12.741433021806854</v>
      </c>
      <c r="AJ544" s="16">
        <f t="shared" si="115"/>
        <v>22.935559051447878</v>
      </c>
      <c r="AK544" s="7">
        <v>131.828</v>
      </c>
      <c r="AL544" s="7">
        <v>134.20699999999999</v>
      </c>
      <c r="AM544" s="7">
        <v>140.49</v>
      </c>
      <c r="AN544" s="7">
        <v>136.34200000000001</v>
      </c>
      <c r="AO544" s="7">
        <v>148.03</v>
      </c>
      <c r="AP544" s="7">
        <v>151.636</v>
      </c>
      <c r="AQ544" s="8">
        <v>68.486109999999996</v>
      </c>
      <c r="AR544" s="8">
        <v>52.007416999999997</v>
      </c>
      <c r="AS544" s="8">
        <v>24.817883999999999</v>
      </c>
      <c r="AT544" s="8">
        <v>18.369589999999999</v>
      </c>
      <c r="AU544" s="8">
        <v>14.873398999999999</v>
      </c>
      <c r="AV544" s="8">
        <v>12.961486000000001</v>
      </c>
      <c r="AW544" s="7">
        <v>130.84299999999999</v>
      </c>
      <c r="AX544" s="7">
        <v>131.47499999999999</v>
      </c>
      <c r="AY544" s="7">
        <v>134.43100000000001</v>
      </c>
      <c r="AZ544" s="7">
        <v>126.746</v>
      </c>
      <c r="BA544" s="7">
        <v>134.501</v>
      </c>
      <c r="BB544" s="7">
        <v>133.24</v>
      </c>
      <c r="BC544" s="8">
        <v>71.47</v>
      </c>
      <c r="BD544" s="8">
        <v>53.46</v>
      </c>
      <c r="BE544" s="8">
        <v>26.64</v>
      </c>
      <c r="BF544" s="8">
        <v>19.14</v>
      </c>
      <c r="BG544" s="8">
        <v>14.59</v>
      </c>
      <c r="BH544" s="8">
        <v>12.58</v>
      </c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7">
        <v>158.02600000000001</v>
      </c>
      <c r="BV544" s="7">
        <v>177.822</v>
      </c>
      <c r="BW544" s="7">
        <v>449.41500000000002</v>
      </c>
      <c r="BX544" s="7">
        <v>628.19899999999996</v>
      </c>
      <c r="BY544" s="7">
        <v>776.75099999999998</v>
      </c>
      <c r="BZ544" s="7">
        <v>1284.771</v>
      </c>
      <c r="CA544" s="8">
        <v>26.04</v>
      </c>
      <c r="CB544" s="8">
        <v>25.28</v>
      </c>
      <c r="CC544" s="8">
        <v>22.54</v>
      </c>
      <c r="CD544" s="2"/>
      <c r="CE544" s="2"/>
      <c r="CF544" s="2"/>
      <c r="CG544" s="8">
        <v>-3.2770000000000001</v>
      </c>
      <c r="CH544" s="8">
        <v>1.405</v>
      </c>
      <c r="CI544" s="8">
        <v>0.21199999999999999</v>
      </c>
      <c r="CJ544" s="8">
        <v>-1.401</v>
      </c>
      <c r="CK544" s="8">
        <v>0.24</v>
      </c>
      <c r="CL544" s="8">
        <v>0.98899999999999999</v>
      </c>
      <c r="CM544" s="8">
        <f t="shared" si="116"/>
        <v>-0.30533333333333329</v>
      </c>
    </row>
    <row r="545" spans="1:91" ht="36" customHeight="1" x14ac:dyDescent="0.25">
      <c r="A545" s="6" t="s">
        <v>1172</v>
      </c>
      <c r="B545" s="1" t="s">
        <v>1173</v>
      </c>
      <c r="C545" s="1" t="s">
        <v>98</v>
      </c>
      <c r="D545" s="1" t="s">
        <v>57</v>
      </c>
      <c r="E545" s="1" t="s">
        <v>111</v>
      </c>
      <c r="F545" s="2" t="s">
        <v>82</v>
      </c>
      <c r="G545" s="2">
        <f t="shared" si="104"/>
        <v>4.4296943596604921</v>
      </c>
      <c r="H545" s="2">
        <f t="shared" si="105"/>
        <v>5.7045124571694057</v>
      </c>
      <c r="I545" s="2">
        <f t="shared" si="106"/>
        <v>6.1384321807495619</v>
      </c>
      <c r="J545" s="2">
        <f t="shared" si="107"/>
        <v>5.6826647564469912</v>
      </c>
      <c r="K545" s="2">
        <f t="shared" si="108"/>
        <v>4.9068019972169932</v>
      </c>
      <c r="L545" s="2">
        <f t="shared" si="109"/>
        <v>5.5365679938850674</v>
      </c>
      <c r="M545" s="7">
        <v>317.83499999999998</v>
      </c>
      <c r="N545" s="7">
        <v>392.904</v>
      </c>
      <c r="O545" s="7">
        <v>402.09800000000001</v>
      </c>
      <c r="P545" s="7">
        <v>356.98500000000001</v>
      </c>
      <c r="Q545" s="7">
        <v>299.73200000000003</v>
      </c>
      <c r="R545" s="7">
        <v>318.70699999999999</v>
      </c>
      <c r="S545" s="7">
        <v>71.751000000000005</v>
      </c>
      <c r="T545" s="7">
        <v>68.876000000000005</v>
      </c>
      <c r="U545" s="7">
        <v>65.504999999999995</v>
      </c>
      <c r="V545" s="7">
        <v>62.82</v>
      </c>
      <c r="W545" s="7">
        <v>61.085000000000001</v>
      </c>
      <c r="X545" s="7">
        <v>57.564</v>
      </c>
      <c r="Y545" s="7">
        <v>246.084</v>
      </c>
      <c r="Z545" s="7">
        <v>324.02800000000002</v>
      </c>
      <c r="AA545" s="7">
        <v>336.59300000000002</v>
      </c>
      <c r="AB545" s="7">
        <v>294.16500000000002</v>
      </c>
      <c r="AC545" s="7">
        <v>238.64699999999999</v>
      </c>
      <c r="AD545" s="7">
        <v>261.14299999999997</v>
      </c>
      <c r="AE545" s="16">
        <f t="shared" si="110"/>
        <v>3.4296943596604925</v>
      </c>
      <c r="AF545" s="16">
        <f t="shared" si="111"/>
        <v>4.7045124571694057</v>
      </c>
      <c r="AG545" s="16">
        <f t="shared" si="112"/>
        <v>5.1384321807495619</v>
      </c>
      <c r="AH545" s="16">
        <f t="shared" si="113"/>
        <v>4.6826647564469921</v>
      </c>
      <c r="AI545" s="16">
        <f t="shared" si="114"/>
        <v>3.9068019972169927</v>
      </c>
      <c r="AJ545" s="16">
        <f t="shared" si="115"/>
        <v>4.5365679938850665</v>
      </c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7">
        <v>249.41399999999999</v>
      </c>
      <c r="BV545" s="7">
        <v>301.459</v>
      </c>
      <c r="BW545" s="7">
        <v>300.03899999999999</v>
      </c>
      <c r="BX545" s="7">
        <v>260.72800000000001</v>
      </c>
      <c r="BY545" s="7">
        <v>233.73699999999999</v>
      </c>
      <c r="BZ545" s="7">
        <v>210.00800000000001</v>
      </c>
      <c r="CA545" s="2"/>
      <c r="CB545" s="2"/>
      <c r="CC545" s="2"/>
      <c r="CD545" s="2"/>
      <c r="CE545" s="2"/>
      <c r="CF545" s="2"/>
      <c r="CG545" s="8">
        <v>4.1639999999999997</v>
      </c>
      <c r="CH545" s="8">
        <v>5.1079999999999997</v>
      </c>
      <c r="CI545" s="8">
        <v>4.2809999999999997</v>
      </c>
      <c r="CJ545" s="8">
        <v>3.1230000000000002</v>
      </c>
      <c r="CK545" s="8">
        <v>5.766</v>
      </c>
      <c r="CL545" s="8">
        <v>5.5090000000000003</v>
      </c>
      <c r="CM545" s="8">
        <f t="shared" si="116"/>
        <v>4.6585000000000001</v>
      </c>
    </row>
    <row r="546" spans="1:91" ht="36" customHeight="1" x14ac:dyDescent="0.25">
      <c r="A546" s="6" t="s">
        <v>1174</v>
      </c>
      <c r="B546" s="1" t="s">
        <v>1175</v>
      </c>
      <c r="C546" s="1" t="s">
        <v>482</v>
      </c>
      <c r="D546" s="1" t="s">
        <v>57</v>
      </c>
      <c r="E546" s="1" t="s">
        <v>58</v>
      </c>
      <c r="F546" s="2" t="s">
        <v>235</v>
      </c>
      <c r="G546" s="2" t="e">
        <f t="shared" si="104"/>
        <v>#DIV/0!</v>
      </c>
      <c r="H546" s="2" t="e">
        <f t="shared" si="105"/>
        <v>#DIV/0!</v>
      </c>
      <c r="I546" s="2" t="e">
        <f t="shared" si="106"/>
        <v>#DIV/0!</v>
      </c>
      <c r="J546" s="2" t="e">
        <f t="shared" si="107"/>
        <v>#DIV/0!</v>
      </c>
      <c r="K546" s="2" t="e">
        <f t="shared" si="108"/>
        <v>#DIV/0!</v>
      </c>
      <c r="L546" s="2">
        <f t="shared" si="109"/>
        <v>5.5045855265282402</v>
      </c>
      <c r="M546" s="2"/>
      <c r="N546" s="2"/>
      <c r="O546" s="2"/>
      <c r="P546" s="2"/>
      <c r="Q546" s="2"/>
      <c r="R546" s="7">
        <v>340.92099999999999</v>
      </c>
      <c r="S546" s="2"/>
      <c r="T546" s="2"/>
      <c r="U546" s="2"/>
      <c r="V546" s="2"/>
      <c r="W546" s="2"/>
      <c r="X546" s="7">
        <v>61.933999999999997</v>
      </c>
      <c r="Y546" s="2"/>
      <c r="Z546" s="2"/>
      <c r="AA546" s="2"/>
      <c r="AB546" s="2"/>
      <c r="AC546" s="2"/>
      <c r="AD546" s="7">
        <v>278.98700000000002</v>
      </c>
      <c r="AE546" s="16" t="e">
        <f t="shared" si="110"/>
        <v>#DIV/0!</v>
      </c>
      <c r="AF546" s="16" t="e">
        <f t="shared" si="111"/>
        <v>#DIV/0!</v>
      </c>
      <c r="AG546" s="16" t="e">
        <f t="shared" si="112"/>
        <v>#DIV/0!</v>
      </c>
      <c r="AH546" s="16" t="e">
        <f t="shared" si="113"/>
        <v>#DIV/0!</v>
      </c>
      <c r="AI546" s="16" t="e">
        <f t="shared" si="114"/>
        <v>#DIV/0!</v>
      </c>
      <c r="AJ546" s="16">
        <f t="shared" si="115"/>
        <v>4.5045855265282402</v>
      </c>
      <c r="AK546" s="2"/>
      <c r="AL546" s="2"/>
      <c r="AM546" s="2"/>
      <c r="AN546" s="2"/>
      <c r="AO546" s="2"/>
      <c r="AP546" s="7">
        <v>54.509</v>
      </c>
      <c r="AQ546" s="2"/>
      <c r="AR546" s="2"/>
      <c r="AS546" s="2"/>
      <c r="AT546" s="2"/>
      <c r="AU546" s="2"/>
      <c r="AV546" s="8">
        <v>32.413449999999997</v>
      </c>
      <c r="AW546" s="2"/>
      <c r="AX546" s="2"/>
      <c r="AY546" s="2"/>
      <c r="AZ546" s="2"/>
      <c r="BA546" s="2"/>
      <c r="BB546" s="7">
        <v>54.125999999999998</v>
      </c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7">
        <v>154.06299999999999</v>
      </c>
      <c r="CA546" s="2"/>
      <c r="CB546" s="2"/>
      <c r="CC546" s="2"/>
      <c r="CD546" s="2"/>
      <c r="CE546" s="2"/>
      <c r="CF546" s="2"/>
      <c r="CG546" s="2" t="s">
        <v>1650</v>
      </c>
      <c r="CH546" s="2" t="s">
        <v>1650</v>
      </c>
      <c r="CI546" s="2" t="s">
        <v>1650</v>
      </c>
      <c r="CJ546" s="2" t="s">
        <v>1650</v>
      </c>
      <c r="CK546" s="2" t="s">
        <v>1650</v>
      </c>
      <c r="CL546" s="8">
        <v>13.316000000000001</v>
      </c>
      <c r="CM546" s="8" t="e">
        <f t="shared" si="116"/>
        <v>#VALUE!</v>
      </c>
    </row>
    <row r="547" spans="1:91" ht="36" customHeight="1" x14ac:dyDescent="0.25">
      <c r="A547" s="6" t="s">
        <v>1176</v>
      </c>
      <c r="B547" s="1" t="s">
        <v>1177</v>
      </c>
      <c r="C547" s="1" t="s">
        <v>277</v>
      </c>
      <c r="D547" s="1" t="s">
        <v>57</v>
      </c>
      <c r="E547" s="1" t="s">
        <v>111</v>
      </c>
      <c r="F547" s="2" t="s">
        <v>82</v>
      </c>
      <c r="G547" s="2">
        <f t="shared" si="104"/>
        <v>8.8696167921431677</v>
      </c>
      <c r="H547" s="2">
        <f t="shared" si="105"/>
        <v>8.0650833313117012</v>
      </c>
      <c r="I547" s="2">
        <f t="shared" si="106"/>
        <v>5.5641425867243965</v>
      </c>
      <c r="J547" s="2">
        <f t="shared" si="107"/>
        <v>5.7019711885312656</v>
      </c>
      <c r="K547" s="2">
        <f t="shared" si="108"/>
        <v>6.4553724383697171</v>
      </c>
      <c r="L547" s="2">
        <f t="shared" si="109"/>
        <v>5.3479216562882668</v>
      </c>
      <c r="M547" s="7">
        <v>316.64223502243601</v>
      </c>
      <c r="N547" s="7">
        <v>368.74975642150201</v>
      </c>
      <c r="O547" s="7">
        <v>318.622195394465</v>
      </c>
      <c r="P547" s="7">
        <v>284.45962001303201</v>
      </c>
      <c r="Q547" s="7">
        <v>311.26601343587703</v>
      </c>
      <c r="R547" s="7">
        <v>270.62913501611303</v>
      </c>
      <c r="S547" s="7">
        <v>35.699652244606803</v>
      </c>
      <c r="T547" s="7">
        <v>45.721754044360097</v>
      </c>
      <c r="U547" s="7">
        <v>57.263484971552003</v>
      </c>
      <c r="V547" s="7">
        <v>49.887944117498101</v>
      </c>
      <c r="W547" s="7">
        <v>48.218134028295701</v>
      </c>
      <c r="X547" s="7">
        <v>50.6045436731292</v>
      </c>
      <c r="Y547" s="7">
        <v>280.94258277782899</v>
      </c>
      <c r="Z547" s="7">
        <v>323.028002377142</v>
      </c>
      <c r="AA547" s="7">
        <v>261.35871042291302</v>
      </c>
      <c r="AB547" s="7">
        <v>234.57167589553401</v>
      </c>
      <c r="AC547" s="7">
        <v>263.04787940758098</v>
      </c>
      <c r="AD547" s="7">
        <v>220.024591342983</v>
      </c>
      <c r="AE547" s="16">
        <f t="shared" si="110"/>
        <v>7.8696167921431615</v>
      </c>
      <c r="AF547" s="16">
        <f t="shared" si="111"/>
        <v>7.0650833313117039</v>
      </c>
      <c r="AG547" s="16">
        <f t="shared" si="112"/>
        <v>4.5641425867243974</v>
      </c>
      <c r="AH547" s="16">
        <f t="shared" si="113"/>
        <v>4.7019711885312674</v>
      </c>
      <c r="AI547" s="16">
        <f t="shared" si="114"/>
        <v>5.4553724383697091</v>
      </c>
      <c r="AJ547" s="16">
        <f t="shared" si="115"/>
        <v>4.3479216562882499</v>
      </c>
      <c r="AK547" s="7">
        <v>36.843785593517602</v>
      </c>
      <c r="AL547" s="7">
        <v>46.935647148024401</v>
      </c>
      <c r="AM547" s="7">
        <v>58.080195851502097</v>
      </c>
      <c r="AN547" s="7">
        <v>50.794867974346701</v>
      </c>
      <c r="AO547" s="7">
        <v>49.363965701995497</v>
      </c>
      <c r="AP547" s="7">
        <v>51.6597813234104</v>
      </c>
      <c r="AQ547" s="8">
        <v>18.515654000000001</v>
      </c>
      <c r="AR547" s="8">
        <v>17.408002</v>
      </c>
      <c r="AS547" s="8">
        <v>22.666923000000001</v>
      </c>
      <c r="AT547" s="8">
        <v>22.536335000000001</v>
      </c>
      <c r="AU547" s="8">
        <v>19.242491999999999</v>
      </c>
      <c r="AV547" s="8">
        <v>23.452918</v>
      </c>
      <c r="AW547" s="7">
        <v>35.1207881999702</v>
      </c>
      <c r="AX547" s="7">
        <v>44.812887076941799</v>
      </c>
      <c r="AY547" s="7">
        <v>56.169796066320799</v>
      </c>
      <c r="AZ547" s="7">
        <v>48.969410043023501</v>
      </c>
      <c r="BA547" s="7">
        <v>47.254734305728498</v>
      </c>
      <c r="BB547" s="7">
        <v>49.897281276590597</v>
      </c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7">
        <v>159.756076343334</v>
      </c>
      <c r="BV547" s="7">
        <v>203.592966735988</v>
      </c>
      <c r="BW547" s="7">
        <v>185.872017719941</v>
      </c>
      <c r="BX547" s="7">
        <v>168.76595755243</v>
      </c>
      <c r="BY547" s="7">
        <v>196.95848174993</v>
      </c>
      <c r="BZ547" s="7">
        <v>164.285796693001</v>
      </c>
      <c r="CA547" s="2"/>
      <c r="CB547" s="2"/>
      <c r="CC547" s="2"/>
      <c r="CD547" s="2"/>
      <c r="CE547" s="2"/>
      <c r="CF547" s="2"/>
      <c r="CG547" s="8">
        <v>38.938000000000002</v>
      </c>
      <c r="CH547" s="8">
        <v>24.067</v>
      </c>
      <c r="CI547" s="8">
        <v>35.460999999999999</v>
      </c>
      <c r="CJ547" s="8">
        <v>33.866</v>
      </c>
      <c r="CK547" s="8">
        <v>29.190999999999999</v>
      </c>
      <c r="CL547" s="8">
        <v>20.585000000000001</v>
      </c>
      <c r="CM547" s="8">
        <f t="shared" si="116"/>
        <v>30.351333333333333</v>
      </c>
    </row>
    <row r="548" spans="1:91" ht="36" customHeight="1" x14ac:dyDescent="0.25">
      <c r="A548" s="6" t="s">
        <v>1178</v>
      </c>
      <c r="B548" s="1" t="s">
        <v>1179</v>
      </c>
      <c r="C548" s="1" t="s">
        <v>67</v>
      </c>
      <c r="D548" s="1" t="s">
        <v>57</v>
      </c>
      <c r="E548" s="1" t="s">
        <v>111</v>
      </c>
      <c r="F548" s="2" t="s">
        <v>82</v>
      </c>
      <c r="G548" s="2">
        <f t="shared" si="104"/>
        <v>3.7474856064406699</v>
      </c>
      <c r="H548" s="2">
        <f t="shared" si="105"/>
        <v>6.3782936010037643</v>
      </c>
      <c r="I548" s="2">
        <f t="shared" si="106"/>
        <v>3.7635610478570762</v>
      </c>
      <c r="J548" s="2">
        <f t="shared" si="107"/>
        <v>1.0085190907084527</v>
      </c>
      <c r="K548" s="2" t="e">
        <f t="shared" si="108"/>
        <v>#DIV/0!</v>
      </c>
      <c r="L548" s="2" t="e">
        <f t="shared" si="109"/>
        <v>#DIV/0!</v>
      </c>
      <c r="M548" s="7">
        <v>313.73200000000003</v>
      </c>
      <c r="N548" s="7">
        <v>244.00800000000001</v>
      </c>
      <c r="O548" s="7">
        <v>162.631</v>
      </c>
      <c r="P548" s="7">
        <v>45.695999999999998</v>
      </c>
      <c r="Q548" s="2"/>
      <c r="R548" s="2"/>
      <c r="S548" s="7">
        <v>83.718000000000004</v>
      </c>
      <c r="T548" s="7">
        <v>38.256</v>
      </c>
      <c r="U548" s="7">
        <v>43.212000000000003</v>
      </c>
      <c r="V548" s="7">
        <v>45.31</v>
      </c>
      <c r="W548" s="2"/>
      <c r="X548" s="2"/>
      <c r="Y548" s="7">
        <v>230.01400000000001</v>
      </c>
      <c r="Z548" s="7">
        <v>205.75200000000001</v>
      </c>
      <c r="AA548" s="7">
        <v>119.419</v>
      </c>
      <c r="AB548" s="7">
        <v>0.38600000000000001</v>
      </c>
      <c r="AC548" s="2"/>
      <c r="AD548" s="2"/>
      <c r="AE548" s="16">
        <f t="shared" si="110"/>
        <v>2.7474856064406699</v>
      </c>
      <c r="AF548" s="16">
        <f t="shared" si="111"/>
        <v>5.3782936010037643</v>
      </c>
      <c r="AG548" s="16">
        <f t="shared" si="112"/>
        <v>2.7635610478570762</v>
      </c>
      <c r="AH548" s="16">
        <f t="shared" si="113"/>
        <v>8.5190907084528797E-3</v>
      </c>
      <c r="AI548" s="16" t="e">
        <f t="shared" si="114"/>
        <v>#DIV/0!</v>
      </c>
      <c r="AJ548" s="16" t="e">
        <f t="shared" si="115"/>
        <v>#DIV/0!</v>
      </c>
      <c r="AK548" s="7">
        <v>82.778000000000006</v>
      </c>
      <c r="AL548" s="7">
        <v>37.622</v>
      </c>
      <c r="AM548" s="7">
        <v>42.795999999999999</v>
      </c>
      <c r="AN548" s="7">
        <v>45.167999999999999</v>
      </c>
      <c r="AO548" s="2"/>
      <c r="AP548" s="2"/>
      <c r="AQ548" s="8">
        <v>45.352257999999999</v>
      </c>
      <c r="AR548" s="8">
        <v>29.238318</v>
      </c>
      <c r="AS548" s="8">
        <v>52.821885999999999</v>
      </c>
      <c r="AT548" s="8">
        <v>455.37688400000002</v>
      </c>
      <c r="AU548" s="2"/>
      <c r="AV548" s="2"/>
      <c r="AW548" s="7">
        <v>82.778000000000006</v>
      </c>
      <c r="AX548" s="7">
        <v>37.622</v>
      </c>
      <c r="AY548" s="7">
        <v>42.795999999999999</v>
      </c>
      <c r="AZ548" s="7">
        <v>45.024999999999999</v>
      </c>
      <c r="BA548" s="2"/>
      <c r="BB548" s="2"/>
      <c r="BC548" s="8">
        <v>44.8429</v>
      </c>
      <c r="BD548" s="8">
        <v>28.75</v>
      </c>
      <c r="BE548" s="8">
        <v>52.31</v>
      </c>
      <c r="BF548" s="2"/>
      <c r="BG548" s="2"/>
      <c r="BH548" s="2"/>
      <c r="BI548" s="8">
        <v>372.6</v>
      </c>
      <c r="BJ548" s="8">
        <v>236.88</v>
      </c>
      <c r="BK548" s="8">
        <v>666.98</v>
      </c>
      <c r="BL548" s="8">
        <v>999.99900000000002</v>
      </c>
      <c r="BM548" s="2"/>
      <c r="BN548" s="2"/>
      <c r="BO548" s="8">
        <v>26.4603</v>
      </c>
      <c r="BP548" s="8">
        <v>15.48</v>
      </c>
      <c r="BQ548" s="8">
        <v>26.15</v>
      </c>
      <c r="BR548" s="8">
        <v>99.15</v>
      </c>
      <c r="BS548" s="2"/>
      <c r="BT548" s="2"/>
      <c r="BU548" s="7">
        <v>144.684</v>
      </c>
      <c r="BV548" s="7">
        <v>97.811999999999998</v>
      </c>
      <c r="BW548" s="7">
        <v>48.228999999999999</v>
      </c>
      <c r="BX548" s="7">
        <v>2.9910000000000001</v>
      </c>
      <c r="BY548" s="2"/>
      <c r="BZ548" s="2"/>
      <c r="CA548" s="2"/>
      <c r="CB548" s="2"/>
      <c r="CC548" s="2"/>
      <c r="CD548" s="2"/>
      <c r="CE548" s="2"/>
      <c r="CF548" s="2"/>
      <c r="CG548" s="8">
        <v>-5.1520000000000001</v>
      </c>
      <c r="CH548" s="8">
        <v>-12.795</v>
      </c>
      <c r="CI548" s="8">
        <v>-4.8529999999999998</v>
      </c>
      <c r="CJ548" s="8">
        <v>-7.4550000000000001</v>
      </c>
      <c r="CK548" s="2" t="s">
        <v>1650</v>
      </c>
      <c r="CL548" s="2" t="s">
        <v>1650</v>
      </c>
      <c r="CM548" s="8" t="e">
        <f t="shared" si="116"/>
        <v>#VALUE!</v>
      </c>
    </row>
    <row r="549" spans="1:91" ht="36" customHeight="1" x14ac:dyDescent="0.25">
      <c r="A549" s="6" t="s">
        <v>1180</v>
      </c>
      <c r="B549" s="1" t="s">
        <v>1181</v>
      </c>
      <c r="C549" s="1" t="s">
        <v>67</v>
      </c>
      <c r="D549" s="1" t="s">
        <v>110</v>
      </c>
      <c r="E549" s="1" t="s">
        <v>111</v>
      </c>
      <c r="F549" s="2" t="s">
        <v>82</v>
      </c>
      <c r="G549" s="2">
        <f t="shared" si="104"/>
        <v>10.002430325411103</v>
      </c>
      <c r="H549" s="2">
        <f t="shared" si="105"/>
        <v>12.118737522578192</v>
      </c>
      <c r="I549" s="2">
        <f t="shared" si="106"/>
        <v>1.0359141791044777</v>
      </c>
      <c r="J549" s="2">
        <f t="shared" si="107"/>
        <v>1.0859386754129932</v>
      </c>
      <c r="K549" s="2">
        <f t="shared" si="108"/>
        <v>1</v>
      </c>
      <c r="L549" s="2" t="e">
        <f t="shared" si="109"/>
        <v>#DIV/0!</v>
      </c>
      <c r="M549" s="7">
        <v>316.90699999999998</v>
      </c>
      <c r="N549" s="7">
        <v>382.43099999999998</v>
      </c>
      <c r="O549" s="7">
        <v>33.314999999999998</v>
      </c>
      <c r="P549" s="7">
        <v>36.088999999999999</v>
      </c>
      <c r="Q549" s="7">
        <v>0.73</v>
      </c>
      <c r="R549" s="2"/>
      <c r="S549" s="7">
        <v>31.683</v>
      </c>
      <c r="T549" s="7">
        <v>31.556999999999999</v>
      </c>
      <c r="U549" s="7">
        <v>32.159999999999997</v>
      </c>
      <c r="V549" s="7">
        <v>33.232999999999997</v>
      </c>
      <c r="W549" s="7">
        <v>0.73</v>
      </c>
      <c r="X549" s="2"/>
      <c r="Y549" s="7">
        <v>285.22399999999999</v>
      </c>
      <c r="Z549" s="7">
        <v>350.87400000000002</v>
      </c>
      <c r="AA549" s="7">
        <v>1.155</v>
      </c>
      <c r="AB549" s="7">
        <v>2.8559999999999999</v>
      </c>
      <c r="AC549" s="7">
        <v>0</v>
      </c>
      <c r="AD549" s="2"/>
      <c r="AE549" s="16">
        <f t="shared" si="110"/>
        <v>9.0024303254111029</v>
      </c>
      <c r="AF549" s="16">
        <f t="shared" si="111"/>
        <v>11.118737522578193</v>
      </c>
      <c r="AG549" s="16">
        <f t="shared" si="112"/>
        <v>3.5914179104477618E-2</v>
      </c>
      <c r="AH549" s="16">
        <f t="shared" si="113"/>
        <v>8.5938675412993118E-2</v>
      </c>
      <c r="AI549" s="16">
        <f t="shared" si="114"/>
        <v>0</v>
      </c>
      <c r="AJ549" s="16" t="e">
        <f t="shared" si="115"/>
        <v>#DIV/0!</v>
      </c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8">
        <v>130.30000000000001</v>
      </c>
      <c r="BE549" s="8">
        <v>146.55000000000001</v>
      </c>
      <c r="BF549" s="8">
        <v>142.72</v>
      </c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7">
        <v>10.414</v>
      </c>
      <c r="BV549" s="7">
        <v>7.7530000000000001</v>
      </c>
      <c r="BW549" s="7">
        <v>0.52100000000000002</v>
      </c>
      <c r="BX549" s="2"/>
      <c r="BY549" s="2"/>
      <c r="BZ549" s="2"/>
      <c r="CA549" s="2"/>
      <c r="CB549" s="2"/>
      <c r="CC549" s="2"/>
      <c r="CD549" s="2"/>
      <c r="CE549" s="2"/>
      <c r="CF549" s="2"/>
      <c r="CG549" s="8">
        <v>0.40100000000000002</v>
      </c>
      <c r="CH549" s="8">
        <v>-1.911</v>
      </c>
      <c r="CI549" s="8">
        <v>-3.3359999999999999</v>
      </c>
      <c r="CJ549" s="8">
        <v>-5.3170000000000002</v>
      </c>
      <c r="CK549" s="2" t="s">
        <v>1650</v>
      </c>
      <c r="CL549" s="2" t="s">
        <v>1650</v>
      </c>
      <c r="CM549" s="8" t="e">
        <f t="shared" si="116"/>
        <v>#VALUE!</v>
      </c>
    </row>
    <row r="550" spans="1:91" ht="36" customHeight="1" x14ac:dyDescent="0.25">
      <c r="A550" s="6" t="s">
        <v>1182</v>
      </c>
      <c r="B550" s="1" t="s">
        <v>1183</v>
      </c>
      <c r="C550" s="1" t="s">
        <v>67</v>
      </c>
      <c r="D550" s="1" t="s">
        <v>57</v>
      </c>
      <c r="E550" s="1" t="s">
        <v>111</v>
      </c>
      <c r="F550" s="2" t="s">
        <v>82</v>
      </c>
      <c r="G550" s="2">
        <f t="shared" si="104"/>
        <v>4.2484490737424245</v>
      </c>
      <c r="H550" s="2">
        <f t="shared" si="105"/>
        <v>4.5926751106363497</v>
      </c>
      <c r="I550" s="2">
        <f t="shared" si="106"/>
        <v>3.6866813089576058</v>
      </c>
      <c r="J550" s="2">
        <f t="shared" si="107"/>
        <v>4.189871063724274</v>
      </c>
      <c r="K550" s="2">
        <f t="shared" si="108"/>
        <v>5.0039895013123363</v>
      </c>
      <c r="L550" s="2">
        <f t="shared" si="109"/>
        <v>5.1364538033112073</v>
      </c>
      <c r="M550" s="7">
        <v>296.529</v>
      </c>
      <c r="N550" s="7">
        <v>300.95800000000003</v>
      </c>
      <c r="O550" s="7">
        <v>233.31899999999999</v>
      </c>
      <c r="P550" s="7">
        <v>135.18199999999999</v>
      </c>
      <c r="Q550" s="7">
        <v>142.989</v>
      </c>
      <c r="R550" s="7">
        <v>134.64699999999999</v>
      </c>
      <c r="S550" s="7">
        <v>69.796999999999997</v>
      </c>
      <c r="T550" s="7">
        <v>65.53</v>
      </c>
      <c r="U550" s="7">
        <v>63.286999999999999</v>
      </c>
      <c r="V550" s="7">
        <v>32.264000000000003</v>
      </c>
      <c r="W550" s="7">
        <v>28.574999999999999</v>
      </c>
      <c r="X550" s="7">
        <v>26.213999999999999</v>
      </c>
      <c r="Y550" s="7">
        <v>226.732</v>
      </c>
      <c r="Z550" s="7">
        <v>235.428</v>
      </c>
      <c r="AA550" s="7">
        <v>170.03200000000001</v>
      </c>
      <c r="AB550" s="7">
        <v>102.91800000000001</v>
      </c>
      <c r="AC550" s="7">
        <v>114.414</v>
      </c>
      <c r="AD550" s="7">
        <v>108.43300000000001</v>
      </c>
      <c r="AE550" s="16">
        <f t="shared" si="110"/>
        <v>3.2484490737424245</v>
      </c>
      <c r="AF550" s="16">
        <f t="shared" si="111"/>
        <v>3.5926751106363497</v>
      </c>
      <c r="AG550" s="16">
        <f t="shared" si="112"/>
        <v>2.6866813089576058</v>
      </c>
      <c r="AH550" s="16">
        <f t="shared" si="113"/>
        <v>3.1898710637242744</v>
      </c>
      <c r="AI550" s="16">
        <f t="shared" si="114"/>
        <v>4.0039895013123363</v>
      </c>
      <c r="AJ550" s="16">
        <f t="shared" si="115"/>
        <v>4.1364538033112082</v>
      </c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8">
        <v>159.80000000000001</v>
      </c>
      <c r="BM550" s="2"/>
      <c r="BN550" s="2"/>
      <c r="BO550" s="2"/>
      <c r="BP550" s="2"/>
      <c r="BQ550" s="2"/>
      <c r="BR550" s="2"/>
      <c r="BS550" s="2"/>
      <c r="BT550" s="2"/>
      <c r="BU550" s="7">
        <v>74.977999999999994</v>
      </c>
      <c r="BV550" s="7">
        <v>75.08</v>
      </c>
      <c r="BW550" s="7">
        <v>88.41</v>
      </c>
      <c r="BX550" s="7">
        <v>56.192</v>
      </c>
      <c r="BY550" s="7">
        <v>54.978999999999999</v>
      </c>
      <c r="BZ550" s="7">
        <v>34.631</v>
      </c>
      <c r="CA550" s="2"/>
      <c r="CB550" s="2"/>
      <c r="CC550" s="2"/>
      <c r="CD550" s="2"/>
      <c r="CE550" s="2"/>
      <c r="CF550" s="2"/>
      <c r="CG550" s="8">
        <v>11.323</v>
      </c>
      <c r="CH550" s="8">
        <v>9.1790000000000003</v>
      </c>
      <c r="CI550" s="8">
        <v>6.2190000000000003</v>
      </c>
      <c r="CJ550" s="8">
        <v>9.5</v>
      </c>
      <c r="CK550" s="8">
        <v>8.9589999999999996</v>
      </c>
      <c r="CL550" s="8">
        <v>9.0830000000000002</v>
      </c>
      <c r="CM550" s="8">
        <f t="shared" si="116"/>
        <v>9.0438333333333336</v>
      </c>
    </row>
    <row r="551" spans="1:91" ht="36" customHeight="1" x14ac:dyDescent="0.25">
      <c r="A551" s="6" t="s">
        <v>1184</v>
      </c>
      <c r="B551" s="1" t="s">
        <v>1185</v>
      </c>
      <c r="C551" s="1" t="s">
        <v>70</v>
      </c>
      <c r="D551" s="1" t="s">
        <v>110</v>
      </c>
      <c r="E551" s="1" t="s">
        <v>111</v>
      </c>
      <c r="F551" s="2" t="s">
        <v>170</v>
      </c>
      <c r="G551" s="2" t="e">
        <f t="shared" si="104"/>
        <v>#DIV/0!</v>
      </c>
      <c r="H551" s="2">
        <f t="shared" si="105"/>
        <v>3.5388968750404701</v>
      </c>
      <c r="I551" s="2">
        <f t="shared" si="106"/>
        <v>3.7450078697050575</v>
      </c>
      <c r="J551" s="2">
        <f t="shared" si="107"/>
        <v>3.3218858506944446</v>
      </c>
      <c r="K551" s="2">
        <f t="shared" si="108"/>
        <v>4.0397630153257804</v>
      </c>
      <c r="L551" s="2">
        <f t="shared" si="109"/>
        <v>2.8619866884340075</v>
      </c>
      <c r="M551" s="2"/>
      <c r="N551" s="7">
        <v>273.26299999999998</v>
      </c>
      <c r="O551" s="7">
        <v>273.62900000000002</v>
      </c>
      <c r="P551" s="7">
        <v>244.916</v>
      </c>
      <c r="Q551" s="7">
        <v>278.88099999999997</v>
      </c>
      <c r="R551" s="7">
        <v>273.48</v>
      </c>
      <c r="S551" s="2"/>
      <c r="T551" s="7">
        <v>77.216999999999999</v>
      </c>
      <c r="U551" s="7">
        <v>73.064999999999998</v>
      </c>
      <c r="V551" s="7">
        <v>73.727999999999994</v>
      </c>
      <c r="W551" s="7">
        <v>69.034000000000006</v>
      </c>
      <c r="X551" s="7">
        <v>95.555999999999997</v>
      </c>
      <c r="Y551" s="2"/>
      <c r="Z551" s="7">
        <v>196.04599999999999</v>
      </c>
      <c r="AA551" s="7">
        <v>200.56399999999999</v>
      </c>
      <c r="AB551" s="7">
        <v>171.18799999999999</v>
      </c>
      <c r="AC551" s="7">
        <v>209.84700000000001</v>
      </c>
      <c r="AD551" s="7">
        <v>177.92400000000001</v>
      </c>
      <c r="AE551" s="16" t="e">
        <f t="shared" si="110"/>
        <v>#DIV/0!</v>
      </c>
      <c r="AF551" s="16">
        <f t="shared" si="111"/>
        <v>2.5388968750404701</v>
      </c>
      <c r="AG551" s="16">
        <f t="shared" si="112"/>
        <v>2.7450078697050571</v>
      </c>
      <c r="AH551" s="16">
        <f t="shared" si="113"/>
        <v>2.3218858506944446</v>
      </c>
      <c r="AI551" s="16">
        <f t="shared" si="114"/>
        <v>3.0397630153257813</v>
      </c>
      <c r="AJ551" s="16">
        <f t="shared" si="115"/>
        <v>1.8619866884340075</v>
      </c>
      <c r="AK551" s="2"/>
      <c r="AL551" s="7">
        <v>67.704999999999998</v>
      </c>
      <c r="AM551" s="7">
        <v>66.441999999999993</v>
      </c>
      <c r="AN551" s="7">
        <v>62.534999999999997</v>
      </c>
      <c r="AO551" s="7">
        <v>50.122999999999998</v>
      </c>
      <c r="AP551" s="7">
        <v>72.459999999999994</v>
      </c>
      <c r="AQ551" s="2"/>
      <c r="AR551" s="8">
        <v>30.385560000000002</v>
      </c>
      <c r="AS551" s="8">
        <v>33.118031000000002</v>
      </c>
      <c r="AT551" s="8">
        <v>32.536197999999999</v>
      </c>
      <c r="AU551" s="8">
        <v>29.345576000000001</v>
      </c>
      <c r="AV551" s="8">
        <v>41.351554999999998</v>
      </c>
      <c r="AW551" s="2"/>
      <c r="AX551" s="7">
        <v>67.704999999999998</v>
      </c>
      <c r="AY551" s="7">
        <v>66.441999999999993</v>
      </c>
      <c r="AZ551" s="7">
        <v>62.534999999999997</v>
      </c>
      <c r="BA551" s="7">
        <v>50.122999999999998</v>
      </c>
      <c r="BB551" s="7">
        <v>72.459999999999994</v>
      </c>
      <c r="BC551" s="2"/>
      <c r="BD551" s="8">
        <v>26.643000000000001</v>
      </c>
      <c r="BE551" s="8">
        <v>30.116</v>
      </c>
      <c r="BF551" s="8">
        <v>27.597000000000001</v>
      </c>
      <c r="BG551" s="8">
        <v>21.306999999999999</v>
      </c>
      <c r="BH551" s="8">
        <v>31.356999999999999</v>
      </c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7">
        <v>3.57</v>
      </c>
      <c r="BW551" s="7">
        <v>2.552</v>
      </c>
      <c r="BX551" s="7">
        <v>2.2949999999999999</v>
      </c>
      <c r="BY551" s="7">
        <v>2.718</v>
      </c>
      <c r="BZ551" s="7">
        <v>4.0190000000000001</v>
      </c>
      <c r="CA551" s="2"/>
      <c r="CB551" s="2"/>
      <c r="CC551" s="2"/>
      <c r="CD551" s="2"/>
      <c r="CE551" s="2"/>
      <c r="CF551" s="2"/>
      <c r="CG551" s="2" t="s">
        <v>1650</v>
      </c>
      <c r="CH551" s="8">
        <v>15.894</v>
      </c>
      <c r="CI551" s="8">
        <v>11.26</v>
      </c>
      <c r="CJ551" s="8">
        <v>12.305999999999999</v>
      </c>
      <c r="CK551" s="8">
        <v>28.100999999999999</v>
      </c>
      <c r="CL551" s="8">
        <v>20.99</v>
      </c>
      <c r="CM551" s="8" t="e">
        <f t="shared" si="116"/>
        <v>#VALUE!</v>
      </c>
    </row>
    <row r="552" spans="1:91" ht="36" customHeight="1" x14ac:dyDescent="0.25">
      <c r="A552" s="6" t="s">
        <v>1186</v>
      </c>
      <c r="B552" s="1" t="s">
        <v>1187</v>
      </c>
      <c r="C552" s="1" t="s">
        <v>70</v>
      </c>
      <c r="D552" s="1" t="s">
        <v>57</v>
      </c>
      <c r="E552" s="1" t="s">
        <v>111</v>
      </c>
      <c r="F552" s="2" t="s">
        <v>82</v>
      </c>
      <c r="G552" s="2">
        <f t="shared" si="104"/>
        <v>8.3294580319210016</v>
      </c>
      <c r="H552" s="2">
        <f t="shared" si="105"/>
        <v>6.2356934723181832</v>
      </c>
      <c r="I552" s="2">
        <f t="shared" si="106"/>
        <v>5.3786366402921484</v>
      </c>
      <c r="J552" s="2">
        <f t="shared" si="107"/>
        <v>5.4814710219962972</v>
      </c>
      <c r="K552" s="2">
        <f t="shared" si="108"/>
        <v>5.4862761531323896</v>
      </c>
      <c r="L552" s="2">
        <f t="shared" si="109"/>
        <v>5.5817392080445067</v>
      </c>
      <c r="M552" s="7">
        <v>290.16500000000002</v>
      </c>
      <c r="N552" s="7">
        <v>207.58</v>
      </c>
      <c r="O552" s="7">
        <v>176.74199999999999</v>
      </c>
      <c r="P552" s="7">
        <v>174.68899999999999</v>
      </c>
      <c r="Q552" s="7">
        <v>183.291</v>
      </c>
      <c r="R552" s="7">
        <v>187.619</v>
      </c>
      <c r="S552" s="7">
        <v>34.835999999999999</v>
      </c>
      <c r="T552" s="7">
        <v>33.289000000000001</v>
      </c>
      <c r="U552" s="7">
        <v>32.86</v>
      </c>
      <c r="V552" s="7">
        <v>31.869</v>
      </c>
      <c r="W552" s="7">
        <v>33.408999999999999</v>
      </c>
      <c r="X552" s="7">
        <v>33.613</v>
      </c>
      <c r="Y552" s="7">
        <v>255.32900000000001</v>
      </c>
      <c r="Z552" s="7">
        <v>174.291</v>
      </c>
      <c r="AA552" s="7">
        <v>143.88200000000001</v>
      </c>
      <c r="AB552" s="7">
        <v>142.82</v>
      </c>
      <c r="AC552" s="7">
        <v>149.88200000000001</v>
      </c>
      <c r="AD552" s="7">
        <v>154.006</v>
      </c>
      <c r="AE552" s="16">
        <f t="shared" si="110"/>
        <v>7.3294580319210016</v>
      </c>
      <c r="AF552" s="16">
        <f t="shared" si="111"/>
        <v>5.2356934723181832</v>
      </c>
      <c r="AG552" s="16">
        <f t="shared" si="112"/>
        <v>4.3786366402921484</v>
      </c>
      <c r="AH552" s="16">
        <f t="shared" si="113"/>
        <v>4.4814710219962972</v>
      </c>
      <c r="AI552" s="16">
        <f t="shared" si="114"/>
        <v>4.4862761531323896</v>
      </c>
      <c r="AJ552" s="16">
        <f t="shared" si="115"/>
        <v>4.5817392080445067</v>
      </c>
      <c r="AK552" s="7">
        <v>32.978999999999999</v>
      </c>
      <c r="AL552" s="7">
        <v>33.054000000000002</v>
      </c>
      <c r="AM552" s="7">
        <v>32.517000000000003</v>
      </c>
      <c r="AN552" s="7">
        <v>31.138999999999999</v>
      </c>
      <c r="AO552" s="7">
        <v>32.28</v>
      </c>
      <c r="AP552" s="7">
        <v>31.954000000000001</v>
      </c>
      <c r="AQ552" s="8">
        <v>37.563485</v>
      </c>
      <c r="AR552" s="8">
        <v>39.583581000000002</v>
      </c>
      <c r="AS552" s="8">
        <v>49.401648000000002</v>
      </c>
      <c r="AT552" s="8">
        <v>42.462558999999999</v>
      </c>
      <c r="AU552" s="8">
        <v>37.504489999999997</v>
      </c>
      <c r="AV552" s="8">
        <v>44.380628000000002</v>
      </c>
      <c r="AW552" s="7">
        <v>32.978999999999999</v>
      </c>
      <c r="AX552" s="7">
        <v>33.054000000000002</v>
      </c>
      <c r="AY552" s="7">
        <v>32.517000000000003</v>
      </c>
      <c r="AZ552" s="7">
        <v>31.138999999999999</v>
      </c>
      <c r="BA552" s="7">
        <v>32.261000000000003</v>
      </c>
      <c r="BB552" s="7">
        <v>31.939</v>
      </c>
      <c r="BC552" s="8">
        <v>35.56</v>
      </c>
      <c r="BD552" s="8">
        <v>39.304000000000002</v>
      </c>
      <c r="BE552" s="8">
        <v>48.658999999999999</v>
      </c>
      <c r="BF552" s="8">
        <v>41.49</v>
      </c>
      <c r="BG552" s="8">
        <v>36.22</v>
      </c>
      <c r="BH552" s="8">
        <v>42.17</v>
      </c>
      <c r="BI552" s="8">
        <v>149</v>
      </c>
      <c r="BJ552" s="2"/>
      <c r="BK552" s="8">
        <v>390.1</v>
      </c>
      <c r="BL552" s="2"/>
      <c r="BM552" s="8">
        <v>927.9</v>
      </c>
      <c r="BN552" s="8">
        <v>385.7</v>
      </c>
      <c r="BO552" s="2"/>
      <c r="BP552" s="2"/>
      <c r="BQ552" s="8">
        <v>18.134</v>
      </c>
      <c r="BR552" s="8">
        <v>17.71</v>
      </c>
      <c r="BS552" s="8">
        <v>17</v>
      </c>
      <c r="BT552" s="8">
        <v>17</v>
      </c>
      <c r="BU552" s="7">
        <v>126.64700000000001</v>
      </c>
      <c r="BV552" s="7">
        <v>58.360999999999997</v>
      </c>
      <c r="BW552" s="7">
        <v>53.86</v>
      </c>
      <c r="BX552" s="7">
        <v>57.246000000000002</v>
      </c>
      <c r="BY552" s="7">
        <v>62.183999999999997</v>
      </c>
      <c r="BZ552" s="7">
        <v>58.63</v>
      </c>
      <c r="CA552" s="8">
        <v>11.96</v>
      </c>
      <c r="CB552" s="8">
        <v>9.86</v>
      </c>
      <c r="CC552" s="8">
        <v>8.2100000000000009</v>
      </c>
      <c r="CD552" s="2"/>
      <c r="CE552" s="2"/>
      <c r="CF552" s="2"/>
      <c r="CG552" s="8">
        <v>7.34</v>
      </c>
      <c r="CH552" s="8">
        <v>1.544</v>
      </c>
      <c r="CI552" s="8">
        <v>2.6259999999999999</v>
      </c>
      <c r="CJ552" s="8">
        <v>3.863</v>
      </c>
      <c r="CK552" s="8">
        <v>3.556</v>
      </c>
      <c r="CL552" s="8">
        <v>4.12</v>
      </c>
      <c r="CM552" s="8">
        <f t="shared" si="116"/>
        <v>3.8414999999999999</v>
      </c>
    </row>
    <row r="553" spans="1:91" ht="36" customHeight="1" x14ac:dyDescent="0.25">
      <c r="A553" s="6" t="s">
        <v>1188</v>
      </c>
      <c r="B553" s="1" t="s">
        <v>1189</v>
      </c>
      <c r="C553" s="1" t="s">
        <v>67</v>
      </c>
      <c r="D553" s="1" t="s">
        <v>110</v>
      </c>
      <c r="E553" s="1" t="s">
        <v>111</v>
      </c>
      <c r="F553" s="2" t="s">
        <v>82</v>
      </c>
      <c r="G553" s="2">
        <f t="shared" si="104"/>
        <v>3.3563034313840938</v>
      </c>
      <c r="H553" s="2">
        <f t="shared" si="105"/>
        <v>3.3647300857806277</v>
      </c>
      <c r="I553" s="2">
        <f t="shared" si="106"/>
        <v>3.1860133091349061</v>
      </c>
      <c r="J553" s="2">
        <f t="shared" si="107"/>
        <v>3.576421195960513</v>
      </c>
      <c r="K553" s="2">
        <f t="shared" si="108"/>
        <v>3.1335272783195993</v>
      </c>
      <c r="L553" s="2">
        <f t="shared" si="109"/>
        <v>3.067567567567568</v>
      </c>
      <c r="M553" s="7">
        <v>285.024</v>
      </c>
      <c r="N553" s="7">
        <v>279.673</v>
      </c>
      <c r="O553" s="7">
        <v>263.32400000000001</v>
      </c>
      <c r="P553" s="7">
        <v>283.67099999999999</v>
      </c>
      <c r="Q553" s="7">
        <v>244.506</v>
      </c>
      <c r="R553" s="7">
        <v>236.08</v>
      </c>
      <c r="S553" s="7">
        <v>84.921999999999997</v>
      </c>
      <c r="T553" s="7">
        <v>83.119</v>
      </c>
      <c r="U553" s="7">
        <v>82.65</v>
      </c>
      <c r="V553" s="7">
        <v>79.316999999999993</v>
      </c>
      <c r="W553" s="7">
        <v>78.028999999999996</v>
      </c>
      <c r="X553" s="7">
        <v>76.959999999999994</v>
      </c>
      <c r="Y553" s="7">
        <v>200.102</v>
      </c>
      <c r="Z553" s="7">
        <v>196.554</v>
      </c>
      <c r="AA553" s="7">
        <v>180.67400000000001</v>
      </c>
      <c r="AB553" s="7">
        <v>204.35400000000001</v>
      </c>
      <c r="AC553" s="7">
        <v>166.477</v>
      </c>
      <c r="AD553" s="7">
        <v>159.12</v>
      </c>
      <c r="AE553" s="16">
        <f t="shared" si="110"/>
        <v>2.3563034313840938</v>
      </c>
      <c r="AF553" s="16">
        <f t="shared" si="111"/>
        <v>2.3647300857806277</v>
      </c>
      <c r="AG553" s="16">
        <f t="shared" si="112"/>
        <v>2.1860133091349061</v>
      </c>
      <c r="AH553" s="16">
        <f t="shared" si="113"/>
        <v>2.5764211959605134</v>
      </c>
      <c r="AI553" s="16">
        <f t="shared" si="114"/>
        <v>2.1335272783195993</v>
      </c>
      <c r="AJ553" s="16">
        <f t="shared" si="115"/>
        <v>2.067567567567568</v>
      </c>
      <c r="AK553" s="7">
        <v>75.013000000000005</v>
      </c>
      <c r="AL553" s="7">
        <v>74.540000000000006</v>
      </c>
      <c r="AM553" s="7">
        <v>74.185000000000002</v>
      </c>
      <c r="AN553" s="7">
        <v>74.906999999999996</v>
      </c>
      <c r="AO553" s="7">
        <v>74.471000000000004</v>
      </c>
      <c r="AP553" s="7">
        <v>75.957999999999998</v>
      </c>
      <c r="AQ553" s="8">
        <v>70.754182</v>
      </c>
      <c r="AR553" s="8">
        <v>76.331594999999993</v>
      </c>
      <c r="AS553" s="8">
        <v>76.829403999999997</v>
      </c>
      <c r="AT553" s="8">
        <v>74.890237999999997</v>
      </c>
      <c r="AU553" s="8">
        <v>91.548948999999993</v>
      </c>
      <c r="AV553" s="8">
        <v>78.98518</v>
      </c>
      <c r="AW553" s="7">
        <v>75.013000000000005</v>
      </c>
      <c r="AX553" s="7">
        <v>74.540000000000006</v>
      </c>
      <c r="AY553" s="7">
        <v>74.185000000000002</v>
      </c>
      <c r="AZ553" s="7">
        <v>74.906999999999996</v>
      </c>
      <c r="BA553" s="7">
        <v>74.471000000000004</v>
      </c>
      <c r="BB553" s="7">
        <v>75.957999999999998</v>
      </c>
      <c r="BC553" s="8">
        <v>62.5</v>
      </c>
      <c r="BD553" s="8">
        <v>68.45</v>
      </c>
      <c r="BE553" s="8">
        <v>68.959999999999994</v>
      </c>
      <c r="BF553" s="8">
        <v>70.73</v>
      </c>
      <c r="BG553" s="8">
        <v>87.38</v>
      </c>
      <c r="BH553" s="8">
        <v>77.959999999999994</v>
      </c>
      <c r="BI553" s="8">
        <v>405.99</v>
      </c>
      <c r="BJ553" s="8">
        <v>1039.05</v>
      </c>
      <c r="BK553" s="8">
        <v>1042.17</v>
      </c>
      <c r="BL553" s="8">
        <v>207</v>
      </c>
      <c r="BM553" s="2"/>
      <c r="BN553" s="2"/>
      <c r="BO553" s="8">
        <v>24.67</v>
      </c>
      <c r="BP553" s="8">
        <v>24.01</v>
      </c>
      <c r="BQ553" s="8">
        <v>24.35</v>
      </c>
      <c r="BR553" s="8">
        <v>23.92</v>
      </c>
      <c r="BS553" s="8">
        <v>27.82</v>
      </c>
      <c r="BT553" s="8">
        <v>30.19</v>
      </c>
      <c r="BU553" s="7">
        <v>101.429</v>
      </c>
      <c r="BV553" s="7">
        <v>79.423000000000002</v>
      </c>
      <c r="BW553" s="7">
        <v>69.950999999999993</v>
      </c>
      <c r="BX553" s="7">
        <v>58.057000000000002</v>
      </c>
      <c r="BY553" s="7">
        <v>44.758000000000003</v>
      </c>
      <c r="BZ553" s="7">
        <v>38.948</v>
      </c>
      <c r="CA553" s="2"/>
      <c r="CB553" s="2"/>
      <c r="CC553" s="2"/>
      <c r="CD553" s="2"/>
      <c r="CE553" s="2"/>
      <c r="CF553" s="2"/>
      <c r="CG553" s="8">
        <v>11.114000000000001</v>
      </c>
      <c r="CH553" s="8">
        <v>9.02</v>
      </c>
      <c r="CI553" s="8">
        <v>9.5579999999999998</v>
      </c>
      <c r="CJ553" s="8">
        <v>5.0330000000000004</v>
      </c>
      <c r="CK553" s="8">
        <v>3.0259999999999998</v>
      </c>
      <c r="CL553" s="8">
        <v>1.24</v>
      </c>
      <c r="CM553" s="8">
        <f t="shared" si="116"/>
        <v>6.4985000000000008</v>
      </c>
    </row>
    <row r="554" spans="1:91" ht="36" customHeight="1" x14ac:dyDescent="0.25">
      <c r="A554" s="6" t="s">
        <v>1190</v>
      </c>
      <c r="B554" s="1" t="s">
        <v>1191</v>
      </c>
      <c r="C554" s="1" t="s">
        <v>98</v>
      </c>
      <c r="D554" s="1" t="s">
        <v>57</v>
      </c>
      <c r="E554" s="1" t="s">
        <v>111</v>
      </c>
      <c r="F554" s="2" t="s">
        <v>82</v>
      </c>
      <c r="G554" s="2">
        <f t="shared" si="104"/>
        <v>8.5201732598291642</v>
      </c>
      <c r="H554" s="2">
        <f t="shared" si="105"/>
        <v>9.3918132436627015</v>
      </c>
      <c r="I554" s="2">
        <f t="shared" si="106"/>
        <v>11.229218627216509</v>
      </c>
      <c r="J554" s="2">
        <f t="shared" si="107"/>
        <v>9.1451728737047286</v>
      </c>
      <c r="K554" s="2">
        <f t="shared" si="108"/>
        <v>10.030556718292171</v>
      </c>
      <c r="L554" s="2">
        <f t="shared" si="109"/>
        <v>10.214402923845753</v>
      </c>
      <c r="M554" s="7">
        <v>281.28500000000003</v>
      </c>
      <c r="N554" s="7">
        <v>290.47000000000003</v>
      </c>
      <c r="O554" s="7">
        <v>328.66800000000001</v>
      </c>
      <c r="P554" s="7">
        <v>267.41399999999999</v>
      </c>
      <c r="Q554" s="7">
        <v>287.55599999999998</v>
      </c>
      <c r="R554" s="7">
        <v>273.88900000000001</v>
      </c>
      <c r="S554" s="7">
        <v>33.014000000000003</v>
      </c>
      <c r="T554" s="7">
        <v>30.928000000000001</v>
      </c>
      <c r="U554" s="7">
        <v>29.268999999999998</v>
      </c>
      <c r="V554" s="7">
        <v>29.241</v>
      </c>
      <c r="W554" s="7">
        <v>28.667999999999999</v>
      </c>
      <c r="X554" s="7">
        <v>26.814</v>
      </c>
      <c r="Y554" s="7">
        <v>248.27099999999999</v>
      </c>
      <c r="Z554" s="7">
        <v>259.54199999999997</v>
      </c>
      <c r="AA554" s="7">
        <v>299.399</v>
      </c>
      <c r="AB554" s="7">
        <v>238.173</v>
      </c>
      <c r="AC554" s="7">
        <v>258.88799999999998</v>
      </c>
      <c r="AD554" s="7">
        <v>247.07499999999999</v>
      </c>
      <c r="AE554" s="16">
        <f t="shared" si="110"/>
        <v>7.5201732598291624</v>
      </c>
      <c r="AF554" s="16">
        <f t="shared" si="111"/>
        <v>8.3918132436626998</v>
      </c>
      <c r="AG554" s="16">
        <f t="shared" si="112"/>
        <v>10.229218627216509</v>
      </c>
      <c r="AH554" s="16">
        <f t="shared" si="113"/>
        <v>8.1451728737047304</v>
      </c>
      <c r="AI554" s="16">
        <f t="shared" si="114"/>
        <v>9.0305567182921713</v>
      </c>
      <c r="AJ554" s="16">
        <f t="shared" si="115"/>
        <v>9.2144029238457517</v>
      </c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7">
        <v>29.495999999999999</v>
      </c>
      <c r="BV554" s="7">
        <v>26.436</v>
      </c>
      <c r="BW554" s="7">
        <v>10.801</v>
      </c>
      <c r="BX554" s="7">
        <v>5.6440000000000001</v>
      </c>
      <c r="BY554" s="7">
        <v>12.789</v>
      </c>
      <c r="BZ554" s="7">
        <v>50.008000000000003</v>
      </c>
      <c r="CA554" s="2"/>
      <c r="CB554" s="2"/>
      <c r="CC554" s="2"/>
      <c r="CD554" s="2"/>
      <c r="CE554" s="2"/>
      <c r="CF554" s="2"/>
      <c r="CG554" s="8">
        <v>16.731999999999999</v>
      </c>
      <c r="CH554" s="8">
        <v>9.9719999999999995</v>
      </c>
      <c r="CI554" s="8">
        <v>3.1640000000000001</v>
      </c>
      <c r="CJ554" s="8">
        <v>8.2620000000000005</v>
      </c>
      <c r="CK554" s="8">
        <v>15.532999999999999</v>
      </c>
      <c r="CL554" s="8">
        <v>6.2359999999999998</v>
      </c>
      <c r="CM554" s="8">
        <f t="shared" si="116"/>
        <v>9.9831666666666674</v>
      </c>
    </row>
    <row r="555" spans="1:91" ht="36" customHeight="1" x14ac:dyDescent="0.25">
      <c r="A555" s="6" t="s">
        <v>1192</v>
      </c>
      <c r="B555" s="1" t="s">
        <v>1193</v>
      </c>
      <c r="C555" s="1" t="s">
        <v>300</v>
      </c>
      <c r="D555" s="1" t="s">
        <v>57</v>
      </c>
      <c r="E555" s="1" t="s">
        <v>111</v>
      </c>
      <c r="F555" s="2" t="s">
        <v>82</v>
      </c>
      <c r="G555" s="2">
        <f t="shared" si="104"/>
        <v>7.7663273898335126</v>
      </c>
      <c r="H555" s="2">
        <f t="shared" si="105"/>
        <v>8.3211226105252987</v>
      </c>
      <c r="I555" s="2">
        <f t="shared" si="106"/>
        <v>7.9265901651617536</v>
      </c>
      <c r="J555" s="2">
        <f t="shared" si="107"/>
        <v>8.8700164681551605</v>
      </c>
      <c r="K555" s="2">
        <f t="shared" si="108"/>
        <v>9.2624959290333333</v>
      </c>
      <c r="L555" s="2">
        <f t="shared" si="109"/>
        <v>8.5723509916016862</v>
      </c>
      <c r="M555" s="7">
        <v>279.474823629767</v>
      </c>
      <c r="N555" s="7">
        <v>271.41255996708497</v>
      </c>
      <c r="O555" s="7">
        <v>255.10953431719</v>
      </c>
      <c r="P555" s="7">
        <v>250.139431158543</v>
      </c>
      <c r="Q555" s="7">
        <v>238.28918228193399</v>
      </c>
      <c r="R555" s="7">
        <v>211.537570123161</v>
      </c>
      <c r="S555" s="7">
        <v>35.985454849046498</v>
      </c>
      <c r="T555" s="7">
        <v>32.617300894446402</v>
      </c>
      <c r="U555" s="7">
        <v>32.184019736307903</v>
      </c>
      <c r="V555" s="7">
        <v>28.200559948967999</v>
      </c>
      <c r="W555" s="7">
        <v>25.726238813775399</v>
      </c>
      <c r="X555" s="7">
        <v>24.676727578047601</v>
      </c>
      <c r="Y555" s="7">
        <v>243.48936878072001</v>
      </c>
      <c r="Z555" s="7">
        <v>238.795259072638</v>
      </c>
      <c r="AA555" s="7">
        <v>222.92551458088201</v>
      </c>
      <c r="AB555" s="7">
        <v>221.93887120957501</v>
      </c>
      <c r="AC555" s="7">
        <v>212.56294346815901</v>
      </c>
      <c r="AD555" s="7">
        <v>186.860842545113</v>
      </c>
      <c r="AE555" s="16">
        <f t="shared" si="110"/>
        <v>6.7663273898334992</v>
      </c>
      <c r="AF555" s="16">
        <f t="shared" si="111"/>
        <v>7.32112261052528</v>
      </c>
      <c r="AG555" s="16">
        <f t="shared" si="112"/>
        <v>6.926590165161751</v>
      </c>
      <c r="AH555" s="16">
        <f t="shared" si="113"/>
        <v>7.8700164681551605</v>
      </c>
      <c r="AI555" s="16">
        <f t="shared" si="114"/>
        <v>8.2624959290333511</v>
      </c>
      <c r="AJ555" s="16">
        <f t="shared" si="115"/>
        <v>7.5723509916016694</v>
      </c>
      <c r="AK555" s="7">
        <v>35.580111470522901</v>
      </c>
      <c r="AL555" s="7">
        <v>31.5132563728334</v>
      </c>
      <c r="AM555" s="7">
        <v>30.335417382375201</v>
      </c>
      <c r="AN555" s="7">
        <v>26.7556201097536</v>
      </c>
      <c r="AO555" s="7">
        <v>23.599973680611399</v>
      </c>
      <c r="AP555" s="7">
        <v>22.553745029984999</v>
      </c>
      <c r="AQ555" s="8">
        <v>20.891870000000001</v>
      </c>
      <c r="AR555" s="8">
        <v>19.079363000000001</v>
      </c>
      <c r="AS555" s="8">
        <v>18.192596999999999</v>
      </c>
      <c r="AT555" s="8">
        <v>17.297364999999999</v>
      </c>
      <c r="AU555" s="8">
        <v>16.879871999999999</v>
      </c>
      <c r="AV555" s="8">
        <v>18.186464000000001</v>
      </c>
      <c r="AW555" s="7">
        <v>35.580111470522901</v>
      </c>
      <c r="AX555" s="7">
        <v>31.433343567493601</v>
      </c>
      <c r="AY555" s="7">
        <v>29.755403334613298</v>
      </c>
      <c r="AZ555" s="7">
        <v>25.741880667292602</v>
      </c>
      <c r="BA555" s="7">
        <v>22.174705765167399</v>
      </c>
      <c r="BB555" s="7">
        <v>20.710924185840199</v>
      </c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7">
        <v>151.32372036670799</v>
      </c>
      <c r="BV555" s="7">
        <v>160.13278382170799</v>
      </c>
      <c r="BW555" s="7">
        <v>147.203495987297</v>
      </c>
      <c r="BX555" s="7">
        <v>130.59553381330699</v>
      </c>
      <c r="BY555" s="7">
        <v>121.523606266974</v>
      </c>
      <c r="BZ555" s="7">
        <v>107.727931903715</v>
      </c>
      <c r="CA555" s="2"/>
      <c r="CB555" s="2"/>
      <c r="CC555" s="2"/>
      <c r="CD555" s="2"/>
      <c r="CE555" s="2"/>
      <c r="CF555" s="2"/>
      <c r="CG555" s="8">
        <v>14.76</v>
      </c>
      <c r="CH555" s="8">
        <v>7.1029999999999998</v>
      </c>
      <c r="CI555" s="8">
        <v>17.995999999999999</v>
      </c>
      <c r="CJ555" s="8">
        <v>6.7370000000000001</v>
      </c>
      <c r="CK555" s="8">
        <v>4.2830000000000004</v>
      </c>
      <c r="CL555" s="8">
        <v>6.1349999999999998</v>
      </c>
      <c r="CM555" s="8">
        <f t="shared" si="116"/>
        <v>9.5023333333333326</v>
      </c>
    </row>
    <row r="556" spans="1:91" ht="36" customHeight="1" x14ac:dyDescent="0.25">
      <c r="A556" s="6" t="s">
        <v>1194</v>
      </c>
      <c r="B556" s="1" t="s">
        <v>1195</v>
      </c>
      <c r="C556" s="1" t="s">
        <v>70</v>
      </c>
      <c r="D556" s="1" t="s">
        <v>57</v>
      </c>
      <c r="E556" s="1" t="s">
        <v>111</v>
      </c>
      <c r="F556" s="2" t="s">
        <v>82</v>
      </c>
      <c r="G556" s="2">
        <f t="shared" si="104"/>
        <v>6.7290434698655597</v>
      </c>
      <c r="H556" s="2">
        <f t="shared" si="105"/>
        <v>7.5437847688471127</v>
      </c>
      <c r="I556" s="2">
        <f t="shared" si="106"/>
        <v>8.0428494780996971</v>
      </c>
      <c r="J556" s="2">
        <f t="shared" si="107"/>
        <v>10.225149877877286</v>
      </c>
      <c r="K556" s="2">
        <f t="shared" si="108"/>
        <v>4.8993237977929169</v>
      </c>
      <c r="L556" s="2">
        <f t="shared" si="109"/>
        <v>5.707004598979128</v>
      </c>
      <c r="M556" s="7">
        <v>278.791</v>
      </c>
      <c r="N556" s="7">
        <v>314.60599999999999</v>
      </c>
      <c r="O556" s="7">
        <v>329.78899999999999</v>
      </c>
      <c r="P556" s="7">
        <v>414.45600000000002</v>
      </c>
      <c r="Q556" s="7">
        <v>194.9</v>
      </c>
      <c r="R556" s="7">
        <v>225.84899999999999</v>
      </c>
      <c r="S556" s="7">
        <v>41.430999999999997</v>
      </c>
      <c r="T556" s="7">
        <v>41.704000000000001</v>
      </c>
      <c r="U556" s="7">
        <v>41.003999999999998</v>
      </c>
      <c r="V556" s="7">
        <v>40.533000000000001</v>
      </c>
      <c r="W556" s="7">
        <v>39.780999999999999</v>
      </c>
      <c r="X556" s="7">
        <v>39.573999999999998</v>
      </c>
      <c r="Y556" s="7">
        <v>237.36</v>
      </c>
      <c r="Z556" s="7">
        <v>272.90199999999999</v>
      </c>
      <c r="AA556" s="7">
        <v>288.78500000000003</v>
      </c>
      <c r="AB556" s="7">
        <v>373.923</v>
      </c>
      <c r="AC556" s="7">
        <v>155.119</v>
      </c>
      <c r="AD556" s="7">
        <v>186.27500000000001</v>
      </c>
      <c r="AE556" s="16">
        <f t="shared" si="110"/>
        <v>5.7290434698655606</v>
      </c>
      <c r="AF556" s="16">
        <f t="shared" si="111"/>
        <v>6.5437847688471127</v>
      </c>
      <c r="AG556" s="16">
        <f t="shared" si="112"/>
        <v>7.0428494780996989</v>
      </c>
      <c r="AH556" s="16">
        <f t="shared" si="113"/>
        <v>9.2251498778772856</v>
      </c>
      <c r="AI556" s="16">
        <f t="shared" si="114"/>
        <v>3.8993237977929165</v>
      </c>
      <c r="AJ556" s="16">
        <f t="shared" si="115"/>
        <v>4.707004598979128</v>
      </c>
      <c r="AK556" s="7">
        <v>38.801000000000002</v>
      </c>
      <c r="AL556" s="7">
        <v>38.32</v>
      </c>
      <c r="AM556" s="7">
        <v>38.182000000000002</v>
      </c>
      <c r="AN556" s="7">
        <v>37.637</v>
      </c>
      <c r="AO556" s="7">
        <v>37.246000000000002</v>
      </c>
      <c r="AP556" s="7">
        <v>37.848999999999997</v>
      </c>
      <c r="AQ556" s="8">
        <v>36.271394000000001</v>
      </c>
      <c r="AR556" s="8">
        <v>38.444307000000002</v>
      </c>
      <c r="AS556" s="8">
        <v>32.332185000000003</v>
      </c>
      <c r="AT556" s="8">
        <v>32.335602000000002</v>
      </c>
      <c r="AU556" s="8">
        <v>36.829825999999997</v>
      </c>
      <c r="AV556" s="8">
        <v>34.251933999999999</v>
      </c>
      <c r="AW556" s="7">
        <v>38.801000000000002</v>
      </c>
      <c r="AX556" s="7">
        <v>38.32</v>
      </c>
      <c r="AY556" s="7">
        <v>38.182000000000002</v>
      </c>
      <c r="AZ556" s="7">
        <v>37.637</v>
      </c>
      <c r="BA556" s="7">
        <v>37.246000000000002</v>
      </c>
      <c r="BB556" s="7">
        <v>37.848999999999997</v>
      </c>
      <c r="BC556" s="8">
        <v>33.97</v>
      </c>
      <c r="BD556" s="8">
        <v>35.32</v>
      </c>
      <c r="BE556" s="8">
        <v>30.11</v>
      </c>
      <c r="BF556" s="8">
        <v>30.03</v>
      </c>
      <c r="BG556" s="8">
        <v>34.479999999999997</v>
      </c>
      <c r="BH556" s="8">
        <v>32.76</v>
      </c>
      <c r="BI556" s="8">
        <v>302</v>
      </c>
      <c r="BJ556" s="8">
        <v>404.2</v>
      </c>
      <c r="BK556" s="8">
        <v>425</v>
      </c>
      <c r="BL556" s="2"/>
      <c r="BM556" s="2"/>
      <c r="BN556" s="2"/>
      <c r="BO556" s="8">
        <v>14.77</v>
      </c>
      <c r="BP556" s="8">
        <v>12.39</v>
      </c>
      <c r="BQ556" s="8">
        <v>11.409000000000001</v>
      </c>
      <c r="BR556" s="2"/>
      <c r="BS556" s="2"/>
      <c r="BT556" s="8">
        <v>16.010000000000002</v>
      </c>
      <c r="BU556" s="7">
        <v>198.07900000000001</v>
      </c>
      <c r="BV556" s="7">
        <v>214.20099999999999</v>
      </c>
      <c r="BW556" s="7">
        <v>246.48</v>
      </c>
      <c r="BX556" s="7">
        <v>281.245</v>
      </c>
      <c r="BY556" s="7">
        <v>96.915000000000006</v>
      </c>
      <c r="BZ556" s="7">
        <v>89.471000000000004</v>
      </c>
      <c r="CA556" s="8">
        <v>6.1</v>
      </c>
      <c r="CB556" s="8">
        <v>5.4</v>
      </c>
      <c r="CC556" s="8">
        <v>6</v>
      </c>
      <c r="CD556" s="8">
        <v>9.1</v>
      </c>
      <c r="CE556" s="8">
        <v>10.9</v>
      </c>
      <c r="CF556" s="2"/>
      <c r="CG556" s="8">
        <v>1.2769999999999999</v>
      </c>
      <c r="CH556" s="8">
        <v>1.3720000000000001</v>
      </c>
      <c r="CI556" s="8">
        <v>1.6950000000000001</v>
      </c>
      <c r="CJ556" s="8">
        <v>0.91300000000000003</v>
      </c>
      <c r="CK556" s="8">
        <v>-0.74399999999999999</v>
      </c>
      <c r="CL556" s="8">
        <v>-1.2150000000000001</v>
      </c>
      <c r="CM556" s="8">
        <f t="shared" si="116"/>
        <v>0.54966666666666686</v>
      </c>
    </row>
    <row r="557" spans="1:91" ht="36" customHeight="1" x14ac:dyDescent="0.25">
      <c r="A557" s="6" t="s">
        <v>1196</v>
      </c>
      <c r="B557" s="1" t="s">
        <v>1197</v>
      </c>
      <c r="C557" s="1" t="s">
        <v>70</v>
      </c>
      <c r="D557" s="1" t="s">
        <v>57</v>
      </c>
      <c r="E557" s="1" t="s">
        <v>111</v>
      </c>
      <c r="F557" s="2" t="s">
        <v>82</v>
      </c>
      <c r="G557" s="2">
        <f t="shared" si="104"/>
        <v>11.862142461315488</v>
      </c>
      <c r="H557" s="2">
        <f t="shared" si="105"/>
        <v>13.130478868046273</v>
      </c>
      <c r="I557" s="2">
        <f t="shared" si="106"/>
        <v>12.549126637554584</v>
      </c>
      <c r="J557" s="2">
        <f t="shared" si="107"/>
        <v>12.046340731853627</v>
      </c>
      <c r="K557" s="2">
        <f t="shared" si="108"/>
        <v>9.4834947183098599</v>
      </c>
      <c r="L557" s="2">
        <f t="shared" si="109"/>
        <v>8.2207748830995335</v>
      </c>
      <c r="M557" s="7">
        <v>278.274</v>
      </c>
      <c r="N557" s="7">
        <v>284.892</v>
      </c>
      <c r="O557" s="7">
        <v>264.38499999999999</v>
      </c>
      <c r="P557" s="7">
        <v>240.97499999999999</v>
      </c>
      <c r="Q557" s="7">
        <v>172.37200000000001</v>
      </c>
      <c r="R557" s="7">
        <v>147.678</v>
      </c>
      <c r="S557" s="7">
        <v>23.459</v>
      </c>
      <c r="T557" s="7">
        <v>21.696999999999999</v>
      </c>
      <c r="U557" s="7">
        <v>21.068000000000001</v>
      </c>
      <c r="V557" s="7">
        <v>20.004000000000001</v>
      </c>
      <c r="W557" s="7">
        <v>18.175999999999998</v>
      </c>
      <c r="X557" s="7">
        <v>17.963999999999999</v>
      </c>
      <c r="Y557" s="7">
        <v>254.815</v>
      </c>
      <c r="Z557" s="7">
        <v>263.19499999999999</v>
      </c>
      <c r="AA557" s="7">
        <v>243.31700000000001</v>
      </c>
      <c r="AB557" s="7">
        <v>220.971</v>
      </c>
      <c r="AC557" s="7">
        <v>154.196</v>
      </c>
      <c r="AD557" s="7">
        <v>129.714</v>
      </c>
      <c r="AE557" s="16">
        <f t="shared" si="110"/>
        <v>10.862142461315488</v>
      </c>
      <c r="AF557" s="16">
        <f t="shared" si="111"/>
        <v>12.130478868046273</v>
      </c>
      <c r="AG557" s="16">
        <f t="shared" si="112"/>
        <v>11.549126637554584</v>
      </c>
      <c r="AH557" s="16">
        <f t="shared" si="113"/>
        <v>11.046340731853629</v>
      </c>
      <c r="AI557" s="16">
        <f t="shared" si="114"/>
        <v>8.4834947183098599</v>
      </c>
      <c r="AJ557" s="16">
        <f t="shared" si="115"/>
        <v>7.2207748830995326</v>
      </c>
      <c r="AK557" s="7">
        <v>13.941000000000001</v>
      </c>
      <c r="AL557" s="7">
        <v>11.788</v>
      </c>
      <c r="AM557" s="7">
        <v>11.632999999999999</v>
      </c>
      <c r="AN557" s="7">
        <v>10.391</v>
      </c>
      <c r="AO557" s="7">
        <v>10.686</v>
      </c>
      <c r="AP557" s="7">
        <v>13.04</v>
      </c>
      <c r="AQ557" s="8">
        <v>30.514977999999999</v>
      </c>
      <c r="AR557" s="8">
        <v>29.751262000000001</v>
      </c>
      <c r="AS557" s="8">
        <v>28.484127000000001</v>
      </c>
      <c r="AT557" s="8">
        <v>28.549817000000001</v>
      </c>
      <c r="AU557" s="8">
        <v>28.211337</v>
      </c>
      <c r="AV557" s="8">
        <v>31.566185000000001</v>
      </c>
      <c r="AW557" s="7">
        <v>13.941000000000001</v>
      </c>
      <c r="AX557" s="7">
        <v>11.788</v>
      </c>
      <c r="AY557" s="7">
        <v>11.632999999999999</v>
      </c>
      <c r="AZ557" s="7">
        <v>10.391</v>
      </c>
      <c r="BA557" s="7">
        <v>10.686</v>
      </c>
      <c r="BB557" s="7">
        <v>13.04</v>
      </c>
      <c r="BC557" s="8">
        <v>18.13</v>
      </c>
      <c r="BD557" s="8">
        <v>16.16</v>
      </c>
      <c r="BE557" s="8">
        <v>15.73</v>
      </c>
      <c r="BF557" s="8">
        <v>14.83</v>
      </c>
      <c r="BG557" s="8">
        <v>16.59</v>
      </c>
      <c r="BH557" s="8">
        <v>22.91</v>
      </c>
      <c r="BI557" s="8">
        <v>550.10699999999997</v>
      </c>
      <c r="BJ557" s="8">
        <v>453.916</v>
      </c>
      <c r="BK557" s="2"/>
      <c r="BL557" s="2"/>
      <c r="BM557" s="2"/>
      <c r="BN557" s="2"/>
      <c r="BO557" s="8">
        <v>5.2018000000000004</v>
      </c>
      <c r="BP557" s="8">
        <v>4.2854999999999999</v>
      </c>
      <c r="BQ557" s="2"/>
      <c r="BR557" s="8">
        <v>4.2</v>
      </c>
      <c r="BS557" s="2"/>
      <c r="BT557" s="2"/>
      <c r="BU557" s="7">
        <v>246.55600000000001</v>
      </c>
      <c r="BV557" s="7">
        <v>253.96899999999999</v>
      </c>
      <c r="BW557" s="7">
        <v>232.07400000000001</v>
      </c>
      <c r="BX557" s="7">
        <v>219.614</v>
      </c>
      <c r="BY557" s="7">
        <v>108.869</v>
      </c>
      <c r="BZ557" s="7">
        <v>64.584999999999994</v>
      </c>
      <c r="CA557" s="2"/>
      <c r="CB557" s="2"/>
      <c r="CC557" s="2"/>
      <c r="CD557" s="2"/>
      <c r="CE557" s="2"/>
      <c r="CF557" s="2"/>
      <c r="CG557" s="8">
        <v>14.348000000000001</v>
      </c>
      <c r="CH557" s="8">
        <v>4.6459999999999999</v>
      </c>
      <c r="CI557" s="8">
        <v>-8.5060000000000002</v>
      </c>
      <c r="CJ557" s="8">
        <v>-24.434999999999999</v>
      </c>
      <c r="CK557" s="8">
        <v>-28.911999999999999</v>
      </c>
      <c r="CL557" s="8">
        <v>-29.899000000000001</v>
      </c>
      <c r="CM557" s="8">
        <f t="shared" si="116"/>
        <v>-12.126333333333333</v>
      </c>
    </row>
    <row r="558" spans="1:91" ht="36" customHeight="1" x14ac:dyDescent="0.25">
      <c r="A558" s="6" t="s">
        <v>1198</v>
      </c>
      <c r="B558" s="1" t="s">
        <v>1199</v>
      </c>
      <c r="C558" s="1" t="s">
        <v>167</v>
      </c>
      <c r="D558" s="1" t="s">
        <v>110</v>
      </c>
      <c r="E558" s="1" t="s">
        <v>111</v>
      </c>
      <c r="F558" s="2" t="s">
        <v>82</v>
      </c>
      <c r="G558" s="2">
        <f t="shared" si="104"/>
        <v>2.7102980155120644</v>
      </c>
      <c r="H558" s="2">
        <f t="shared" si="105"/>
        <v>3.9743377762780492</v>
      </c>
      <c r="I558" s="2">
        <f t="shared" si="106"/>
        <v>1.0659365862049195</v>
      </c>
      <c r="J558" s="2" t="e">
        <f t="shared" si="107"/>
        <v>#DIV/0!</v>
      </c>
      <c r="K558" s="2" t="e">
        <f t="shared" si="108"/>
        <v>#DIV/0!</v>
      </c>
      <c r="L558" s="2" t="e">
        <f t="shared" si="109"/>
        <v>#DIV/0!</v>
      </c>
      <c r="M558" s="7">
        <v>277.10899999999998</v>
      </c>
      <c r="N558" s="7">
        <v>235.559</v>
      </c>
      <c r="O558" s="7">
        <v>18.591000000000001</v>
      </c>
      <c r="P558" s="2"/>
      <c r="Q558" s="2"/>
      <c r="R558" s="2"/>
      <c r="S558" s="7">
        <v>102.24299999999999</v>
      </c>
      <c r="T558" s="7">
        <v>59.27</v>
      </c>
      <c r="U558" s="7">
        <v>17.440999999999999</v>
      </c>
      <c r="V558" s="2"/>
      <c r="W558" s="2"/>
      <c r="X558" s="2"/>
      <c r="Y558" s="7">
        <v>174.86600000000001</v>
      </c>
      <c r="Z558" s="7">
        <v>176.28899999999999</v>
      </c>
      <c r="AA558" s="7">
        <v>1.1499999999999999</v>
      </c>
      <c r="AB558" s="2"/>
      <c r="AC558" s="2"/>
      <c r="AD558" s="2"/>
      <c r="AE558" s="16">
        <f t="shared" si="110"/>
        <v>1.7102980155120646</v>
      </c>
      <c r="AF558" s="16">
        <f t="shared" si="111"/>
        <v>2.9743377762780492</v>
      </c>
      <c r="AG558" s="16">
        <f t="shared" si="112"/>
        <v>6.5936586204919448E-2</v>
      </c>
      <c r="AH558" s="16" t="e">
        <f t="shared" si="113"/>
        <v>#DIV/0!</v>
      </c>
      <c r="AI558" s="16" t="e">
        <f t="shared" si="114"/>
        <v>#DIV/0!</v>
      </c>
      <c r="AJ558" s="16" t="e">
        <f t="shared" si="115"/>
        <v>#DIV/0!</v>
      </c>
      <c r="AK558" s="7">
        <v>101.544</v>
      </c>
      <c r="AL558" s="7">
        <v>59.058</v>
      </c>
      <c r="AM558" s="2"/>
      <c r="AN558" s="2"/>
      <c r="AO558" s="2"/>
      <c r="AP558" s="2"/>
      <c r="AQ558" s="8">
        <v>125.74932</v>
      </c>
      <c r="AR558" s="8">
        <v>104.38167</v>
      </c>
      <c r="AS558" s="2"/>
      <c r="AT558" s="2"/>
      <c r="AU558" s="2"/>
      <c r="AV558" s="2"/>
      <c r="AW558" s="7">
        <v>101.544</v>
      </c>
      <c r="AX558" s="7">
        <v>59.058</v>
      </c>
      <c r="AY558" s="2"/>
      <c r="AZ558" s="2"/>
      <c r="BA558" s="2"/>
      <c r="BB558" s="2"/>
      <c r="BC558" s="8">
        <v>124.9</v>
      </c>
      <c r="BD558" s="8">
        <v>104</v>
      </c>
      <c r="BE558" s="2"/>
      <c r="BF558" s="2"/>
      <c r="BG558" s="2"/>
      <c r="BH558" s="2"/>
      <c r="BI558" s="8">
        <v>131</v>
      </c>
      <c r="BJ558" s="8">
        <v>116</v>
      </c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7">
        <v>1.7709999999999999</v>
      </c>
      <c r="BV558" s="7">
        <v>2.46</v>
      </c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8">
        <v>-2.2069999999999999</v>
      </c>
      <c r="CH558" s="8">
        <v>-1.3080000000000001</v>
      </c>
      <c r="CI558" s="8">
        <v>-2.6150000000000002</v>
      </c>
      <c r="CJ558" s="2" t="s">
        <v>1650</v>
      </c>
      <c r="CK558" s="2" t="s">
        <v>1650</v>
      </c>
      <c r="CL558" s="2" t="s">
        <v>1650</v>
      </c>
      <c r="CM558" s="8" t="e">
        <f t="shared" si="116"/>
        <v>#VALUE!</v>
      </c>
    </row>
    <row r="559" spans="1:91" ht="36" customHeight="1" x14ac:dyDescent="0.25">
      <c r="A559" s="6" t="s">
        <v>1200</v>
      </c>
      <c r="B559" s="1" t="s">
        <v>1201</v>
      </c>
      <c r="C559" s="1" t="s">
        <v>300</v>
      </c>
      <c r="D559" s="1" t="s">
        <v>57</v>
      </c>
      <c r="E559" s="1" t="s">
        <v>111</v>
      </c>
      <c r="F559" s="2" t="s">
        <v>82</v>
      </c>
      <c r="G559" s="2">
        <f t="shared" si="104"/>
        <v>14.488620073582949</v>
      </c>
      <c r="H559" s="2">
        <f t="shared" si="105"/>
        <v>15.649640265602628</v>
      </c>
      <c r="I559" s="2">
        <f t="shared" si="106"/>
        <v>17.069091782219765</v>
      </c>
      <c r="J559" s="2">
        <f t="shared" si="107"/>
        <v>17.090650188070946</v>
      </c>
      <c r="K559" s="2">
        <f t="shared" si="108"/>
        <v>17.171648140772614</v>
      </c>
      <c r="L559" s="2">
        <f t="shared" si="109"/>
        <v>17.494878419731315</v>
      </c>
      <c r="M559" s="7">
        <v>272.67236434133099</v>
      </c>
      <c r="N559" s="7">
        <v>269.68646992085002</v>
      </c>
      <c r="O559" s="7">
        <v>266.44477308120298</v>
      </c>
      <c r="P559" s="7">
        <v>257.63238182247602</v>
      </c>
      <c r="Q559" s="7">
        <v>252.29183776547401</v>
      </c>
      <c r="R559" s="7">
        <v>252.70082805107401</v>
      </c>
      <c r="S559" s="7">
        <v>18.819760816179699</v>
      </c>
      <c r="T559" s="7">
        <v>17.232758411297901</v>
      </c>
      <c r="U559" s="7">
        <v>15.6097803257903</v>
      </c>
      <c r="V559" s="7">
        <v>15.074463463203999</v>
      </c>
      <c r="W559" s="7">
        <v>14.6923484395437</v>
      </c>
      <c r="X559" s="7">
        <v>14.444274603593099</v>
      </c>
      <c r="Y559" s="7">
        <v>253.85260352515101</v>
      </c>
      <c r="Z559" s="7">
        <v>252.45371150955199</v>
      </c>
      <c r="AA559" s="7">
        <v>250.834992755413</v>
      </c>
      <c r="AB559" s="7">
        <v>242.55791835927201</v>
      </c>
      <c r="AC559" s="7">
        <v>237.59948932592999</v>
      </c>
      <c r="AD559" s="7">
        <v>238.256553447481</v>
      </c>
      <c r="AE559" s="16">
        <f t="shared" si="110"/>
        <v>13.488620073582933</v>
      </c>
      <c r="AF559" s="16">
        <f t="shared" si="111"/>
        <v>14.649640265602622</v>
      </c>
      <c r="AG559" s="16">
        <f t="shared" si="112"/>
        <v>16.069091782219786</v>
      </c>
      <c r="AH559" s="16">
        <f t="shared" si="113"/>
        <v>16.090650188070946</v>
      </c>
      <c r="AI559" s="16">
        <f t="shared" si="114"/>
        <v>16.171648140772593</v>
      </c>
      <c r="AJ559" s="16">
        <f t="shared" si="115"/>
        <v>16.494878419731322</v>
      </c>
      <c r="AK559" s="7">
        <v>21.335016154519899</v>
      </c>
      <c r="AL559" s="7">
        <v>21.108263979230301</v>
      </c>
      <c r="AM559" s="7">
        <v>18.916114731448499</v>
      </c>
      <c r="AN559" s="7">
        <v>18.848614462463701</v>
      </c>
      <c r="AO559" s="7">
        <v>18.306520397190901</v>
      </c>
      <c r="AP559" s="7">
        <v>18.026824195826102</v>
      </c>
      <c r="AQ559" s="8">
        <v>13.257482</v>
      </c>
      <c r="AR559" s="8">
        <v>11.675089</v>
      </c>
      <c r="AS559" s="8">
        <v>11.654178999999999</v>
      </c>
      <c r="AT559" s="8">
        <v>12.082833000000001</v>
      </c>
      <c r="AU559" s="8">
        <v>13.325678</v>
      </c>
      <c r="AV559" s="8">
        <v>13.344353</v>
      </c>
      <c r="AW559" s="7">
        <v>18.5773521858758</v>
      </c>
      <c r="AX559" s="7">
        <v>16.956249485180301</v>
      </c>
      <c r="AY559" s="7">
        <v>14.7815904080653</v>
      </c>
      <c r="AZ559" s="7">
        <v>14.6928092610683</v>
      </c>
      <c r="BA559" s="7">
        <v>14.159585234423901</v>
      </c>
      <c r="BB559" s="7">
        <v>13.876010854597901</v>
      </c>
      <c r="BC559" s="8">
        <v>13.9</v>
      </c>
      <c r="BD559" s="8">
        <v>11.49</v>
      </c>
      <c r="BE559" s="8">
        <v>11.04</v>
      </c>
      <c r="BF559" s="8">
        <v>11.78</v>
      </c>
      <c r="BG559" s="8">
        <v>12.84</v>
      </c>
      <c r="BH559" s="8">
        <v>12.82</v>
      </c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7">
        <v>224.60036734152101</v>
      </c>
      <c r="BV559" s="7">
        <v>216.99101031201801</v>
      </c>
      <c r="BW559" s="7">
        <v>198.40790715553999</v>
      </c>
      <c r="BX559" s="7">
        <v>189.89382356544701</v>
      </c>
      <c r="BY559" s="7">
        <v>172.269235058975</v>
      </c>
      <c r="BZ559" s="7">
        <v>165.90720859782499</v>
      </c>
      <c r="CA559" s="2"/>
      <c r="CB559" s="2"/>
      <c r="CC559" s="2"/>
      <c r="CD559" s="2"/>
      <c r="CE559" s="2"/>
      <c r="CF559" s="2"/>
      <c r="CG559" s="8">
        <v>10.584</v>
      </c>
      <c r="CH559" s="8">
        <v>12.715</v>
      </c>
      <c r="CI559" s="8">
        <v>5.5970000000000004</v>
      </c>
      <c r="CJ559" s="8">
        <v>1.865</v>
      </c>
      <c r="CK559" s="8">
        <v>2.1440000000000001</v>
      </c>
      <c r="CL559" s="8">
        <v>4.157</v>
      </c>
      <c r="CM559" s="8">
        <f t="shared" si="116"/>
        <v>6.1769999999999996</v>
      </c>
    </row>
    <row r="560" spans="1:91" ht="36" customHeight="1" x14ac:dyDescent="0.25">
      <c r="A560" s="6" t="s">
        <v>1202</v>
      </c>
      <c r="B560" s="1" t="s">
        <v>1203</v>
      </c>
      <c r="C560" s="1" t="s">
        <v>67</v>
      </c>
      <c r="D560" s="1" t="s">
        <v>57</v>
      </c>
      <c r="E560" s="1" t="s">
        <v>111</v>
      </c>
      <c r="F560" s="2" t="s">
        <v>82</v>
      </c>
      <c r="G560" s="2">
        <f t="shared" si="104"/>
        <v>9.3963951076460912</v>
      </c>
      <c r="H560" s="2">
        <f t="shared" si="105"/>
        <v>9.349832311784434</v>
      </c>
      <c r="I560" s="2">
        <f t="shared" si="106"/>
        <v>9.4297140181811088</v>
      </c>
      <c r="J560" s="2">
        <f t="shared" si="107"/>
        <v>9.0338212025316444</v>
      </c>
      <c r="K560" s="2">
        <f t="shared" si="108"/>
        <v>8.9657490396927013</v>
      </c>
      <c r="L560" s="2">
        <f t="shared" si="109"/>
        <v>8.3176931377642767</v>
      </c>
      <c r="M560" s="7">
        <v>262.74200000000002</v>
      </c>
      <c r="N560" s="7">
        <v>242.54400000000001</v>
      </c>
      <c r="O560" s="7">
        <v>241.69300000000001</v>
      </c>
      <c r="P560" s="7">
        <v>228.375</v>
      </c>
      <c r="Q560" s="7">
        <v>224.072</v>
      </c>
      <c r="R560" s="7">
        <v>208.11699999999999</v>
      </c>
      <c r="S560" s="7">
        <v>27.962</v>
      </c>
      <c r="T560" s="7">
        <v>25.940999999999999</v>
      </c>
      <c r="U560" s="7">
        <v>25.631</v>
      </c>
      <c r="V560" s="7">
        <v>25.28</v>
      </c>
      <c r="W560" s="7">
        <v>24.992000000000001</v>
      </c>
      <c r="X560" s="7">
        <v>25.021000000000001</v>
      </c>
      <c r="Y560" s="7">
        <v>234.78</v>
      </c>
      <c r="Z560" s="7">
        <v>216.60300000000001</v>
      </c>
      <c r="AA560" s="7">
        <v>216.06200000000001</v>
      </c>
      <c r="AB560" s="7">
        <v>203.095</v>
      </c>
      <c r="AC560" s="7">
        <v>199.08</v>
      </c>
      <c r="AD560" s="7">
        <v>183.096</v>
      </c>
      <c r="AE560" s="16">
        <f t="shared" si="110"/>
        <v>8.3963951076460912</v>
      </c>
      <c r="AF560" s="16">
        <f t="shared" si="111"/>
        <v>8.349832311784434</v>
      </c>
      <c r="AG560" s="16">
        <f t="shared" si="112"/>
        <v>8.4297140181811088</v>
      </c>
      <c r="AH560" s="16">
        <f t="shared" si="113"/>
        <v>8.0338212025316444</v>
      </c>
      <c r="AI560" s="16">
        <f t="shared" si="114"/>
        <v>7.9657490396927022</v>
      </c>
      <c r="AJ560" s="16">
        <f t="shared" si="115"/>
        <v>7.3176931377642775</v>
      </c>
      <c r="AK560" s="7">
        <v>28.535</v>
      </c>
      <c r="AL560" s="7">
        <v>27.651</v>
      </c>
      <c r="AM560" s="7">
        <v>27.236000000000001</v>
      </c>
      <c r="AN560" s="7">
        <v>26.832000000000001</v>
      </c>
      <c r="AO560" s="7">
        <v>26.728000000000002</v>
      </c>
      <c r="AP560" s="7">
        <v>23.916</v>
      </c>
      <c r="AQ560" s="8">
        <v>12.507269000000001</v>
      </c>
      <c r="AR560" s="8">
        <v>13.625119</v>
      </c>
      <c r="AS560" s="8">
        <v>14.089779999999999</v>
      </c>
      <c r="AT560" s="8">
        <v>14.7135</v>
      </c>
      <c r="AU560" s="8">
        <v>14.548164</v>
      </c>
      <c r="AV560" s="8">
        <v>15.296533999999999</v>
      </c>
      <c r="AW560" s="7">
        <v>25.86</v>
      </c>
      <c r="AX560" s="7">
        <v>25.390999999999998</v>
      </c>
      <c r="AY560" s="7">
        <v>25.084</v>
      </c>
      <c r="AZ560" s="7">
        <v>24.803999999999998</v>
      </c>
      <c r="BA560" s="7">
        <v>24.7</v>
      </c>
      <c r="BB560" s="7">
        <v>21.986999999999998</v>
      </c>
      <c r="BC560" s="8">
        <v>11.5671</v>
      </c>
      <c r="BD560" s="8">
        <v>13.34</v>
      </c>
      <c r="BE560" s="8">
        <v>13.79</v>
      </c>
      <c r="BF560" s="8">
        <v>14.44</v>
      </c>
      <c r="BG560" s="8">
        <v>14.38</v>
      </c>
      <c r="BH560" s="8">
        <v>13.44</v>
      </c>
      <c r="BI560" s="8">
        <v>178.3356</v>
      </c>
      <c r="BJ560" s="2"/>
      <c r="BK560" s="2"/>
      <c r="BL560" s="2"/>
      <c r="BM560" s="2"/>
      <c r="BN560" s="2"/>
      <c r="BO560" s="8">
        <v>9.2025000000000006</v>
      </c>
      <c r="BP560" s="8">
        <v>9.5</v>
      </c>
      <c r="BQ560" s="8">
        <v>9.68</v>
      </c>
      <c r="BR560" s="8">
        <v>10.25</v>
      </c>
      <c r="BS560" s="8">
        <v>10.35</v>
      </c>
      <c r="BT560" s="8">
        <v>9.93</v>
      </c>
      <c r="BU560" s="7">
        <v>188.69399999999999</v>
      </c>
      <c r="BV560" s="7">
        <v>165.345</v>
      </c>
      <c r="BW560" s="7">
        <v>158.85400000000001</v>
      </c>
      <c r="BX560" s="7">
        <v>145.78200000000001</v>
      </c>
      <c r="BY560" s="7">
        <v>139.327</v>
      </c>
      <c r="BZ560" s="7">
        <v>134.404</v>
      </c>
      <c r="CA560" s="2"/>
      <c r="CB560" s="2"/>
      <c r="CC560" s="2"/>
      <c r="CD560" s="2"/>
      <c r="CE560" s="2"/>
      <c r="CF560" s="2"/>
      <c r="CG560" s="8">
        <v>3.9089999999999998</v>
      </c>
      <c r="CH560" s="8">
        <v>4.1669999999999998</v>
      </c>
      <c r="CI560" s="8">
        <v>5.45</v>
      </c>
      <c r="CJ560" s="8">
        <v>2.8130000000000002</v>
      </c>
      <c r="CK560" s="8">
        <v>2.181</v>
      </c>
      <c r="CL560" s="8">
        <v>3.2370000000000001</v>
      </c>
      <c r="CM560" s="8">
        <f t="shared" si="116"/>
        <v>3.6261666666666663</v>
      </c>
    </row>
    <row r="561" spans="1:91" ht="36" customHeight="1" x14ac:dyDescent="0.25">
      <c r="A561" s="6" t="s">
        <v>1204</v>
      </c>
      <c r="B561" s="1" t="s">
        <v>1205</v>
      </c>
      <c r="C561" s="1" t="s">
        <v>70</v>
      </c>
      <c r="D561" s="1" t="s">
        <v>110</v>
      </c>
      <c r="E561" s="1" t="s">
        <v>111</v>
      </c>
      <c r="F561" s="2" t="s">
        <v>82</v>
      </c>
      <c r="G561" s="2">
        <f t="shared" si="104"/>
        <v>4.0402809942874791</v>
      </c>
      <c r="H561" s="2">
        <f t="shared" si="105"/>
        <v>4.3568970566700838</v>
      </c>
      <c r="I561" s="2">
        <f t="shared" si="106"/>
        <v>4.9742416504953528</v>
      </c>
      <c r="J561" s="2">
        <f t="shared" si="107"/>
        <v>5.1474905660377361</v>
      </c>
      <c r="K561" s="2">
        <f t="shared" si="108"/>
        <v>4.6214949195412318</v>
      </c>
      <c r="L561" s="2">
        <f t="shared" si="109"/>
        <v>4.6289672658124683</v>
      </c>
      <c r="M561" s="7">
        <v>261.68900000000002</v>
      </c>
      <c r="N561" s="7">
        <v>238.02600000000001</v>
      </c>
      <c r="O561" s="7">
        <v>243.51400000000001</v>
      </c>
      <c r="P561" s="7">
        <v>272.81700000000001</v>
      </c>
      <c r="Q561" s="7">
        <v>211.95099999999999</v>
      </c>
      <c r="R561" s="7">
        <v>204.48</v>
      </c>
      <c r="S561" s="7">
        <v>64.77</v>
      </c>
      <c r="T561" s="7">
        <v>54.631999999999998</v>
      </c>
      <c r="U561" s="7">
        <v>48.954999999999998</v>
      </c>
      <c r="V561" s="7">
        <v>53</v>
      </c>
      <c r="W561" s="7">
        <v>45.862000000000002</v>
      </c>
      <c r="X561" s="7">
        <v>44.173999999999999</v>
      </c>
      <c r="Y561" s="7">
        <v>196.91900000000001</v>
      </c>
      <c r="Z561" s="7">
        <v>183.39400000000001</v>
      </c>
      <c r="AA561" s="7">
        <v>194.559</v>
      </c>
      <c r="AB561" s="7">
        <v>219.81700000000001</v>
      </c>
      <c r="AC561" s="7">
        <v>166.089</v>
      </c>
      <c r="AD561" s="7">
        <v>160.30600000000001</v>
      </c>
      <c r="AE561" s="16">
        <f t="shared" si="110"/>
        <v>3.0402809942874791</v>
      </c>
      <c r="AF561" s="16">
        <f t="shared" si="111"/>
        <v>3.3568970566700838</v>
      </c>
      <c r="AG561" s="16">
        <f t="shared" si="112"/>
        <v>3.9742416504953528</v>
      </c>
      <c r="AH561" s="16">
        <f t="shared" si="113"/>
        <v>4.1474905660377361</v>
      </c>
      <c r="AI561" s="16">
        <f t="shared" si="114"/>
        <v>3.6214949195412323</v>
      </c>
      <c r="AJ561" s="16">
        <f t="shared" si="115"/>
        <v>3.6289672658124692</v>
      </c>
      <c r="AK561" s="2"/>
      <c r="AL561" s="2"/>
      <c r="AM561" s="2"/>
      <c r="AN561" s="2"/>
      <c r="AO561" s="2"/>
      <c r="AP561" s="7">
        <v>32.829000000000001</v>
      </c>
      <c r="AQ561" s="2"/>
      <c r="AR561" s="2"/>
      <c r="AS561" s="2"/>
      <c r="AT561" s="2"/>
      <c r="AU561" s="2"/>
      <c r="AV561" s="8">
        <v>21.816044999999999</v>
      </c>
      <c r="AW561" s="2"/>
      <c r="AX561" s="2"/>
      <c r="AY561" s="2"/>
      <c r="AZ561" s="2"/>
      <c r="BA561" s="2"/>
      <c r="BB561" s="7">
        <v>32.829000000000001</v>
      </c>
      <c r="BC561" s="2"/>
      <c r="BD561" s="2"/>
      <c r="BE561" s="2"/>
      <c r="BF561" s="2"/>
      <c r="BG561" s="2"/>
      <c r="BH561" s="8">
        <v>16.21</v>
      </c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7">
        <v>9.4380000000000006</v>
      </c>
      <c r="BV561" s="7">
        <v>6.5410000000000004</v>
      </c>
      <c r="BW561" s="7">
        <v>3.734</v>
      </c>
      <c r="BX561" s="7">
        <v>10.272</v>
      </c>
      <c r="BY561" s="7">
        <v>2.9</v>
      </c>
      <c r="BZ561" s="7">
        <v>6.3330000000000002</v>
      </c>
      <c r="CA561" s="2"/>
      <c r="CB561" s="2"/>
      <c r="CC561" s="2"/>
      <c r="CD561" s="2"/>
      <c r="CE561" s="2"/>
      <c r="CF561" s="2"/>
      <c r="CG561" s="8">
        <v>41.668999999999997</v>
      </c>
      <c r="CH561" s="8">
        <v>31.452000000000002</v>
      </c>
      <c r="CI561" s="8">
        <v>27.164000000000001</v>
      </c>
      <c r="CJ561" s="8">
        <v>37.53</v>
      </c>
      <c r="CK561" s="8">
        <v>36.871000000000002</v>
      </c>
      <c r="CL561" s="8">
        <v>31.116</v>
      </c>
      <c r="CM561" s="8">
        <f t="shared" si="116"/>
        <v>34.300333333333334</v>
      </c>
    </row>
    <row r="562" spans="1:91" ht="36" customHeight="1" x14ac:dyDescent="0.25">
      <c r="A562" s="6" t="s">
        <v>1206</v>
      </c>
      <c r="B562" s="1" t="s">
        <v>1207</v>
      </c>
      <c r="C562" s="1" t="s">
        <v>70</v>
      </c>
      <c r="D562" s="1" t="s">
        <v>57</v>
      </c>
      <c r="E562" s="1" t="s">
        <v>58</v>
      </c>
      <c r="F562" s="2" t="s">
        <v>82</v>
      </c>
      <c r="G562" s="2">
        <f t="shared" si="104"/>
        <v>3.3629786848542103</v>
      </c>
      <c r="H562" s="2" t="e">
        <f t="shared" si="105"/>
        <v>#DIV/0!</v>
      </c>
      <c r="I562" s="2" t="e">
        <f t="shared" si="106"/>
        <v>#DIV/0!</v>
      </c>
      <c r="J562" s="2" t="e">
        <f t="shared" si="107"/>
        <v>#DIV/0!</v>
      </c>
      <c r="K562" s="2" t="e">
        <f t="shared" si="108"/>
        <v>#DIV/0!</v>
      </c>
      <c r="L562" s="2" t="e">
        <f t="shared" si="109"/>
        <v>#DIV/0!</v>
      </c>
      <c r="M562" s="7">
        <v>259.85399999999998</v>
      </c>
      <c r="N562" s="2"/>
      <c r="O562" s="2"/>
      <c r="P562" s="2"/>
      <c r="Q562" s="2"/>
      <c r="R562" s="2"/>
      <c r="S562" s="7">
        <v>77.269000000000005</v>
      </c>
      <c r="T562" s="2"/>
      <c r="U562" s="2"/>
      <c r="V562" s="2"/>
      <c r="W562" s="2"/>
      <c r="X562" s="2"/>
      <c r="Y562" s="7">
        <v>182.58500000000001</v>
      </c>
      <c r="Z562" s="2"/>
      <c r="AA562" s="2"/>
      <c r="AB562" s="2"/>
      <c r="AC562" s="2"/>
      <c r="AD562" s="2"/>
      <c r="AE562" s="16">
        <f t="shared" si="110"/>
        <v>2.3629786848542107</v>
      </c>
      <c r="AF562" s="16" t="e">
        <f t="shared" si="111"/>
        <v>#DIV/0!</v>
      </c>
      <c r="AG562" s="16" t="e">
        <f t="shared" si="112"/>
        <v>#DIV/0!</v>
      </c>
      <c r="AH562" s="16" t="e">
        <f t="shared" si="113"/>
        <v>#DIV/0!</v>
      </c>
      <c r="AI562" s="16" t="e">
        <f t="shared" si="114"/>
        <v>#DIV/0!</v>
      </c>
      <c r="AJ562" s="16" t="e">
        <f t="shared" si="115"/>
        <v>#DIV/0!</v>
      </c>
      <c r="AK562" s="7">
        <v>70.302000000000007</v>
      </c>
      <c r="AL562" s="2"/>
      <c r="AM562" s="2"/>
      <c r="AN562" s="2"/>
      <c r="AO562" s="2"/>
      <c r="AP562" s="2"/>
      <c r="AQ562" s="8">
        <v>72.375680000000003</v>
      </c>
      <c r="AR562" s="2"/>
      <c r="AS562" s="2"/>
      <c r="AT562" s="2"/>
      <c r="AU562" s="2"/>
      <c r="AV562" s="2"/>
      <c r="AW562" s="7">
        <v>70.302000000000007</v>
      </c>
      <c r="AX562" s="2"/>
      <c r="AY562" s="2"/>
      <c r="AZ562" s="2"/>
      <c r="BA562" s="2"/>
      <c r="BB562" s="2"/>
      <c r="BC562" s="8">
        <v>65.849999999999994</v>
      </c>
      <c r="BD562" s="2"/>
      <c r="BE562" s="2"/>
      <c r="BF562" s="2"/>
      <c r="BG562" s="2"/>
      <c r="BH562" s="2"/>
      <c r="BI562" s="8">
        <v>5851.8</v>
      </c>
      <c r="BJ562" s="2"/>
      <c r="BK562" s="2"/>
      <c r="BL562" s="2"/>
      <c r="BM562" s="2"/>
      <c r="BN562" s="2"/>
      <c r="BO562" s="8">
        <v>27.8</v>
      </c>
      <c r="BP562" s="2"/>
      <c r="BQ562" s="2"/>
      <c r="BR562" s="2"/>
      <c r="BS562" s="2"/>
      <c r="BT562" s="2"/>
      <c r="BU562" s="7">
        <v>238.559</v>
      </c>
      <c r="BV562" s="2"/>
      <c r="BW562" s="2"/>
      <c r="BX562" s="2"/>
      <c r="BY562" s="2"/>
      <c r="BZ562" s="2"/>
      <c r="CA562" s="8">
        <v>4.9000000000000004</v>
      </c>
      <c r="CB562" s="2"/>
      <c r="CC562" s="2"/>
      <c r="CD562" s="2"/>
      <c r="CE562" s="2"/>
      <c r="CF562" s="2"/>
      <c r="CG562" s="8">
        <v>4.4429999999999996</v>
      </c>
      <c r="CH562" s="2" t="s">
        <v>1650</v>
      </c>
      <c r="CI562" s="2" t="s">
        <v>1650</v>
      </c>
      <c r="CJ562" s="2" t="s">
        <v>1650</v>
      </c>
      <c r="CK562" s="2" t="s">
        <v>1650</v>
      </c>
      <c r="CL562" s="2" t="s">
        <v>1650</v>
      </c>
      <c r="CM562" s="8" t="e">
        <f t="shared" si="116"/>
        <v>#VALUE!</v>
      </c>
    </row>
    <row r="563" spans="1:91" ht="36" customHeight="1" x14ac:dyDescent="0.25">
      <c r="A563" s="6" t="s">
        <v>1208</v>
      </c>
      <c r="B563" s="1" t="s">
        <v>1209</v>
      </c>
      <c r="C563" s="1" t="s">
        <v>67</v>
      </c>
      <c r="D563" s="1" t="s">
        <v>110</v>
      </c>
      <c r="E563" s="1" t="s">
        <v>111</v>
      </c>
      <c r="F563" s="2" t="s">
        <v>82</v>
      </c>
      <c r="G563" s="2">
        <f t="shared" si="104"/>
        <v>4.6578903608447426</v>
      </c>
      <c r="H563" s="2">
        <f t="shared" si="105"/>
        <v>1.051795525121427</v>
      </c>
      <c r="I563" s="2">
        <f t="shared" si="106"/>
        <v>1.0318543799772468</v>
      </c>
      <c r="J563" s="2">
        <f t="shared" si="107"/>
        <v>1.0029732408325076</v>
      </c>
      <c r="K563" s="2" t="e">
        <f t="shared" si="108"/>
        <v>#DIV/0!</v>
      </c>
      <c r="L563" s="2" t="e">
        <f t="shared" si="109"/>
        <v>#DIV/0!</v>
      </c>
      <c r="M563" s="7">
        <v>252.09899999999999</v>
      </c>
      <c r="N563" s="7">
        <v>52.838000000000001</v>
      </c>
      <c r="O563" s="7">
        <v>51.698999999999998</v>
      </c>
      <c r="P563" s="7">
        <v>2.024</v>
      </c>
      <c r="Q563" s="2"/>
      <c r="R563" s="2"/>
      <c r="S563" s="7">
        <v>54.122999999999998</v>
      </c>
      <c r="T563" s="7">
        <v>50.235999999999997</v>
      </c>
      <c r="U563" s="7">
        <v>50.103000000000002</v>
      </c>
      <c r="V563" s="7">
        <v>2.0179999999999998</v>
      </c>
      <c r="W563" s="2"/>
      <c r="X563" s="2"/>
      <c r="Y563" s="7">
        <v>197.976</v>
      </c>
      <c r="Z563" s="7">
        <v>2.6019999999999999</v>
      </c>
      <c r="AA563" s="7">
        <v>1.5960000000000001</v>
      </c>
      <c r="AB563" s="7">
        <v>6.0000000000000001E-3</v>
      </c>
      <c r="AC563" s="2"/>
      <c r="AD563" s="2"/>
      <c r="AE563" s="16">
        <f t="shared" si="110"/>
        <v>3.6578903608447426</v>
      </c>
      <c r="AF563" s="16">
        <f t="shared" si="111"/>
        <v>5.1795525121426864E-2</v>
      </c>
      <c r="AG563" s="16">
        <f t="shared" si="112"/>
        <v>3.1854379977246869E-2</v>
      </c>
      <c r="AH563" s="16">
        <f t="shared" si="113"/>
        <v>2.9732408325074335E-3</v>
      </c>
      <c r="AI563" s="16" t="e">
        <f t="shared" si="114"/>
        <v>#DIV/0!</v>
      </c>
      <c r="AJ563" s="16" t="e">
        <f t="shared" si="115"/>
        <v>#DIV/0!</v>
      </c>
      <c r="AK563" s="7">
        <v>50.241</v>
      </c>
      <c r="AL563" s="7">
        <v>50.235999999999997</v>
      </c>
      <c r="AM563" s="7">
        <v>50.103000000000002</v>
      </c>
      <c r="AN563" s="2"/>
      <c r="AO563" s="2"/>
      <c r="AP563" s="2"/>
      <c r="AQ563" s="8">
        <v>1961.689018</v>
      </c>
      <c r="AR563" s="8">
        <v>1035.7938140000001</v>
      </c>
      <c r="AS563" s="8">
        <v>108.91956500000001</v>
      </c>
      <c r="AT563" s="2"/>
      <c r="AU563" s="2"/>
      <c r="AV563" s="2"/>
      <c r="AW563" s="7">
        <v>50.241</v>
      </c>
      <c r="AX563" s="7">
        <v>50.235999999999997</v>
      </c>
      <c r="AY563" s="7">
        <v>50.103000000000002</v>
      </c>
      <c r="AZ563" s="2"/>
      <c r="BA563" s="2"/>
      <c r="BB563" s="2"/>
      <c r="BC563" s="8">
        <v>1821</v>
      </c>
      <c r="BD563" s="8">
        <v>1035.9000000000001</v>
      </c>
      <c r="BE563" s="8">
        <v>109.4</v>
      </c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7">
        <v>1.2689999999999999</v>
      </c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8">
        <v>10.234</v>
      </c>
      <c r="CH563" s="8">
        <v>0.39</v>
      </c>
      <c r="CI563" s="8">
        <v>0.315</v>
      </c>
      <c r="CJ563" s="8">
        <v>-0.41599999999999998</v>
      </c>
      <c r="CK563" s="2" t="s">
        <v>1650</v>
      </c>
      <c r="CL563" s="2" t="s">
        <v>1650</v>
      </c>
      <c r="CM563" s="8" t="e">
        <f t="shared" si="116"/>
        <v>#VALUE!</v>
      </c>
    </row>
    <row r="564" spans="1:91" ht="36" customHeight="1" x14ac:dyDescent="0.25">
      <c r="A564" s="6" t="s">
        <v>1210</v>
      </c>
      <c r="B564" s="1" t="s">
        <v>1211</v>
      </c>
      <c r="C564" s="1" t="s">
        <v>482</v>
      </c>
      <c r="D564" s="1" t="s">
        <v>57</v>
      </c>
      <c r="E564" s="1" t="s">
        <v>58</v>
      </c>
      <c r="F564" s="2" t="s">
        <v>82</v>
      </c>
      <c r="G564" s="2">
        <f t="shared" si="104"/>
        <v>5.7401643761789281</v>
      </c>
      <c r="H564" s="2">
        <f t="shared" si="105"/>
        <v>6.7408332271626961</v>
      </c>
      <c r="I564" s="2">
        <f t="shared" si="106"/>
        <v>7.9176609666245117</v>
      </c>
      <c r="J564" s="2">
        <f t="shared" si="107"/>
        <v>8.6765255769761236</v>
      </c>
      <c r="K564" s="2" t="e">
        <f t="shared" si="108"/>
        <v>#DIV/0!</v>
      </c>
      <c r="L564" s="2">
        <f t="shared" si="109"/>
        <v>13.531903265473426</v>
      </c>
      <c r="M564" s="7">
        <v>255.62100000000001</v>
      </c>
      <c r="N564" s="7">
        <v>264.54399999999998</v>
      </c>
      <c r="O564" s="7">
        <v>287.99700000000001</v>
      </c>
      <c r="P564" s="7">
        <v>283.089</v>
      </c>
      <c r="Q564" s="2"/>
      <c r="R564" s="7">
        <v>495.2</v>
      </c>
      <c r="S564" s="7">
        <v>44.531999999999996</v>
      </c>
      <c r="T564" s="7">
        <v>39.244999999999997</v>
      </c>
      <c r="U564" s="7">
        <v>36.374000000000002</v>
      </c>
      <c r="V564" s="7">
        <v>32.627000000000002</v>
      </c>
      <c r="W564" s="2"/>
      <c r="X564" s="7">
        <v>36.594999999999999</v>
      </c>
      <c r="Y564" s="7">
        <v>211.089</v>
      </c>
      <c r="Z564" s="7">
        <v>225.29900000000001</v>
      </c>
      <c r="AA564" s="7">
        <v>251.62299999999999</v>
      </c>
      <c r="AB564" s="7">
        <v>250.46199999999999</v>
      </c>
      <c r="AC564" s="2"/>
      <c r="AD564" s="7">
        <v>458.60500000000002</v>
      </c>
      <c r="AE564" s="16">
        <f t="shared" si="110"/>
        <v>4.7401643761789281</v>
      </c>
      <c r="AF564" s="16">
        <f t="shared" si="111"/>
        <v>5.7408332271626961</v>
      </c>
      <c r="AG564" s="16">
        <f t="shared" si="112"/>
        <v>6.9176609666245117</v>
      </c>
      <c r="AH564" s="16">
        <f t="shared" si="113"/>
        <v>7.6765255769761236</v>
      </c>
      <c r="AI564" s="16" t="e">
        <f t="shared" si="114"/>
        <v>#DIV/0!</v>
      </c>
      <c r="AJ564" s="16">
        <f t="shared" si="115"/>
        <v>12.531903265473426</v>
      </c>
      <c r="AK564" s="7">
        <v>46.94</v>
      </c>
      <c r="AL564" s="7">
        <v>44.615000000000002</v>
      </c>
      <c r="AM564" s="7">
        <v>48.133000000000003</v>
      </c>
      <c r="AN564" s="7">
        <v>50.292999999999999</v>
      </c>
      <c r="AO564" s="2"/>
      <c r="AP564" s="7">
        <v>62.360999999999997</v>
      </c>
      <c r="AQ564" s="8">
        <v>26.265592999999999</v>
      </c>
      <c r="AR564" s="8">
        <v>24.188279999999999</v>
      </c>
      <c r="AS564" s="8">
        <v>20.843862999999999</v>
      </c>
      <c r="AT564" s="8">
        <v>17.486775000000002</v>
      </c>
      <c r="AU564" s="2"/>
      <c r="AV564" s="8">
        <v>17.906599</v>
      </c>
      <c r="AW564" s="7">
        <v>46.94</v>
      </c>
      <c r="AX564" s="7">
        <v>42.831000000000003</v>
      </c>
      <c r="AY564" s="7">
        <v>40.85</v>
      </c>
      <c r="AZ564" s="7">
        <v>37.64</v>
      </c>
      <c r="BA564" s="2"/>
      <c r="BB564" s="7">
        <v>35.429000000000002</v>
      </c>
      <c r="BC564" s="8">
        <v>27.69</v>
      </c>
      <c r="BD564" s="8">
        <v>26.4</v>
      </c>
      <c r="BE564" s="8">
        <v>23.41</v>
      </c>
      <c r="BF564" s="8">
        <v>20.170000000000002</v>
      </c>
      <c r="BG564" s="2"/>
      <c r="BH564" s="8">
        <v>17.34</v>
      </c>
      <c r="BI564" s="8">
        <v>198.54</v>
      </c>
      <c r="BJ564" s="8">
        <v>262</v>
      </c>
      <c r="BK564" s="8">
        <v>276</v>
      </c>
      <c r="BL564" s="8">
        <v>193</v>
      </c>
      <c r="BM564" s="2"/>
      <c r="BN564" s="2"/>
      <c r="BO564" s="8">
        <v>17.2</v>
      </c>
      <c r="BP564" s="2"/>
      <c r="BQ564" s="2"/>
      <c r="BR564" s="8">
        <v>12.7</v>
      </c>
      <c r="BS564" s="2"/>
      <c r="BT564" s="8">
        <v>6.92</v>
      </c>
      <c r="BU564" s="7">
        <v>83.26</v>
      </c>
      <c r="BV564" s="7">
        <v>64.98</v>
      </c>
      <c r="BW564" s="7">
        <v>54.755000000000003</v>
      </c>
      <c r="BX564" s="7">
        <v>85.498000000000005</v>
      </c>
      <c r="BY564" s="2"/>
      <c r="BZ564" s="7">
        <v>99.513000000000005</v>
      </c>
      <c r="CA564" s="2"/>
      <c r="CB564" s="2"/>
      <c r="CC564" s="2"/>
      <c r="CD564" s="8">
        <v>4.5</v>
      </c>
      <c r="CE564" s="2"/>
      <c r="CF564" s="2"/>
      <c r="CG564" s="8">
        <v>34.902999999999999</v>
      </c>
      <c r="CH564" s="8">
        <v>1.542</v>
      </c>
      <c r="CI564" s="8">
        <v>10.362</v>
      </c>
      <c r="CJ564" s="8">
        <v>17.923999999999999</v>
      </c>
      <c r="CK564" s="2" t="s">
        <v>1650</v>
      </c>
      <c r="CL564" s="8">
        <v>9.7390000000000008</v>
      </c>
      <c r="CM564" s="8" t="e">
        <f t="shared" si="116"/>
        <v>#VALUE!</v>
      </c>
    </row>
    <row r="565" spans="1:91" ht="36" customHeight="1" x14ac:dyDescent="0.25">
      <c r="A565" s="6" t="s">
        <v>1212</v>
      </c>
      <c r="B565" s="1" t="s">
        <v>1213</v>
      </c>
      <c r="C565" s="1" t="s">
        <v>482</v>
      </c>
      <c r="D565" s="1" t="s">
        <v>57</v>
      </c>
      <c r="E565" s="1" t="s">
        <v>58</v>
      </c>
      <c r="F565" s="2" t="s">
        <v>59</v>
      </c>
      <c r="G565" s="2">
        <f t="shared" si="104"/>
        <v>10.645888676098101</v>
      </c>
      <c r="H565" s="2">
        <f t="shared" si="105"/>
        <v>11.637857481434667</v>
      </c>
      <c r="I565" s="2">
        <f t="shared" si="106"/>
        <v>48.920625375826823</v>
      </c>
      <c r="J565" s="2">
        <f t="shared" si="107"/>
        <v>21.071461397058822</v>
      </c>
      <c r="K565" s="2">
        <f t="shared" si="108"/>
        <v>25.924291730474735</v>
      </c>
      <c r="L565" s="2">
        <f t="shared" si="109"/>
        <v>19.25127097102186</v>
      </c>
      <c r="M565" s="7">
        <v>172.32499999999999</v>
      </c>
      <c r="N565" s="7">
        <v>147.31200000000001</v>
      </c>
      <c r="O565" s="7">
        <v>162.71</v>
      </c>
      <c r="P565" s="7">
        <v>183.40600000000001</v>
      </c>
      <c r="Q565" s="7">
        <v>270.85700000000003</v>
      </c>
      <c r="R565" s="7">
        <v>302.93799999999999</v>
      </c>
      <c r="S565" s="7">
        <v>16.187000000000001</v>
      </c>
      <c r="T565" s="7">
        <v>12.657999999999999</v>
      </c>
      <c r="U565" s="7">
        <v>3.3260000000000001</v>
      </c>
      <c r="V565" s="7">
        <v>8.7040000000000006</v>
      </c>
      <c r="W565" s="7">
        <v>10.448</v>
      </c>
      <c r="X565" s="7">
        <v>15.736000000000001</v>
      </c>
      <c r="Y565" s="7">
        <v>156.13800000000001</v>
      </c>
      <c r="Z565" s="7">
        <v>134.654</v>
      </c>
      <c r="AA565" s="7">
        <v>159.38399999999999</v>
      </c>
      <c r="AB565" s="7">
        <v>174.702</v>
      </c>
      <c r="AC565" s="7">
        <v>260.40899999999999</v>
      </c>
      <c r="AD565" s="7">
        <v>287.202</v>
      </c>
      <c r="AE565" s="16">
        <f t="shared" si="110"/>
        <v>9.6458886760981031</v>
      </c>
      <c r="AF565" s="16">
        <f t="shared" si="111"/>
        <v>10.637857481434667</v>
      </c>
      <c r="AG565" s="16">
        <f t="shared" si="112"/>
        <v>47.920625375826816</v>
      </c>
      <c r="AH565" s="16">
        <f t="shared" si="113"/>
        <v>20.071461397058822</v>
      </c>
      <c r="AI565" s="16">
        <f t="shared" si="114"/>
        <v>24.924291730474732</v>
      </c>
      <c r="AJ565" s="16">
        <f t="shared" si="115"/>
        <v>18.25127097102186</v>
      </c>
      <c r="AK565" s="7">
        <v>17.521999999999998</v>
      </c>
      <c r="AL565" s="7">
        <v>14.962999999999999</v>
      </c>
      <c r="AM565" s="7">
        <v>3.1549999999999998</v>
      </c>
      <c r="AN565" s="7">
        <v>9.1189999999999998</v>
      </c>
      <c r="AO565" s="7">
        <v>9.4649999999999999</v>
      </c>
      <c r="AP565" s="7">
        <v>17.108000000000001</v>
      </c>
      <c r="AQ565" s="8">
        <v>18.220191</v>
      </c>
      <c r="AR565" s="8">
        <v>14.036527</v>
      </c>
      <c r="AS565" s="8">
        <v>3.414539</v>
      </c>
      <c r="AT565" s="8">
        <v>7.5313660000000002</v>
      </c>
      <c r="AU565" s="8">
        <v>8.9346490000000003</v>
      </c>
      <c r="AV565" s="8">
        <v>10.545009</v>
      </c>
      <c r="AW565" s="7">
        <v>14.897</v>
      </c>
      <c r="AX565" s="7">
        <v>11.632</v>
      </c>
      <c r="AY565" s="7">
        <v>2</v>
      </c>
      <c r="AZ565" s="7">
        <v>7.75</v>
      </c>
      <c r="BA565" s="7">
        <v>8.0960000000000001</v>
      </c>
      <c r="BB565" s="7">
        <v>15.724</v>
      </c>
      <c r="BC565" s="8">
        <v>17.62</v>
      </c>
      <c r="BD565" s="8">
        <v>14.11</v>
      </c>
      <c r="BE565" s="2"/>
      <c r="BF565" s="2"/>
      <c r="BG565" s="2"/>
      <c r="BH565" s="2"/>
      <c r="BI565" s="8">
        <v>405</v>
      </c>
      <c r="BJ565" s="8">
        <v>499</v>
      </c>
      <c r="BK565" s="8">
        <v>528</v>
      </c>
      <c r="BL565" s="8">
        <v>639</v>
      </c>
      <c r="BM565" s="8">
        <v>658</v>
      </c>
      <c r="BN565" s="2"/>
      <c r="BO565" s="8">
        <v>9.1199999999999992</v>
      </c>
      <c r="BP565" s="8">
        <v>8.67</v>
      </c>
      <c r="BQ565" s="2"/>
      <c r="BR565" s="2"/>
      <c r="BS565" s="2"/>
      <c r="BT565" s="8">
        <v>5.03</v>
      </c>
      <c r="BU565" s="7">
        <v>44.415999999999997</v>
      </c>
      <c r="BV565" s="7">
        <v>41.837000000000003</v>
      </c>
      <c r="BW565" s="7">
        <v>46.058</v>
      </c>
      <c r="BX565" s="7">
        <v>61.738999999999997</v>
      </c>
      <c r="BY565" s="7">
        <v>76.784999999999997</v>
      </c>
      <c r="BZ565" s="7">
        <v>95.253</v>
      </c>
      <c r="CA565" s="2"/>
      <c r="CB565" s="2"/>
      <c r="CC565" s="2"/>
      <c r="CD565" s="2"/>
      <c r="CE565" s="2"/>
      <c r="CF565" s="2"/>
      <c r="CG565" s="8">
        <v>9.3840000000000003</v>
      </c>
      <c r="CH565" s="8">
        <v>-28.48</v>
      </c>
      <c r="CI565" s="8">
        <v>-141.49100000000001</v>
      </c>
      <c r="CJ565" s="8">
        <v>0.49399999999999999</v>
      </c>
      <c r="CK565" s="8">
        <v>-60.902000000000001</v>
      </c>
      <c r="CL565" s="8">
        <v>-30.617999999999999</v>
      </c>
      <c r="CM565" s="8">
        <f t="shared" si="116"/>
        <v>-41.935499999999998</v>
      </c>
    </row>
    <row r="566" spans="1:91" ht="36" customHeight="1" x14ac:dyDescent="0.25">
      <c r="A566" s="6" t="s">
        <v>1214</v>
      </c>
      <c r="B566" s="1" t="s">
        <v>1215</v>
      </c>
      <c r="C566" s="1" t="s">
        <v>87</v>
      </c>
      <c r="D566" s="1" t="s">
        <v>57</v>
      </c>
      <c r="E566" s="1" t="s">
        <v>58</v>
      </c>
      <c r="F566" s="2" t="s">
        <v>185</v>
      </c>
      <c r="G566" s="2" t="e">
        <f t="shared" si="104"/>
        <v>#DIV/0!</v>
      </c>
      <c r="H566" s="2" t="e">
        <f t="shared" si="105"/>
        <v>#DIV/0!</v>
      </c>
      <c r="I566" s="2" t="e">
        <f t="shared" si="106"/>
        <v>#DIV/0!</v>
      </c>
      <c r="J566" s="2">
        <f t="shared" si="107"/>
        <v>9.862077363315338</v>
      </c>
      <c r="K566" s="2">
        <f t="shared" si="108"/>
        <v>9.2219477361330924</v>
      </c>
      <c r="L566" s="2">
        <f t="shared" si="109"/>
        <v>8.6754674644726997</v>
      </c>
      <c r="M566" s="2"/>
      <c r="N566" s="2"/>
      <c r="O566" s="2"/>
      <c r="P566" s="7">
        <v>242.97200000000001</v>
      </c>
      <c r="Q566" s="7">
        <v>238.91300000000001</v>
      </c>
      <c r="R566" s="7">
        <v>231.982</v>
      </c>
      <c r="S566" s="2"/>
      <c r="T566" s="2"/>
      <c r="U566" s="2"/>
      <c r="V566" s="7">
        <v>24.637</v>
      </c>
      <c r="W566" s="7">
        <v>25.907</v>
      </c>
      <c r="X566" s="7">
        <v>26.74</v>
      </c>
      <c r="Y566" s="2"/>
      <c r="Z566" s="2"/>
      <c r="AA566" s="2"/>
      <c r="AB566" s="7">
        <v>218.33500000000001</v>
      </c>
      <c r="AC566" s="7">
        <v>213.006</v>
      </c>
      <c r="AD566" s="7">
        <v>205.24199999999999</v>
      </c>
      <c r="AE566" s="16" t="e">
        <f t="shared" si="110"/>
        <v>#DIV/0!</v>
      </c>
      <c r="AF566" s="16" t="e">
        <f t="shared" si="111"/>
        <v>#DIV/0!</v>
      </c>
      <c r="AG566" s="16" t="e">
        <f t="shared" si="112"/>
        <v>#DIV/0!</v>
      </c>
      <c r="AH566" s="16">
        <f t="shared" si="113"/>
        <v>8.862077363315338</v>
      </c>
      <c r="AI566" s="16">
        <f t="shared" si="114"/>
        <v>8.2219477361330906</v>
      </c>
      <c r="AJ566" s="16">
        <f t="shared" si="115"/>
        <v>7.6754674644727006</v>
      </c>
      <c r="AK566" s="2"/>
      <c r="AL566" s="2"/>
      <c r="AM566" s="2"/>
      <c r="AN566" s="7">
        <v>23.876000000000001</v>
      </c>
      <c r="AO566" s="7">
        <v>24.588999999999999</v>
      </c>
      <c r="AP566" s="7">
        <v>25.222000000000001</v>
      </c>
      <c r="AQ566" s="2"/>
      <c r="AR566" s="2"/>
      <c r="AS566" s="2"/>
      <c r="AT566" s="8">
        <v>21.449964000000001</v>
      </c>
      <c r="AU566" s="8">
        <v>22.795224000000001</v>
      </c>
      <c r="AV566" s="8">
        <v>21.532043999999999</v>
      </c>
      <c r="AW566" s="2"/>
      <c r="AX566" s="2"/>
      <c r="AY566" s="2"/>
      <c r="AZ566" s="7">
        <v>23.681999999999999</v>
      </c>
      <c r="BA566" s="7">
        <v>24.364999999999998</v>
      </c>
      <c r="BB566" s="7">
        <v>24.936</v>
      </c>
      <c r="BC566" s="2"/>
      <c r="BD566" s="2"/>
      <c r="BE566" s="2"/>
      <c r="BF566" s="8">
        <v>20.62</v>
      </c>
      <c r="BG566" s="8">
        <v>21.44</v>
      </c>
      <c r="BH566" s="8">
        <v>20.079999999999998</v>
      </c>
      <c r="BI566" s="2"/>
      <c r="BJ566" s="2"/>
      <c r="BK566" s="2"/>
      <c r="BL566" s="2"/>
      <c r="BM566" s="2"/>
      <c r="BN566" s="2"/>
      <c r="BO566" s="2"/>
      <c r="BP566" s="2"/>
      <c r="BQ566" s="2"/>
      <c r="BR566" s="8">
        <v>10.16</v>
      </c>
      <c r="BS566" s="8">
        <v>10.69</v>
      </c>
      <c r="BT566" s="8">
        <v>11.23</v>
      </c>
      <c r="BU566" s="2"/>
      <c r="BV566" s="2"/>
      <c r="BW566" s="2"/>
      <c r="BX566" s="7">
        <v>187.18100000000001</v>
      </c>
      <c r="BY566" s="7">
        <v>179.505</v>
      </c>
      <c r="BZ566" s="7">
        <v>168.68700000000001</v>
      </c>
      <c r="CA566" s="2"/>
      <c r="CB566" s="2"/>
      <c r="CC566" s="2"/>
      <c r="CD566" s="2"/>
      <c r="CE566" s="2"/>
      <c r="CF566" s="2"/>
      <c r="CG566" s="2" t="s">
        <v>1650</v>
      </c>
      <c r="CH566" s="2" t="s">
        <v>1650</v>
      </c>
      <c r="CI566" s="2" t="s">
        <v>1650</v>
      </c>
      <c r="CJ566" s="8">
        <v>-3.69</v>
      </c>
      <c r="CK566" s="8">
        <v>5.4889999999999999</v>
      </c>
      <c r="CL566" s="8">
        <v>3.871</v>
      </c>
      <c r="CM566" s="8" t="e">
        <f t="shared" si="116"/>
        <v>#VALUE!</v>
      </c>
    </row>
    <row r="567" spans="1:91" ht="36" customHeight="1" x14ac:dyDescent="0.25">
      <c r="A567" s="6" t="s">
        <v>1216</v>
      </c>
      <c r="B567" s="1" t="s">
        <v>1217</v>
      </c>
      <c r="C567" s="1" t="s">
        <v>67</v>
      </c>
      <c r="D567" s="1" t="s">
        <v>57</v>
      </c>
      <c r="E567" s="1" t="s">
        <v>111</v>
      </c>
      <c r="F567" s="2" t="s">
        <v>82</v>
      </c>
      <c r="G567" s="2">
        <f t="shared" si="104"/>
        <v>13.205548074333421</v>
      </c>
      <c r="H567" s="2">
        <f t="shared" si="105"/>
        <v>14.057831325301207</v>
      </c>
      <c r="I567" s="2">
        <f t="shared" si="106"/>
        <v>10.552598900124181</v>
      </c>
      <c r="J567" s="2">
        <f t="shared" si="107"/>
        <v>10.262797259169689</v>
      </c>
      <c r="K567" s="2">
        <f t="shared" si="108"/>
        <v>9.0480105562322368</v>
      </c>
      <c r="L567" s="2">
        <f t="shared" si="109"/>
        <v>8.4338250151545768</v>
      </c>
      <c r="M567" s="7">
        <v>245.161</v>
      </c>
      <c r="N567" s="7">
        <v>175.02</v>
      </c>
      <c r="O567" s="7">
        <v>118.97</v>
      </c>
      <c r="P567" s="7">
        <v>101.848</v>
      </c>
      <c r="Q567" s="7">
        <v>89.141000000000005</v>
      </c>
      <c r="R567" s="7">
        <v>83.477999999999994</v>
      </c>
      <c r="S567" s="7">
        <v>18.565000000000001</v>
      </c>
      <c r="T567" s="7">
        <v>12.45</v>
      </c>
      <c r="U567" s="7">
        <v>11.273999999999999</v>
      </c>
      <c r="V567" s="7">
        <v>9.9239999999999995</v>
      </c>
      <c r="W567" s="7">
        <v>9.8520000000000003</v>
      </c>
      <c r="X567" s="7">
        <v>9.8979999999999997</v>
      </c>
      <c r="Y567" s="7">
        <v>226.596</v>
      </c>
      <c r="Z567" s="7">
        <v>162.57</v>
      </c>
      <c r="AA567" s="7">
        <v>107.696</v>
      </c>
      <c r="AB567" s="7">
        <v>91.924000000000007</v>
      </c>
      <c r="AC567" s="7">
        <v>79.289000000000001</v>
      </c>
      <c r="AD567" s="7">
        <v>73.58</v>
      </c>
      <c r="AE567" s="16">
        <f t="shared" si="110"/>
        <v>12.205548074333423</v>
      </c>
      <c r="AF567" s="16">
        <f t="shared" si="111"/>
        <v>13.057831325301205</v>
      </c>
      <c r="AG567" s="16">
        <f t="shared" si="112"/>
        <v>9.5525989001241793</v>
      </c>
      <c r="AH567" s="16">
        <f t="shared" si="113"/>
        <v>9.262797259169691</v>
      </c>
      <c r="AI567" s="16">
        <f t="shared" si="114"/>
        <v>8.0480105562322368</v>
      </c>
      <c r="AJ567" s="16">
        <f t="shared" si="115"/>
        <v>7.4338250151545768</v>
      </c>
      <c r="AK567" s="7">
        <v>18.053000000000001</v>
      </c>
      <c r="AL567" s="7">
        <v>11.27</v>
      </c>
      <c r="AM567" s="7">
        <v>9.907</v>
      </c>
      <c r="AN567" s="7">
        <v>9.8040000000000003</v>
      </c>
      <c r="AO567" s="7">
        <v>9.7789999999999999</v>
      </c>
      <c r="AP567" s="7">
        <v>9.8249999999999993</v>
      </c>
      <c r="AQ567" s="2"/>
      <c r="AR567" s="8">
        <v>14.757828999999999</v>
      </c>
      <c r="AS567" s="8">
        <v>16.483419999999999</v>
      </c>
      <c r="AT567" s="8">
        <v>15.587598</v>
      </c>
      <c r="AU567" s="8">
        <v>19.947762000000001</v>
      </c>
      <c r="AV567" s="8">
        <v>21.607579000000001</v>
      </c>
      <c r="AW567" s="7">
        <v>18.053000000000001</v>
      </c>
      <c r="AX567" s="7">
        <v>11.27</v>
      </c>
      <c r="AY567" s="7">
        <v>9.907</v>
      </c>
      <c r="AZ567" s="7">
        <v>9.8040000000000003</v>
      </c>
      <c r="BA567" s="7">
        <v>9.7789999999999999</v>
      </c>
      <c r="BB567" s="7">
        <v>9.8249999999999993</v>
      </c>
      <c r="BC567" s="8">
        <v>13</v>
      </c>
      <c r="BD567" s="8">
        <v>13.36</v>
      </c>
      <c r="BE567" s="8">
        <v>14.48</v>
      </c>
      <c r="BF567" s="8">
        <v>15.4</v>
      </c>
      <c r="BG567" s="8">
        <v>19.8</v>
      </c>
      <c r="BH567" s="8">
        <v>21.45</v>
      </c>
      <c r="BI567" s="2"/>
      <c r="BJ567" s="2"/>
      <c r="BK567" s="2"/>
      <c r="BL567" s="2"/>
      <c r="BM567" s="8">
        <v>348</v>
      </c>
      <c r="BN567" s="2"/>
      <c r="BO567" s="2"/>
      <c r="BP567" s="8">
        <v>6.3</v>
      </c>
      <c r="BQ567" s="8">
        <v>8.18</v>
      </c>
      <c r="BR567" s="8">
        <v>9.4700000000000006</v>
      </c>
      <c r="BS567" s="8">
        <v>10.92</v>
      </c>
      <c r="BT567" s="8">
        <v>11.73</v>
      </c>
      <c r="BU567" s="7">
        <v>84.557000000000002</v>
      </c>
      <c r="BV567" s="7">
        <v>74.308999999999997</v>
      </c>
      <c r="BW567" s="7">
        <v>48.953000000000003</v>
      </c>
      <c r="BX567" s="7">
        <v>28.803999999999998</v>
      </c>
      <c r="BY567" s="7">
        <v>17.300999999999998</v>
      </c>
      <c r="BZ567" s="7">
        <v>11.769</v>
      </c>
      <c r="CA567" s="2"/>
      <c r="CB567" s="2"/>
      <c r="CC567" s="2"/>
      <c r="CD567" s="2"/>
      <c r="CE567" s="2"/>
      <c r="CF567" s="2"/>
      <c r="CG567" s="8">
        <v>2.86</v>
      </c>
      <c r="CH567" s="8">
        <v>10.007999999999999</v>
      </c>
      <c r="CI567" s="8">
        <v>10.378</v>
      </c>
      <c r="CJ567" s="8">
        <v>0.68500000000000005</v>
      </c>
      <c r="CK567" s="8">
        <v>-0.497</v>
      </c>
      <c r="CL567" s="8">
        <v>-4.1020000000000003</v>
      </c>
      <c r="CM567" s="8">
        <f t="shared" si="116"/>
        <v>3.2219999999999995</v>
      </c>
    </row>
    <row r="568" spans="1:91" ht="36" customHeight="1" x14ac:dyDescent="0.25">
      <c r="A568" s="6" t="s">
        <v>1218</v>
      </c>
      <c r="B568" s="1" t="s">
        <v>1219</v>
      </c>
      <c r="C568" s="1" t="s">
        <v>67</v>
      </c>
      <c r="D568" s="1" t="s">
        <v>57</v>
      </c>
      <c r="E568" s="1" t="s">
        <v>111</v>
      </c>
      <c r="F568" s="2" t="s">
        <v>82</v>
      </c>
      <c r="G568" s="2">
        <f t="shared" si="104"/>
        <v>12.032551696843772</v>
      </c>
      <c r="H568" s="2">
        <f t="shared" si="105"/>
        <v>12.671153365023768</v>
      </c>
      <c r="I568" s="2">
        <f t="shared" si="106"/>
        <v>15.021766324743558</v>
      </c>
      <c r="J568" s="2">
        <f t="shared" si="107"/>
        <v>13.822298624754422</v>
      </c>
      <c r="K568" s="2">
        <f t="shared" si="108"/>
        <v>14.134967224342041</v>
      </c>
      <c r="L568" s="2">
        <f t="shared" si="109"/>
        <v>19.367023693605972</v>
      </c>
      <c r="M568" s="7">
        <v>243.226</v>
      </c>
      <c r="N568" s="7">
        <v>253.233</v>
      </c>
      <c r="O568" s="7">
        <v>300.20999999999998</v>
      </c>
      <c r="P568" s="7">
        <v>281.42200000000003</v>
      </c>
      <c r="Q568" s="7">
        <v>288.947</v>
      </c>
      <c r="R568" s="7">
        <v>298.34899999999999</v>
      </c>
      <c r="S568" s="7">
        <v>20.213999999999999</v>
      </c>
      <c r="T568" s="7">
        <v>19.984999999999999</v>
      </c>
      <c r="U568" s="7">
        <v>19.984999999999999</v>
      </c>
      <c r="V568" s="7">
        <v>20.36</v>
      </c>
      <c r="W568" s="7">
        <v>20.442</v>
      </c>
      <c r="X568" s="7">
        <v>15.404999999999999</v>
      </c>
      <c r="Y568" s="7">
        <v>223.012</v>
      </c>
      <c r="Z568" s="7">
        <v>233.24799999999999</v>
      </c>
      <c r="AA568" s="7">
        <v>280.22500000000002</v>
      </c>
      <c r="AB568" s="7">
        <v>261.06200000000001</v>
      </c>
      <c r="AC568" s="7">
        <v>268.505</v>
      </c>
      <c r="AD568" s="7">
        <v>282.94400000000002</v>
      </c>
      <c r="AE568" s="16">
        <f t="shared" si="110"/>
        <v>11.032551696843772</v>
      </c>
      <c r="AF568" s="16">
        <f t="shared" si="111"/>
        <v>11.671153365023768</v>
      </c>
      <c r="AG568" s="16">
        <f t="shared" si="112"/>
        <v>14.02176632474356</v>
      </c>
      <c r="AH568" s="16">
        <f t="shared" si="113"/>
        <v>12.822298624754421</v>
      </c>
      <c r="AI568" s="16">
        <f t="shared" si="114"/>
        <v>13.134967224342041</v>
      </c>
      <c r="AJ568" s="16">
        <f t="shared" si="115"/>
        <v>18.367023693605972</v>
      </c>
      <c r="AK568" s="7">
        <v>19.937000000000001</v>
      </c>
      <c r="AL568" s="7">
        <v>19.984999999999999</v>
      </c>
      <c r="AM568" s="7">
        <v>19.984999999999999</v>
      </c>
      <c r="AN568" s="7">
        <v>20.36</v>
      </c>
      <c r="AO568" s="7">
        <v>20.405000000000001</v>
      </c>
      <c r="AP568" s="7">
        <v>15.324</v>
      </c>
      <c r="AQ568" s="8">
        <v>18.754349000000001</v>
      </c>
      <c r="AR568" s="8">
        <v>18.280021999999999</v>
      </c>
      <c r="AS568" s="8">
        <v>16.265291000000001</v>
      </c>
      <c r="AT568" s="8">
        <v>18.456741000000001</v>
      </c>
      <c r="AU568" s="8">
        <v>19.324649000000001</v>
      </c>
      <c r="AV568" s="8">
        <v>15.591158</v>
      </c>
      <c r="AW568" s="7">
        <v>19.937000000000001</v>
      </c>
      <c r="AX568" s="7">
        <v>19.984999999999999</v>
      </c>
      <c r="AY568" s="7">
        <v>19.984999999999999</v>
      </c>
      <c r="AZ568" s="7">
        <v>20.36</v>
      </c>
      <c r="BA568" s="7">
        <v>20.405000000000001</v>
      </c>
      <c r="BB568" s="7">
        <v>15.324</v>
      </c>
      <c r="BC568" s="8">
        <v>18.498000000000001</v>
      </c>
      <c r="BD568" s="8">
        <v>18.28</v>
      </c>
      <c r="BE568" s="8">
        <v>16.260000000000002</v>
      </c>
      <c r="BF568" s="8">
        <v>18.46</v>
      </c>
      <c r="BG568" s="8">
        <v>19.29</v>
      </c>
      <c r="BH568" s="8">
        <v>15.51</v>
      </c>
      <c r="BI568" s="8">
        <v>492.16</v>
      </c>
      <c r="BJ568" s="8">
        <v>157.4</v>
      </c>
      <c r="BK568" s="8">
        <v>1046</v>
      </c>
      <c r="BL568" s="8">
        <v>311.39999999999998</v>
      </c>
      <c r="BM568" s="8">
        <v>1412</v>
      </c>
      <c r="BN568" s="8">
        <v>858</v>
      </c>
      <c r="BO568" s="8">
        <v>8.1050000000000004</v>
      </c>
      <c r="BP568" s="8">
        <v>7.87</v>
      </c>
      <c r="BQ568" s="8">
        <v>6.66</v>
      </c>
      <c r="BR568" s="8">
        <v>7.22</v>
      </c>
      <c r="BS568" s="8">
        <v>7.01</v>
      </c>
      <c r="BT568" s="8">
        <v>5.1100000000000003</v>
      </c>
      <c r="BU568" s="7">
        <v>73.811999999999998</v>
      </c>
      <c r="BV568" s="7">
        <v>70.95</v>
      </c>
      <c r="BW568" s="7">
        <v>63.189</v>
      </c>
      <c r="BX568" s="7">
        <v>58.853999999999999</v>
      </c>
      <c r="BY568" s="7">
        <v>48.081000000000003</v>
      </c>
      <c r="BZ568" s="7">
        <v>42.171999999999997</v>
      </c>
      <c r="CA568" s="2"/>
      <c r="CB568" s="2"/>
      <c r="CC568" s="2"/>
      <c r="CD568" s="2"/>
      <c r="CE568" s="2"/>
      <c r="CF568" s="2"/>
      <c r="CG568" s="8">
        <v>1.2070000000000001</v>
      </c>
      <c r="CH568" s="8">
        <v>0.13</v>
      </c>
      <c r="CI568" s="8">
        <v>-1.7310000000000001</v>
      </c>
      <c r="CJ568" s="8">
        <v>-0.27500000000000002</v>
      </c>
      <c r="CK568" s="8">
        <v>8.7999999999999995E-2</v>
      </c>
      <c r="CL568" s="8">
        <v>1.2330000000000001</v>
      </c>
      <c r="CM568" s="8">
        <f t="shared" si="116"/>
        <v>0.10866666666666669</v>
      </c>
    </row>
    <row r="569" spans="1:91" ht="36" customHeight="1" x14ac:dyDescent="0.25">
      <c r="A569" s="6" t="s">
        <v>1220</v>
      </c>
      <c r="B569" s="1" t="s">
        <v>1221</v>
      </c>
      <c r="C569" s="1" t="s">
        <v>70</v>
      </c>
      <c r="D569" s="1" t="s">
        <v>57</v>
      </c>
      <c r="E569" s="1" t="s">
        <v>111</v>
      </c>
      <c r="F569" s="2" t="s">
        <v>82</v>
      </c>
      <c r="G569" s="2">
        <f t="shared" si="104"/>
        <v>2.6346197786893271</v>
      </c>
      <c r="H569" s="2">
        <f t="shared" si="105"/>
        <v>2.2751317389541952</v>
      </c>
      <c r="I569" s="2">
        <f t="shared" si="106"/>
        <v>2.2464853800338314</v>
      </c>
      <c r="J569" s="2">
        <f t="shared" si="107"/>
        <v>1.5694505702224182</v>
      </c>
      <c r="K569" s="2">
        <f t="shared" si="108"/>
        <v>1.3556416130322533</v>
      </c>
      <c r="L569" s="2" t="e">
        <f t="shared" si="109"/>
        <v>#DIV/0!</v>
      </c>
      <c r="M569" s="7">
        <v>242.14</v>
      </c>
      <c r="N569" s="7">
        <v>179.608</v>
      </c>
      <c r="O569" s="7">
        <v>158.03800000000001</v>
      </c>
      <c r="P569" s="7">
        <v>99.635000000000005</v>
      </c>
      <c r="Q569" s="7">
        <v>74.563000000000002</v>
      </c>
      <c r="R569" s="2"/>
      <c r="S569" s="7">
        <v>91.906999999999996</v>
      </c>
      <c r="T569" s="7">
        <v>78.944000000000003</v>
      </c>
      <c r="U569" s="7">
        <v>70.349000000000004</v>
      </c>
      <c r="V569" s="7">
        <v>63.484000000000002</v>
      </c>
      <c r="W569" s="7">
        <v>55.002000000000002</v>
      </c>
      <c r="X569" s="2"/>
      <c r="Y569" s="7">
        <v>150.233</v>
      </c>
      <c r="Z569" s="7">
        <v>100.664</v>
      </c>
      <c r="AA569" s="7">
        <v>87.688999999999993</v>
      </c>
      <c r="AB569" s="7">
        <v>36.151000000000003</v>
      </c>
      <c r="AC569" s="7">
        <v>19.561</v>
      </c>
      <c r="AD569" s="2"/>
      <c r="AE569" s="16">
        <f t="shared" si="110"/>
        <v>1.6346197786893273</v>
      </c>
      <c r="AF569" s="16">
        <f t="shared" si="111"/>
        <v>1.2751317389541954</v>
      </c>
      <c r="AG569" s="16">
        <f t="shared" si="112"/>
        <v>1.2464853800338311</v>
      </c>
      <c r="AH569" s="16">
        <f t="shared" si="113"/>
        <v>0.5694505702224183</v>
      </c>
      <c r="AI569" s="16">
        <f t="shared" si="114"/>
        <v>0.35564161303225333</v>
      </c>
      <c r="AJ569" s="16" t="e">
        <f t="shared" si="115"/>
        <v>#DIV/0!</v>
      </c>
      <c r="AK569" s="7">
        <v>85.206000000000003</v>
      </c>
      <c r="AL569" s="7">
        <v>76.831000000000003</v>
      </c>
      <c r="AM569" s="7">
        <v>68.168000000000006</v>
      </c>
      <c r="AN569" s="7">
        <v>60.325000000000003</v>
      </c>
      <c r="AO569" s="2"/>
      <c r="AP569" s="2"/>
      <c r="AQ569" s="8">
        <v>25.185934</v>
      </c>
      <c r="AR569" s="8">
        <v>23.948187000000001</v>
      </c>
      <c r="AS569" s="8">
        <v>26.680496999999999</v>
      </c>
      <c r="AT569" s="8">
        <v>31.577324000000001</v>
      </c>
      <c r="AU569" s="2"/>
      <c r="AV569" s="2"/>
      <c r="AW569" s="7">
        <v>85.206000000000003</v>
      </c>
      <c r="AX569" s="7">
        <v>76.831000000000003</v>
      </c>
      <c r="AY569" s="7">
        <v>68.168000000000006</v>
      </c>
      <c r="AZ569" s="7">
        <v>60.325000000000003</v>
      </c>
      <c r="BA569" s="2"/>
      <c r="BB569" s="2"/>
      <c r="BC569" s="8">
        <v>23.35</v>
      </c>
      <c r="BD569" s="8">
        <v>23.31</v>
      </c>
      <c r="BE569" s="8">
        <v>25.853000000000002</v>
      </c>
      <c r="BF569" s="8">
        <v>30.006</v>
      </c>
      <c r="BG569" s="2"/>
      <c r="BH569" s="2"/>
      <c r="BI569" s="8">
        <v>299.16000000000003</v>
      </c>
      <c r="BJ569" s="8">
        <v>466.7</v>
      </c>
      <c r="BK569" s="2"/>
      <c r="BL569" s="2"/>
      <c r="BM569" s="2"/>
      <c r="BN569" s="2"/>
      <c r="BO569" s="8">
        <v>35.5</v>
      </c>
      <c r="BP569" s="8">
        <v>43.3</v>
      </c>
      <c r="BQ569" s="8">
        <v>43.34</v>
      </c>
      <c r="BR569" s="8">
        <v>60.64</v>
      </c>
      <c r="BS569" s="2"/>
      <c r="BT569" s="2"/>
      <c r="BU569" s="7">
        <v>99.44</v>
      </c>
      <c r="BV569" s="7">
        <v>97.881</v>
      </c>
      <c r="BW569" s="7">
        <v>73.587999999999994</v>
      </c>
      <c r="BX569" s="7">
        <v>41.177999999999997</v>
      </c>
      <c r="BY569" s="7">
        <v>30.721</v>
      </c>
      <c r="BZ569" s="2"/>
      <c r="CA569" s="2"/>
      <c r="CB569" s="2"/>
      <c r="CC569" s="2"/>
      <c r="CD569" s="2"/>
      <c r="CE569" s="2"/>
      <c r="CF569" s="2"/>
      <c r="CG569" s="8">
        <v>22.765000000000001</v>
      </c>
      <c r="CH569" s="8">
        <v>16.263000000000002</v>
      </c>
      <c r="CI569" s="8">
        <v>20.672999999999998</v>
      </c>
      <c r="CJ569" s="8">
        <v>22.806000000000001</v>
      </c>
      <c r="CK569" s="8">
        <v>25.588000000000001</v>
      </c>
      <c r="CL569" s="2" t="s">
        <v>1650</v>
      </c>
      <c r="CM569" s="8" t="e">
        <f t="shared" si="116"/>
        <v>#VALUE!</v>
      </c>
    </row>
    <row r="570" spans="1:91" ht="36" customHeight="1" x14ac:dyDescent="0.25">
      <c r="A570" s="6" t="s">
        <v>1222</v>
      </c>
      <c r="B570" s="1" t="s">
        <v>1223</v>
      </c>
      <c r="C570" s="1" t="s">
        <v>482</v>
      </c>
      <c r="D570" s="1" t="s">
        <v>57</v>
      </c>
      <c r="E570" s="1" t="s">
        <v>58</v>
      </c>
      <c r="F570" s="2" t="s">
        <v>128</v>
      </c>
      <c r="G570" s="2" t="e">
        <f t="shared" si="104"/>
        <v>#DIV/0!</v>
      </c>
      <c r="H570" s="2" t="e">
        <f t="shared" si="105"/>
        <v>#DIV/0!</v>
      </c>
      <c r="I570" s="2" t="e">
        <f t="shared" si="106"/>
        <v>#DIV/0!</v>
      </c>
      <c r="J570" s="2" t="e">
        <f t="shared" si="107"/>
        <v>#DIV/0!</v>
      </c>
      <c r="K570" s="2">
        <f t="shared" si="108"/>
        <v>6.1663048787105872</v>
      </c>
      <c r="L570" s="2">
        <f t="shared" si="109"/>
        <v>6.6299500831946752</v>
      </c>
      <c r="M570" s="2"/>
      <c r="N570" s="2"/>
      <c r="O570" s="2"/>
      <c r="P570" s="2"/>
      <c r="Q570" s="7">
        <v>227.25299999999999</v>
      </c>
      <c r="R570" s="7">
        <v>378.53699999999998</v>
      </c>
      <c r="S570" s="2"/>
      <c r="T570" s="2"/>
      <c r="U570" s="2"/>
      <c r="V570" s="2"/>
      <c r="W570" s="7">
        <v>36.853999999999999</v>
      </c>
      <c r="X570" s="7">
        <v>57.094999999999999</v>
      </c>
      <c r="Y570" s="2"/>
      <c r="Z570" s="2"/>
      <c r="AA570" s="2"/>
      <c r="AB570" s="2"/>
      <c r="AC570" s="7">
        <v>190.399</v>
      </c>
      <c r="AD570" s="7">
        <v>321.44200000000001</v>
      </c>
      <c r="AE570" s="16" t="e">
        <f t="shared" si="110"/>
        <v>#DIV/0!</v>
      </c>
      <c r="AF570" s="16" t="e">
        <f t="shared" si="111"/>
        <v>#DIV/0!</v>
      </c>
      <c r="AG570" s="16" t="e">
        <f t="shared" si="112"/>
        <v>#DIV/0!</v>
      </c>
      <c r="AH570" s="16" t="e">
        <f t="shared" si="113"/>
        <v>#DIV/0!</v>
      </c>
      <c r="AI570" s="16">
        <f t="shared" si="114"/>
        <v>5.1663048787105881</v>
      </c>
      <c r="AJ570" s="16">
        <f t="shared" si="115"/>
        <v>5.629950083194676</v>
      </c>
      <c r="AK570" s="2"/>
      <c r="AL570" s="2"/>
      <c r="AM570" s="2"/>
      <c r="AN570" s="2"/>
      <c r="AO570" s="7">
        <v>36.295999999999999</v>
      </c>
      <c r="AP570" s="7">
        <v>56.237000000000002</v>
      </c>
      <c r="AQ570" s="2"/>
      <c r="AR570" s="2"/>
      <c r="AS570" s="2"/>
      <c r="AT570" s="2"/>
      <c r="AU570" s="8">
        <v>38.724795</v>
      </c>
      <c r="AV570" s="8">
        <v>38.708475</v>
      </c>
      <c r="AW570" s="2"/>
      <c r="AX570" s="2"/>
      <c r="AY570" s="2"/>
      <c r="AZ570" s="2"/>
      <c r="BA570" s="7">
        <v>36.212000000000003</v>
      </c>
      <c r="BB570" s="7">
        <v>56.093000000000004</v>
      </c>
      <c r="BC570" s="2"/>
      <c r="BD570" s="2"/>
      <c r="BE570" s="2"/>
      <c r="BF570" s="2"/>
      <c r="BG570" s="8">
        <v>38.049999999999997</v>
      </c>
      <c r="BH570" s="8">
        <v>38.03</v>
      </c>
      <c r="BI570" s="2"/>
      <c r="BJ570" s="2"/>
      <c r="BK570" s="2"/>
      <c r="BL570" s="2"/>
      <c r="BM570" s="8">
        <v>290</v>
      </c>
      <c r="BN570" s="8">
        <v>267</v>
      </c>
      <c r="BO570" s="2"/>
      <c r="BP570" s="2"/>
      <c r="BQ570" s="2"/>
      <c r="BR570" s="2"/>
      <c r="BS570" s="8">
        <v>15.95</v>
      </c>
      <c r="BT570" s="8">
        <v>17.649999999999999</v>
      </c>
      <c r="BU570" s="2"/>
      <c r="BV570" s="2"/>
      <c r="BW570" s="2"/>
      <c r="BX570" s="2"/>
      <c r="BY570" s="2"/>
      <c r="BZ570" s="7">
        <v>6.3369999999999997</v>
      </c>
      <c r="CA570" s="2"/>
      <c r="CB570" s="2"/>
      <c r="CC570" s="2"/>
      <c r="CD570" s="2"/>
      <c r="CE570" s="2"/>
      <c r="CF570" s="2"/>
      <c r="CG570" s="2" t="s">
        <v>1650</v>
      </c>
      <c r="CH570" s="2" t="s">
        <v>1650</v>
      </c>
      <c r="CI570" s="2" t="s">
        <v>1650</v>
      </c>
      <c r="CJ570" s="2" t="s">
        <v>1650</v>
      </c>
      <c r="CK570" s="8">
        <v>2.19</v>
      </c>
      <c r="CL570" s="8">
        <v>8.7639999999999993</v>
      </c>
      <c r="CM570" s="8" t="e">
        <f t="shared" si="116"/>
        <v>#VALUE!</v>
      </c>
    </row>
    <row r="571" spans="1:91" ht="36" customHeight="1" x14ac:dyDescent="0.25">
      <c r="A571" s="6" t="s">
        <v>1224</v>
      </c>
      <c r="B571" s="1" t="s">
        <v>1225</v>
      </c>
      <c r="C571" s="1" t="s">
        <v>67</v>
      </c>
      <c r="D571" s="1" t="s">
        <v>57</v>
      </c>
      <c r="E571" s="1" t="s">
        <v>58</v>
      </c>
      <c r="F571" s="2" t="s">
        <v>262</v>
      </c>
      <c r="G571" s="2" t="e">
        <f t="shared" si="104"/>
        <v>#DIV/0!</v>
      </c>
      <c r="H571" s="2" t="e">
        <f t="shared" si="105"/>
        <v>#DIV/0!</v>
      </c>
      <c r="I571" s="2" t="e">
        <f t="shared" si="106"/>
        <v>#DIV/0!</v>
      </c>
      <c r="J571" s="2" t="e">
        <f t="shared" si="107"/>
        <v>#DIV/0!</v>
      </c>
      <c r="K571" s="2" t="e">
        <f t="shared" si="108"/>
        <v>#DIV/0!</v>
      </c>
      <c r="L571" s="2" t="e">
        <f t="shared" si="109"/>
        <v>#DIV/0!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16" t="e">
        <f t="shared" si="110"/>
        <v>#DIV/0!</v>
      </c>
      <c r="AF571" s="16" t="e">
        <f t="shared" si="111"/>
        <v>#DIV/0!</v>
      </c>
      <c r="AG571" s="16" t="e">
        <f t="shared" si="112"/>
        <v>#DIV/0!</v>
      </c>
      <c r="AH571" s="16" t="e">
        <f t="shared" si="113"/>
        <v>#DIV/0!</v>
      </c>
      <c r="AI571" s="16" t="e">
        <f t="shared" si="114"/>
        <v>#DIV/0!</v>
      </c>
      <c r="AJ571" s="16" t="e">
        <f t="shared" si="115"/>
        <v>#DIV/0!</v>
      </c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 t="s">
        <v>1650</v>
      </c>
      <c r="CH571" s="2" t="s">
        <v>1650</v>
      </c>
      <c r="CI571" s="2" t="s">
        <v>1650</v>
      </c>
      <c r="CJ571" s="2" t="s">
        <v>1650</v>
      </c>
      <c r="CK571" s="2" t="s">
        <v>1650</v>
      </c>
      <c r="CL571" s="2" t="s">
        <v>1650</v>
      </c>
      <c r="CM571" s="8" t="e">
        <f t="shared" si="116"/>
        <v>#VALUE!</v>
      </c>
    </row>
    <row r="572" spans="1:91" ht="36" customHeight="1" x14ac:dyDescent="0.25">
      <c r="A572" s="6" t="s">
        <v>1226</v>
      </c>
      <c r="B572" s="1" t="s">
        <v>1227</v>
      </c>
      <c r="C572" s="1" t="s">
        <v>62</v>
      </c>
      <c r="D572" s="1" t="s">
        <v>110</v>
      </c>
      <c r="E572" s="1" t="s">
        <v>111</v>
      </c>
      <c r="F572" s="2" t="s">
        <v>235</v>
      </c>
      <c r="G572" s="2" t="e">
        <f t="shared" si="104"/>
        <v>#DIV/0!</v>
      </c>
      <c r="H572" s="2" t="e">
        <f t="shared" si="105"/>
        <v>#DIV/0!</v>
      </c>
      <c r="I572" s="2" t="e">
        <f t="shared" si="106"/>
        <v>#DIV/0!</v>
      </c>
      <c r="J572" s="2" t="e">
        <f t="shared" si="107"/>
        <v>#DIV/0!</v>
      </c>
      <c r="K572" s="2" t="e">
        <f t="shared" si="108"/>
        <v>#DIV/0!</v>
      </c>
      <c r="L572" s="2">
        <f t="shared" si="109"/>
        <v>1.1488386238702852</v>
      </c>
      <c r="M572" s="2"/>
      <c r="N572" s="2"/>
      <c r="O572" s="2"/>
      <c r="P572" s="2"/>
      <c r="Q572" s="2"/>
      <c r="R572" s="7">
        <v>253.08799999999999</v>
      </c>
      <c r="S572" s="2"/>
      <c r="T572" s="2"/>
      <c r="U572" s="2"/>
      <c r="V572" s="2"/>
      <c r="W572" s="2"/>
      <c r="X572" s="7">
        <v>220.29900000000001</v>
      </c>
      <c r="Y572" s="2"/>
      <c r="Z572" s="2"/>
      <c r="AA572" s="2"/>
      <c r="AB572" s="2"/>
      <c r="AC572" s="2"/>
      <c r="AD572" s="7">
        <v>32.789000000000001</v>
      </c>
      <c r="AE572" s="16" t="e">
        <f t="shared" si="110"/>
        <v>#DIV/0!</v>
      </c>
      <c r="AF572" s="16" t="e">
        <f t="shared" si="111"/>
        <v>#DIV/0!</v>
      </c>
      <c r="AG572" s="16" t="e">
        <f t="shared" si="112"/>
        <v>#DIV/0!</v>
      </c>
      <c r="AH572" s="16" t="e">
        <f t="shared" si="113"/>
        <v>#DIV/0!</v>
      </c>
      <c r="AI572" s="16" t="e">
        <f t="shared" si="114"/>
        <v>#DIV/0!</v>
      </c>
      <c r="AJ572" s="16">
        <f t="shared" si="115"/>
        <v>0.14883862387028537</v>
      </c>
      <c r="AK572" s="2"/>
      <c r="AL572" s="2"/>
      <c r="AM572" s="2"/>
      <c r="AN572" s="2"/>
      <c r="AO572" s="2"/>
      <c r="AP572" s="7">
        <v>175.25200000000001</v>
      </c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7">
        <v>175.25200000000001</v>
      </c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7">
        <v>1.4999999999999999E-2</v>
      </c>
      <c r="CA572" s="2"/>
      <c r="CB572" s="2"/>
      <c r="CC572" s="2"/>
      <c r="CD572" s="2"/>
      <c r="CE572" s="2"/>
      <c r="CF572" s="2"/>
      <c r="CG572" s="2" t="s">
        <v>1650</v>
      </c>
      <c r="CH572" s="2" t="s">
        <v>1650</v>
      </c>
      <c r="CI572" s="2" t="s">
        <v>1650</v>
      </c>
      <c r="CJ572" s="2" t="s">
        <v>1650</v>
      </c>
      <c r="CK572" s="2" t="s">
        <v>1650</v>
      </c>
      <c r="CL572" s="8">
        <v>31.559000000000001</v>
      </c>
      <c r="CM572" s="8" t="e">
        <f t="shared" si="116"/>
        <v>#VALUE!</v>
      </c>
    </row>
    <row r="573" spans="1:91" ht="36" customHeight="1" x14ac:dyDescent="0.25">
      <c r="A573" s="6" t="s">
        <v>1228</v>
      </c>
      <c r="B573" s="1" t="s">
        <v>1229</v>
      </c>
      <c r="C573" s="1" t="s">
        <v>103</v>
      </c>
      <c r="D573" s="1" t="s">
        <v>57</v>
      </c>
      <c r="E573" s="1" t="s">
        <v>111</v>
      </c>
      <c r="F573" s="2" t="s">
        <v>82</v>
      </c>
      <c r="G573" s="2">
        <f t="shared" si="104"/>
        <v>26.428176907820159</v>
      </c>
      <c r="H573" s="2">
        <f t="shared" si="105"/>
        <v>24.769261069328049</v>
      </c>
      <c r="I573" s="2">
        <f t="shared" si="106"/>
        <v>23.636159208455137</v>
      </c>
      <c r="J573" s="2">
        <f t="shared" si="107"/>
        <v>25.122329660445242</v>
      </c>
      <c r="K573" s="2">
        <f t="shared" si="108"/>
        <v>55.475860297894194</v>
      </c>
      <c r="L573" s="2">
        <f t="shared" si="109"/>
        <v>56.698767334360554</v>
      </c>
      <c r="M573" s="7">
        <v>235.06442659999999</v>
      </c>
      <c r="N573" s="7">
        <v>220.30926199999999</v>
      </c>
      <c r="O573" s="7">
        <v>210.22</v>
      </c>
      <c r="P573" s="7">
        <v>223.43799999999999</v>
      </c>
      <c r="Q573" s="7">
        <v>216.023</v>
      </c>
      <c r="R573" s="7">
        <v>220.785</v>
      </c>
      <c r="S573" s="7">
        <v>8.8944624300000008</v>
      </c>
      <c r="T573" s="7">
        <v>8.8944624300000008</v>
      </c>
      <c r="U573" s="7">
        <v>8.8940000000000001</v>
      </c>
      <c r="V573" s="7">
        <v>8.8940000000000001</v>
      </c>
      <c r="W573" s="7">
        <v>3.8940000000000001</v>
      </c>
      <c r="X573" s="7">
        <v>3.8940000000000001</v>
      </c>
      <c r="Y573" s="7">
        <v>226.16996412</v>
      </c>
      <c r="Z573" s="7">
        <v>211.41479959</v>
      </c>
      <c r="AA573" s="7">
        <v>201.32599999999999</v>
      </c>
      <c r="AB573" s="7">
        <v>214.54400000000001</v>
      </c>
      <c r="AC573" s="7">
        <v>212.12899999999999</v>
      </c>
      <c r="AD573" s="7">
        <v>216.89099999999999</v>
      </c>
      <c r="AE573" s="16">
        <f t="shared" si="110"/>
        <v>25.428176902198686</v>
      </c>
      <c r="AF573" s="16">
        <f t="shared" si="111"/>
        <v>23.769261071576643</v>
      </c>
      <c r="AG573" s="16">
        <f t="shared" si="112"/>
        <v>22.636159208455137</v>
      </c>
      <c r="AH573" s="16">
        <f t="shared" si="113"/>
        <v>24.122329660445246</v>
      </c>
      <c r="AI573" s="16">
        <f t="shared" si="114"/>
        <v>54.475860297894194</v>
      </c>
      <c r="AJ573" s="16">
        <f t="shared" si="115"/>
        <v>55.698767334360554</v>
      </c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7">
        <v>0</v>
      </c>
      <c r="BX573" s="2"/>
      <c r="BY573" s="2"/>
      <c r="BZ573" s="2"/>
      <c r="CA573" s="2"/>
      <c r="CB573" s="2"/>
      <c r="CC573" s="2"/>
      <c r="CD573" s="2"/>
      <c r="CE573" s="2"/>
      <c r="CF573" s="2"/>
      <c r="CG573" s="8">
        <v>0.04</v>
      </c>
      <c r="CH573" s="8">
        <v>0</v>
      </c>
      <c r="CI573" s="8">
        <v>4.4999999999999998E-2</v>
      </c>
      <c r="CJ573" s="8">
        <v>4.4999999999999998E-2</v>
      </c>
      <c r="CK573" s="8">
        <v>0.10299999999999999</v>
      </c>
      <c r="CL573" s="8">
        <v>0.10299999999999999</v>
      </c>
      <c r="CM573" s="8">
        <f t="shared" si="116"/>
        <v>5.5999999999999994E-2</v>
      </c>
    </row>
    <row r="574" spans="1:91" ht="36" customHeight="1" x14ac:dyDescent="0.25">
      <c r="A574" s="6" t="s">
        <v>1230</v>
      </c>
      <c r="B574" s="1" t="s">
        <v>1231</v>
      </c>
      <c r="C574" s="1" t="s">
        <v>384</v>
      </c>
      <c r="D574" s="1" t="s">
        <v>110</v>
      </c>
      <c r="E574" s="1" t="s">
        <v>111</v>
      </c>
      <c r="F574" s="2" t="s">
        <v>148</v>
      </c>
      <c r="G574" s="2" t="e">
        <f t="shared" si="104"/>
        <v>#DIV/0!</v>
      </c>
      <c r="H574" s="2" t="e">
        <f t="shared" si="105"/>
        <v>#DIV/0!</v>
      </c>
      <c r="I574" s="2" t="e">
        <f t="shared" si="106"/>
        <v>#DIV/0!</v>
      </c>
      <c r="J574" s="2" t="e">
        <f t="shared" si="107"/>
        <v>#DIV/0!</v>
      </c>
      <c r="K574" s="2" t="e">
        <f t="shared" si="108"/>
        <v>#DIV/0!</v>
      </c>
      <c r="L574" s="2" t="e">
        <f t="shared" si="109"/>
        <v>#DIV/0!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16" t="e">
        <f t="shared" si="110"/>
        <v>#DIV/0!</v>
      </c>
      <c r="AF574" s="16" t="e">
        <f t="shared" si="111"/>
        <v>#DIV/0!</v>
      </c>
      <c r="AG574" s="16" t="e">
        <f t="shared" si="112"/>
        <v>#DIV/0!</v>
      </c>
      <c r="AH574" s="16" t="e">
        <f t="shared" si="113"/>
        <v>#DIV/0!</v>
      </c>
      <c r="AI574" s="16" t="e">
        <f t="shared" si="114"/>
        <v>#DIV/0!</v>
      </c>
      <c r="AJ574" s="16" t="e">
        <f t="shared" si="115"/>
        <v>#DIV/0!</v>
      </c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 t="s">
        <v>1650</v>
      </c>
      <c r="CH574" s="2" t="s">
        <v>1650</v>
      </c>
      <c r="CI574" s="2" t="s">
        <v>1650</v>
      </c>
      <c r="CJ574" s="2" t="s">
        <v>1650</v>
      </c>
      <c r="CK574" s="2" t="s">
        <v>1650</v>
      </c>
      <c r="CL574" s="2" t="s">
        <v>1650</v>
      </c>
      <c r="CM574" s="8" t="e">
        <f t="shared" si="116"/>
        <v>#VALUE!</v>
      </c>
    </row>
    <row r="575" spans="1:91" ht="36" customHeight="1" x14ac:dyDescent="0.25">
      <c r="A575" s="6" t="s">
        <v>1232</v>
      </c>
      <c r="B575" s="1" t="s">
        <v>1233</v>
      </c>
      <c r="C575" s="1" t="s">
        <v>67</v>
      </c>
      <c r="D575" s="1" t="s">
        <v>57</v>
      </c>
      <c r="E575" s="1" t="s">
        <v>111</v>
      </c>
      <c r="F575" s="2" t="s">
        <v>82</v>
      </c>
      <c r="G575" s="2">
        <f t="shared" si="104"/>
        <v>7.9307655794398864</v>
      </c>
      <c r="H575" s="2">
        <f t="shared" si="105"/>
        <v>9.4214428621866553</v>
      </c>
      <c r="I575" s="2">
        <f t="shared" si="106"/>
        <v>6.7773920207131928</v>
      </c>
      <c r="J575" s="2">
        <f t="shared" si="107"/>
        <v>5.5790326763485476</v>
      </c>
      <c r="K575" s="2">
        <f t="shared" si="108"/>
        <v>5.327222605099931</v>
      </c>
      <c r="L575" s="2">
        <f t="shared" si="109"/>
        <v>5.9733422192602461</v>
      </c>
      <c r="M575" s="7">
        <v>233.91</v>
      </c>
      <c r="N575" s="7">
        <v>160.108</v>
      </c>
      <c r="O575" s="7">
        <v>115.175</v>
      </c>
      <c r="P575" s="7">
        <v>86.051000000000002</v>
      </c>
      <c r="Q575" s="7">
        <v>77.298000000000002</v>
      </c>
      <c r="R575" s="7">
        <v>71.703999999999994</v>
      </c>
      <c r="S575" s="7">
        <v>29.494</v>
      </c>
      <c r="T575" s="7">
        <v>16.994</v>
      </c>
      <c r="U575" s="7">
        <v>16.994</v>
      </c>
      <c r="V575" s="7">
        <v>15.423999999999999</v>
      </c>
      <c r="W575" s="7">
        <v>14.51</v>
      </c>
      <c r="X575" s="7">
        <v>12.004</v>
      </c>
      <c r="Y575" s="7">
        <v>204.416</v>
      </c>
      <c r="Z575" s="7">
        <v>143.114</v>
      </c>
      <c r="AA575" s="7">
        <v>98.180999999999997</v>
      </c>
      <c r="AB575" s="7">
        <v>70.626999999999995</v>
      </c>
      <c r="AC575" s="7">
        <v>62.787999999999997</v>
      </c>
      <c r="AD575" s="7">
        <v>59.7</v>
      </c>
      <c r="AE575" s="16">
        <f t="shared" si="110"/>
        <v>6.9307655794398864</v>
      </c>
      <c r="AF575" s="16">
        <f t="shared" si="111"/>
        <v>8.4214428621866553</v>
      </c>
      <c r="AG575" s="16">
        <f t="shared" si="112"/>
        <v>5.7773920207131928</v>
      </c>
      <c r="AH575" s="16">
        <f t="shared" si="113"/>
        <v>4.5790326763485476</v>
      </c>
      <c r="AI575" s="16">
        <f t="shared" si="114"/>
        <v>4.327222605099931</v>
      </c>
      <c r="AJ575" s="16">
        <f t="shared" si="115"/>
        <v>4.973342219260247</v>
      </c>
      <c r="AK575" s="7">
        <v>29.067</v>
      </c>
      <c r="AL575" s="7">
        <v>16.795000000000002</v>
      </c>
      <c r="AM575" s="7">
        <v>14.797000000000001</v>
      </c>
      <c r="AN575" s="7">
        <v>9.8239999999999998</v>
      </c>
      <c r="AO575" s="7">
        <v>12.583</v>
      </c>
      <c r="AP575" s="7">
        <v>10.541</v>
      </c>
      <c r="AQ575" s="8">
        <v>17.124178000000001</v>
      </c>
      <c r="AR575" s="8">
        <v>13.291204</v>
      </c>
      <c r="AS575" s="8">
        <v>17.682191</v>
      </c>
      <c r="AT575" s="8">
        <v>19.580562</v>
      </c>
      <c r="AU575" s="8">
        <v>20.148859999999999</v>
      </c>
      <c r="AV575" s="8">
        <v>17.783176999999998</v>
      </c>
      <c r="AW575" s="7">
        <v>29.067</v>
      </c>
      <c r="AX575" s="7">
        <v>16.795000000000002</v>
      </c>
      <c r="AY575" s="7">
        <v>14.797000000000001</v>
      </c>
      <c r="AZ575" s="7">
        <v>9.8239999999999998</v>
      </c>
      <c r="BA575" s="7">
        <v>12.384</v>
      </c>
      <c r="BB575" s="7">
        <v>9.9420000000000002</v>
      </c>
      <c r="BC575" s="8">
        <v>16.876200000000001</v>
      </c>
      <c r="BD575" s="8">
        <v>13.14</v>
      </c>
      <c r="BE575" s="8">
        <v>15.4</v>
      </c>
      <c r="BF575" s="8">
        <v>12.47</v>
      </c>
      <c r="BG575" s="8">
        <v>17.2</v>
      </c>
      <c r="BH575" s="8">
        <v>14.73</v>
      </c>
      <c r="BI575" s="8">
        <v>284.33</v>
      </c>
      <c r="BJ575" s="2"/>
      <c r="BK575" s="2"/>
      <c r="BL575" s="8">
        <v>157.30000000000001</v>
      </c>
      <c r="BM575" s="2"/>
      <c r="BN575" s="2"/>
      <c r="BO575" s="8">
        <v>12.732900000000001</v>
      </c>
      <c r="BP575" s="8">
        <v>10.757899999999999</v>
      </c>
      <c r="BQ575" s="8">
        <v>13.233000000000001</v>
      </c>
      <c r="BR575" s="8">
        <v>11.7218</v>
      </c>
      <c r="BS575" s="8">
        <v>16.339600000000001</v>
      </c>
      <c r="BT575" s="8">
        <v>13.9945</v>
      </c>
      <c r="BU575" s="7">
        <v>208.15600000000001</v>
      </c>
      <c r="BV575" s="7">
        <v>147.87200000000001</v>
      </c>
      <c r="BW575" s="7">
        <v>104.36799999999999</v>
      </c>
      <c r="BX575" s="7">
        <v>75.843000000000004</v>
      </c>
      <c r="BY575" s="7">
        <v>66.534999999999997</v>
      </c>
      <c r="BZ575" s="7">
        <v>61.686999999999998</v>
      </c>
      <c r="CA575" s="2"/>
      <c r="CB575" s="2"/>
      <c r="CC575" s="2"/>
      <c r="CD575" s="2"/>
      <c r="CE575" s="2"/>
      <c r="CF575" s="2"/>
      <c r="CG575" s="8">
        <v>19.692</v>
      </c>
      <c r="CH575" s="8">
        <v>22.972999999999999</v>
      </c>
      <c r="CI575" s="8">
        <v>23.879000000000001</v>
      </c>
      <c r="CJ575" s="8">
        <v>22.094999999999999</v>
      </c>
      <c r="CK575" s="8">
        <v>19.414000000000001</v>
      </c>
      <c r="CL575" s="8">
        <v>22.550999999999998</v>
      </c>
      <c r="CM575" s="8">
        <f t="shared" si="116"/>
        <v>21.76733333333333</v>
      </c>
    </row>
    <row r="576" spans="1:91" ht="36" customHeight="1" x14ac:dyDescent="0.25">
      <c r="A576" s="6" t="s">
        <v>1234</v>
      </c>
      <c r="B576" s="1" t="s">
        <v>1235</v>
      </c>
      <c r="C576" s="1" t="s">
        <v>98</v>
      </c>
      <c r="D576" s="1" t="s">
        <v>110</v>
      </c>
      <c r="E576" s="1" t="s">
        <v>111</v>
      </c>
      <c r="F576" s="2" t="s">
        <v>82</v>
      </c>
      <c r="G576" s="2">
        <f t="shared" si="104"/>
        <v>4.125675818933531</v>
      </c>
      <c r="H576" s="2">
        <f t="shared" si="105"/>
        <v>4.4422947807343016</v>
      </c>
      <c r="I576" s="2">
        <f t="shared" si="106"/>
        <v>3.8417893437173518</v>
      </c>
      <c r="J576" s="2">
        <f t="shared" si="107"/>
        <v>4.9832919284914023</v>
      </c>
      <c r="K576" s="2">
        <f t="shared" si="108"/>
        <v>20.273749330215789</v>
      </c>
      <c r="L576" s="2">
        <f t="shared" si="109"/>
        <v>17.255212375187543</v>
      </c>
      <c r="M576" s="7">
        <v>233.505</v>
      </c>
      <c r="N576" s="7">
        <v>251.42500000000001</v>
      </c>
      <c r="O576" s="7">
        <v>202.251</v>
      </c>
      <c r="P576" s="7">
        <v>511.51</v>
      </c>
      <c r="Q576" s="7">
        <v>2080.9989999999998</v>
      </c>
      <c r="R576" s="7">
        <v>1667.63</v>
      </c>
      <c r="S576" s="7">
        <v>56.597999999999999</v>
      </c>
      <c r="T576" s="7">
        <v>56.597999999999999</v>
      </c>
      <c r="U576" s="7">
        <v>52.645000000000003</v>
      </c>
      <c r="V576" s="7">
        <v>102.645</v>
      </c>
      <c r="W576" s="7">
        <v>102.645</v>
      </c>
      <c r="X576" s="7">
        <v>96.644999999999996</v>
      </c>
      <c r="Y576" s="7">
        <v>176.90700000000001</v>
      </c>
      <c r="Z576" s="7">
        <v>194.827</v>
      </c>
      <c r="AA576" s="7">
        <v>149.60599999999999</v>
      </c>
      <c r="AB576" s="7">
        <v>408.86500000000001</v>
      </c>
      <c r="AC576" s="7">
        <v>1978.354</v>
      </c>
      <c r="AD576" s="7">
        <v>1570.9849999999999</v>
      </c>
      <c r="AE576" s="16">
        <f t="shared" si="110"/>
        <v>3.1256758189335314</v>
      </c>
      <c r="AF576" s="16">
        <f t="shared" si="111"/>
        <v>3.4422947807343016</v>
      </c>
      <c r="AG576" s="16">
        <f t="shared" si="112"/>
        <v>2.8417893437173518</v>
      </c>
      <c r="AH576" s="16">
        <f t="shared" si="113"/>
        <v>3.9832919284914028</v>
      </c>
      <c r="AI576" s="16">
        <f t="shared" si="114"/>
        <v>19.273749330215793</v>
      </c>
      <c r="AJ576" s="16">
        <f t="shared" si="115"/>
        <v>16.25521237518754</v>
      </c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7">
        <v>8.3620000000000001</v>
      </c>
      <c r="BV576" s="7">
        <v>4.2910000000000004</v>
      </c>
      <c r="BW576" s="7">
        <v>2.7080000000000002</v>
      </c>
      <c r="BX576" s="7">
        <v>13.952999999999999</v>
      </c>
      <c r="BY576" s="7">
        <v>50.656999999999996</v>
      </c>
      <c r="BZ576" s="7">
        <v>44.601999999999997</v>
      </c>
      <c r="CA576" s="2"/>
      <c r="CB576" s="2"/>
      <c r="CC576" s="2"/>
      <c r="CD576" s="2"/>
      <c r="CE576" s="2"/>
      <c r="CF576" s="2"/>
      <c r="CG576" s="8">
        <v>8.4990000000000006</v>
      </c>
      <c r="CH576" s="8">
        <v>-0.51200000000000001</v>
      </c>
      <c r="CI576" s="8">
        <v>8.5690000000000008</v>
      </c>
      <c r="CJ576" s="8">
        <v>45.213999999999999</v>
      </c>
      <c r="CK576" s="8">
        <v>14.537000000000001</v>
      </c>
      <c r="CL576" s="8">
        <v>2.2549999999999999</v>
      </c>
      <c r="CM576" s="8">
        <f t="shared" si="116"/>
        <v>13.093666666666666</v>
      </c>
    </row>
    <row r="577" spans="1:91" ht="36" customHeight="1" x14ac:dyDescent="0.25">
      <c r="A577" s="6" t="s">
        <v>1236</v>
      </c>
      <c r="B577" s="1" t="s">
        <v>1237</v>
      </c>
      <c r="C577" s="1" t="s">
        <v>87</v>
      </c>
      <c r="D577" s="1" t="s">
        <v>57</v>
      </c>
      <c r="E577" s="1" t="s">
        <v>111</v>
      </c>
      <c r="F577" s="2" t="s">
        <v>170</v>
      </c>
      <c r="G577" s="2" t="e">
        <f t="shared" si="104"/>
        <v>#DIV/0!</v>
      </c>
      <c r="H577" s="2">
        <f t="shared" si="105"/>
        <v>7.7627843020662999</v>
      </c>
      <c r="I577" s="2">
        <f t="shared" si="106"/>
        <v>7.500733441155452</v>
      </c>
      <c r="J577" s="2">
        <f t="shared" si="107"/>
        <v>7.880116391852571</v>
      </c>
      <c r="K577" s="2">
        <f t="shared" si="108"/>
        <v>7.8749744804213799</v>
      </c>
      <c r="L577" s="2">
        <f t="shared" si="109"/>
        <v>8.9465322471758402</v>
      </c>
      <c r="M577" s="2"/>
      <c r="N577" s="7">
        <v>208.881</v>
      </c>
      <c r="O577" s="7">
        <v>199.422</v>
      </c>
      <c r="P577" s="7">
        <v>203.11</v>
      </c>
      <c r="Q577" s="7">
        <v>192.86600000000001</v>
      </c>
      <c r="R577" s="7">
        <v>198.78299999999999</v>
      </c>
      <c r="S577" s="2"/>
      <c r="T577" s="7">
        <v>26.908000000000001</v>
      </c>
      <c r="U577" s="7">
        <v>26.587</v>
      </c>
      <c r="V577" s="7">
        <v>25.774999999999999</v>
      </c>
      <c r="W577" s="7">
        <v>24.491</v>
      </c>
      <c r="X577" s="7">
        <v>22.219000000000001</v>
      </c>
      <c r="Y577" s="2"/>
      <c r="Z577" s="7">
        <v>181.97300000000001</v>
      </c>
      <c r="AA577" s="7">
        <v>172.83500000000001</v>
      </c>
      <c r="AB577" s="7">
        <v>177.33500000000001</v>
      </c>
      <c r="AC577" s="7">
        <v>168.375</v>
      </c>
      <c r="AD577" s="7">
        <v>176.56399999999999</v>
      </c>
      <c r="AE577" s="16" t="e">
        <f t="shared" si="110"/>
        <v>#DIV/0!</v>
      </c>
      <c r="AF577" s="16">
        <f t="shared" si="111"/>
        <v>6.7627843020662999</v>
      </c>
      <c r="AG577" s="16">
        <f t="shared" si="112"/>
        <v>6.500733441155452</v>
      </c>
      <c r="AH577" s="16">
        <f t="shared" si="113"/>
        <v>6.880116391852571</v>
      </c>
      <c r="AI577" s="16">
        <f t="shared" si="114"/>
        <v>6.874974480421379</v>
      </c>
      <c r="AJ577" s="16">
        <f t="shared" si="115"/>
        <v>7.9465322471758402</v>
      </c>
      <c r="AK577" s="2"/>
      <c r="AL577" s="7">
        <v>29.073</v>
      </c>
      <c r="AM577" s="7">
        <v>27.978000000000002</v>
      </c>
      <c r="AN577" s="7">
        <v>29.776</v>
      </c>
      <c r="AO577" s="7">
        <v>25.998000000000001</v>
      </c>
      <c r="AP577" s="7">
        <v>23.835000000000001</v>
      </c>
      <c r="AQ577" s="2"/>
      <c r="AR577" s="8">
        <v>30.166257000000002</v>
      </c>
      <c r="AS577" s="8">
        <v>34.111699999999999</v>
      </c>
      <c r="AT577" s="8">
        <v>41.637051</v>
      </c>
      <c r="AU577" s="8">
        <v>41.164112000000003</v>
      </c>
      <c r="AV577" s="8">
        <v>39.149662999999997</v>
      </c>
      <c r="AW577" s="2"/>
      <c r="AX577" s="7">
        <v>29.073</v>
      </c>
      <c r="AY577" s="7">
        <v>27.978000000000002</v>
      </c>
      <c r="AZ577" s="7">
        <v>29.776</v>
      </c>
      <c r="BA577" s="7">
        <v>25.998000000000001</v>
      </c>
      <c r="BB577" s="7">
        <v>23.835000000000001</v>
      </c>
      <c r="BC577" s="2"/>
      <c r="BD577" s="8">
        <v>32.590000000000003</v>
      </c>
      <c r="BE577" s="8">
        <v>35.9</v>
      </c>
      <c r="BF577" s="8">
        <v>48.1</v>
      </c>
      <c r="BG577" s="8">
        <v>43.7</v>
      </c>
      <c r="BH577" s="8">
        <v>42</v>
      </c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7">
        <v>170.94399999999999</v>
      </c>
      <c r="BW577" s="7">
        <v>172.64599999999999</v>
      </c>
      <c r="BX577" s="7">
        <v>167.36</v>
      </c>
      <c r="BY577" s="7">
        <v>157.27099999999999</v>
      </c>
      <c r="BZ577" s="7">
        <v>158.316</v>
      </c>
      <c r="CA577" s="2"/>
      <c r="CB577" s="2"/>
      <c r="CC577" s="2"/>
      <c r="CD577" s="2"/>
      <c r="CE577" s="2"/>
      <c r="CF577" s="2"/>
      <c r="CG577" s="2" t="s">
        <v>1650</v>
      </c>
      <c r="CH577" s="8">
        <v>3.3109999999999999</v>
      </c>
      <c r="CI577" s="8">
        <v>3.6749999999999998</v>
      </c>
      <c r="CJ577" s="8">
        <v>3.5579999999999998</v>
      </c>
      <c r="CK577" s="8">
        <v>4.5570000000000004</v>
      </c>
      <c r="CL577" s="8">
        <v>4.1589999999999998</v>
      </c>
      <c r="CM577" s="8" t="e">
        <f t="shared" si="116"/>
        <v>#VALUE!</v>
      </c>
    </row>
    <row r="578" spans="1:91" ht="36" customHeight="1" x14ac:dyDescent="0.25">
      <c r="A578" s="6" t="s">
        <v>1238</v>
      </c>
      <c r="B578" s="1" t="s">
        <v>1239</v>
      </c>
      <c r="C578" s="1" t="s">
        <v>70</v>
      </c>
      <c r="D578" s="1" t="s">
        <v>57</v>
      </c>
      <c r="E578" s="1" t="s">
        <v>111</v>
      </c>
      <c r="F578" s="2" t="s">
        <v>82</v>
      </c>
      <c r="G578" s="2">
        <f t="shared" si="104"/>
        <v>2.7900109783335645</v>
      </c>
      <c r="H578" s="2">
        <f t="shared" si="105"/>
        <v>2.6315383408306312</v>
      </c>
      <c r="I578" s="2">
        <f t="shared" si="106"/>
        <v>2.4924527066832489</v>
      </c>
      <c r="J578" s="2">
        <f t="shared" si="107"/>
        <v>2.7146618421439705</v>
      </c>
      <c r="K578" s="2">
        <f t="shared" si="108"/>
        <v>2.878012775409406</v>
      </c>
      <c r="L578" s="2">
        <f t="shared" si="109"/>
        <v>2.9528938694792357</v>
      </c>
      <c r="M578" s="7">
        <v>221.1</v>
      </c>
      <c r="N578" s="7">
        <v>201.239</v>
      </c>
      <c r="O578" s="7">
        <v>190.386</v>
      </c>
      <c r="P578" s="7">
        <v>184.559</v>
      </c>
      <c r="Q578" s="7">
        <v>208.607</v>
      </c>
      <c r="R578" s="7">
        <v>223.977</v>
      </c>
      <c r="S578" s="7">
        <v>79.247</v>
      </c>
      <c r="T578" s="7">
        <v>76.471999999999994</v>
      </c>
      <c r="U578" s="7">
        <v>76.385000000000005</v>
      </c>
      <c r="V578" s="7">
        <v>67.986000000000004</v>
      </c>
      <c r="W578" s="7">
        <v>72.483000000000004</v>
      </c>
      <c r="X578" s="7">
        <v>75.849999999999994</v>
      </c>
      <c r="Y578" s="7">
        <v>141.85300000000001</v>
      </c>
      <c r="Z578" s="7">
        <v>124.767</v>
      </c>
      <c r="AA578" s="7">
        <v>114.001</v>
      </c>
      <c r="AB578" s="7">
        <v>116.57299999999999</v>
      </c>
      <c r="AC578" s="7">
        <v>136.124</v>
      </c>
      <c r="AD578" s="7">
        <v>148.12700000000001</v>
      </c>
      <c r="AE578" s="16">
        <f t="shared" si="110"/>
        <v>1.7900109783335647</v>
      </c>
      <c r="AF578" s="16">
        <f t="shared" si="111"/>
        <v>1.631538340830631</v>
      </c>
      <c r="AG578" s="16">
        <f t="shared" si="112"/>
        <v>1.4924527066832494</v>
      </c>
      <c r="AH578" s="16">
        <f t="shared" si="113"/>
        <v>1.7146618421439705</v>
      </c>
      <c r="AI578" s="16">
        <f t="shared" si="114"/>
        <v>1.8780127754094063</v>
      </c>
      <c r="AJ578" s="16">
        <f t="shared" si="115"/>
        <v>1.9528938694792357</v>
      </c>
      <c r="AK578" s="7">
        <v>77.804000000000002</v>
      </c>
      <c r="AL578" s="7">
        <v>75.962000000000003</v>
      </c>
      <c r="AM578" s="7">
        <v>74.254999999999995</v>
      </c>
      <c r="AN578" s="7">
        <v>68.206999999999994</v>
      </c>
      <c r="AO578" s="7">
        <v>72.474000000000004</v>
      </c>
      <c r="AP578" s="7">
        <v>75.334999999999994</v>
      </c>
      <c r="AQ578" s="8">
        <v>32.072508999999997</v>
      </c>
      <c r="AR578" s="8">
        <v>26.010707</v>
      </c>
      <c r="AS578" s="8">
        <v>23.149775999999999</v>
      </c>
      <c r="AT578" s="8">
        <v>20.748251</v>
      </c>
      <c r="AU578" s="8">
        <v>21.130407000000002</v>
      </c>
      <c r="AV578" s="8">
        <v>23.317440000000001</v>
      </c>
      <c r="AW578" s="7">
        <v>77.804000000000002</v>
      </c>
      <c r="AX578" s="7">
        <v>75.962000000000003</v>
      </c>
      <c r="AY578" s="7">
        <v>74.254999999999995</v>
      </c>
      <c r="AZ578" s="7">
        <v>67.899000000000001</v>
      </c>
      <c r="BA578" s="7">
        <v>71.481999999999999</v>
      </c>
      <c r="BB578" s="7">
        <v>73.748999999999995</v>
      </c>
      <c r="BC578" s="8">
        <v>31.48</v>
      </c>
      <c r="BD578" s="8">
        <v>25.84</v>
      </c>
      <c r="BE578" s="8">
        <v>22.5</v>
      </c>
      <c r="BF578" s="8">
        <v>20.72</v>
      </c>
      <c r="BG578" s="8">
        <v>20.84</v>
      </c>
      <c r="BH578" s="8">
        <v>22.67</v>
      </c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7">
        <v>81.900000000000006</v>
      </c>
      <c r="BV578" s="7">
        <v>52.033999999999999</v>
      </c>
      <c r="BW578" s="7">
        <v>8.8309999999999995</v>
      </c>
      <c r="BX578" s="7">
        <v>8.5960000000000001</v>
      </c>
      <c r="BY578" s="7">
        <v>6.867</v>
      </c>
      <c r="BZ578" s="7">
        <v>16.396999999999998</v>
      </c>
      <c r="CA578" s="2"/>
      <c r="CB578" s="2"/>
      <c r="CC578" s="2"/>
      <c r="CD578" s="2"/>
      <c r="CE578" s="2"/>
      <c r="CF578" s="2"/>
      <c r="CG578" s="8">
        <v>1.702</v>
      </c>
      <c r="CH578" s="8">
        <v>0.88700000000000001</v>
      </c>
      <c r="CI578" s="8">
        <v>3.1840000000000002</v>
      </c>
      <c r="CJ578" s="8">
        <v>3.7109999999999999</v>
      </c>
      <c r="CK578" s="8">
        <v>4.4669999999999996</v>
      </c>
      <c r="CL578" s="8">
        <v>3.4079999999999999</v>
      </c>
      <c r="CM578" s="8">
        <f t="shared" si="116"/>
        <v>2.8931666666666671</v>
      </c>
    </row>
    <row r="579" spans="1:91" ht="36" customHeight="1" x14ac:dyDescent="0.25">
      <c r="A579" s="6" t="s">
        <v>1240</v>
      </c>
      <c r="B579" s="1" t="s">
        <v>1241</v>
      </c>
      <c r="C579" s="1" t="s">
        <v>70</v>
      </c>
      <c r="D579" s="1" t="s">
        <v>57</v>
      </c>
      <c r="E579" s="1" t="s">
        <v>111</v>
      </c>
      <c r="F579" s="2" t="s">
        <v>82</v>
      </c>
      <c r="G579" s="2">
        <f t="shared" ref="G579:G642" si="117">M579/S579</f>
        <v>6.8269123394751539</v>
      </c>
      <c r="H579" s="2">
        <f t="shared" ref="H579:H642" si="118">N579/T579</f>
        <v>5.8622770919067211</v>
      </c>
      <c r="I579" s="2">
        <f t="shared" ref="I579:I642" si="119">O579/U579</f>
        <v>5.765131011509979</v>
      </c>
      <c r="J579" s="2">
        <f t="shared" ref="J579:J642" si="120">P579/V579</f>
        <v>5.8993649088438813</v>
      </c>
      <c r="K579" s="2">
        <f t="shared" ref="K579:K642" si="121">Q579/W579</f>
        <v>5.4687664624171681</v>
      </c>
      <c r="L579" s="2">
        <f t="shared" ref="L579:L642" si="122">R579/X579</f>
        <v>4.8525964023705717</v>
      </c>
      <c r="M579" s="7">
        <v>220.08600000000001</v>
      </c>
      <c r="N579" s="7">
        <v>213.68</v>
      </c>
      <c r="O579" s="7">
        <v>193.84100000000001</v>
      </c>
      <c r="P579" s="7">
        <v>186.709</v>
      </c>
      <c r="Q579" s="7">
        <v>197.24199999999999</v>
      </c>
      <c r="R579" s="7">
        <v>185.869</v>
      </c>
      <c r="S579" s="7">
        <v>32.238</v>
      </c>
      <c r="T579" s="7">
        <v>36.450000000000003</v>
      </c>
      <c r="U579" s="7">
        <v>33.622999999999998</v>
      </c>
      <c r="V579" s="7">
        <v>31.649000000000001</v>
      </c>
      <c r="W579" s="7">
        <v>36.067</v>
      </c>
      <c r="X579" s="7">
        <v>38.302999999999997</v>
      </c>
      <c r="Y579" s="7">
        <v>187.84800000000001</v>
      </c>
      <c r="Z579" s="7">
        <v>177.23</v>
      </c>
      <c r="AA579" s="7">
        <v>160.21799999999999</v>
      </c>
      <c r="AB579" s="7">
        <v>155.06</v>
      </c>
      <c r="AC579" s="7">
        <v>161.17500000000001</v>
      </c>
      <c r="AD579" s="7">
        <v>147.566</v>
      </c>
      <c r="AE579" s="16">
        <f t="shared" ref="AE579:AE642" si="123">Y579/S579</f>
        <v>5.8269123394751539</v>
      </c>
      <c r="AF579" s="16">
        <f t="shared" ref="AF579:AF642" si="124">Z579/T579</f>
        <v>4.8622770919067211</v>
      </c>
      <c r="AG579" s="16">
        <f t="shared" ref="AG579:AG642" si="125">AA579/U579</f>
        <v>4.7651310115099781</v>
      </c>
      <c r="AH579" s="16">
        <f t="shared" ref="AH579:AH642" si="126">AB579/V579</f>
        <v>4.8993649088438813</v>
      </c>
      <c r="AI579" s="16">
        <f t="shared" ref="AI579:AI642" si="127">AC579/W579</f>
        <v>4.4687664624171681</v>
      </c>
      <c r="AJ579" s="16">
        <f t="shared" ref="AJ579:AJ642" si="128">AD579/X579</f>
        <v>3.8525964023705717</v>
      </c>
      <c r="AK579" s="7">
        <v>31.331</v>
      </c>
      <c r="AL579" s="7">
        <v>35.399000000000001</v>
      </c>
      <c r="AM579" s="7">
        <v>33</v>
      </c>
      <c r="AN579" s="7">
        <v>31.631</v>
      </c>
      <c r="AO579" s="7">
        <v>33.923999999999999</v>
      </c>
      <c r="AP579" s="7">
        <v>35.118000000000002</v>
      </c>
      <c r="AQ579" s="8">
        <v>41.046599999999998</v>
      </c>
      <c r="AR579" s="8">
        <v>41.432225000000003</v>
      </c>
      <c r="AS579" s="8">
        <v>34.459681000000003</v>
      </c>
      <c r="AT579" s="8">
        <v>40.230074999999999</v>
      </c>
      <c r="AU579" s="8">
        <v>47.439101000000001</v>
      </c>
      <c r="AV579" s="8">
        <v>56.770415999999997</v>
      </c>
      <c r="AW579" s="7">
        <v>31.331</v>
      </c>
      <c r="AX579" s="7">
        <v>35.399000000000001</v>
      </c>
      <c r="AY579" s="7">
        <v>33</v>
      </c>
      <c r="AZ579" s="7">
        <v>31.631</v>
      </c>
      <c r="BA579" s="7">
        <v>33.923999999999999</v>
      </c>
      <c r="BB579" s="7">
        <v>35.118000000000002</v>
      </c>
      <c r="BC579" s="8">
        <v>39.89</v>
      </c>
      <c r="BD579" s="8">
        <v>40.24</v>
      </c>
      <c r="BE579" s="8">
        <v>33.82</v>
      </c>
      <c r="BF579" s="8">
        <v>40.21</v>
      </c>
      <c r="BG579" s="8">
        <v>44.62</v>
      </c>
      <c r="BH579" s="8">
        <v>52.05</v>
      </c>
      <c r="BI579" s="8">
        <v>441</v>
      </c>
      <c r="BJ579" s="8">
        <v>593</v>
      </c>
      <c r="BK579" s="8">
        <v>685.52</v>
      </c>
      <c r="BL579" s="8">
        <v>575.79999999999995</v>
      </c>
      <c r="BM579" s="2"/>
      <c r="BN579" s="8">
        <v>235.9</v>
      </c>
      <c r="BO579" s="8">
        <v>14.06</v>
      </c>
      <c r="BP579" s="8">
        <v>16.39</v>
      </c>
      <c r="BQ579" s="8">
        <v>16.77</v>
      </c>
      <c r="BR579" s="8">
        <v>16.559999999999999</v>
      </c>
      <c r="BS579" s="2"/>
      <c r="BT579" s="8">
        <v>18.53</v>
      </c>
      <c r="BU579" s="7">
        <v>94.444000000000003</v>
      </c>
      <c r="BV579" s="7">
        <v>88.251000000000005</v>
      </c>
      <c r="BW579" s="7">
        <v>80.994</v>
      </c>
      <c r="BX579" s="7">
        <v>72.876000000000005</v>
      </c>
      <c r="BY579" s="7">
        <v>69.135000000000005</v>
      </c>
      <c r="BZ579" s="7">
        <v>53.067999999999998</v>
      </c>
      <c r="CA579" s="8">
        <v>18</v>
      </c>
      <c r="CB579" s="2"/>
      <c r="CC579" s="8">
        <v>21.91</v>
      </c>
      <c r="CD579" s="2"/>
      <c r="CE579" s="2"/>
      <c r="CF579" s="2"/>
      <c r="CG579" s="8">
        <v>4.2779999999999996</v>
      </c>
      <c r="CH579" s="8">
        <v>4.4059999999999997</v>
      </c>
      <c r="CI579" s="8">
        <v>3.0430000000000001</v>
      </c>
      <c r="CJ579" s="8">
        <v>0.19600000000000001</v>
      </c>
      <c r="CK579" s="8">
        <v>5.282</v>
      </c>
      <c r="CL579" s="8">
        <v>5.7489999999999997</v>
      </c>
      <c r="CM579" s="8">
        <f t="shared" ref="CM579:CM642" si="129">(CG579+CH579+CI579+CJ579+CK579+CL579)/6</f>
        <v>3.8256666666666663</v>
      </c>
    </row>
    <row r="580" spans="1:91" ht="36" customHeight="1" x14ac:dyDescent="0.25">
      <c r="A580" s="6" t="s">
        <v>1242</v>
      </c>
      <c r="B580" s="1" t="s">
        <v>1243</v>
      </c>
      <c r="C580" s="1" t="s">
        <v>70</v>
      </c>
      <c r="D580" s="1" t="s">
        <v>57</v>
      </c>
      <c r="E580" s="1" t="s">
        <v>58</v>
      </c>
      <c r="F580" s="2" t="s">
        <v>170</v>
      </c>
      <c r="G580" s="2" t="e">
        <f t="shared" si="117"/>
        <v>#DIV/0!</v>
      </c>
      <c r="H580" s="2">
        <f t="shared" si="118"/>
        <v>11.746753246753245</v>
      </c>
      <c r="I580" s="2">
        <f t="shared" si="119"/>
        <v>10.758146577831615</v>
      </c>
      <c r="J580" s="2">
        <f t="shared" si="120"/>
        <v>11.201070866141732</v>
      </c>
      <c r="K580" s="2">
        <f t="shared" si="121"/>
        <v>11.698335745296671</v>
      </c>
      <c r="L580" s="2">
        <f t="shared" si="122"/>
        <v>9.5950626381724398</v>
      </c>
      <c r="M580" s="2"/>
      <c r="N580" s="7">
        <v>202.608</v>
      </c>
      <c r="O580" s="7">
        <v>177.61699999999999</v>
      </c>
      <c r="P580" s="7">
        <v>177.81700000000001</v>
      </c>
      <c r="Q580" s="7">
        <v>161.67099999999999</v>
      </c>
      <c r="R580" s="7">
        <v>130.20500000000001</v>
      </c>
      <c r="S580" s="2"/>
      <c r="T580" s="7">
        <v>17.248000000000001</v>
      </c>
      <c r="U580" s="7">
        <v>16.510000000000002</v>
      </c>
      <c r="V580" s="7">
        <v>15.875</v>
      </c>
      <c r="W580" s="7">
        <v>13.82</v>
      </c>
      <c r="X580" s="7">
        <v>13.57</v>
      </c>
      <c r="Y580" s="2"/>
      <c r="Z580" s="7">
        <v>185.36</v>
      </c>
      <c r="AA580" s="7">
        <v>161.107</v>
      </c>
      <c r="AB580" s="7">
        <v>161.94200000000001</v>
      </c>
      <c r="AC580" s="7">
        <v>147.851</v>
      </c>
      <c r="AD580" s="7">
        <v>116.63500000000001</v>
      </c>
      <c r="AE580" s="16" t="e">
        <f t="shared" si="123"/>
        <v>#DIV/0!</v>
      </c>
      <c r="AF580" s="16">
        <f t="shared" si="124"/>
        <v>10.746753246753247</v>
      </c>
      <c r="AG580" s="16">
        <f t="shared" si="125"/>
        <v>9.7581465778316154</v>
      </c>
      <c r="AH580" s="16">
        <f t="shared" si="126"/>
        <v>10.201070866141732</v>
      </c>
      <c r="AI580" s="16">
        <f t="shared" si="127"/>
        <v>10.698335745296671</v>
      </c>
      <c r="AJ580" s="16">
        <f t="shared" si="128"/>
        <v>8.5950626381724398</v>
      </c>
      <c r="AK580" s="2"/>
      <c r="AL580" s="7">
        <v>15.457000000000001</v>
      </c>
      <c r="AM580" s="7">
        <v>14.417</v>
      </c>
      <c r="AN580" s="7">
        <v>13.074999999999999</v>
      </c>
      <c r="AO580" s="7">
        <v>11.097</v>
      </c>
      <c r="AP580" s="7">
        <v>10.916</v>
      </c>
      <c r="AQ580" s="2"/>
      <c r="AR580" s="8">
        <v>22.129843000000001</v>
      </c>
      <c r="AS580" s="8">
        <v>20.683002999999999</v>
      </c>
      <c r="AT580" s="8">
        <v>24.634173000000001</v>
      </c>
      <c r="AU580" s="8">
        <v>19.300867</v>
      </c>
      <c r="AV580" s="8">
        <v>18.913156000000001</v>
      </c>
      <c r="AW580" s="2"/>
      <c r="AX580" s="7">
        <v>15.457000000000001</v>
      </c>
      <c r="AY580" s="7">
        <v>14.417</v>
      </c>
      <c r="AZ580" s="7">
        <v>13.074999999999999</v>
      </c>
      <c r="BA580" s="7">
        <v>11.097</v>
      </c>
      <c r="BB580" s="7">
        <v>10.916</v>
      </c>
      <c r="BC580" s="2"/>
      <c r="BD580" s="8">
        <v>19.829999999999998</v>
      </c>
      <c r="BE580" s="8">
        <v>18.059999999999999</v>
      </c>
      <c r="BF580" s="8">
        <v>20.29</v>
      </c>
      <c r="BG580" s="8">
        <v>15.5</v>
      </c>
      <c r="BH580" s="8">
        <v>15.21</v>
      </c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7">
        <v>82.353999999999999</v>
      </c>
      <c r="BW580" s="7">
        <v>70.082999999999998</v>
      </c>
      <c r="BX580" s="7">
        <v>61.534999999999997</v>
      </c>
      <c r="BY580" s="7">
        <v>33.554000000000002</v>
      </c>
      <c r="BZ580" s="7">
        <v>28.486000000000001</v>
      </c>
      <c r="CA580" s="2"/>
      <c r="CB580" s="2"/>
      <c r="CC580" s="2"/>
      <c r="CD580" s="2"/>
      <c r="CE580" s="2"/>
      <c r="CF580" s="2"/>
      <c r="CG580" s="2" t="s">
        <v>1650</v>
      </c>
      <c r="CH580" s="8">
        <v>5.6589999999999998</v>
      </c>
      <c r="CI580" s="8">
        <v>6.4870000000000001</v>
      </c>
      <c r="CJ580" s="8">
        <v>0.78100000000000003</v>
      </c>
      <c r="CK580" s="8">
        <v>3.8570000000000002</v>
      </c>
      <c r="CL580" s="8">
        <v>-4.37</v>
      </c>
      <c r="CM580" s="8" t="e">
        <f t="shared" si="129"/>
        <v>#VALUE!</v>
      </c>
    </row>
    <row r="581" spans="1:91" ht="36" customHeight="1" x14ac:dyDescent="0.25">
      <c r="A581" s="6" t="s">
        <v>1244</v>
      </c>
      <c r="B581" s="1" t="s">
        <v>1245</v>
      </c>
      <c r="C581" s="1" t="s">
        <v>67</v>
      </c>
      <c r="D581" s="1" t="s">
        <v>57</v>
      </c>
      <c r="E581" s="1" t="s">
        <v>111</v>
      </c>
      <c r="F581" s="2" t="s">
        <v>82</v>
      </c>
      <c r="G581" s="2">
        <f t="shared" si="117"/>
        <v>8.2390299789956085</v>
      </c>
      <c r="H581" s="2">
        <f t="shared" si="118"/>
        <v>7.9812322946175636</v>
      </c>
      <c r="I581" s="2">
        <f t="shared" si="119"/>
        <v>7.707271904193588</v>
      </c>
      <c r="J581" s="2">
        <f t="shared" si="120"/>
        <v>7.6440341644379268</v>
      </c>
      <c r="K581" s="2">
        <f t="shared" si="121"/>
        <v>7.5143048725972283</v>
      </c>
      <c r="L581" s="2">
        <f t="shared" si="122"/>
        <v>7.4510724175153706</v>
      </c>
      <c r="M581" s="7">
        <v>215.739</v>
      </c>
      <c r="N581" s="7">
        <v>202.851</v>
      </c>
      <c r="O581" s="7">
        <v>187.279</v>
      </c>
      <c r="P581" s="7">
        <v>177.20400000000001</v>
      </c>
      <c r="Q581" s="7">
        <v>168.095</v>
      </c>
      <c r="R581" s="7">
        <v>158.76</v>
      </c>
      <c r="S581" s="7">
        <v>26.184999999999999</v>
      </c>
      <c r="T581" s="7">
        <v>25.416</v>
      </c>
      <c r="U581" s="7">
        <v>24.298999999999999</v>
      </c>
      <c r="V581" s="7">
        <v>23.181999999999999</v>
      </c>
      <c r="W581" s="7">
        <v>22.37</v>
      </c>
      <c r="X581" s="7">
        <v>21.306999999999999</v>
      </c>
      <c r="Y581" s="7">
        <v>189.554</v>
      </c>
      <c r="Z581" s="7">
        <v>177.435</v>
      </c>
      <c r="AA581" s="7">
        <v>162.97999999999999</v>
      </c>
      <c r="AB581" s="7">
        <v>154.02199999999999</v>
      </c>
      <c r="AC581" s="7">
        <v>145.72499999999999</v>
      </c>
      <c r="AD581" s="7">
        <v>137.453</v>
      </c>
      <c r="AE581" s="16">
        <f t="shared" si="123"/>
        <v>7.2390299789956085</v>
      </c>
      <c r="AF581" s="16">
        <f t="shared" si="124"/>
        <v>6.9812322946175636</v>
      </c>
      <c r="AG581" s="16">
        <f t="shared" si="125"/>
        <v>6.707271904193588</v>
      </c>
      <c r="AH581" s="16">
        <f t="shared" si="126"/>
        <v>6.6440341644379259</v>
      </c>
      <c r="AI581" s="16">
        <f t="shared" si="127"/>
        <v>6.5143048725972275</v>
      </c>
      <c r="AJ581" s="16">
        <f t="shared" si="128"/>
        <v>6.4510724175153715</v>
      </c>
      <c r="AK581" s="7">
        <v>26.673999999999999</v>
      </c>
      <c r="AL581" s="7">
        <v>28.222999999999999</v>
      </c>
      <c r="AM581" s="7">
        <v>27.318000000000001</v>
      </c>
      <c r="AN581" s="7">
        <v>26.23</v>
      </c>
      <c r="AO581" s="7">
        <v>25.795999999999999</v>
      </c>
      <c r="AP581" s="7">
        <v>25.565000000000001</v>
      </c>
      <c r="AQ581" s="8">
        <v>19.126821</v>
      </c>
      <c r="AR581" s="8">
        <v>18.105143000000002</v>
      </c>
      <c r="AS581" s="8">
        <v>19.576549</v>
      </c>
      <c r="AT581" s="8">
        <v>21.301698999999999</v>
      </c>
      <c r="AU581" s="8">
        <v>21.642174000000001</v>
      </c>
      <c r="AV581" s="8">
        <v>23.118570999999999</v>
      </c>
      <c r="AW581" s="7">
        <v>24.408000000000001</v>
      </c>
      <c r="AX581" s="7">
        <v>25.234999999999999</v>
      </c>
      <c r="AY581" s="7">
        <v>23.856999999999999</v>
      </c>
      <c r="AZ581" s="7">
        <v>22.298999999999999</v>
      </c>
      <c r="BA581" s="7">
        <v>21.265999999999998</v>
      </c>
      <c r="BB581" s="7">
        <v>20.506</v>
      </c>
      <c r="BC581" s="8">
        <v>17.829999999999998</v>
      </c>
      <c r="BD581" s="8">
        <v>17.98</v>
      </c>
      <c r="BE581" s="8">
        <v>19.22</v>
      </c>
      <c r="BF581" s="8">
        <v>20.49</v>
      </c>
      <c r="BG581" s="8">
        <v>20.57</v>
      </c>
      <c r="BH581" s="8">
        <v>22.25</v>
      </c>
      <c r="BI581" s="8">
        <v>137</v>
      </c>
      <c r="BJ581" s="8">
        <v>132.80000000000001</v>
      </c>
      <c r="BK581" s="2"/>
      <c r="BL581" s="2"/>
      <c r="BM581" s="2"/>
      <c r="BN581" s="2"/>
      <c r="BO581" s="8">
        <v>11.5</v>
      </c>
      <c r="BP581" s="8">
        <v>11.34</v>
      </c>
      <c r="BQ581" s="8">
        <v>11.33</v>
      </c>
      <c r="BR581" s="8">
        <v>4.6100000000000003</v>
      </c>
      <c r="BS581" s="8">
        <v>11.36</v>
      </c>
      <c r="BT581" s="8">
        <v>12.06</v>
      </c>
      <c r="BU581" s="7">
        <v>121.071</v>
      </c>
      <c r="BV581" s="7">
        <v>105.66500000000001</v>
      </c>
      <c r="BW581" s="7">
        <v>96.69</v>
      </c>
      <c r="BX581" s="7">
        <v>89.784999999999997</v>
      </c>
      <c r="BY581" s="7">
        <v>85.043999999999997</v>
      </c>
      <c r="BZ581" s="7">
        <v>76.274000000000001</v>
      </c>
      <c r="CA581" s="2"/>
      <c r="CB581" s="2"/>
      <c r="CC581" s="2"/>
      <c r="CD581" s="2"/>
      <c r="CE581" s="2"/>
      <c r="CF581" s="2"/>
      <c r="CG581" s="8">
        <v>1.5960000000000001</v>
      </c>
      <c r="CH581" s="8">
        <v>3.4470000000000001</v>
      </c>
      <c r="CI581" s="8">
        <v>2.7530000000000001</v>
      </c>
      <c r="CJ581" s="8">
        <v>2.778</v>
      </c>
      <c r="CK581" s="8">
        <v>2.8519999999999999</v>
      </c>
      <c r="CL581" s="8">
        <v>3.2480000000000002</v>
      </c>
      <c r="CM581" s="8">
        <f t="shared" si="129"/>
        <v>2.7789999999999999</v>
      </c>
    </row>
    <row r="582" spans="1:91" ht="36" customHeight="1" x14ac:dyDescent="0.25">
      <c r="A582" s="6" t="s">
        <v>1246</v>
      </c>
      <c r="B582" s="1" t="s">
        <v>1247</v>
      </c>
      <c r="C582" s="1" t="s">
        <v>56</v>
      </c>
      <c r="D582" s="1" t="s">
        <v>57</v>
      </c>
      <c r="E582" s="1" t="s">
        <v>111</v>
      </c>
      <c r="F582" s="2" t="s">
        <v>82</v>
      </c>
      <c r="G582" s="2">
        <f t="shared" si="117"/>
        <v>13.010762440292641</v>
      </c>
      <c r="H582" s="2">
        <f t="shared" si="118"/>
        <v>12.903029148409221</v>
      </c>
      <c r="I582" s="2">
        <f t="shared" si="119"/>
        <v>12.996012379478634</v>
      </c>
      <c r="J582" s="2">
        <f t="shared" si="120"/>
        <v>13.237321114737634</v>
      </c>
      <c r="K582" s="2">
        <f t="shared" si="121"/>
        <v>10.205052878965923</v>
      </c>
      <c r="L582" s="2">
        <f t="shared" si="122"/>
        <v>9.9879100812291419</v>
      </c>
      <c r="M582" s="7">
        <v>215.185</v>
      </c>
      <c r="N582" s="7">
        <v>203.184</v>
      </c>
      <c r="O582" s="7">
        <v>218.35900000000001</v>
      </c>
      <c r="P582" s="7">
        <v>210.89699999999999</v>
      </c>
      <c r="Q582" s="7">
        <v>156.321</v>
      </c>
      <c r="R582" s="7">
        <v>158.61799999999999</v>
      </c>
      <c r="S582" s="7">
        <v>16.539000000000001</v>
      </c>
      <c r="T582" s="7">
        <v>15.747</v>
      </c>
      <c r="U582" s="7">
        <v>16.802</v>
      </c>
      <c r="V582" s="7">
        <v>15.932</v>
      </c>
      <c r="W582" s="7">
        <v>15.318</v>
      </c>
      <c r="X582" s="7">
        <v>15.881</v>
      </c>
      <c r="Y582" s="7">
        <v>198.64599999999999</v>
      </c>
      <c r="Z582" s="7">
        <v>187.43700000000001</v>
      </c>
      <c r="AA582" s="7">
        <v>201.55699999999999</v>
      </c>
      <c r="AB582" s="7">
        <v>194.965</v>
      </c>
      <c r="AC582" s="7">
        <v>141.00299999999999</v>
      </c>
      <c r="AD582" s="7">
        <v>142.73699999999999</v>
      </c>
      <c r="AE582" s="16">
        <f t="shared" si="123"/>
        <v>12.010762440292639</v>
      </c>
      <c r="AF582" s="16">
        <f t="shared" si="124"/>
        <v>11.903029148409221</v>
      </c>
      <c r="AG582" s="16">
        <f t="shared" si="125"/>
        <v>11.996012379478634</v>
      </c>
      <c r="AH582" s="16">
        <f t="shared" si="126"/>
        <v>12.237321114737634</v>
      </c>
      <c r="AI582" s="16">
        <f t="shared" si="127"/>
        <v>9.2050528789659225</v>
      </c>
      <c r="AJ582" s="16">
        <f t="shared" si="128"/>
        <v>8.9879100812291419</v>
      </c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7">
        <v>172.20500000000001</v>
      </c>
      <c r="BV582" s="7">
        <v>186.73500000000001</v>
      </c>
      <c r="BW582" s="7">
        <v>167.03299999999999</v>
      </c>
      <c r="BX582" s="7">
        <v>155.875</v>
      </c>
      <c r="BY582" s="7">
        <v>119.646</v>
      </c>
      <c r="BZ582" s="7">
        <v>81.331000000000003</v>
      </c>
      <c r="CA582" s="2"/>
      <c r="CB582" s="2"/>
      <c r="CC582" s="2"/>
      <c r="CD582" s="2"/>
      <c r="CE582" s="2"/>
      <c r="CF582" s="2"/>
      <c r="CG582" s="8">
        <v>10.792999999999999</v>
      </c>
      <c r="CH582" s="8">
        <v>4.9980000000000002</v>
      </c>
      <c r="CI582" s="8">
        <v>13.26</v>
      </c>
      <c r="CJ582" s="8">
        <v>4.3120000000000003</v>
      </c>
      <c r="CK582" s="8">
        <v>0.47699999999999998</v>
      </c>
      <c r="CL582" s="8">
        <v>4.0049999999999999</v>
      </c>
      <c r="CM582" s="8">
        <f t="shared" si="129"/>
        <v>6.3075000000000001</v>
      </c>
    </row>
    <row r="583" spans="1:91" ht="36" customHeight="1" x14ac:dyDescent="0.25">
      <c r="A583" s="6" t="s">
        <v>1248</v>
      </c>
      <c r="B583" s="1" t="s">
        <v>1249</v>
      </c>
      <c r="C583" s="1" t="s">
        <v>300</v>
      </c>
      <c r="D583" s="1" t="s">
        <v>57</v>
      </c>
      <c r="E583" s="1" t="s">
        <v>58</v>
      </c>
      <c r="F583" s="2" t="s">
        <v>185</v>
      </c>
      <c r="G583" s="2" t="e">
        <f t="shared" si="117"/>
        <v>#DIV/0!</v>
      </c>
      <c r="H583" s="2" t="e">
        <f t="shared" si="118"/>
        <v>#DIV/0!</v>
      </c>
      <c r="I583" s="2" t="e">
        <f t="shared" si="119"/>
        <v>#DIV/0!</v>
      </c>
      <c r="J583" s="2">
        <f t="shared" si="120"/>
        <v>9.5223343641189242</v>
      </c>
      <c r="K583" s="2">
        <f t="shared" si="121"/>
        <v>9.6442604052906251</v>
      </c>
      <c r="L583" s="2">
        <f t="shared" si="122"/>
        <v>9.5262179072019801</v>
      </c>
      <c r="M583" s="2"/>
      <c r="N583" s="2"/>
      <c r="O583" s="2"/>
      <c r="P583" s="7">
        <v>211.18437690595499</v>
      </c>
      <c r="Q583" s="7">
        <v>211.39860451138799</v>
      </c>
      <c r="R583" s="7">
        <v>212.17544419632301</v>
      </c>
      <c r="S583" s="2"/>
      <c r="T583" s="2"/>
      <c r="U583" s="2"/>
      <c r="V583" s="7">
        <v>22.177794732951</v>
      </c>
      <c r="W583" s="7">
        <v>21.919628424323701</v>
      </c>
      <c r="X583" s="7">
        <v>22.272789291951302</v>
      </c>
      <c r="Y583" s="2"/>
      <c r="Z583" s="2"/>
      <c r="AA583" s="2"/>
      <c r="AB583" s="7">
        <v>189.00658217300401</v>
      </c>
      <c r="AC583" s="7">
        <v>189.47897608706401</v>
      </c>
      <c r="AD583" s="7">
        <v>189.90265490437201</v>
      </c>
      <c r="AE583" s="16" t="e">
        <f t="shared" si="123"/>
        <v>#DIV/0!</v>
      </c>
      <c r="AF583" s="16" t="e">
        <f t="shared" si="124"/>
        <v>#DIV/0!</v>
      </c>
      <c r="AG583" s="16" t="e">
        <f t="shared" si="125"/>
        <v>#DIV/0!</v>
      </c>
      <c r="AH583" s="16">
        <f t="shared" si="126"/>
        <v>8.5223343641189242</v>
      </c>
      <c r="AI583" s="16">
        <f t="shared" si="127"/>
        <v>8.6442604052906127</v>
      </c>
      <c r="AJ583" s="16">
        <f t="shared" si="128"/>
        <v>8.5262179072019944</v>
      </c>
      <c r="AK583" s="2"/>
      <c r="AL583" s="2"/>
      <c r="AM583" s="2"/>
      <c r="AN583" s="7">
        <v>21.1394846980638</v>
      </c>
      <c r="AO583" s="7">
        <v>20.818859315792398</v>
      </c>
      <c r="AP583" s="7">
        <v>20.7625364033781</v>
      </c>
      <c r="AQ583" s="2"/>
      <c r="AR583" s="2"/>
      <c r="AS583" s="2"/>
      <c r="AT583" s="2"/>
      <c r="AU583" s="2"/>
      <c r="AV583" s="2"/>
      <c r="AW583" s="2"/>
      <c r="AX583" s="2"/>
      <c r="AY583" s="2"/>
      <c r="AZ583" s="7">
        <v>21.1394846980638</v>
      </c>
      <c r="BA583" s="7">
        <v>20.818859315792398</v>
      </c>
      <c r="BB583" s="7">
        <v>20.7625364033781</v>
      </c>
      <c r="BC583" s="2"/>
      <c r="BD583" s="2"/>
      <c r="BE583" s="2"/>
      <c r="BF583" s="8">
        <v>17.72</v>
      </c>
      <c r="BG583" s="8">
        <v>18.16</v>
      </c>
      <c r="BH583" s="8">
        <v>18.440000000000001</v>
      </c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7">
        <v>105.318199346775</v>
      </c>
      <c r="BY583" s="7">
        <v>103.437319486278</v>
      </c>
      <c r="BZ583" s="7">
        <v>83.665257375349896</v>
      </c>
      <c r="CA583" s="2"/>
      <c r="CB583" s="2"/>
      <c r="CC583" s="2"/>
      <c r="CD583" s="2"/>
      <c r="CE583" s="2"/>
      <c r="CF583" s="2"/>
      <c r="CG583" s="2" t="s">
        <v>1650</v>
      </c>
      <c r="CH583" s="2" t="s">
        <v>1650</v>
      </c>
      <c r="CI583" s="2" t="s">
        <v>1650</v>
      </c>
      <c r="CJ583" s="8">
        <v>3.9820000000000002</v>
      </c>
      <c r="CK583" s="8">
        <v>0.77</v>
      </c>
      <c r="CL583" s="8">
        <v>-0.69899999999999995</v>
      </c>
      <c r="CM583" s="8" t="e">
        <f t="shared" si="129"/>
        <v>#VALUE!</v>
      </c>
    </row>
    <row r="584" spans="1:91" ht="36" customHeight="1" x14ac:dyDescent="0.25">
      <c r="A584" s="6" t="s">
        <v>1250</v>
      </c>
      <c r="B584" s="1" t="s">
        <v>1251</v>
      </c>
      <c r="C584" s="1" t="s">
        <v>277</v>
      </c>
      <c r="D584" s="1" t="s">
        <v>57</v>
      </c>
      <c r="E584" s="1" t="s">
        <v>58</v>
      </c>
      <c r="F584" s="2" t="s">
        <v>82</v>
      </c>
      <c r="G584" s="2">
        <f t="shared" si="117"/>
        <v>15.205011045906144</v>
      </c>
      <c r="H584" s="2">
        <f t="shared" si="118"/>
        <v>11.517841628206504</v>
      </c>
      <c r="I584" s="2">
        <f t="shared" si="119"/>
        <v>10.176392493809454</v>
      </c>
      <c r="J584" s="2">
        <f t="shared" si="120"/>
        <v>10.090257243535849</v>
      </c>
      <c r="K584" s="2">
        <f t="shared" si="121"/>
        <v>9.1253508599678508</v>
      </c>
      <c r="L584" s="2">
        <f t="shared" si="122"/>
        <v>9.2309188473370121</v>
      </c>
      <c r="M584" s="7">
        <v>212.39885350176499</v>
      </c>
      <c r="N584" s="7">
        <v>207.33114522463001</v>
      </c>
      <c r="O584" s="7">
        <v>204.276533769531</v>
      </c>
      <c r="P584" s="7">
        <v>177.15268118475399</v>
      </c>
      <c r="Q584" s="7">
        <v>174.48290954277601</v>
      </c>
      <c r="R584" s="7">
        <v>180.22990431398</v>
      </c>
      <c r="S584" s="7">
        <v>13.9690035647131</v>
      </c>
      <c r="T584" s="7">
        <v>18.0008678637227</v>
      </c>
      <c r="U584" s="7">
        <v>20.073570658148</v>
      </c>
      <c r="V584" s="7">
        <v>17.556805233904601</v>
      </c>
      <c r="W584" s="7">
        <v>19.120679546494799</v>
      </c>
      <c r="X584" s="7">
        <v>19.524589837118299</v>
      </c>
      <c r="Y584" s="7">
        <v>198.42984993705201</v>
      </c>
      <c r="Z584" s="7">
        <v>189.33027736090699</v>
      </c>
      <c r="AA584" s="7">
        <v>184.20296311138301</v>
      </c>
      <c r="AB584" s="7">
        <v>159.59587595084901</v>
      </c>
      <c r="AC584" s="7">
        <v>155.362229996282</v>
      </c>
      <c r="AD584" s="7">
        <v>160.70531447686099</v>
      </c>
      <c r="AE584" s="16">
        <f t="shared" si="123"/>
        <v>14.205011045906152</v>
      </c>
      <c r="AF584" s="16">
        <f t="shared" si="124"/>
        <v>10.517841628206487</v>
      </c>
      <c r="AG584" s="16">
        <f t="shared" si="125"/>
        <v>9.1763924938094537</v>
      </c>
      <c r="AH584" s="16">
        <f t="shared" si="126"/>
        <v>9.0902572435358255</v>
      </c>
      <c r="AI584" s="16">
        <f t="shared" si="127"/>
        <v>8.1253508599678916</v>
      </c>
      <c r="AJ584" s="16">
        <f t="shared" si="128"/>
        <v>8.2309188473369765</v>
      </c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7">
        <v>131.51517839863101</v>
      </c>
      <c r="BV584" s="7">
        <v>130.097196503986</v>
      </c>
      <c r="BW584" s="7">
        <v>127.758883941109</v>
      </c>
      <c r="BX584" s="7">
        <v>121.620844418967</v>
      </c>
      <c r="BY584" s="7">
        <v>115.237139533788</v>
      </c>
      <c r="BZ584" s="7">
        <v>109.471883638493</v>
      </c>
      <c r="CA584" s="2"/>
      <c r="CB584" s="2"/>
      <c r="CC584" s="2"/>
      <c r="CD584" s="2"/>
      <c r="CE584" s="2"/>
      <c r="CF584" s="2"/>
      <c r="CG584" s="8">
        <v>36.42</v>
      </c>
      <c r="CH584" s="8">
        <v>24.06</v>
      </c>
      <c r="CI584" s="8">
        <v>31.690999999999999</v>
      </c>
      <c r="CJ584" s="8">
        <v>27.053000000000001</v>
      </c>
      <c r="CK584" s="8">
        <v>23.832000000000001</v>
      </c>
      <c r="CL584" s="8">
        <v>32.32</v>
      </c>
      <c r="CM584" s="8">
        <f t="shared" si="129"/>
        <v>29.229333333333333</v>
      </c>
    </row>
    <row r="585" spans="1:91" ht="36" customHeight="1" x14ac:dyDescent="0.25">
      <c r="A585" s="6" t="s">
        <v>1252</v>
      </c>
      <c r="B585" s="1" t="s">
        <v>1253</v>
      </c>
      <c r="C585" s="1" t="s">
        <v>300</v>
      </c>
      <c r="D585" s="1" t="s">
        <v>57</v>
      </c>
      <c r="E585" s="1" t="s">
        <v>111</v>
      </c>
      <c r="F585" s="2" t="s">
        <v>82</v>
      </c>
      <c r="G585" s="2">
        <f t="shared" si="117"/>
        <v>9.3528596250128668</v>
      </c>
      <c r="H585" s="2">
        <f t="shared" si="118"/>
        <v>9.5025344708900548</v>
      </c>
      <c r="I585" s="2">
        <f t="shared" si="119"/>
        <v>10.171844997807723</v>
      </c>
      <c r="J585" s="2">
        <f t="shared" si="120"/>
        <v>10.677954675102402</v>
      </c>
      <c r="K585" s="2">
        <f t="shared" si="121"/>
        <v>9.791194602867872</v>
      </c>
      <c r="L585" s="2">
        <f t="shared" si="122"/>
        <v>10.761268003262304</v>
      </c>
      <c r="M585" s="7">
        <v>205.31585708445701</v>
      </c>
      <c r="N585" s="7">
        <v>181.41348423637999</v>
      </c>
      <c r="O585" s="7">
        <v>180.11517701223499</v>
      </c>
      <c r="P585" s="7">
        <v>166.78545139516899</v>
      </c>
      <c r="Q585" s="7">
        <v>152.28702410149799</v>
      </c>
      <c r="R585" s="7">
        <v>158.90078389753401</v>
      </c>
      <c r="S585" s="7">
        <v>21.952201285622799</v>
      </c>
      <c r="T585" s="7">
        <v>19.091062999257701</v>
      </c>
      <c r="U585" s="7">
        <v>17.7072278481489</v>
      </c>
      <c r="V585" s="7">
        <v>15.6196066072522</v>
      </c>
      <c r="W585" s="7">
        <v>15.5534671996911</v>
      </c>
      <c r="X585" s="7">
        <v>14.7659907595799</v>
      </c>
      <c r="Y585" s="7">
        <v>178.75642992890701</v>
      </c>
      <c r="Z585" s="7">
        <v>156.976228010786</v>
      </c>
      <c r="AA585" s="7">
        <v>157.09037287806299</v>
      </c>
      <c r="AB585" s="7">
        <v>145.831866179363</v>
      </c>
      <c r="AC585" s="7">
        <v>131.42973029587</v>
      </c>
      <c r="AD585" s="7">
        <v>138.86015684459099</v>
      </c>
      <c r="AE585" s="16">
        <f t="shared" si="123"/>
        <v>8.1429842776624106</v>
      </c>
      <c r="AF585" s="16">
        <f t="shared" si="124"/>
        <v>8.2224980356981465</v>
      </c>
      <c r="AG585" s="16">
        <f t="shared" si="125"/>
        <v>8.8715395896645166</v>
      </c>
      <c r="AH585" s="16">
        <f t="shared" si="126"/>
        <v>9.3364621687496996</v>
      </c>
      <c r="AI585" s="16">
        <f t="shared" si="127"/>
        <v>8.4501885404998482</v>
      </c>
      <c r="AJ585" s="16">
        <f t="shared" si="128"/>
        <v>9.4040528065819835</v>
      </c>
      <c r="AK585" s="7">
        <v>21.691984126557401</v>
      </c>
      <c r="AL585" s="7">
        <v>21.4155698668742</v>
      </c>
      <c r="AM585" s="7">
        <v>22.529255552400901</v>
      </c>
      <c r="AN585" s="7">
        <v>19.842103416661399</v>
      </c>
      <c r="AO585" s="7">
        <v>18.6697196765674</v>
      </c>
      <c r="AP585" s="7">
        <v>18.226523775992298</v>
      </c>
      <c r="AQ585" s="8">
        <v>17.267769999999999</v>
      </c>
      <c r="AR585" s="8">
        <v>15.728517</v>
      </c>
      <c r="AS585" s="8">
        <v>14.17376</v>
      </c>
      <c r="AT585" s="8">
        <v>13.201957999999999</v>
      </c>
      <c r="AU585" s="8">
        <v>14.397017</v>
      </c>
      <c r="AV585" s="8">
        <v>13.283245000000001</v>
      </c>
      <c r="AW585" s="7">
        <v>19.655831371685299</v>
      </c>
      <c r="AX585" s="7">
        <v>18.432645201109199</v>
      </c>
      <c r="AY585" s="7">
        <v>18.668474300255401</v>
      </c>
      <c r="AZ585" s="7">
        <v>15.2380874083715</v>
      </c>
      <c r="BA585" s="7">
        <v>13.809153121221099</v>
      </c>
      <c r="BB585" s="7">
        <v>13.599289965182701</v>
      </c>
      <c r="BC585" s="8">
        <v>15.46</v>
      </c>
      <c r="BD585" s="8">
        <v>15.19</v>
      </c>
      <c r="BE585" s="8">
        <v>14.94</v>
      </c>
      <c r="BF585" s="8">
        <v>12.88</v>
      </c>
      <c r="BG585" s="8">
        <v>12.78</v>
      </c>
      <c r="BH585" s="8">
        <v>12.23</v>
      </c>
      <c r="BI585" s="8">
        <v>235</v>
      </c>
      <c r="BJ585" s="8">
        <v>201</v>
      </c>
      <c r="BK585" s="8">
        <v>104</v>
      </c>
      <c r="BL585" s="8">
        <v>135</v>
      </c>
      <c r="BM585" s="8">
        <v>260</v>
      </c>
      <c r="BN585" s="2"/>
      <c r="BO585" s="8">
        <v>9.56</v>
      </c>
      <c r="BP585" s="8">
        <v>8.89</v>
      </c>
      <c r="BQ585" s="8">
        <v>8.73</v>
      </c>
      <c r="BR585" s="8">
        <v>9.06</v>
      </c>
      <c r="BS585" s="8">
        <v>9.01</v>
      </c>
      <c r="BT585" s="8">
        <v>8.41</v>
      </c>
      <c r="BU585" s="7">
        <v>157.90649683393099</v>
      </c>
      <c r="BV585" s="7">
        <v>134.97923274957901</v>
      </c>
      <c r="BW585" s="7">
        <v>133.340852368497</v>
      </c>
      <c r="BX585" s="7">
        <v>120.64970900766799</v>
      </c>
      <c r="BY585" s="7">
        <v>107.72269860724001</v>
      </c>
      <c r="BZ585" s="7">
        <v>104.932667137465</v>
      </c>
      <c r="CA585" s="2"/>
      <c r="CB585" s="2"/>
      <c r="CC585" s="2"/>
      <c r="CD585" s="2"/>
      <c r="CE585" s="2"/>
      <c r="CF585" s="2"/>
      <c r="CG585" s="8">
        <v>16.702000000000002</v>
      </c>
      <c r="CH585" s="8">
        <v>10.432</v>
      </c>
      <c r="CI585" s="8">
        <v>13.231999999999999</v>
      </c>
      <c r="CJ585" s="8">
        <v>10.420999999999999</v>
      </c>
      <c r="CK585" s="8">
        <v>4.5380000000000003</v>
      </c>
      <c r="CL585" s="8">
        <v>0.38700000000000001</v>
      </c>
      <c r="CM585" s="8">
        <f t="shared" si="129"/>
        <v>9.2853333333333339</v>
      </c>
    </row>
    <row r="586" spans="1:91" ht="36" customHeight="1" x14ac:dyDescent="0.25">
      <c r="A586" s="6" t="s">
        <v>1254</v>
      </c>
      <c r="B586" s="1" t="s">
        <v>1255</v>
      </c>
      <c r="C586" s="1" t="s">
        <v>167</v>
      </c>
      <c r="D586" s="1" t="s">
        <v>57</v>
      </c>
      <c r="E586" s="1" t="s">
        <v>111</v>
      </c>
      <c r="F586" s="2" t="s">
        <v>185</v>
      </c>
      <c r="G586" s="2" t="e">
        <f t="shared" si="117"/>
        <v>#DIV/0!</v>
      </c>
      <c r="H586" s="2" t="e">
        <f t="shared" si="118"/>
        <v>#DIV/0!</v>
      </c>
      <c r="I586" s="2" t="e">
        <f t="shared" si="119"/>
        <v>#DIV/0!</v>
      </c>
      <c r="J586" s="2">
        <f t="shared" si="120"/>
        <v>1.0780269736202746</v>
      </c>
      <c r="K586" s="2">
        <f t="shared" si="121"/>
        <v>1.1973332483033867</v>
      </c>
      <c r="L586" s="2">
        <f t="shared" si="122"/>
        <v>1.4993092762840687</v>
      </c>
      <c r="M586" s="2"/>
      <c r="N586" s="2"/>
      <c r="O586" s="2"/>
      <c r="P586" s="7">
        <v>199.67</v>
      </c>
      <c r="Q586" s="7">
        <v>225.30099999999999</v>
      </c>
      <c r="R586" s="7">
        <v>276.75599999999997</v>
      </c>
      <c r="S586" s="2"/>
      <c r="T586" s="2"/>
      <c r="U586" s="2"/>
      <c r="V586" s="7">
        <v>185.21799999999999</v>
      </c>
      <c r="W586" s="7">
        <v>188.16900000000001</v>
      </c>
      <c r="X586" s="7">
        <v>184.589</v>
      </c>
      <c r="Y586" s="2"/>
      <c r="Z586" s="2"/>
      <c r="AA586" s="2"/>
      <c r="AB586" s="7">
        <v>14.452</v>
      </c>
      <c r="AC586" s="7">
        <v>37.131999999999998</v>
      </c>
      <c r="AD586" s="7">
        <v>92.167000000000002</v>
      </c>
      <c r="AE586" s="16" t="e">
        <f t="shared" si="123"/>
        <v>#DIV/0!</v>
      </c>
      <c r="AF586" s="16" t="e">
        <f t="shared" si="124"/>
        <v>#DIV/0!</v>
      </c>
      <c r="AG586" s="16" t="e">
        <f t="shared" si="125"/>
        <v>#DIV/0!</v>
      </c>
      <c r="AH586" s="16">
        <f t="shared" si="126"/>
        <v>7.8026973620274498E-2</v>
      </c>
      <c r="AI586" s="16">
        <f t="shared" si="127"/>
        <v>0.19733324830338683</v>
      </c>
      <c r="AJ586" s="16">
        <f t="shared" si="128"/>
        <v>0.49930927628406896</v>
      </c>
      <c r="AK586" s="2"/>
      <c r="AL586" s="2"/>
      <c r="AM586" s="2"/>
      <c r="AN586" s="7">
        <v>184.886</v>
      </c>
      <c r="AO586" s="7">
        <v>186.35300000000001</v>
      </c>
      <c r="AP586" s="7">
        <v>181.66300000000001</v>
      </c>
      <c r="AQ586" s="2"/>
      <c r="AR586" s="2"/>
      <c r="AS586" s="2"/>
      <c r="AT586" s="2"/>
      <c r="AU586" s="2"/>
      <c r="AV586" s="2"/>
      <c r="AW586" s="2"/>
      <c r="AX586" s="2"/>
      <c r="AY586" s="2"/>
      <c r="AZ586" s="7">
        <v>184.886</v>
      </c>
      <c r="BA586" s="7">
        <v>186.35300000000001</v>
      </c>
      <c r="BB586" s="7">
        <v>181.66300000000001</v>
      </c>
      <c r="BC586" s="2"/>
      <c r="BD586" s="2"/>
      <c r="BE586" s="2"/>
      <c r="BF586" s="8">
        <v>79.900000000000006</v>
      </c>
      <c r="BG586" s="8">
        <v>82.1</v>
      </c>
      <c r="BH586" s="8">
        <v>68</v>
      </c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7">
        <v>27.405000000000001</v>
      </c>
      <c r="BY586" s="7">
        <v>38.386000000000003</v>
      </c>
      <c r="BZ586" s="7">
        <v>54.927999999999997</v>
      </c>
      <c r="CA586" s="2"/>
      <c r="CB586" s="2"/>
      <c r="CC586" s="2"/>
      <c r="CD586" s="2"/>
      <c r="CE586" s="2"/>
      <c r="CF586" s="2"/>
      <c r="CG586" s="2" t="s">
        <v>1650</v>
      </c>
      <c r="CH586" s="2" t="s">
        <v>1650</v>
      </c>
      <c r="CI586" s="2" t="s">
        <v>1650</v>
      </c>
      <c r="CJ586" s="8">
        <v>0.80200000000000005</v>
      </c>
      <c r="CK586" s="8">
        <v>1.4750000000000001</v>
      </c>
      <c r="CL586" s="8">
        <v>-6.8550000000000004</v>
      </c>
      <c r="CM586" s="8" t="e">
        <f t="shared" si="129"/>
        <v>#VALUE!</v>
      </c>
    </row>
    <row r="587" spans="1:91" ht="36" customHeight="1" x14ac:dyDescent="0.25">
      <c r="A587" s="6" t="s">
        <v>1256</v>
      </c>
      <c r="B587" s="1" t="s">
        <v>1257</v>
      </c>
      <c r="C587" s="1" t="s">
        <v>56</v>
      </c>
      <c r="D587" s="1" t="s">
        <v>57</v>
      </c>
      <c r="E587" s="1" t="s">
        <v>111</v>
      </c>
      <c r="F587" s="2" t="s">
        <v>82</v>
      </c>
      <c r="G587" s="2">
        <f t="shared" si="117"/>
        <v>2.1317375507587091</v>
      </c>
      <c r="H587" s="2">
        <f t="shared" si="118"/>
        <v>2.5375805787957755</v>
      </c>
      <c r="I587" s="2" t="e">
        <f t="shared" si="119"/>
        <v>#DIV/0!</v>
      </c>
      <c r="J587" s="2" t="e">
        <f t="shared" si="120"/>
        <v>#DIV/0!</v>
      </c>
      <c r="K587" s="2" t="e">
        <f t="shared" si="121"/>
        <v>#DIV/0!</v>
      </c>
      <c r="L587" s="2" t="e">
        <f t="shared" si="122"/>
        <v>#DIV/0!</v>
      </c>
      <c r="M587" s="7">
        <v>199.488</v>
      </c>
      <c r="N587" s="7">
        <v>222.018</v>
      </c>
      <c r="O587" s="2"/>
      <c r="P587" s="2"/>
      <c r="Q587" s="2"/>
      <c r="R587" s="2"/>
      <c r="S587" s="7">
        <v>93.58</v>
      </c>
      <c r="T587" s="7">
        <v>87.492000000000004</v>
      </c>
      <c r="U587" s="2"/>
      <c r="V587" s="2"/>
      <c r="W587" s="2"/>
      <c r="X587" s="2"/>
      <c r="Y587" s="7">
        <v>105.908</v>
      </c>
      <c r="Z587" s="7">
        <v>134.52600000000001</v>
      </c>
      <c r="AA587" s="2"/>
      <c r="AB587" s="2"/>
      <c r="AC587" s="2"/>
      <c r="AD587" s="2"/>
      <c r="AE587" s="16">
        <f t="shared" si="123"/>
        <v>1.1317375507587091</v>
      </c>
      <c r="AF587" s="16">
        <f t="shared" si="124"/>
        <v>1.5375805787957757</v>
      </c>
      <c r="AG587" s="16" t="e">
        <f t="shared" si="125"/>
        <v>#DIV/0!</v>
      </c>
      <c r="AH587" s="16" t="e">
        <f t="shared" si="126"/>
        <v>#DIV/0!</v>
      </c>
      <c r="AI587" s="16" t="e">
        <f t="shared" si="127"/>
        <v>#DIV/0!</v>
      </c>
      <c r="AJ587" s="16" t="e">
        <f t="shared" si="128"/>
        <v>#DIV/0!</v>
      </c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7">
        <v>14.693</v>
      </c>
      <c r="BV587" s="7">
        <v>2.3889999999999998</v>
      </c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8">
        <v>7.2530000000000001</v>
      </c>
      <c r="CH587" s="8">
        <v>-0.57899999999999996</v>
      </c>
      <c r="CI587" s="2" t="s">
        <v>1650</v>
      </c>
      <c r="CJ587" s="2" t="s">
        <v>1650</v>
      </c>
      <c r="CK587" s="2" t="s">
        <v>1650</v>
      </c>
      <c r="CL587" s="2" t="s">
        <v>1650</v>
      </c>
      <c r="CM587" s="8" t="e">
        <f t="shared" si="129"/>
        <v>#VALUE!</v>
      </c>
    </row>
    <row r="588" spans="1:91" ht="36" customHeight="1" x14ac:dyDescent="0.25">
      <c r="A588" s="6" t="s">
        <v>1258</v>
      </c>
      <c r="B588" s="1" t="s">
        <v>1259</v>
      </c>
      <c r="C588" s="1" t="s">
        <v>103</v>
      </c>
      <c r="D588" s="1" t="s">
        <v>57</v>
      </c>
      <c r="E588" s="1" t="s">
        <v>111</v>
      </c>
      <c r="F588" s="2" t="s">
        <v>82</v>
      </c>
      <c r="G588" s="2">
        <f t="shared" si="117"/>
        <v>4.7171427215790471</v>
      </c>
      <c r="H588" s="2">
        <f t="shared" si="118"/>
        <v>4.7467106174344202</v>
      </c>
      <c r="I588" s="2">
        <f t="shared" si="119"/>
        <v>7.7056824444308374</v>
      </c>
      <c r="J588" s="2">
        <f t="shared" si="120"/>
        <v>6.1167819257126759</v>
      </c>
      <c r="K588" s="2">
        <f t="shared" si="121"/>
        <v>3.7859986406447228</v>
      </c>
      <c r="L588" s="2">
        <f t="shared" si="122"/>
        <v>7.764457194624792</v>
      </c>
      <c r="M588" s="7">
        <v>198.83699999999999</v>
      </c>
      <c r="N588" s="7">
        <v>171.36099999999999</v>
      </c>
      <c r="O588" s="7">
        <v>251.68299999999999</v>
      </c>
      <c r="P588" s="7">
        <v>195.47399999999999</v>
      </c>
      <c r="Q588" s="7">
        <v>116.976</v>
      </c>
      <c r="R588" s="7">
        <v>154.27199999999999</v>
      </c>
      <c r="S588" s="7">
        <v>42.152000000000001</v>
      </c>
      <c r="T588" s="7">
        <v>36.100999999999999</v>
      </c>
      <c r="U588" s="7">
        <v>32.661999999999999</v>
      </c>
      <c r="V588" s="7">
        <v>31.957000000000001</v>
      </c>
      <c r="W588" s="7">
        <v>30.896999999999998</v>
      </c>
      <c r="X588" s="7">
        <v>19.869</v>
      </c>
      <c r="Y588" s="7">
        <v>156.685</v>
      </c>
      <c r="Z588" s="7">
        <v>135.26</v>
      </c>
      <c r="AA588" s="7">
        <v>219.02099999999999</v>
      </c>
      <c r="AB588" s="7">
        <v>163.517</v>
      </c>
      <c r="AC588" s="7">
        <v>86.078999999999994</v>
      </c>
      <c r="AD588" s="7">
        <v>134.40299999999999</v>
      </c>
      <c r="AE588" s="16">
        <f t="shared" si="123"/>
        <v>3.7171427215790471</v>
      </c>
      <c r="AF588" s="16">
        <f t="shared" si="124"/>
        <v>3.7467106174344198</v>
      </c>
      <c r="AG588" s="16">
        <f t="shared" si="125"/>
        <v>6.7056824444308365</v>
      </c>
      <c r="AH588" s="16">
        <f t="shared" si="126"/>
        <v>5.1167819257126759</v>
      </c>
      <c r="AI588" s="16">
        <f t="shared" si="127"/>
        <v>2.7859986406447228</v>
      </c>
      <c r="AJ588" s="16">
        <f t="shared" si="128"/>
        <v>6.764457194624792</v>
      </c>
      <c r="AK588" s="7">
        <v>35.604999999999997</v>
      </c>
      <c r="AL588" s="7">
        <v>31.832000000000001</v>
      </c>
      <c r="AM588" s="7">
        <v>30.837</v>
      </c>
      <c r="AN588" s="7">
        <v>29.760999999999999</v>
      </c>
      <c r="AO588" s="7">
        <v>28.71</v>
      </c>
      <c r="AP588" s="7">
        <v>17.613</v>
      </c>
      <c r="AQ588" s="8">
        <v>31.285347000000002</v>
      </c>
      <c r="AR588" s="8">
        <v>30.516998999999998</v>
      </c>
      <c r="AS588" s="8">
        <v>32.084795</v>
      </c>
      <c r="AT588" s="8">
        <v>32.807366999999999</v>
      </c>
      <c r="AU588" s="8">
        <v>40.619740999999998</v>
      </c>
      <c r="AV588" s="8">
        <v>28.579442</v>
      </c>
      <c r="AW588" s="7">
        <v>35.604999999999997</v>
      </c>
      <c r="AX588" s="2"/>
      <c r="AY588" s="2"/>
      <c r="AZ588" s="2"/>
      <c r="BA588" s="2"/>
      <c r="BB588" s="2"/>
      <c r="BC588" s="8">
        <v>26.43</v>
      </c>
      <c r="BD588" s="8">
        <v>26.91</v>
      </c>
      <c r="BE588" s="8">
        <v>30</v>
      </c>
      <c r="BF588" s="8">
        <v>31</v>
      </c>
      <c r="BG588" s="8">
        <v>38</v>
      </c>
      <c r="BH588" s="8">
        <v>25</v>
      </c>
      <c r="BI588" s="8">
        <v>482.47</v>
      </c>
      <c r="BJ588" s="8">
        <v>447</v>
      </c>
      <c r="BK588" s="8">
        <v>910</v>
      </c>
      <c r="BL588" s="8">
        <v>874</v>
      </c>
      <c r="BM588" s="8">
        <v>472</v>
      </c>
      <c r="BN588" s="2"/>
      <c r="BO588" s="8">
        <v>16.93</v>
      </c>
      <c r="BP588" s="8">
        <v>18.04</v>
      </c>
      <c r="BQ588" s="8">
        <v>12</v>
      </c>
      <c r="BR588" s="8">
        <v>15</v>
      </c>
      <c r="BS588" s="8">
        <v>24.1</v>
      </c>
      <c r="BT588" s="8">
        <v>11.3</v>
      </c>
      <c r="BU588" s="7">
        <v>89.591999999999999</v>
      </c>
      <c r="BV588" s="7">
        <v>83.897000000000006</v>
      </c>
      <c r="BW588" s="7">
        <v>67.504999999999995</v>
      </c>
      <c r="BX588" s="7">
        <v>66.525999999999996</v>
      </c>
      <c r="BY588" s="7">
        <v>56.970999999999997</v>
      </c>
      <c r="BZ588" s="7">
        <v>48.054000000000002</v>
      </c>
      <c r="CA588" s="2"/>
      <c r="CB588" s="2"/>
      <c r="CC588" s="2"/>
      <c r="CD588" s="2"/>
      <c r="CE588" s="2"/>
      <c r="CF588" s="2"/>
      <c r="CG588" s="8">
        <v>15.515000000000001</v>
      </c>
      <c r="CH588" s="8">
        <v>10.292999999999999</v>
      </c>
      <c r="CI588" s="8">
        <v>2.5289999999999999</v>
      </c>
      <c r="CJ588" s="8">
        <v>3.2509999999999999</v>
      </c>
      <c r="CK588" s="8">
        <v>3.214</v>
      </c>
      <c r="CL588" s="8">
        <v>7.0860000000000003</v>
      </c>
      <c r="CM588" s="8">
        <f t="shared" si="129"/>
        <v>6.9813333333333327</v>
      </c>
    </row>
    <row r="589" spans="1:91" ht="36" customHeight="1" x14ac:dyDescent="0.25">
      <c r="A589" s="6" t="s">
        <v>1260</v>
      </c>
      <c r="B589" s="1" t="s">
        <v>1261</v>
      </c>
      <c r="C589" s="1" t="s">
        <v>67</v>
      </c>
      <c r="D589" s="1" t="s">
        <v>57</v>
      </c>
      <c r="E589" s="1" t="s">
        <v>111</v>
      </c>
      <c r="F589" s="2" t="s">
        <v>82</v>
      </c>
      <c r="G589" s="2">
        <f t="shared" si="117"/>
        <v>11.240234038891757</v>
      </c>
      <c r="H589" s="2">
        <f t="shared" si="118"/>
        <v>10.673448063921329</v>
      </c>
      <c r="I589" s="2">
        <f t="shared" si="119"/>
        <v>10.640384216709281</v>
      </c>
      <c r="J589" s="2">
        <f t="shared" si="120"/>
        <v>10.832902797254411</v>
      </c>
      <c r="K589" s="2">
        <f t="shared" si="121"/>
        <v>13.75734504636408</v>
      </c>
      <c r="L589" s="2">
        <f t="shared" si="122"/>
        <v>13.236111111111111</v>
      </c>
      <c r="M589" s="7">
        <v>195.95099999999999</v>
      </c>
      <c r="N589" s="7">
        <v>173.65700000000001</v>
      </c>
      <c r="O589" s="7">
        <v>153.977</v>
      </c>
      <c r="P589" s="7">
        <v>146.77500000000001</v>
      </c>
      <c r="Q589" s="7">
        <v>140.94399999999999</v>
      </c>
      <c r="R589" s="7">
        <v>121.98399999999999</v>
      </c>
      <c r="S589" s="7">
        <v>17.433</v>
      </c>
      <c r="T589" s="7">
        <v>16.27</v>
      </c>
      <c r="U589" s="7">
        <v>14.471</v>
      </c>
      <c r="V589" s="7">
        <v>13.548999999999999</v>
      </c>
      <c r="W589" s="7">
        <v>10.244999999999999</v>
      </c>
      <c r="X589" s="7">
        <v>9.2159999999999993</v>
      </c>
      <c r="Y589" s="7">
        <v>178.518</v>
      </c>
      <c r="Z589" s="7">
        <v>157.387</v>
      </c>
      <c r="AA589" s="7">
        <v>139.506</v>
      </c>
      <c r="AB589" s="7">
        <v>133.226</v>
      </c>
      <c r="AC589" s="7">
        <v>130.69900000000001</v>
      </c>
      <c r="AD589" s="7">
        <v>112.768</v>
      </c>
      <c r="AE589" s="16">
        <f t="shared" si="123"/>
        <v>10.240234038891757</v>
      </c>
      <c r="AF589" s="16">
        <f t="shared" si="124"/>
        <v>9.6734480639213274</v>
      </c>
      <c r="AG589" s="16">
        <f t="shared" si="125"/>
        <v>9.6403842167092808</v>
      </c>
      <c r="AH589" s="16">
        <f t="shared" si="126"/>
        <v>9.8329027972544107</v>
      </c>
      <c r="AI589" s="16">
        <f t="shared" si="127"/>
        <v>12.757345046364081</v>
      </c>
      <c r="AJ589" s="16">
        <f t="shared" si="128"/>
        <v>12.236111111111112</v>
      </c>
      <c r="AK589" s="7">
        <v>19.881</v>
      </c>
      <c r="AL589" s="7">
        <v>19.515000000000001</v>
      </c>
      <c r="AM589" s="7">
        <v>15.013</v>
      </c>
      <c r="AN589" s="7">
        <v>14.108000000000001</v>
      </c>
      <c r="AO589" s="7">
        <v>12.003</v>
      </c>
      <c r="AP589" s="7">
        <v>10.130000000000001</v>
      </c>
      <c r="AQ589" s="8">
        <v>13.321667</v>
      </c>
      <c r="AR589" s="8">
        <v>13.080671000000001</v>
      </c>
      <c r="AS589" s="8">
        <v>12.251514999999999</v>
      </c>
      <c r="AT589" s="8">
        <v>11.062124000000001</v>
      </c>
      <c r="AU589" s="8">
        <v>9.7904300000000006</v>
      </c>
      <c r="AV589" s="8">
        <v>10.175554999999999</v>
      </c>
      <c r="AW589" s="7">
        <v>15.959</v>
      </c>
      <c r="AX589" s="7">
        <v>15.173999999999999</v>
      </c>
      <c r="AY589" s="7">
        <v>12.167</v>
      </c>
      <c r="AZ589" s="7">
        <v>11.143000000000001</v>
      </c>
      <c r="BA589" s="7">
        <v>9.1159999999999997</v>
      </c>
      <c r="BB589" s="7">
        <v>8.093</v>
      </c>
      <c r="BC589" s="8">
        <v>12.2</v>
      </c>
      <c r="BD589" s="8">
        <v>12.2</v>
      </c>
      <c r="BE589" s="8">
        <v>10.3</v>
      </c>
      <c r="BF589" s="8">
        <v>9.91</v>
      </c>
      <c r="BG589" s="8">
        <v>8.7100000000000009</v>
      </c>
      <c r="BH589" s="8">
        <v>8.94</v>
      </c>
      <c r="BI589" s="8">
        <v>1258.58</v>
      </c>
      <c r="BJ589" s="8">
        <v>1328</v>
      </c>
      <c r="BK589" s="8">
        <v>1542</v>
      </c>
      <c r="BL589" s="8">
        <v>950</v>
      </c>
      <c r="BM589" s="8">
        <v>1045</v>
      </c>
      <c r="BN589" s="8">
        <v>606</v>
      </c>
      <c r="BO589" s="8">
        <v>7.75</v>
      </c>
      <c r="BP589" s="8">
        <v>8.26</v>
      </c>
      <c r="BQ589" s="8">
        <v>7.43</v>
      </c>
      <c r="BR589" s="8">
        <v>7.21</v>
      </c>
      <c r="BS589" s="8">
        <v>6.05</v>
      </c>
      <c r="BT589" s="8">
        <v>6.2</v>
      </c>
      <c r="BU589" s="7">
        <v>157.16900000000001</v>
      </c>
      <c r="BV589" s="7">
        <v>144.881</v>
      </c>
      <c r="BW589" s="7">
        <v>124.203</v>
      </c>
      <c r="BX589" s="7">
        <v>116.221</v>
      </c>
      <c r="BY589" s="7">
        <v>108.994</v>
      </c>
      <c r="BZ589" s="7">
        <v>96.292000000000002</v>
      </c>
      <c r="CA589" s="2"/>
      <c r="CB589" s="2"/>
      <c r="CC589" s="2"/>
      <c r="CD589" s="2"/>
      <c r="CE589" s="2"/>
      <c r="CF589" s="2"/>
      <c r="CG589" s="8">
        <v>12.975</v>
      </c>
      <c r="CH589" s="8">
        <v>10.504</v>
      </c>
      <c r="CI589" s="8">
        <v>11.064</v>
      </c>
      <c r="CJ589" s="8">
        <v>13.256</v>
      </c>
      <c r="CK589" s="8">
        <v>6.8419999999999996</v>
      </c>
      <c r="CL589" s="8">
        <v>12.282999999999999</v>
      </c>
      <c r="CM589" s="8">
        <f t="shared" si="129"/>
        <v>11.153999999999998</v>
      </c>
    </row>
    <row r="590" spans="1:91" ht="36" customHeight="1" x14ac:dyDescent="0.25">
      <c r="A590" s="6" t="s">
        <v>1262</v>
      </c>
      <c r="B590" s="1" t="s">
        <v>1263</v>
      </c>
      <c r="C590" s="1" t="s">
        <v>292</v>
      </c>
      <c r="D590" s="1" t="s">
        <v>57</v>
      </c>
      <c r="E590" s="1" t="s">
        <v>111</v>
      </c>
      <c r="F590" s="2" t="s">
        <v>82</v>
      </c>
      <c r="G590" s="2">
        <f t="shared" si="117"/>
        <v>7.2657889641819944</v>
      </c>
      <c r="H590" s="2">
        <f t="shared" si="118"/>
        <v>8.0622345764805807</v>
      </c>
      <c r="I590" s="2">
        <f t="shared" si="119"/>
        <v>9.4080107019200501</v>
      </c>
      <c r="J590" s="2">
        <f t="shared" si="120"/>
        <v>10.300078038362015</v>
      </c>
      <c r="K590" s="2">
        <f t="shared" si="121"/>
        <v>9.6791464448039441</v>
      </c>
      <c r="L590" s="2">
        <f t="shared" si="122"/>
        <v>9.1716714506513579</v>
      </c>
      <c r="M590" s="7">
        <v>187.63900000000001</v>
      </c>
      <c r="N590" s="7">
        <v>208.828</v>
      </c>
      <c r="O590" s="7">
        <v>239.114</v>
      </c>
      <c r="P590" s="7">
        <v>250.77600000000001</v>
      </c>
      <c r="Q590" s="7">
        <v>251.29</v>
      </c>
      <c r="R590" s="7">
        <v>249.23099999999999</v>
      </c>
      <c r="S590" s="7">
        <v>25.824999999999999</v>
      </c>
      <c r="T590" s="7">
        <v>25.902000000000001</v>
      </c>
      <c r="U590" s="7">
        <v>25.416</v>
      </c>
      <c r="V590" s="7">
        <v>24.347000000000001</v>
      </c>
      <c r="W590" s="7">
        <v>25.962</v>
      </c>
      <c r="X590" s="7">
        <v>27.173999999999999</v>
      </c>
      <c r="Y590" s="7">
        <v>161.81399999999999</v>
      </c>
      <c r="Z590" s="7">
        <v>182.92599999999999</v>
      </c>
      <c r="AA590" s="7">
        <v>213.69800000000001</v>
      </c>
      <c r="AB590" s="7">
        <v>226.429</v>
      </c>
      <c r="AC590" s="7">
        <v>225.328</v>
      </c>
      <c r="AD590" s="7">
        <v>222.05699999999999</v>
      </c>
      <c r="AE590" s="16">
        <f t="shared" si="123"/>
        <v>6.2657889641819944</v>
      </c>
      <c r="AF590" s="16">
        <f t="shared" si="124"/>
        <v>7.0622345764805798</v>
      </c>
      <c r="AG590" s="16">
        <f t="shared" si="125"/>
        <v>8.4080107019200501</v>
      </c>
      <c r="AH590" s="16">
        <f t="shared" si="126"/>
        <v>9.300078038362015</v>
      </c>
      <c r="AI590" s="16">
        <f t="shared" si="127"/>
        <v>8.6791464448039441</v>
      </c>
      <c r="AJ590" s="16">
        <f t="shared" si="128"/>
        <v>8.1716714506513579</v>
      </c>
      <c r="AK590" s="7">
        <v>23.646999999999998</v>
      </c>
      <c r="AL590" s="7">
        <v>24.135999999999999</v>
      </c>
      <c r="AM590" s="7">
        <v>23.49</v>
      </c>
      <c r="AN590" s="7">
        <v>22.936</v>
      </c>
      <c r="AO590" s="7">
        <v>24.548999999999999</v>
      </c>
      <c r="AP590" s="7">
        <v>24.997</v>
      </c>
      <c r="AQ590" s="2"/>
      <c r="AR590" s="2"/>
      <c r="AS590" s="2"/>
      <c r="AT590" s="2"/>
      <c r="AU590" s="2"/>
      <c r="AV590" s="2"/>
      <c r="AW590" s="7">
        <v>23.646999999999998</v>
      </c>
      <c r="AX590" s="7">
        <v>24.135999999999999</v>
      </c>
      <c r="AY590" s="7">
        <v>23.49</v>
      </c>
      <c r="AZ590" s="7">
        <v>22.936</v>
      </c>
      <c r="BA590" s="7">
        <v>24.548999999999999</v>
      </c>
      <c r="BB590" s="7">
        <v>24.997</v>
      </c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7">
        <v>113.95399999999999</v>
      </c>
      <c r="BV590" s="7">
        <v>123.68</v>
      </c>
      <c r="BW590" s="7">
        <v>132.816</v>
      </c>
      <c r="BX590" s="7">
        <v>145.42400000000001</v>
      </c>
      <c r="BY590" s="7">
        <v>162.60900000000001</v>
      </c>
      <c r="BZ590" s="7">
        <v>161.21</v>
      </c>
      <c r="CA590" s="2"/>
      <c r="CB590" s="2"/>
      <c r="CC590" s="2"/>
      <c r="CD590" s="2"/>
      <c r="CE590" s="2"/>
      <c r="CF590" s="2"/>
      <c r="CG590" s="8">
        <v>5.9859999999999998</v>
      </c>
      <c r="CH590" s="8">
        <v>4.1970000000000001</v>
      </c>
      <c r="CI590" s="8">
        <v>5.851</v>
      </c>
      <c r="CJ590" s="8">
        <v>3.7210000000000001</v>
      </c>
      <c r="CK590" s="8">
        <v>2.3420000000000001</v>
      </c>
      <c r="CL590" s="8">
        <v>6.4989999999999997</v>
      </c>
      <c r="CM590" s="8">
        <f t="shared" si="129"/>
        <v>4.7659999999999991</v>
      </c>
    </row>
    <row r="591" spans="1:91" ht="36" customHeight="1" x14ac:dyDescent="0.25">
      <c r="A591" s="6" t="s">
        <v>1264</v>
      </c>
      <c r="B591" s="1" t="s">
        <v>1265</v>
      </c>
      <c r="C591" s="1" t="s">
        <v>103</v>
      </c>
      <c r="D591" s="1" t="s">
        <v>110</v>
      </c>
      <c r="E591" s="1" t="s">
        <v>111</v>
      </c>
      <c r="F591" s="2" t="s">
        <v>82</v>
      </c>
      <c r="G591" s="2">
        <f t="shared" si="117"/>
        <v>3.2579385550524789</v>
      </c>
      <c r="H591" s="2">
        <f t="shared" si="118"/>
        <v>4.5565017929659888</v>
      </c>
      <c r="I591" s="2">
        <f t="shared" si="119"/>
        <v>4.8947524929127928</v>
      </c>
      <c r="J591" s="2">
        <f t="shared" si="120"/>
        <v>6.8479977066243274</v>
      </c>
      <c r="K591" s="2">
        <f t="shared" si="121"/>
        <v>7.2527929205270496</v>
      </c>
      <c r="L591" s="2">
        <f t="shared" si="122"/>
        <v>6.87767891053117</v>
      </c>
      <c r="M591" s="7">
        <v>186.90163910000001</v>
      </c>
      <c r="N591" s="7">
        <v>247.35276540000001</v>
      </c>
      <c r="O591" s="7">
        <v>246.90600000000001</v>
      </c>
      <c r="P591" s="7">
        <v>310.54300000000001</v>
      </c>
      <c r="Q591" s="7">
        <v>296.69</v>
      </c>
      <c r="R591" s="7">
        <v>253.52500000000001</v>
      </c>
      <c r="S591" s="7">
        <v>57.368067549999999</v>
      </c>
      <c r="T591" s="7">
        <v>54.28567279</v>
      </c>
      <c r="U591" s="7">
        <v>50.442999999999998</v>
      </c>
      <c r="V591" s="7">
        <v>45.347999999999999</v>
      </c>
      <c r="W591" s="7">
        <v>40.906999999999996</v>
      </c>
      <c r="X591" s="7">
        <v>36.862000000000002</v>
      </c>
      <c r="Y591" s="7">
        <v>129.53357270000001</v>
      </c>
      <c r="Z591" s="7">
        <v>193.06709291000001</v>
      </c>
      <c r="AA591" s="7">
        <v>196.46299999999999</v>
      </c>
      <c r="AB591" s="7">
        <v>265.19499999999999</v>
      </c>
      <c r="AC591" s="7">
        <v>255.78299999999999</v>
      </c>
      <c r="AD591" s="7">
        <v>216.66300000000001</v>
      </c>
      <c r="AE591" s="16">
        <f t="shared" si="123"/>
        <v>2.257938575098474</v>
      </c>
      <c r="AF591" s="16">
        <f t="shared" si="124"/>
        <v>3.5565017984923091</v>
      </c>
      <c r="AG591" s="16">
        <f t="shared" si="125"/>
        <v>3.8947524929127928</v>
      </c>
      <c r="AH591" s="16">
        <f t="shared" si="126"/>
        <v>5.8479977066243274</v>
      </c>
      <c r="AI591" s="16">
        <f t="shared" si="127"/>
        <v>6.2527929205270496</v>
      </c>
      <c r="AJ591" s="16">
        <f t="shared" si="128"/>
        <v>5.87767891053117</v>
      </c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7">
        <v>163.36048969999999</v>
      </c>
      <c r="BV591" s="7">
        <v>217.64215780000001</v>
      </c>
      <c r="BW591" s="7">
        <v>223.989</v>
      </c>
      <c r="BX591" s="7">
        <v>279.93299999999999</v>
      </c>
      <c r="BY591" s="7">
        <v>275.95</v>
      </c>
      <c r="BZ591" s="7">
        <v>241.54</v>
      </c>
      <c r="CA591" s="2"/>
      <c r="CB591" s="2"/>
      <c r="CC591" s="2"/>
      <c r="CD591" s="2"/>
      <c r="CE591" s="2"/>
      <c r="CF591" s="2"/>
      <c r="CG591" s="8">
        <v>7.3339999999999996</v>
      </c>
      <c r="CH591" s="8">
        <v>8.9789999999999992</v>
      </c>
      <c r="CI591" s="8">
        <v>13.808</v>
      </c>
      <c r="CJ591" s="8">
        <v>13.425000000000001</v>
      </c>
      <c r="CK591" s="8">
        <v>13.548</v>
      </c>
      <c r="CL591" s="8">
        <v>12.967000000000001</v>
      </c>
      <c r="CM591" s="8">
        <f t="shared" si="129"/>
        <v>11.676833333333335</v>
      </c>
    </row>
    <row r="592" spans="1:91" ht="36" customHeight="1" x14ac:dyDescent="0.25">
      <c r="A592" s="6" t="s">
        <v>1266</v>
      </c>
      <c r="B592" s="1" t="s">
        <v>1267</v>
      </c>
      <c r="C592" s="1" t="s">
        <v>103</v>
      </c>
      <c r="D592" s="1" t="s">
        <v>57</v>
      </c>
      <c r="E592" s="1" t="s">
        <v>111</v>
      </c>
      <c r="F592" s="2" t="s">
        <v>82</v>
      </c>
      <c r="G592" s="2">
        <f t="shared" si="117"/>
        <v>3.2490238460465761</v>
      </c>
      <c r="H592" s="2">
        <f t="shared" si="118"/>
        <v>4.5565625863498207</v>
      </c>
      <c r="I592" s="2">
        <f t="shared" si="119"/>
        <v>4.8947524929127928</v>
      </c>
      <c r="J592" s="2">
        <f t="shared" si="120"/>
        <v>6.8479977066243274</v>
      </c>
      <c r="K592" s="2">
        <f t="shared" si="121"/>
        <v>7.2527929205270496</v>
      </c>
      <c r="L592" s="2">
        <f t="shared" si="122"/>
        <v>6.87767891053117</v>
      </c>
      <c r="M592" s="7">
        <v>186.39</v>
      </c>
      <c r="N592" s="7">
        <v>247.35300000000001</v>
      </c>
      <c r="O592" s="7">
        <v>246.90600000000001</v>
      </c>
      <c r="P592" s="7">
        <v>310.54300000000001</v>
      </c>
      <c r="Q592" s="7">
        <v>296.69</v>
      </c>
      <c r="R592" s="7">
        <v>253.52500000000001</v>
      </c>
      <c r="S592" s="7">
        <v>57.368000000000002</v>
      </c>
      <c r="T592" s="7">
        <v>54.284999999999997</v>
      </c>
      <c r="U592" s="7">
        <v>50.442999999999998</v>
      </c>
      <c r="V592" s="7">
        <v>45.347999999999999</v>
      </c>
      <c r="W592" s="7">
        <v>40.906999999999996</v>
      </c>
      <c r="X592" s="7">
        <v>36.862000000000002</v>
      </c>
      <c r="Y592" s="7">
        <v>129.02199999999999</v>
      </c>
      <c r="Z592" s="7">
        <v>193.06800000000001</v>
      </c>
      <c r="AA592" s="7">
        <v>196.46299999999999</v>
      </c>
      <c r="AB592" s="7">
        <v>265.19499999999999</v>
      </c>
      <c r="AC592" s="7">
        <v>255.78299999999999</v>
      </c>
      <c r="AD592" s="7">
        <v>216.66300000000001</v>
      </c>
      <c r="AE592" s="16">
        <f t="shared" si="123"/>
        <v>2.2490238460465761</v>
      </c>
      <c r="AF592" s="16">
        <f t="shared" si="124"/>
        <v>3.5565625863498207</v>
      </c>
      <c r="AG592" s="16">
        <f t="shared" si="125"/>
        <v>3.8947524929127928</v>
      </c>
      <c r="AH592" s="16">
        <f t="shared" si="126"/>
        <v>5.8479977066243274</v>
      </c>
      <c r="AI592" s="16">
        <f t="shared" si="127"/>
        <v>6.2527929205270496</v>
      </c>
      <c r="AJ592" s="16">
        <f t="shared" si="128"/>
        <v>5.87767891053117</v>
      </c>
      <c r="AK592" s="7">
        <v>54.168999999999997</v>
      </c>
      <c r="AL592" s="7">
        <v>50.311</v>
      </c>
      <c r="AM592" s="7">
        <v>45.213000000000001</v>
      </c>
      <c r="AN592" s="7">
        <v>40.854999999999997</v>
      </c>
      <c r="AO592" s="7">
        <v>37.021000000000001</v>
      </c>
      <c r="AP592" s="7">
        <v>33.831000000000003</v>
      </c>
      <c r="AQ592" s="8">
        <v>37.335104000000001</v>
      </c>
      <c r="AR592" s="8">
        <v>27.084133999999999</v>
      </c>
      <c r="AS592" s="8">
        <v>24.201643000000001</v>
      </c>
      <c r="AT592" s="8">
        <v>17.286097000000002</v>
      </c>
      <c r="AU592" s="8">
        <v>15.862435</v>
      </c>
      <c r="AV592" s="8">
        <v>17.671734000000001</v>
      </c>
      <c r="AW592" s="7">
        <v>54.168999999999997</v>
      </c>
      <c r="AX592" s="7">
        <v>50.311</v>
      </c>
      <c r="AY592" s="7">
        <v>45.213000000000001</v>
      </c>
      <c r="AZ592" s="7">
        <v>40.854999999999997</v>
      </c>
      <c r="BA592" s="7">
        <v>37.021000000000001</v>
      </c>
      <c r="BB592" s="7">
        <v>33.831000000000003</v>
      </c>
      <c r="BC592" s="8">
        <v>35.26</v>
      </c>
      <c r="BD592" s="8">
        <v>25.1</v>
      </c>
      <c r="BE592" s="8">
        <v>21.69</v>
      </c>
      <c r="BF592" s="8">
        <v>15.57</v>
      </c>
      <c r="BG592" s="8">
        <v>14.36</v>
      </c>
      <c r="BH592" s="8">
        <v>16</v>
      </c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7">
        <v>162.84899999999999</v>
      </c>
      <c r="BV592" s="7">
        <v>217.642</v>
      </c>
      <c r="BW592" s="7">
        <v>223.989</v>
      </c>
      <c r="BX592" s="7">
        <v>279.93299999999999</v>
      </c>
      <c r="BY592" s="7">
        <v>275.95</v>
      </c>
      <c r="BZ592" s="7">
        <v>241.54</v>
      </c>
      <c r="CA592" s="2"/>
      <c r="CB592" s="2"/>
      <c r="CC592" s="2"/>
      <c r="CD592" s="2"/>
      <c r="CE592" s="2"/>
      <c r="CF592" s="2"/>
      <c r="CG592" s="8">
        <v>7.335</v>
      </c>
      <c r="CH592" s="8">
        <v>8.9789999999999992</v>
      </c>
      <c r="CI592" s="8">
        <v>13.808</v>
      </c>
      <c r="CJ592" s="8">
        <v>13.425000000000001</v>
      </c>
      <c r="CK592" s="8">
        <v>13.548</v>
      </c>
      <c r="CL592" s="8">
        <v>12.97</v>
      </c>
      <c r="CM592" s="8">
        <f t="shared" si="129"/>
        <v>11.6775</v>
      </c>
    </row>
    <row r="593" spans="1:91" ht="36" customHeight="1" x14ac:dyDescent="0.25">
      <c r="A593" s="6" t="s">
        <v>1268</v>
      </c>
      <c r="B593" s="1" t="s">
        <v>1269</v>
      </c>
      <c r="C593" s="1" t="s">
        <v>167</v>
      </c>
      <c r="D593" s="1" t="s">
        <v>110</v>
      </c>
      <c r="E593" s="1" t="s">
        <v>58</v>
      </c>
      <c r="F593" s="2" t="s">
        <v>82</v>
      </c>
      <c r="G593" s="2">
        <f t="shared" si="117"/>
        <v>3.6118601575300553</v>
      </c>
      <c r="H593" s="2">
        <f t="shared" si="118"/>
        <v>1.7866612707405909</v>
      </c>
      <c r="I593" s="2">
        <f t="shared" si="119"/>
        <v>1.7768328563943412</v>
      </c>
      <c r="J593" s="2">
        <f t="shared" si="120"/>
        <v>1.7774910292895905</v>
      </c>
      <c r="K593" s="2">
        <f t="shared" si="121"/>
        <v>3.6024171625890822</v>
      </c>
      <c r="L593" s="2">
        <f t="shared" si="122"/>
        <v>5.2064795707800249</v>
      </c>
      <c r="M593" s="7">
        <v>182.96600000000001</v>
      </c>
      <c r="N593" s="7">
        <v>110.371</v>
      </c>
      <c r="O593" s="7">
        <v>88.17</v>
      </c>
      <c r="P593" s="7">
        <v>100.55800000000001</v>
      </c>
      <c r="Q593" s="7">
        <v>98.064999999999998</v>
      </c>
      <c r="R593" s="7">
        <v>126.15300000000001</v>
      </c>
      <c r="S593" s="7">
        <v>50.656999999999996</v>
      </c>
      <c r="T593" s="7">
        <v>61.774999999999999</v>
      </c>
      <c r="U593" s="7">
        <v>49.622</v>
      </c>
      <c r="V593" s="7">
        <v>56.573</v>
      </c>
      <c r="W593" s="7">
        <v>27.222000000000001</v>
      </c>
      <c r="X593" s="7">
        <v>24.23</v>
      </c>
      <c r="Y593" s="7">
        <v>132.309</v>
      </c>
      <c r="Z593" s="7">
        <v>48.595999999999997</v>
      </c>
      <c r="AA593" s="7">
        <v>38.548000000000002</v>
      </c>
      <c r="AB593" s="7">
        <v>43.984999999999999</v>
      </c>
      <c r="AC593" s="7">
        <v>70.843000000000004</v>
      </c>
      <c r="AD593" s="7">
        <v>101.923</v>
      </c>
      <c r="AE593" s="16">
        <f t="shared" si="123"/>
        <v>2.6118601575300553</v>
      </c>
      <c r="AF593" s="16">
        <f t="shared" si="124"/>
        <v>0.78666127074059078</v>
      </c>
      <c r="AG593" s="16">
        <f t="shared" si="125"/>
        <v>0.7768328563943413</v>
      </c>
      <c r="AH593" s="16">
        <f t="shared" si="126"/>
        <v>0.77749102928959046</v>
      </c>
      <c r="AI593" s="16">
        <f t="shared" si="127"/>
        <v>2.6024171625890822</v>
      </c>
      <c r="AJ593" s="16">
        <f t="shared" si="128"/>
        <v>4.2064795707800249</v>
      </c>
      <c r="AK593" s="7">
        <v>50.124000000000002</v>
      </c>
      <c r="AL593" s="7">
        <v>47.871000000000002</v>
      </c>
      <c r="AM593" s="7">
        <v>49.1</v>
      </c>
      <c r="AN593" s="7">
        <v>56.26</v>
      </c>
      <c r="AO593" s="7">
        <v>26.600999999999999</v>
      </c>
      <c r="AP593" s="7">
        <v>24.544</v>
      </c>
      <c r="AQ593" s="8">
        <v>66.472896000000006</v>
      </c>
      <c r="AR593" s="8">
        <v>103.991314</v>
      </c>
      <c r="AS593" s="8">
        <v>85.584683999999996</v>
      </c>
      <c r="AT593" s="8">
        <v>94.843165999999997</v>
      </c>
      <c r="AU593" s="8">
        <v>33.618198</v>
      </c>
      <c r="AV593" s="8">
        <v>23.265863</v>
      </c>
      <c r="AW593" s="7">
        <v>50.124000000000002</v>
      </c>
      <c r="AX593" s="7">
        <v>47.871000000000002</v>
      </c>
      <c r="AY593" s="7">
        <v>49.1</v>
      </c>
      <c r="AZ593" s="7">
        <v>56.26</v>
      </c>
      <c r="BA593" s="7">
        <v>26.600999999999999</v>
      </c>
      <c r="BB593" s="7">
        <v>23.065000000000001</v>
      </c>
      <c r="BC593" s="8">
        <v>65.8</v>
      </c>
      <c r="BD593" s="8">
        <v>80.599999999999994</v>
      </c>
      <c r="BE593" s="8">
        <v>84.7</v>
      </c>
      <c r="BF593" s="8">
        <v>94.3</v>
      </c>
      <c r="BG593" s="8">
        <v>32.9</v>
      </c>
      <c r="BH593" s="8">
        <v>22.1</v>
      </c>
      <c r="BI593" s="8">
        <v>152.5</v>
      </c>
      <c r="BJ593" s="8">
        <v>236.6</v>
      </c>
      <c r="BK593" s="8">
        <v>527</v>
      </c>
      <c r="BL593" s="8">
        <v>381.2</v>
      </c>
      <c r="BM593" s="2"/>
      <c r="BN593" s="2"/>
      <c r="BO593" s="8">
        <v>27.5</v>
      </c>
      <c r="BP593" s="8">
        <v>48.5</v>
      </c>
      <c r="BQ593" s="8">
        <v>54.8</v>
      </c>
      <c r="BR593" s="8">
        <v>55</v>
      </c>
      <c r="BS593" s="8">
        <v>34</v>
      </c>
      <c r="BT593" s="8">
        <v>19.600000000000001</v>
      </c>
      <c r="BU593" s="7">
        <v>0.159</v>
      </c>
      <c r="BV593" s="7">
        <v>0.16400000000000001</v>
      </c>
      <c r="BW593" s="7">
        <v>0.24399999999999999</v>
      </c>
      <c r="BX593" s="7">
        <v>0.26200000000000001</v>
      </c>
      <c r="BY593" s="7">
        <v>0.28299999999999997</v>
      </c>
      <c r="BZ593" s="7">
        <v>0.42099999999999999</v>
      </c>
      <c r="CA593" s="2"/>
      <c r="CB593" s="2"/>
      <c r="CC593" s="2"/>
      <c r="CD593" s="8">
        <v>99.99</v>
      </c>
      <c r="CE593" s="8">
        <v>29.5</v>
      </c>
      <c r="CF593" s="8">
        <v>42.1</v>
      </c>
      <c r="CG593" s="8">
        <v>-20.884</v>
      </c>
      <c r="CH593" s="8">
        <v>-11.26</v>
      </c>
      <c r="CI593" s="8">
        <v>-13.965999999999999</v>
      </c>
      <c r="CJ593" s="8">
        <v>-16.667000000000002</v>
      </c>
      <c r="CK593" s="8">
        <v>-24.021000000000001</v>
      </c>
      <c r="CL593" s="8">
        <v>-30.97</v>
      </c>
      <c r="CM593" s="8">
        <f t="shared" si="129"/>
        <v>-19.628</v>
      </c>
    </row>
    <row r="594" spans="1:91" ht="36" customHeight="1" x14ac:dyDescent="0.25">
      <c r="A594" s="6" t="s">
        <v>1270</v>
      </c>
      <c r="B594" s="1" t="s">
        <v>1271</v>
      </c>
      <c r="C594" s="1" t="s">
        <v>277</v>
      </c>
      <c r="D594" s="1" t="s">
        <v>57</v>
      </c>
      <c r="E594" s="1" t="s">
        <v>111</v>
      </c>
      <c r="F594" s="2" t="s">
        <v>82</v>
      </c>
      <c r="G594" s="2">
        <f t="shared" si="117"/>
        <v>19.995364017644594</v>
      </c>
      <c r="H594" s="2">
        <f t="shared" si="118"/>
        <v>14.443567797433401</v>
      </c>
      <c r="I594" s="2">
        <f t="shared" si="119"/>
        <v>13.198638552685455</v>
      </c>
      <c r="J594" s="2">
        <f t="shared" si="120"/>
        <v>10.261800070041641</v>
      </c>
      <c r="K594" s="2">
        <f t="shared" si="121"/>
        <v>9.4822498960193862</v>
      </c>
      <c r="L594" s="2">
        <f t="shared" si="122"/>
        <v>2.8482115508967736</v>
      </c>
      <c r="M594" s="7">
        <v>175.31926713665899</v>
      </c>
      <c r="N594" s="7">
        <v>148.43248393163</v>
      </c>
      <c r="O594" s="7">
        <v>139.91971642945899</v>
      </c>
      <c r="P594" s="7">
        <v>87.480667768978805</v>
      </c>
      <c r="Q594" s="7">
        <v>85.599015056378803</v>
      </c>
      <c r="R594" s="7">
        <v>22.540016261964499</v>
      </c>
      <c r="S594" s="7">
        <v>8.7679957705171692</v>
      </c>
      <c r="T594" s="7">
        <v>10.276718745212399</v>
      </c>
      <c r="U594" s="7">
        <v>10.601071911389701</v>
      </c>
      <c r="V594" s="7">
        <v>8.5248852220742801</v>
      </c>
      <c r="W594" s="7">
        <v>9.0272895140965392</v>
      </c>
      <c r="X594" s="7">
        <v>7.9137437157249302</v>
      </c>
      <c r="Y594" s="7">
        <v>166.551271366142</v>
      </c>
      <c r="Z594" s="7">
        <v>138.155765186417</v>
      </c>
      <c r="AA594" s="7">
        <v>129.31864451806899</v>
      </c>
      <c r="AB594" s="7">
        <v>78.955782546904501</v>
      </c>
      <c r="AC594" s="7">
        <v>76.571725542282195</v>
      </c>
      <c r="AD594" s="7">
        <v>14.626272546239599</v>
      </c>
      <c r="AE594" s="16">
        <f t="shared" si="123"/>
        <v>18.995364017644615</v>
      </c>
      <c r="AF594" s="16">
        <f t="shared" si="124"/>
        <v>13.443567797433342</v>
      </c>
      <c r="AG594" s="16">
        <f t="shared" si="125"/>
        <v>12.198638552685427</v>
      </c>
      <c r="AH594" s="16">
        <f t="shared" si="126"/>
        <v>9.2618000700416392</v>
      </c>
      <c r="AI594" s="16">
        <f t="shared" si="127"/>
        <v>8.4822498960193791</v>
      </c>
      <c r="AJ594" s="16">
        <f t="shared" si="128"/>
        <v>1.8482115508967774</v>
      </c>
      <c r="AK594" s="7">
        <v>10.313785723438899</v>
      </c>
      <c r="AL594" s="7">
        <v>12.4686920195741</v>
      </c>
      <c r="AM594" s="7">
        <v>12.761500508581401</v>
      </c>
      <c r="AN594" s="7">
        <v>8.0515200634338697</v>
      </c>
      <c r="AO594" s="7">
        <v>8.4124099112476003</v>
      </c>
      <c r="AP594" s="7">
        <v>7.5137876384744198</v>
      </c>
      <c r="AQ594" s="8">
        <v>10.848295</v>
      </c>
      <c r="AR594" s="8">
        <v>11.56527</v>
      </c>
      <c r="AS594" s="8">
        <v>10.223509</v>
      </c>
      <c r="AT594" s="8">
        <v>13.024715</v>
      </c>
      <c r="AU594" s="8">
        <v>14.093506</v>
      </c>
      <c r="AV594" s="8">
        <v>49.105888999999998</v>
      </c>
      <c r="AW594" s="7">
        <v>9.7088877510080493</v>
      </c>
      <c r="AX594" s="7">
        <v>11.562043424055799</v>
      </c>
      <c r="AY594" s="7">
        <v>11.8495690750752</v>
      </c>
      <c r="AZ594" s="7">
        <v>7.9010848150502504</v>
      </c>
      <c r="BA594" s="7">
        <v>8.2317448555254593</v>
      </c>
      <c r="BB594" s="7">
        <v>7.5434140145670501</v>
      </c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7">
        <v>111.321822958932</v>
      </c>
      <c r="BV594" s="7">
        <v>106.020318924837</v>
      </c>
      <c r="BW594" s="7">
        <v>97.158800861619497</v>
      </c>
      <c r="BX594" s="7">
        <v>60.0691098140584</v>
      </c>
      <c r="BY594" s="7">
        <v>56.005062964231399</v>
      </c>
      <c r="BZ594" s="7">
        <v>13.077082407286801</v>
      </c>
      <c r="CA594" s="2"/>
      <c r="CB594" s="2"/>
      <c r="CC594" s="2"/>
      <c r="CD594" s="2"/>
      <c r="CE594" s="2"/>
      <c r="CF594" s="2"/>
      <c r="CG594" s="8">
        <v>38.463000000000001</v>
      </c>
      <c r="CH594" s="8">
        <v>31.527000000000001</v>
      </c>
      <c r="CI594" s="8">
        <v>37.066000000000003</v>
      </c>
      <c r="CJ594" s="8">
        <v>24.552</v>
      </c>
      <c r="CK594" s="8">
        <v>28.111000000000001</v>
      </c>
      <c r="CL594" s="8">
        <v>-2.1</v>
      </c>
      <c r="CM594" s="8">
        <f t="shared" si="129"/>
        <v>26.269833333333334</v>
      </c>
    </row>
    <row r="595" spans="1:91" ht="36" customHeight="1" x14ac:dyDescent="0.25">
      <c r="A595" s="6" t="s">
        <v>1272</v>
      </c>
      <c r="B595" s="1" t="s">
        <v>1273</v>
      </c>
      <c r="C595" s="1" t="s">
        <v>277</v>
      </c>
      <c r="D595" s="1" t="s">
        <v>57</v>
      </c>
      <c r="E595" s="1" t="s">
        <v>111</v>
      </c>
      <c r="F595" s="2" t="s">
        <v>82</v>
      </c>
      <c r="G595" s="2">
        <f t="shared" si="117"/>
        <v>8.7449859074384175</v>
      </c>
      <c r="H595" s="2">
        <f t="shared" si="118"/>
        <v>6.9586844122908751</v>
      </c>
      <c r="I595" s="2">
        <f t="shared" si="119"/>
        <v>6.2177936502069882</v>
      </c>
      <c r="J595" s="2">
        <f t="shared" si="120"/>
        <v>6.7464097985462983</v>
      </c>
      <c r="K595" s="2">
        <f t="shared" si="121"/>
        <v>5.2786840144437299</v>
      </c>
      <c r="L595" s="2">
        <f t="shared" si="122"/>
        <v>4.5164631262354948</v>
      </c>
      <c r="M595" s="7">
        <v>174.626615115188</v>
      </c>
      <c r="N595" s="7">
        <v>196.307833416482</v>
      </c>
      <c r="O595" s="7">
        <v>201.49462637075001</v>
      </c>
      <c r="P595" s="7">
        <v>222.45508692070601</v>
      </c>
      <c r="Q595" s="7">
        <v>203.407649998202</v>
      </c>
      <c r="R595" s="7">
        <v>200.605040475648</v>
      </c>
      <c r="S595" s="7">
        <v>19.9687703289095</v>
      </c>
      <c r="T595" s="7">
        <v>28.210480858960999</v>
      </c>
      <c r="U595" s="7">
        <v>32.406129522172598</v>
      </c>
      <c r="V595" s="7">
        <v>32.973847359322903</v>
      </c>
      <c r="W595" s="7">
        <v>38.533780283424903</v>
      </c>
      <c r="X595" s="7">
        <v>44.416401699454099</v>
      </c>
      <c r="Y595" s="7">
        <v>154.65784478627899</v>
      </c>
      <c r="Z595" s="7">
        <v>168.09735255752099</v>
      </c>
      <c r="AA595" s="7">
        <v>169.08849684857699</v>
      </c>
      <c r="AB595" s="7">
        <v>189.481239561384</v>
      </c>
      <c r="AC595" s="7">
        <v>164.87386971477699</v>
      </c>
      <c r="AD595" s="7">
        <v>156.18863877619401</v>
      </c>
      <c r="AE595" s="16">
        <f t="shared" si="123"/>
        <v>7.7449859074384424</v>
      </c>
      <c r="AF595" s="16">
        <f t="shared" si="124"/>
        <v>5.9586844122908751</v>
      </c>
      <c r="AG595" s="16">
        <f t="shared" si="125"/>
        <v>5.2177936502069757</v>
      </c>
      <c r="AH595" s="16">
        <f t="shared" si="126"/>
        <v>5.7464097985463249</v>
      </c>
      <c r="AI595" s="16">
        <f t="shared" si="127"/>
        <v>4.2786840144437264</v>
      </c>
      <c r="AJ595" s="16">
        <f t="shared" si="128"/>
        <v>3.5164631262354971</v>
      </c>
      <c r="AK595" s="7">
        <v>20.540225240048599</v>
      </c>
      <c r="AL595" s="7">
        <v>28.781157030228599</v>
      </c>
      <c r="AM595" s="7">
        <v>32.520513960721097</v>
      </c>
      <c r="AN595" s="7">
        <v>33.5157128019572</v>
      </c>
      <c r="AO595" s="7">
        <v>38.792188737208299</v>
      </c>
      <c r="AP595" s="7">
        <v>45.094037719900101</v>
      </c>
      <c r="AQ595" s="8">
        <v>21.859109</v>
      </c>
      <c r="AR595" s="8">
        <v>25.282060000000001</v>
      </c>
      <c r="AS595" s="8">
        <v>24.217768</v>
      </c>
      <c r="AT595" s="8">
        <v>26.197089999999999</v>
      </c>
      <c r="AU595" s="8">
        <v>33.110785999999997</v>
      </c>
      <c r="AV595" s="8">
        <v>43.666972999999999</v>
      </c>
      <c r="AW595" s="7">
        <v>19.6796102013985</v>
      </c>
      <c r="AX595" s="7">
        <v>27.724324657082299</v>
      </c>
      <c r="AY595" s="7">
        <v>31.365141300670601</v>
      </c>
      <c r="AZ595" s="7">
        <v>32.447075199602502</v>
      </c>
      <c r="BA595" s="7">
        <v>37.646136201582202</v>
      </c>
      <c r="BB595" s="7">
        <v>44.076775697155902</v>
      </c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7">
        <v>73.672141156723598</v>
      </c>
      <c r="BV595" s="7">
        <v>93.825817672099404</v>
      </c>
      <c r="BW595" s="7">
        <v>94.144082203750301</v>
      </c>
      <c r="BX595" s="7">
        <v>88.967770786627696</v>
      </c>
      <c r="BY595" s="7">
        <v>97.355495393896405</v>
      </c>
      <c r="BZ595" s="7">
        <v>91.900210647262497</v>
      </c>
      <c r="CA595" s="2"/>
      <c r="CB595" s="2"/>
      <c r="CC595" s="2"/>
      <c r="CD595" s="2"/>
      <c r="CE595" s="2"/>
      <c r="CF595" s="2"/>
      <c r="CG595" s="8">
        <v>31.29</v>
      </c>
      <c r="CH595" s="8">
        <v>17.681000000000001</v>
      </c>
      <c r="CI595" s="8">
        <v>30.71</v>
      </c>
      <c r="CJ595" s="8">
        <v>25.292000000000002</v>
      </c>
      <c r="CK595" s="8">
        <v>12.561</v>
      </c>
      <c r="CL595" s="8">
        <v>6.819</v>
      </c>
      <c r="CM595" s="8">
        <f t="shared" si="129"/>
        <v>20.725500000000004</v>
      </c>
    </row>
    <row r="596" spans="1:91" ht="36" customHeight="1" x14ac:dyDescent="0.25">
      <c r="A596" s="6" t="s">
        <v>1274</v>
      </c>
      <c r="B596" s="1" t="s">
        <v>1275</v>
      </c>
      <c r="C596" s="1" t="s">
        <v>67</v>
      </c>
      <c r="D596" s="1" t="s">
        <v>57</v>
      </c>
      <c r="E596" s="1" t="s">
        <v>111</v>
      </c>
      <c r="F596" s="2" t="s">
        <v>82</v>
      </c>
      <c r="G596" s="2" t="e">
        <f t="shared" si="117"/>
        <v>#DIV/0!</v>
      </c>
      <c r="H596" s="2">
        <f t="shared" si="118"/>
        <v>11.441072195960464</v>
      </c>
      <c r="I596" s="2">
        <f t="shared" si="119"/>
        <v>8.4836827625462483</v>
      </c>
      <c r="J596" s="2">
        <f t="shared" si="120"/>
        <v>8.7042997106452109</v>
      </c>
      <c r="K596" s="2">
        <f t="shared" si="121"/>
        <v>8.3327982878544677</v>
      </c>
      <c r="L596" s="2">
        <f t="shared" si="122"/>
        <v>6.4593220338983048</v>
      </c>
      <c r="M596" s="7">
        <v>172.51400000000001</v>
      </c>
      <c r="N596" s="7">
        <v>212.98699999999999</v>
      </c>
      <c r="O596" s="7">
        <v>178.85300000000001</v>
      </c>
      <c r="P596" s="7">
        <v>171.46600000000001</v>
      </c>
      <c r="Q596" s="7">
        <v>171.31399999999999</v>
      </c>
      <c r="R596" s="7">
        <v>133.38499999999999</v>
      </c>
      <c r="S596" s="7">
        <v>0</v>
      </c>
      <c r="T596" s="7">
        <v>18.616</v>
      </c>
      <c r="U596" s="7">
        <v>21.082000000000001</v>
      </c>
      <c r="V596" s="7">
        <v>19.699000000000002</v>
      </c>
      <c r="W596" s="7">
        <v>20.559000000000001</v>
      </c>
      <c r="X596" s="7">
        <v>20.65</v>
      </c>
      <c r="Y596" s="7">
        <v>172.51400000000001</v>
      </c>
      <c r="Z596" s="7">
        <v>194.37100000000001</v>
      </c>
      <c r="AA596" s="7">
        <v>157.77099999999999</v>
      </c>
      <c r="AB596" s="7">
        <v>151.767</v>
      </c>
      <c r="AC596" s="7">
        <v>150.755</v>
      </c>
      <c r="AD596" s="7">
        <v>112.735</v>
      </c>
      <c r="AE596" s="16" t="e">
        <f t="shared" si="123"/>
        <v>#DIV/0!</v>
      </c>
      <c r="AF596" s="16">
        <f t="shared" si="124"/>
        <v>10.441072195960464</v>
      </c>
      <c r="AG596" s="16">
        <f t="shared" si="125"/>
        <v>7.4836827625462474</v>
      </c>
      <c r="AH596" s="16">
        <f t="shared" si="126"/>
        <v>7.7042997106452091</v>
      </c>
      <c r="AI596" s="16">
        <f t="shared" si="127"/>
        <v>7.3327982878544669</v>
      </c>
      <c r="AJ596" s="16">
        <f t="shared" si="128"/>
        <v>5.4593220338983057</v>
      </c>
      <c r="AK596" s="7">
        <v>2.9990000000000001</v>
      </c>
      <c r="AL596" s="7">
        <v>18.616</v>
      </c>
      <c r="AM596" s="7">
        <v>21.082000000000001</v>
      </c>
      <c r="AN596" s="7">
        <v>19.263999999999999</v>
      </c>
      <c r="AO596" s="7">
        <v>20.263000000000002</v>
      </c>
      <c r="AP596" s="7">
        <v>20.138000000000002</v>
      </c>
      <c r="AQ596" s="8">
        <v>0</v>
      </c>
      <c r="AR596" s="8">
        <v>14.955614000000001</v>
      </c>
      <c r="AS596" s="8">
        <v>14.435178000000001</v>
      </c>
      <c r="AT596" s="2"/>
      <c r="AU596" s="8">
        <v>14.770670000000001</v>
      </c>
      <c r="AV596" s="8">
        <v>18.717426</v>
      </c>
      <c r="AW596" s="7">
        <v>2.9990000000000001</v>
      </c>
      <c r="AX596" s="7">
        <v>18.616</v>
      </c>
      <c r="AY596" s="7">
        <v>21.082000000000001</v>
      </c>
      <c r="AZ596" s="7">
        <v>19.263999999999999</v>
      </c>
      <c r="BA596" s="7">
        <v>20.166</v>
      </c>
      <c r="BB596" s="7">
        <v>19.942</v>
      </c>
      <c r="BC596" s="8">
        <v>2.6320000000000001</v>
      </c>
      <c r="BD596" s="8">
        <v>14.96</v>
      </c>
      <c r="BE596" s="8">
        <v>17.670000000000002</v>
      </c>
      <c r="BF596" s="8">
        <v>16.47</v>
      </c>
      <c r="BG596" s="2"/>
      <c r="BH596" s="2"/>
      <c r="BI596" s="8">
        <v>3990.02</v>
      </c>
      <c r="BJ596" s="2"/>
      <c r="BK596" s="2"/>
      <c r="BL596" s="2"/>
      <c r="BM596" s="2"/>
      <c r="BN596" s="2"/>
      <c r="BO596" s="8">
        <v>2.1648999999999998</v>
      </c>
      <c r="BP596" s="8">
        <v>8.69</v>
      </c>
      <c r="BQ596" s="8">
        <v>11.69</v>
      </c>
      <c r="BR596" s="8">
        <v>11.78</v>
      </c>
      <c r="BS596" s="8">
        <v>11.73</v>
      </c>
      <c r="BT596" s="8">
        <v>14.89</v>
      </c>
      <c r="BU596" s="7">
        <v>84.325999999999993</v>
      </c>
      <c r="BV596" s="7">
        <v>184.56299999999999</v>
      </c>
      <c r="BW596" s="7">
        <v>142.15199999999999</v>
      </c>
      <c r="BX596" s="7">
        <v>104.244</v>
      </c>
      <c r="BY596" s="7">
        <v>103.20699999999999</v>
      </c>
      <c r="BZ596" s="7">
        <v>65.435000000000002</v>
      </c>
      <c r="CA596" s="8">
        <v>41.05</v>
      </c>
      <c r="CB596" s="2"/>
      <c r="CC596" s="2"/>
      <c r="CD596" s="2"/>
      <c r="CE596" s="2"/>
      <c r="CF596" s="2"/>
      <c r="CG596" s="2" t="s">
        <v>1651</v>
      </c>
      <c r="CH596" s="8">
        <v>-13.118</v>
      </c>
      <c r="CI596" s="8">
        <v>3.0880000000000001</v>
      </c>
      <c r="CJ596" s="8">
        <v>-4.3959999999999999</v>
      </c>
      <c r="CK596" s="8">
        <v>-0.25800000000000001</v>
      </c>
      <c r="CL596" s="8">
        <v>0.78900000000000003</v>
      </c>
      <c r="CM596" s="8" t="e">
        <f t="shared" si="129"/>
        <v>#VALUE!</v>
      </c>
    </row>
    <row r="597" spans="1:91" ht="36" customHeight="1" x14ac:dyDescent="0.25">
      <c r="A597" s="6" t="s">
        <v>1276</v>
      </c>
      <c r="B597" s="1" t="s">
        <v>1277</v>
      </c>
      <c r="C597" s="1" t="s">
        <v>167</v>
      </c>
      <c r="D597" s="1" t="s">
        <v>57</v>
      </c>
      <c r="E597" s="1" t="s">
        <v>111</v>
      </c>
      <c r="F597" s="2" t="s">
        <v>82</v>
      </c>
      <c r="G597" s="2">
        <f t="shared" si="117"/>
        <v>2.8955453668770197</v>
      </c>
      <c r="H597" s="2">
        <f t="shared" si="118"/>
        <v>2.8524197099936388</v>
      </c>
      <c r="I597" s="2">
        <f t="shared" si="119"/>
        <v>2.917372329836919</v>
      </c>
      <c r="J597" s="2">
        <f t="shared" si="120"/>
        <v>2.9839039736110688</v>
      </c>
      <c r="K597" s="2">
        <f t="shared" si="121"/>
        <v>3.1924770807118459</v>
      </c>
      <c r="L597" s="2">
        <f t="shared" si="122"/>
        <v>3.1622921711057304</v>
      </c>
      <c r="M597" s="7">
        <v>171.14699999999999</v>
      </c>
      <c r="N597" s="7">
        <v>174.87899999999999</v>
      </c>
      <c r="O597" s="7">
        <v>190.51900000000001</v>
      </c>
      <c r="P597" s="7">
        <v>195.392</v>
      </c>
      <c r="Q597" s="7">
        <v>213.11699999999999</v>
      </c>
      <c r="R597" s="7">
        <v>195.904</v>
      </c>
      <c r="S597" s="7">
        <v>59.106999999999999</v>
      </c>
      <c r="T597" s="7">
        <v>61.308999999999997</v>
      </c>
      <c r="U597" s="7">
        <v>65.305000000000007</v>
      </c>
      <c r="V597" s="7">
        <v>65.481999999999999</v>
      </c>
      <c r="W597" s="7">
        <v>66.756</v>
      </c>
      <c r="X597" s="7">
        <v>61.95</v>
      </c>
      <c r="Y597" s="7">
        <v>112.04</v>
      </c>
      <c r="Z597" s="7">
        <v>113.57</v>
      </c>
      <c r="AA597" s="7">
        <v>125.214</v>
      </c>
      <c r="AB597" s="7">
        <v>129.91</v>
      </c>
      <c r="AC597" s="7">
        <v>146.36099999999999</v>
      </c>
      <c r="AD597" s="7">
        <v>133.95400000000001</v>
      </c>
      <c r="AE597" s="16">
        <f t="shared" si="123"/>
        <v>1.8955453668770197</v>
      </c>
      <c r="AF597" s="16">
        <f t="shared" si="124"/>
        <v>1.8524197099936388</v>
      </c>
      <c r="AG597" s="16">
        <f t="shared" si="125"/>
        <v>1.9173723298369187</v>
      </c>
      <c r="AH597" s="16">
        <f t="shared" si="126"/>
        <v>1.9839039736110686</v>
      </c>
      <c r="AI597" s="16">
        <f t="shared" si="127"/>
        <v>2.1924770807118459</v>
      </c>
      <c r="AJ597" s="16">
        <f t="shared" si="128"/>
        <v>2.1622921711057304</v>
      </c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8">
        <v>-5.2480000000000002</v>
      </c>
      <c r="CH597" s="8">
        <v>-7.0739999999999998</v>
      </c>
      <c r="CI597" s="8">
        <v>-1.804</v>
      </c>
      <c r="CJ597" s="8">
        <v>-0.77600000000000002</v>
      </c>
      <c r="CK597" s="8">
        <v>7.274</v>
      </c>
      <c r="CL597" s="8">
        <v>-6.5229999999999997</v>
      </c>
      <c r="CM597" s="8">
        <f t="shared" si="129"/>
        <v>-2.3584999999999998</v>
      </c>
    </row>
    <row r="598" spans="1:91" ht="36" customHeight="1" x14ac:dyDescent="0.25">
      <c r="A598" s="6" t="s">
        <v>1278</v>
      </c>
      <c r="B598" s="1" t="s">
        <v>1279</v>
      </c>
      <c r="C598" s="1" t="s">
        <v>67</v>
      </c>
      <c r="D598" s="1" t="s">
        <v>57</v>
      </c>
      <c r="E598" s="1" t="s">
        <v>111</v>
      </c>
      <c r="F598" s="2" t="s">
        <v>82</v>
      </c>
      <c r="G598" s="2">
        <f t="shared" si="117"/>
        <v>9.3089062414678097</v>
      </c>
      <c r="H598" s="2">
        <f t="shared" si="118"/>
        <v>9.445397403512894</v>
      </c>
      <c r="I598" s="2">
        <f t="shared" si="119"/>
        <v>8.5597879684418139</v>
      </c>
      <c r="J598" s="2">
        <f t="shared" si="120"/>
        <v>9.1125748502994011</v>
      </c>
      <c r="K598" s="2">
        <f t="shared" si="121"/>
        <v>8.7977093667931143</v>
      </c>
      <c r="L598" s="2">
        <f t="shared" si="122"/>
        <v>8.9264244741873799</v>
      </c>
      <c r="M598" s="7">
        <v>170.47399999999999</v>
      </c>
      <c r="N598" s="7">
        <v>160.78899999999999</v>
      </c>
      <c r="O598" s="7">
        <v>138.874</v>
      </c>
      <c r="P598" s="7">
        <v>129.35300000000001</v>
      </c>
      <c r="Q598" s="7">
        <v>120.599</v>
      </c>
      <c r="R598" s="7">
        <v>116.71299999999999</v>
      </c>
      <c r="S598" s="7">
        <v>18.312999999999999</v>
      </c>
      <c r="T598" s="7">
        <v>17.023</v>
      </c>
      <c r="U598" s="7">
        <v>16.224</v>
      </c>
      <c r="V598" s="7">
        <v>14.195</v>
      </c>
      <c r="W598" s="7">
        <v>13.708</v>
      </c>
      <c r="X598" s="7">
        <v>13.074999999999999</v>
      </c>
      <c r="Y598" s="7">
        <v>152.161</v>
      </c>
      <c r="Z598" s="7">
        <v>143.76599999999999</v>
      </c>
      <c r="AA598" s="7">
        <v>122.65</v>
      </c>
      <c r="AB598" s="7">
        <v>115.158</v>
      </c>
      <c r="AC598" s="7">
        <v>106.89100000000001</v>
      </c>
      <c r="AD598" s="7">
        <v>103.63800000000001</v>
      </c>
      <c r="AE598" s="16">
        <f t="shared" si="123"/>
        <v>8.3089062414678097</v>
      </c>
      <c r="AF598" s="16">
        <f t="shared" si="124"/>
        <v>8.445397403512894</v>
      </c>
      <c r="AG598" s="16">
        <f t="shared" si="125"/>
        <v>7.5597879684418148</v>
      </c>
      <c r="AH598" s="16">
        <f t="shared" si="126"/>
        <v>8.1125748502994011</v>
      </c>
      <c r="AI598" s="16">
        <f t="shared" si="127"/>
        <v>7.7977093667931134</v>
      </c>
      <c r="AJ598" s="16">
        <f t="shared" si="128"/>
        <v>7.9264244741873817</v>
      </c>
      <c r="AK598" s="7">
        <v>19.11</v>
      </c>
      <c r="AL598" s="7">
        <v>18.175999999999998</v>
      </c>
      <c r="AM598" s="7">
        <v>16.451000000000001</v>
      </c>
      <c r="AN598" s="7">
        <v>16.048999999999999</v>
      </c>
      <c r="AO598" s="7">
        <v>15.686</v>
      </c>
      <c r="AP598" s="7">
        <v>15.073</v>
      </c>
      <c r="AQ598" s="8">
        <v>17.180302999999999</v>
      </c>
      <c r="AR598" s="8">
        <v>16.811344999999999</v>
      </c>
      <c r="AS598" s="8">
        <v>17.570802</v>
      </c>
      <c r="AT598" s="8">
        <v>17.175664999999999</v>
      </c>
      <c r="AU598" s="8">
        <v>18.266860000000001</v>
      </c>
      <c r="AV598" s="8">
        <v>16.816936999999999</v>
      </c>
      <c r="AW598" s="7">
        <v>17.504000000000001</v>
      </c>
      <c r="AX598" s="7">
        <v>16.265000000000001</v>
      </c>
      <c r="AY598" s="7">
        <v>14.282</v>
      </c>
      <c r="AZ598" s="7">
        <v>13.635</v>
      </c>
      <c r="BA598" s="7">
        <v>12.997999999999999</v>
      </c>
      <c r="BB598" s="7">
        <v>12.263</v>
      </c>
      <c r="BC598" s="8">
        <v>16.421099999999999</v>
      </c>
      <c r="BD598" s="8">
        <v>16.059999999999999</v>
      </c>
      <c r="BE598" s="8">
        <v>15.47</v>
      </c>
      <c r="BF598" s="8">
        <v>16.5</v>
      </c>
      <c r="BG598" s="8">
        <v>17.32</v>
      </c>
      <c r="BH598" s="8">
        <v>15.77</v>
      </c>
      <c r="BI598" s="8">
        <v>184.04</v>
      </c>
      <c r="BJ598" s="8">
        <v>270.5</v>
      </c>
      <c r="BK598" s="2"/>
      <c r="BL598" s="2"/>
      <c r="BM598" s="2"/>
      <c r="BN598" s="8">
        <v>463</v>
      </c>
      <c r="BO598" s="8">
        <v>11.3551</v>
      </c>
      <c r="BP598" s="8">
        <v>9.59</v>
      </c>
      <c r="BQ598" s="8">
        <v>9.7100000000000009</v>
      </c>
      <c r="BR598" s="8">
        <v>9.77</v>
      </c>
      <c r="BS598" s="8">
        <v>10.15</v>
      </c>
      <c r="BT598" s="8">
        <v>9.8699999999999992</v>
      </c>
      <c r="BU598" s="7">
        <v>124.471</v>
      </c>
      <c r="BV598" s="7">
        <v>115.867</v>
      </c>
      <c r="BW598" s="7">
        <v>104.363</v>
      </c>
      <c r="BX598" s="7">
        <v>87.935000000000002</v>
      </c>
      <c r="BY598" s="7">
        <v>80.906000000000006</v>
      </c>
      <c r="BZ598" s="7">
        <v>72.141000000000005</v>
      </c>
      <c r="CA598" s="2"/>
      <c r="CB598" s="2"/>
      <c r="CC598" s="2"/>
      <c r="CD598" s="2"/>
      <c r="CE598" s="2"/>
      <c r="CF598" s="2"/>
      <c r="CG598" s="8">
        <v>2.3860000000000001</v>
      </c>
      <c r="CH598" s="8">
        <v>2.89</v>
      </c>
      <c r="CI598" s="8">
        <v>2.9769999999999999</v>
      </c>
      <c r="CJ598" s="8">
        <v>2.9380000000000002</v>
      </c>
      <c r="CK598" s="8">
        <v>3.6259999999999999</v>
      </c>
      <c r="CL598" s="8">
        <v>3.7090000000000001</v>
      </c>
      <c r="CM598" s="8">
        <f t="shared" si="129"/>
        <v>3.0876666666666668</v>
      </c>
    </row>
    <row r="599" spans="1:91" ht="36" customHeight="1" x14ac:dyDescent="0.25">
      <c r="A599" s="6" t="s">
        <v>1280</v>
      </c>
      <c r="B599" s="1" t="s">
        <v>1281</v>
      </c>
      <c r="C599" s="1" t="s">
        <v>167</v>
      </c>
      <c r="D599" s="1" t="s">
        <v>57</v>
      </c>
      <c r="E599" s="1" t="s">
        <v>111</v>
      </c>
      <c r="F599" s="2" t="s">
        <v>82</v>
      </c>
      <c r="G599" s="2">
        <f t="shared" si="117"/>
        <v>10.045245398773005</v>
      </c>
      <c r="H599" s="2">
        <f t="shared" si="118"/>
        <v>11.528891441700171</v>
      </c>
      <c r="I599" s="2">
        <f t="shared" si="119"/>
        <v>9.2927647992742113</v>
      </c>
      <c r="J599" s="2">
        <f t="shared" si="120"/>
        <v>8.069486897338713</v>
      </c>
      <c r="K599" s="2">
        <f t="shared" si="121"/>
        <v>11.092759089513619</v>
      </c>
      <c r="L599" s="2">
        <f t="shared" si="122"/>
        <v>5.8317305541888445</v>
      </c>
      <c r="M599" s="7">
        <v>170.28700000000001</v>
      </c>
      <c r="N599" s="7">
        <v>200.71799999999999</v>
      </c>
      <c r="O599" s="7">
        <v>204.85900000000001</v>
      </c>
      <c r="P599" s="7">
        <v>198.001</v>
      </c>
      <c r="Q599" s="7">
        <v>252.92599999999999</v>
      </c>
      <c r="R599" s="7">
        <v>130.38</v>
      </c>
      <c r="S599" s="7">
        <v>16.952000000000002</v>
      </c>
      <c r="T599" s="7">
        <v>17.41</v>
      </c>
      <c r="U599" s="7">
        <v>22.045000000000002</v>
      </c>
      <c r="V599" s="7">
        <v>24.536999999999999</v>
      </c>
      <c r="W599" s="7">
        <v>22.800999999999998</v>
      </c>
      <c r="X599" s="7">
        <v>22.356999999999999</v>
      </c>
      <c r="Y599" s="7">
        <v>153.33500000000001</v>
      </c>
      <c r="Z599" s="7">
        <v>183.30799999999999</v>
      </c>
      <c r="AA599" s="7">
        <v>182.81399999999999</v>
      </c>
      <c r="AB599" s="7">
        <v>173.464</v>
      </c>
      <c r="AC599" s="7">
        <v>230.125</v>
      </c>
      <c r="AD599" s="7">
        <v>108.023</v>
      </c>
      <c r="AE599" s="16">
        <f t="shared" si="123"/>
        <v>9.0452453987730053</v>
      </c>
      <c r="AF599" s="16">
        <f t="shared" si="124"/>
        <v>10.528891441700171</v>
      </c>
      <c r="AG599" s="16">
        <f t="shared" si="125"/>
        <v>8.2927647992742113</v>
      </c>
      <c r="AH599" s="16">
        <f t="shared" si="126"/>
        <v>7.069486897338713</v>
      </c>
      <c r="AI599" s="16">
        <f t="shared" si="127"/>
        <v>10.092759089513619</v>
      </c>
      <c r="AJ599" s="16">
        <f t="shared" si="128"/>
        <v>4.8317305541888445</v>
      </c>
      <c r="AK599" s="7">
        <v>19.8</v>
      </c>
      <c r="AL599" s="7">
        <v>20.803999999999998</v>
      </c>
      <c r="AM599" s="7">
        <v>24.823</v>
      </c>
      <c r="AN599" s="7">
        <v>24.16</v>
      </c>
      <c r="AO599" s="7">
        <v>16.431999999999999</v>
      </c>
      <c r="AP599" s="7">
        <v>19.437000000000001</v>
      </c>
      <c r="AQ599" s="8">
        <v>18.695133999999999</v>
      </c>
      <c r="AR599" s="8">
        <v>17.073481999999998</v>
      </c>
      <c r="AS599" s="8">
        <v>17.322804000000001</v>
      </c>
      <c r="AT599" s="8">
        <v>21.81823</v>
      </c>
      <c r="AU599" s="8">
        <v>19.829370999999998</v>
      </c>
      <c r="AV599" s="8">
        <v>25.323094000000001</v>
      </c>
      <c r="AW599" s="7">
        <v>16.248000000000001</v>
      </c>
      <c r="AX599" s="7">
        <v>16.742999999999999</v>
      </c>
      <c r="AY599" s="7">
        <v>20.251000000000001</v>
      </c>
      <c r="AZ599" s="7">
        <v>22.077999999999999</v>
      </c>
      <c r="BA599" s="7">
        <v>16.431999999999999</v>
      </c>
      <c r="BB599" s="7">
        <v>18.859000000000002</v>
      </c>
      <c r="BC599" s="8">
        <v>17.920000000000002</v>
      </c>
      <c r="BD599" s="8">
        <v>16.420000000000002</v>
      </c>
      <c r="BE599" s="8">
        <v>15.91</v>
      </c>
      <c r="BF599" s="8">
        <v>19.63</v>
      </c>
      <c r="BG599" s="8">
        <v>16.489999999999998</v>
      </c>
      <c r="BH599" s="8">
        <v>21.61</v>
      </c>
      <c r="BI599" s="8">
        <v>567.1</v>
      </c>
      <c r="BJ599" s="8">
        <v>516.16</v>
      </c>
      <c r="BK599" s="2"/>
      <c r="BL599" s="2"/>
      <c r="BM599" s="2"/>
      <c r="BN599" s="2"/>
      <c r="BO599" s="8">
        <v>8.9</v>
      </c>
      <c r="BP599" s="8">
        <v>7.9</v>
      </c>
      <c r="BQ599" s="8">
        <v>9.17</v>
      </c>
      <c r="BR599" s="8">
        <v>10.37</v>
      </c>
      <c r="BS599" s="8">
        <v>9.02</v>
      </c>
      <c r="BT599" s="2"/>
      <c r="BU599" s="7">
        <v>42.606999999999999</v>
      </c>
      <c r="BV599" s="7">
        <v>52.86</v>
      </c>
      <c r="BW599" s="7">
        <v>69.119</v>
      </c>
      <c r="BX599" s="7">
        <v>47.970999999999997</v>
      </c>
      <c r="BY599" s="7">
        <v>57.741999999999997</v>
      </c>
      <c r="BZ599" s="7">
        <v>53.353000000000002</v>
      </c>
      <c r="CA599" s="8">
        <v>34.1</v>
      </c>
      <c r="CB599" s="8">
        <v>35.200000000000003</v>
      </c>
      <c r="CC599" s="8">
        <v>37.5</v>
      </c>
      <c r="CD599" s="8">
        <v>32.799999999999997</v>
      </c>
      <c r="CE599" s="8">
        <v>27.8</v>
      </c>
      <c r="CF599" s="8">
        <v>29.5</v>
      </c>
      <c r="CG599" s="8">
        <v>-51.369</v>
      </c>
      <c r="CH599" s="8">
        <v>-48.231000000000002</v>
      </c>
      <c r="CI599" s="8">
        <v>-34.420999999999999</v>
      </c>
      <c r="CJ599" s="8">
        <v>-49.430999999999997</v>
      </c>
      <c r="CK599" s="8">
        <v>5.4340000000000002</v>
      </c>
      <c r="CL599" s="8">
        <v>-47.453000000000003</v>
      </c>
      <c r="CM599" s="8">
        <f t="shared" si="129"/>
        <v>-37.578499999999998</v>
      </c>
    </row>
    <row r="600" spans="1:91" ht="36" customHeight="1" x14ac:dyDescent="0.25">
      <c r="A600" s="6" t="s">
        <v>1282</v>
      </c>
      <c r="B600" s="1" t="s">
        <v>1283</v>
      </c>
      <c r="C600" s="1" t="s">
        <v>384</v>
      </c>
      <c r="D600" s="1" t="s">
        <v>57</v>
      </c>
      <c r="E600" s="1" t="s">
        <v>111</v>
      </c>
      <c r="F600" s="2" t="s">
        <v>82</v>
      </c>
      <c r="G600" s="2">
        <f t="shared" si="117"/>
        <v>7.5006617360840782</v>
      </c>
      <c r="H600" s="2">
        <f t="shared" si="118"/>
        <v>7.552020737598677</v>
      </c>
      <c r="I600" s="2">
        <f t="shared" si="119"/>
        <v>5.7749350699693709</v>
      </c>
      <c r="J600" s="2">
        <f t="shared" si="120"/>
        <v>7.2573487501017544</v>
      </c>
      <c r="K600" s="2">
        <f t="shared" si="121"/>
        <v>6.7119178610225338</v>
      </c>
      <c r="L600" s="2">
        <f t="shared" si="122"/>
        <v>5.9855128752864353</v>
      </c>
      <c r="M600" s="7">
        <v>170.13239245127301</v>
      </c>
      <c r="N600" s="7">
        <v>156.696365232369</v>
      </c>
      <c r="O600" s="7">
        <v>132.61173170754199</v>
      </c>
      <c r="P600" s="7">
        <v>155.68114425868001</v>
      </c>
      <c r="Q600" s="7">
        <v>159.70821983818999</v>
      </c>
      <c r="R600" s="7">
        <v>146.199662612124</v>
      </c>
      <c r="S600" s="7">
        <v>22.682317699090799</v>
      </c>
      <c r="T600" s="7">
        <v>20.7489320642668</v>
      </c>
      <c r="U600" s="7">
        <v>22.9633286090341</v>
      </c>
      <c r="V600" s="7">
        <v>21.45151757472</v>
      </c>
      <c r="W600" s="7">
        <v>23.794722036997499</v>
      </c>
      <c r="X600" s="7">
        <v>24.425586521711001</v>
      </c>
      <c r="Y600" s="7">
        <v>147.45007475218199</v>
      </c>
      <c r="Z600" s="7">
        <v>135.94743316810201</v>
      </c>
      <c r="AA600" s="7">
        <v>109.648403098508</v>
      </c>
      <c r="AB600" s="7">
        <v>134.22962668396099</v>
      </c>
      <c r="AC600" s="7">
        <v>135.91349780119299</v>
      </c>
      <c r="AD600" s="7">
        <v>121.774076090413</v>
      </c>
      <c r="AE600" s="16">
        <f t="shared" si="123"/>
        <v>6.5006617360840684</v>
      </c>
      <c r="AF600" s="16">
        <f t="shared" si="124"/>
        <v>6.5520207375986681</v>
      </c>
      <c r="AG600" s="16">
        <f t="shared" si="125"/>
        <v>4.7749350699693753</v>
      </c>
      <c r="AH600" s="16">
        <f t="shared" si="126"/>
        <v>6.2573487501017997</v>
      </c>
      <c r="AI600" s="16">
        <f t="shared" si="127"/>
        <v>5.7119178610225543</v>
      </c>
      <c r="AJ600" s="16">
        <f t="shared" si="128"/>
        <v>4.9855128752864353</v>
      </c>
      <c r="AK600" s="7">
        <v>19.116187641222901</v>
      </c>
      <c r="AL600" s="7">
        <v>17.349044213352801</v>
      </c>
      <c r="AM600" s="7">
        <v>20.527864521182099</v>
      </c>
      <c r="AN600" s="7">
        <v>18.943221895435101</v>
      </c>
      <c r="AO600" s="7">
        <v>22.302184193277999</v>
      </c>
      <c r="AP600" s="7">
        <v>23.593596799431101</v>
      </c>
      <c r="AQ600" s="8">
        <v>19.760473999999999</v>
      </c>
      <c r="AR600" s="8">
        <v>17.321114999999999</v>
      </c>
      <c r="AS600" s="8">
        <v>22.342222</v>
      </c>
      <c r="AT600" s="8">
        <v>14.504460999999999</v>
      </c>
      <c r="AU600" s="8">
        <v>15.221276</v>
      </c>
      <c r="AV600" s="8">
        <v>16.334959999999999</v>
      </c>
      <c r="AW600" s="7">
        <v>19.116187641222901</v>
      </c>
      <c r="AX600" s="7">
        <v>17.349044213352801</v>
      </c>
      <c r="AY600" s="7">
        <v>20.527864521182099</v>
      </c>
      <c r="AZ600" s="7">
        <v>18.943221895435101</v>
      </c>
      <c r="BA600" s="7">
        <v>22.232143311226299</v>
      </c>
      <c r="BB600" s="7">
        <v>23.3526328433774</v>
      </c>
      <c r="BC600" s="8">
        <v>16.600000000000001</v>
      </c>
      <c r="BD600" s="8">
        <v>14.48</v>
      </c>
      <c r="BE600" s="8">
        <v>19.97</v>
      </c>
      <c r="BF600" s="8">
        <v>12.81</v>
      </c>
      <c r="BG600" s="8">
        <v>14.22</v>
      </c>
      <c r="BH600" s="8">
        <v>15.6</v>
      </c>
      <c r="BI600" s="8">
        <v>615</v>
      </c>
      <c r="BJ600" s="8">
        <v>390</v>
      </c>
      <c r="BK600" s="2"/>
      <c r="BL600" s="2"/>
      <c r="BM600" s="2"/>
      <c r="BN600" s="2"/>
      <c r="BO600" s="8">
        <v>10.199999999999999</v>
      </c>
      <c r="BP600" s="8">
        <v>10.84</v>
      </c>
      <c r="BQ600" s="8">
        <v>15.5</v>
      </c>
      <c r="BR600" s="8">
        <v>12.28</v>
      </c>
      <c r="BS600" s="2"/>
      <c r="BT600" s="2"/>
      <c r="BU600" s="7">
        <v>53.855715558249997</v>
      </c>
      <c r="BV600" s="7">
        <v>52.112327037966601</v>
      </c>
      <c r="BW600" s="7">
        <v>44.523772933545303</v>
      </c>
      <c r="BX600" s="7">
        <v>82.889914563109599</v>
      </c>
      <c r="BY600" s="7">
        <v>67.729532943940697</v>
      </c>
      <c r="BZ600" s="7">
        <v>84.462609981783302</v>
      </c>
      <c r="CA600" s="2"/>
      <c r="CB600" s="2"/>
      <c r="CC600" s="2"/>
      <c r="CD600" s="2"/>
      <c r="CE600" s="2"/>
      <c r="CF600" s="2"/>
      <c r="CG600" s="8">
        <v>2.4870000000000001</v>
      </c>
      <c r="CH600" s="8">
        <v>-4.3869999999999996</v>
      </c>
      <c r="CI600" s="8">
        <v>6.9660000000000002</v>
      </c>
      <c r="CJ600" s="8">
        <v>-20.625</v>
      </c>
      <c r="CK600" s="8">
        <v>9.3209999999999997</v>
      </c>
      <c r="CL600" s="8">
        <v>16.960999999999999</v>
      </c>
      <c r="CM600" s="8">
        <f t="shared" si="129"/>
        <v>1.7871666666666666</v>
      </c>
    </row>
    <row r="601" spans="1:91" ht="36" customHeight="1" x14ac:dyDescent="0.25">
      <c r="A601" s="6" t="s">
        <v>1284</v>
      </c>
      <c r="B601" s="1" t="s">
        <v>1285</v>
      </c>
      <c r="C601" s="1" t="s">
        <v>73</v>
      </c>
      <c r="D601" s="1" t="s">
        <v>57</v>
      </c>
      <c r="E601" s="1" t="s">
        <v>189</v>
      </c>
      <c r="F601" s="2" t="s">
        <v>128</v>
      </c>
      <c r="G601" s="2" t="e">
        <f t="shared" si="117"/>
        <v>#DIV/0!</v>
      </c>
      <c r="H601" s="2" t="e">
        <f t="shared" si="118"/>
        <v>#DIV/0!</v>
      </c>
      <c r="I601" s="2" t="e">
        <f t="shared" si="119"/>
        <v>#DIV/0!</v>
      </c>
      <c r="J601" s="2" t="e">
        <f t="shared" si="120"/>
        <v>#DIV/0!</v>
      </c>
      <c r="K601" s="2">
        <f t="shared" si="121"/>
        <v>7.5102289218669531</v>
      </c>
      <c r="L601" s="2">
        <f t="shared" si="122"/>
        <v>7.3117233652475049</v>
      </c>
      <c r="M601" s="2"/>
      <c r="N601" s="2"/>
      <c r="O601" s="2"/>
      <c r="P601" s="2"/>
      <c r="Q601" s="7">
        <v>160.42599999999999</v>
      </c>
      <c r="R601" s="7">
        <v>143.57300000000001</v>
      </c>
      <c r="S601" s="2"/>
      <c r="T601" s="2"/>
      <c r="U601" s="2"/>
      <c r="V601" s="2"/>
      <c r="W601" s="7">
        <v>21.361000000000001</v>
      </c>
      <c r="X601" s="7">
        <v>19.635999999999999</v>
      </c>
      <c r="Y601" s="2"/>
      <c r="Z601" s="2"/>
      <c r="AA601" s="2"/>
      <c r="AB601" s="2"/>
      <c r="AC601" s="7">
        <v>139.065</v>
      </c>
      <c r="AD601" s="7">
        <v>123.937</v>
      </c>
      <c r="AE601" s="16" t="e">
        <f t="shared" si="123"/>
        <v>#DIV/0!</v>
      </c>
      <c r="AF601" s="16" t="e">
        <f t="shared" si="124"/>
        <v>#DIV/0!</v>
      </c>
      <c r="AG601" s="16" t="e">
        <f t="shared" si="125"/>
        <v>#DIV/0!</v>
      </c>
      <c r="AH601" s="16" t="e">
        <f t="shared" si="126"/>
        <v>#DIV/0!</v>
      </c>
      <c r="AI601" s="16">
        <f t="shared" si="127"/>
        <v>6.5102289218669531</v>
      </c>
      <c r="AJ601" s="16">
        <f t="shared" si="128"/>
        <v>6.3117233652475049</v>
      </c>
      <c r="AK601" s="2"/>
      <c r="AL601" s="2"/>
      <c r="AM601" s="2"/>
      <c r="AN601" s="2"/>
      <c r="AO601" s="2"/>
      <c r="AP601" s="7">
        <v>15.068</v>
      </c>
      <c r="AQ601" s="2"/>
      <c r="AR601" s="2"/>
      <c r="AS601" s="2"/>
      <c r="AT601" s="2"/>
      <c r="AU601" s="2"/>
      <c r="AV601" s="8">
        <v>45.646008999999999</v>
      </c>
      <c r="AW601" s="2"/>
      <c r="AX601" s="2"/>
      <c r="AY601" s="2"/>
      <c r="AZ601" s="2"/>
      <c r="BA601" s="2"/>
      <c r="BB601" s="7">
        <v>15.068</v>
      </c>
      <c r="BC601" s="2"/>
      <c r="BD601" s="2"/>
      <c r="BE601" s="2"/>
      <c r="BF601" s="2"/>
      <c r="BG601" s="2"/>
      <c r="BH601" s="8">
        <v>35</v>
      </c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7">
        <v>27.853999999999999</v>
      </c>
      <c r="CA601" s="2"/>
      <c r="CB601" s="2"/>
      <c r="CC601" s="2"/>
      <c r="CD601" s="2"/>
      <c r="CE601" s="2"/>
      <c r="CF601" s="2"/>
      <c r="CG601" s="2" t="s">
        <v>1650</v>
      </c>
      <c r="CH601" s="2" t="s">
        <v>1650</v>
      </c>
      <c r="CI601" s="2" t="s">
        <v>1650</v>
      </c>
      <c r="CJ601" s="2" t="s">
        <v>1650</v>
      </c>
      <c r="CK601" s="2" t="s">
        <v>1650</v>
      </c>
      <c r="CL601" s="8">
        <v>28.574999999999999</v>
      </c>
      <c r="CM601" s="8" t="e">
        <f t="shared" si="129"/>
        <v>#VALUE!</v>
      </c>
    </row>
    <row r="602" spans="1:91" ht="36" customHeight="1" x14ac:dyDescent="0.25">
      <c r="A602" s="6" t="s">
        <v>1286</v>
      </c>
      <c r="B602" s="1" t="s">
        <v>1287</v>
      </c>
      <c r="C602" s="1" t="s">
        <v>300</v>
      </c>
      <c r="D602" s="1" t="s">
        <v>57</v>
      </c>
      <c r="E602" s="1" t="s">
        <v>111</v>
      </c>
      <c r="F602" s="2" t="s">
        <v>82</v>
      </c>
      <c r="G602" s="2">
        <f t="shared" si="117"/>
        <v>11.134523095380983</v>
      </c>
      <c r="H602" s="2">
        <f t="shared" si="118"/>
        <v>12.162637549390301</v>
      </c>
      <c r="I602" s="2">
        <f t="shared" si="119"/>
        <v>13.494506632604645</v>
      </c>
      <c r="J602" s="2">
        <f t="shared" si="120"/>
        <v>14.929426523297497</v>
      </c>
      <c r="K602" s="2">
        <f t="shared" si="121"/>
        <v>13.562536399002973</v>
      </c>
      <c r="L602" s="2">
        <f t="shared" si="122"/>
        <v>14.044754648994832</v>
      </c>
      <c r="M602" s="7">
        <v>167.74105749319301</v>
      </c>
      <c r="N602" s="7">
        <v>190.00663297536099</v>
      </c>
      <c r="O602" s="7">
        <v>209.29873174033099</v>
      </c>
      <c r="P602" s="7">
        <v>224.93216338140201</v>
      </c>
      <c r="Q602" s="7">
        <v>232.282230597249</v>
      </c>
      <c r="R602" s="7">
        <v>266.16698496281299</v>
      </c>
      <c r="S602" s="7">
        <v>15.0649521363675</v>
      </c>
      <c r="T602" s="7">
        <v>15.622156970786801</v>
      </c>
      <c r="U602" s="7">
        <v>15.509920995157801</v>
      </c>
      <c r="V602" s="7">
        <v>15.0663632678987</v>
      </c>
      <c r="W602" s="7">
        <v>17.126754447960401</v>
      </c>
      <c r="X602" s="7">
        <v>18.951344584852698</v>
      </c>
      <c r="Y602" s="7">
        <v>152.67610535682499</v>
      </c>
      <c r="Z602" s="7">
        <v>174.384476004574</v>
      </c>
      <c r="AA602" s="7">
        <v>193.78881074517301</v>
      </c>
      <c r="AB602" s="7">
        <v>209.86580011350301</v>
      </c>
      <c r="AC602" s="7">
        <v>208.69435912623899</v>
      </c>
      <c r="AD602" s="7">
        <v>239.198807265098</v>
      </c>
      <c r="AE602" s="16">
        <f t="shared" si="123"/>
        <v>10.134523095380949</v>
      </c>
      <c r="AF602" s="16">
        <f t="shared" si="124"/>
        <v>11.16263754939029</v>
      </c>
      <c r="AG602" s="16">
        <f t="shared" si="125"/>
        <v>12.494506632604635</v>
      </c>
      <c r="AH602" s="16">
        <f t="shared" si="126"/>
        <v>13.929426523297478</v>
      </c>
      <c r="AI602" s="16">
        <f t="shared" si="127"/>
        <v>12.185283543379819</v>
      </c>
      <c r="AJ602" s="16">
        <f t="shared" si="128"/>
        <v>12.621732784927735</v>
      </c>
      <c r="AK602" s="7">
        <v>15.5263790905426</v>
      </c>
      <c r="AL602" s="7">
        <v>17.1508544231008</v>
      </c>
      <c r="AM602" s="7">
        <v>18.1165707879263</v>
      </c>
      <c r="AN602" s="7">
        <v>18.824583883057901</v>
      </c>
      <c r="AO602" s="7">
        <v>21.223817867861801</v>
      </c>
      <c r="AP602" s="7">
        <v>23.6725390993854</v>
      </c>
      <c r="AQ602" s="8">
        <v>16.813458000000001</v>
      </c>
      <c r="AR602" s="8">
        <v>15.767099999999999</v>
      </c>
      <c r="AS602" s="8">
        <v>13.577597000000001</v>
      </c>
      <c r="AT602" s="8">
        <v>11.420595</v>
      </c>
      <c r="AU602" s="8">
        <v>12.334979000000001</v>
      </c>
      <c r="AV602" s="8">
        <v>13.129818999999999</v>
      </c>
      <c r="AW602" s="7">
        <v>15.321448110318499</v>
      </c>
      <c r="AX602" s="7">
        <v>15.970215734243499</v>
      </c>
      <c r="AY602" s="7">
        <v>15.8341291704819</v>
      </c>
      <c r="AZ602" s="7">
        <v>15.421691835292201</v>
      </c>
      <c r="BA602" s="7">
        <v>16.850531488141701</v>
      </c>
      <c r="BB602" s="7">
        <v>18.6298931069046</v>
      </c>
      <c r="BC602" s="8">
        <v>17.100000000000001</v>
      </c>
      <c r="BD602" s="8">
        <v>16.12</v>
      </c>
      <c r="BE602" s="8">
        <v>13.86</v>
      </c>
      <c r="BF602" s="8">
        <v>11.69</v>
      </c>
      <c r="BG602" s="8">
        <v>12.14</v>
      </c>
      <c r="BH602" s="8">
        <v>12.91</v>
      </c>
      <c r="BI602" s="8">
        <v>435</v>
      </c>
      <c r="BJ602" s="8">
        <v>408</v>
      </c>
      <c r="BK602" s="2"/>
      <c r="BL602" s="2"/>
      <c r="BM602" s="2"/>
      <c r="BN602" s="2"/>
      <c r="BO602" s="8">
        <v>8.9700000000000006</v>
      </c>
      <c r="BP602" s="8">
        <v>8.3000000000000007</v>
      </c>
      <c r="BQ602" s="2"/>
      <c r="BR602" s="2"/>
      <c r="BS602" s="2"/>
      <c r="BT602" s="2"/>
      <c r="BU602" s="7">
        <v>87.026160173269602</v>
      </c>
      <c r="BV602" s="7">
        <v>91.247149145662405</v>
      </c>
      <c r="BW602" s="7">
        <v>106.710537415847</v>
      </c>
      <c r="BX602" s="7">
        <v>126.130841164269</v>
      </c>
      <c r="BY602" s="7">
        <v>133.00727326619699</v>
      </c>
      <c r="BZ602" s="7">
        <v>137.87767196509799</v>
      </c>
      <c r="CA602" s="2"/>
      <c r="CB602" s="2"/>
      <c r="CC602" s="2"/>
      <c r="CD602" s="2"/>
      <c r="CE602" s="2"/>
      <c r="CF602" s="2"/>
      <c r="CG602" s="8">
        <v>0.86499999999999999</v>
      </c>
      <c r="CH602" s="8">
        <v>2.298</v>
      </c>
      <c r="CI602" s="8">
        <v>2.7429999999999999</v>
      </c>
      <c r="CJ602" s="8">
        <v>-12.378</v>
      </c>
      <c r="CK602" s="8">
        <v>-11.016999999999999</v>
      </c>
      <c r="CL602" s="8">
        <v>-3.7440000000000002</v>
      </c>
      <c r="CM602" s="8">
        <f t="shared" si="129"/>
        <v>-3.5388333333333328</v>
      </c>
    </row>
    <row r="603" spans="1:91" ht="36" customHeight="1" x14ac:dyDescent="0.25">
      <c r="A603" s="6" t="s">
        <v>1288</v>
      </c>
      <c r="B603" s="1" t="s">
        <v>1289</v>
      </c>
      <c r="C603" s="1" t="s">
        <v>395</v>
      </c>
      <c r="D603" s="1" t="s">
        <v>57</v>
      </c>
      <c r="E603" s="1" t="s">
        <v>189</v>
      </c>
      <c r="F603" s="2" t="s">
        <v>59</v>
      </c>
      <c r="G603" s="2">
        <f t="shared" si="117"/>
        <v>7.940283259809612</v>
      </c>
      <c r="H603" s="2">
        <f t="shared" si="118"/>
        <v>6.4400052684725813</v>
      </c>
      <c r="I603" s="2">
        <f t="shared" si="119"/>
        <v>5.9377579222352628</v>
      </c>
      <c r="J603" s="2">
        <f t="shared" si="120"/>
        <v>7.8978482778879338</v>
      </c>
      <c r="K603" s="2">
        <f t="shared" si="121"/>
        <v>8.794798676856395</v>
      </c>
      <c r="L603" s="2">
        <f t="shared" si="122"/>
        <v>8.8280309194467055</v>
      </c>
      <c r="M603" s="7">
        <v>170.994</v>
      </c>
      <c r="N603" s="7">
        <v>146.684</v>
      </c>
      <c r="O603" s="7">
        <v>156.834</v>
      </c>
      <c r="P603" s="7">
        <v>215.09</v>
      </c>
      <c r="Q603" s="7">
        <v>231.31200000000001</v>
      </c>
      <c r="R603" s="7">
        <v>216.99299999999999</v>
      </c>
      <c r="S603" s="7">
        <v>21.535</v>
      </c>
      <c r="T603" s="7">
        <v>22.777000000000001</v>
      </c>
      <c r="U603" s="7">
        <v>26.413</v>
      </c>
      <c r="V603" s="7">
        <v>27.234000000000002</v>
      </c>
      <c r="W603" s="7">
        <v>26.300999999999998</v>
      </c>
      <c r="X603" s="7">
        <v>24.58</v>
      </c>
      <c r="Y603" s="7">
        <v>149.459</v>
      </c>
      <c r="Z603" s="7">
        <v>123.907</v>
      </c>
      <c r="AA603" s="7">
        <v>130.42099999999999</v>
      </c>
      <c r="AB603" s="7">
        <v>187.85599999999999</v>
      </c>
      <c r="AC603" s="7">
        <v>205.011</v>
      </c>
      <c r="AD603" s="7">
        <v>192.41300000000001</v>
      </c>
      <c r="AE603" s="16">
        <f t="shared" si="123"/>
        <v>6.940283259809612</v>
      </c>
      <c r="AF603" s="16">
        <f t="shared" si="124"/>
        <v>5.4400052684725813</v>
      </c>
      <c r="AG603" s="16">
        <f t="shared" si="125"/>
        <v>4.9377579222352628</v>
      </c>
      <c r="AH603" s="16">
        <f t="shared" si="126"/>
        <v>6.8978482778879338</v>
      </c>
      <c r="AI603" s="16">
        <f t="shared" si="127"/>
        <v>7.7947986768563933</v>
      </c>
      <c r="AJ603" s="16">
        <f t="shared" si="128"/>
        <v>7.8280309194467055</v>
      </c>
      <c r="AK603" s="7">
        <v>20.335999999999999</v>
      </c>
      <c r="AL603" s="7">
        <v>21.756</v>
      </c>
      <c r="AM603" s="7">
        <v>25.616</v>
      </c>
      <c r="AN603" s="7">
        <v>25.776</v>
      </c>
      <c r="AO603" s="7">
        <v>26.125</v>
      </c>
      <c r="AP603" s="7">
        <v>23.643999999999998</v>
      </c>
      <c r="AQ603" s="8">
        <v>26.718361999999999</v>
      </c>
      <c r="AR603" s="8">
        <v>27.641655</v>
      </c>
      <c r="AS603" s="8">
        <v>28.145346</v>
      </c>
      <c r="AT603" s="8">
        <v>27.188594999999999</v>
      </c>
      <c r="AU603" s="8">
        <v>26.410603999999999</v>
      </c>
      <c r="AV603" s="8">
        <v>25.717483999999999</v>
      </c>
      <c r="AW603" s="7">
        <v>20.335999999999999</v>
      </c>
      <c r="AX603" s="7">
        <v>21.756</v>
      </c>
      <c r="AY603" s="7">
        <v>25.616</v>
      </c>
      <c r="AZ603" s="7">
        <v>25.776</v>
      </c>
      <c r="BA603" s="7">
        <v>26.125</v>
      </c>
      <c r="BB603" s="7">
        <v>23.643999999999998</v>
      </c>
      <c r="BC603" s="8">
        <v>25.23</v>
      </c>
      <c r="BD603" s="8">
        <v>26.4</v>
      </c>
      <c r="BE603" s="8">
        <v>27.3</v>
      </c>
      <c r="BF603" s="8">
        <v>25.73</v>
      </c>
      <c r="BG603" s="8">
        <v>26.23</v>
      </c>
      <c r="BH603" s="8">
        <v>24.74</v>
      </c>
      <c r="BI603" s="8">
        <v>957</v>
      </c>
      <c r="BJ603" s="8">
        <v>480</v>
      </c>
      <c r="BK603" s="8">
        <v>365</v>
      </c>
      <c r="BL603" s="8">
        <v>442</v>
      </c>
      <c r="BM603" s="8">
        <v>400</v>
      </c>
      <c r="BN603" s="8">
        <v>392.62</v>
      </c>
      <c r="BO603" s="8">
        <v>11.79</v>
      </c>
      <c r="BP603" s="8">
        <v>14.85</v>
      </c>
      <c r="BQ603" s="8">
        <v>16.14</v>
      </c>
      <c r="BR603" s="8">
        <v>11.9</v>
      </c>
      <c r="BS603" s="8">
        <v>11.2</v>
      </c>
      <c r="BT603" s="8">
        <v>10.83</v>
      </c>
      <c r="BU603" s="7">
        <v>50.55</v>
      </c>
      <c r="BV603" s="7">
        <v>49.656999999999996</v>
      </c>
      <c r="BW603" s="7">
        <v>52.962000000000003</v>
      </c>
      <c r="BX603" s="7">
        <v>55.09</v>
      </c>
      <c r="BY603" s="7">
        <v>46.609000000000002</v>
      </c>
      <c r="BZ603" s="7">
        <v>38.145000000000003</v>
      </c>
      <c r="CA603" s="2"/>
      <c r="CB603" s="2"/>
      <c r="CC603" s="2"/>
      <c r="CD603" s="2"/>
      <c r="CE603" s="2"/>
      <c r="CF603" s="2"/>
      <c r="CG603" s="8">
        <v>-5.7670000000000003</v>
      </c>
      <c r="CH603" s="8">
        <v>-15.962999999999999</v>
      </c>
      <c r="CI603" s="8">
        <v>-3.76</v>
      </c>
      <c r="CJ603" s="8">
        <v>5.9080000000000004</v>
      </c>
      <c r="CK603" s="8">
        <v>6.5430000000000001</v>
      </c>
      <c r="CL603" s="8">
        <v>3.8079999999999998</v>
      </c>
      <c r="CM603" s="8">
        <f t="shared" si="129"/>
        <v>-1.5385000000000002</v>
      </c>
    </row>
    <row r="604" spans="1:91" ht="36" customHeight="1" x14ac:dyDescent="0.25">
      <c r="A604" s="6" t="s">
        <v>1290</v>
      </c>
      <c r="B604" s="1" t="s">
        <v>1291</v>
      </c>
      <c r="C604" s="1" t="s">
        <v>277</v>
      </c>
      <c r="D604" s="1" t="s">
        <v>57</v>
      </c>
      <c r="E604" s="1" t="s">
        <v>111</v>
      </c>
      <c r="F604" s="2" t="s">
        <v>82</v>
      </c>
      <c r="G604" s="2">
        <f t="shared" si="117"/>
        <v>18.381969474141389</v>
      </c>
      <c r="H604" s="2">
        <f t="shared" si="118"/>
        <v>14.828691097581929</v>
      </c>
      <c r="I604" s="2">
        <f t="shared" si="119"/>
        <v>15.548996547259371</v>
      </c>
      <c r="J604" s="2">
        <f t="shared" si="120"/>
        <v>15.266881065738843</v>
      </c>
      <c r="K604" s="2">
        <f t="shared" si="121"/>
        <v>13.113620839908647</v>
      </c>
      <c r="L604" s="2">
        <f t="shared" si="122"/>
        <v>11.308128612716743</v>
      </c>
      <c r="M604" s="7">
        <v>163.97438833042401</v>
      </c>
      <c r="N604" s="7">
        <v>181.818648270414</v>
      </c>
      <c r="O604" s="7">
        <v>215.75555116213599</v>
      </c>
      <c r="P604" s="7">
        <v>221.25077563237801</v>
      </c>
      <c r="Q604" s="7">
        <v>245.93638080473499</v>
      </c>
      <c r="R604" s="7">
        <v>252.908791483035</v>
      </c>
      <c r="S604" s="7">
        <v>8.9203928099811591</v>
      </c>
      <c r="T604" s="7">
        <v>12.261274246926799</v>
      </c>
      <c r="U604" s="7">
        <v>13.87585047732</v>
      </c>
      <c r="V604" s="7">
        <v>14.4922053613752</v>
      </c>
      <c r="W604" s="7">
        <v>18.7542696107453</v>
      </c>
      <c r="X604" s="7">
        <v>22.365220643017999</v>
      </c>
      <c r="Y604" s="7">
        <v>155.05399552044301</v>
      </c>
      <c r="Z604" s="7">
        <v>169.557374023487</v>
      </c>
      <c r="AA604" s="7">
        <v>201.87970068481599</v>
      </c>
      <c r="AB604" s="7">
        <v>206.75857027100301</v>
      </c>
      <c r="AC604" s="7">
        <v>227.18211119398899</v>
      </c>
      <c r="AD604" s="7">
        <v>230.543570840017</v>
      </c>
      <c r="AE604" s="16">
        <f t="shared" si="123"/>
        <v>17.381969474141407</v>
      </c>
      <c r="AF604" s="16">
        <f t="shared" si="124"/>
        <v>13.828691097581913</v>
      </c>
      <c r="AG604" s="16">
        <f t="shared" si="125"/>
        <v>14.548996547259371</v>
      </c>
      <c r="AH604" s="16">
        <f t="shared" si="126"/>
        <v>14.266881065738858</v>
      </c>
      <c r="AI604" s="16">
        <f t="shared" si="127"/>
        <v>12.113620839908609</v>
      </c>
      <c r="AJ604" s="16">
        <f t="shared" si="128"/>
        <v>10.308128612716743</v>
      </c>
      <c r="AK604" s="7">
        <v>9.0662643740711406</v>
      </c>
      <c r="AL604" s="7">
        <v>12.3707509001904</v>
      </c>
      <c r="AM604" s="7">
        <v>13.512784687424601</v>
      </c>
      <c r="AN604" s="7">
        <v>14.7552597207318</v>
      </c>
      <c r="AO604" s="7">
        <v>19.274178585280701</v>
      </c>
      <c r="AP604" s="7">
        <v>23.061440481194801</v>
      </c>
      <c r="AQ604" s="8">
        <v>13.488113</v>
      </c>
      <c r="AR604" s="8">
        <v>12.147636</v>
      </c>
      <c r="AS604" s="8">
        <v>11.668620000000001</v>
      </c>
      <c r="AT604" s="8">
        <v>12.132337</v>
      </c>
      <c r="AU604" s="8">
        <v>13.657346</v>
      </c>
      <c r="AV604" s="8">
        <v>13.302809999999999</v>
      </c>
      <c r="AW604" s="7">
        <v>8.3663391665061493</v>
      </c>
      <c r="AX604" s="7">
        <v>11.472975792272001</v>
      </c>
      <c r="AY604" s="7">
        <v>12.6625370087378</v>
      </c>
      <c r="AZ604" s="7">
        <v>13.7360484734139</v>
      </c>
      <c r="BA604" s="7">
        <v>18.095217622634301</v>
      </c>
      <c r="BB604" s="7">
        <v>21.7753864280829</v>
      </c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7">
        <v>84.110114833374297</v>
      </c>
      <c r="BV604" s="7">
        <v>100.44244461954899</v>
      </c>
      <c r="BW604" s="7">
        <v>110.226624094377</v>
      </c>
      <c r="BX604" s="7">
        <v>114.812115222279</v>
      </c>
      <c r="BY604" s="7">
        <v>130.69725351361001</v>
      </c>
      <c r="BZ604" s="7">
        <v>140.901698043089</v>
      </c>
      <c r="CA604" s="2"/>
      <c r="CB604" s="2"/>
      <c r="CC604" s="2"/>
      <c r="CD604" s="2"/>
      <c r="CE604" s="2"/>
      <c r="CF604" s="2"/>
      <c r="CG604" s="8">
        <v>21.568999999999999</v>
      </c>
      <c r="CH604" s="8">
        <v>19.725000000000001</v>
      </c>
      <c r="CI604" s="8">
        <v>6.907</v>
      </c>
      <c r="CJ604" s="8">
        <v>3.71</v>
      </c>
      <c r="CK604" s="8">
        <v>2.9340000000000002</v>
      </c>
      <c r="CL604" s="8">
        <v>1.31</v>
      </c>
      <c r="CM604" s="8">
        <f t="shared" si="129"/>
        <v>9.3591666666666651</v>
      </c>
    </row>
    <row r="605" spans="1:91" ht="36" customHeight="1" x14ac:dyDescent="0.25">
      <c r="A605" s="6" t="s">
        <v>1292</v>
      </c>
      <c r="B605" s="1" t="s">
        <v>1293</v>
      </c>
      <c r="C605" s="1" t="s">
        <v>482</v>
      </c>
      <c r="D605" s="1" t="s">
        <v>57</v>
      </c>
      <c r="E605" s="1" t="s">
        <v>58</v>
      </c>
      <c r="F605" s="2" t="s">
        <v>82</v>
      </c>
      <c r="G605" s="2">
        <f t="shared" si="117"/>
        <v>-0.94933138686131391</v>
      </c>
      <c r="H605" s="2">
        <f t="shared" si="118"/>
        <v>-1.1383545631649934</v>
      </c>
      <c r="I605" s="2">
        <f t="shared" si="119"/>
        <v>-1.9995259945884383</v>
      </c>
      <c r="J605" s="2">
        <f t="shared" si="120"/>
        <v>17.916196669099595</v>
      </c>
      <c r="K605" s="2">
        <f t="shared" si="121"/>
        <v>14.84821100110363</v>
      </c>
      <c r="L605" s="2">
        <f t="shared" si="122"/>
        <v>9.8038574825571718</v>
      </c>
      <c r="M605" s="7">
        <v>162.57300000000001</v>
      </c>
      <c r="N605" s="7">
        <v>189.90600000000001</v>
      </c>
      <c r="O605" s="7">
        <v>303.72199999999998</v>
      </c>
      <c r="P605" s="7">
        <v>540.03</v>
      </c>
      <c r="Q605" s="7">
        <v>928.32500000000005</v>
      </c>
      <c r="R605" s="7">
        <v>1001.866</v>
      </c>
      <c r="S605" s="7">
        <v>-171.25</v>
      </c>
      <c r="T605" s="7">
        <v>-166.82499999999999</v>
      </c>
      <c r="U605" s="7">
        <v>-151.89699999999999</v>
      </c>
      <c r="V605" s="7">
        <v>30.141999999999999</v>
      </c>
      <c r="W605" s="7">
        <v>62.521000000000001</v>
      </c>
      <c r="X605" s="7">
        <v>102.191</v>
      </c>
      <c r="Y605" s="7">
        <v>333.82299999999998</v>
      </c>
      <c r="Z605" s="7">
        <v>356.73099999999999</v>
      </c>
      <c r="AA605" s="7">
        <v>455.61900000000003</v>
      </c>
      <c r="AB605" s="7">
        <v>509.88799999999998</v>
      </c>
      <c r="AC605" s="7">
        <v>865.80399999999997</v>
      </c>
      <c r="AD605" s="7">
        <v>899.67499999999995</v>
      </c>
      <c r="AE605" s="16">
        <f t="shared" si="123"/>
        <v>-1.9493313868613138</v>
      </c>
      <c r="AF605" s="16">
        <f t="shared" si="124"/>
        <v>-2.1383545631649934</v>
      </c>
      <c r="AG605" s="16">
        <f t="shared" si="125"/>
        <v>-2.9995259945884385</v>
      </c>
      <c r="AH605" s="16">
        <f t="shared" si="126"/>
        <v>16.916196669099595</v>
      </c>
      <c r="AI605" s="16">
        <f t="shared" si="127"/>
        <v>13.848211001103628</v>
      </c>
      <c r="AJ605" s="16">
        <f t="shared" si="128"/>
        <v>8.8038574825571718</v>
      </c>
      <c r="AK605" s="2"/>
      <c r="AL605" s="2"/>
      <c r="AM605" s="2"/>
      <c r="AN605" s="7">
        <v>52.491</v>
      </c>
      <c r="AO605" s="7">
        <v>77.287000000000006</v>
      </c>
      <c r="AP605" s="7">
        <v>128.97</v>
      </c>
      <c r="AQ605" s="2"/>
      <c r="AR605" s="2"/>
      <c r="AS605" s="2"/>
      <c r="AT605" s="8">
        <v>6.468407</v>
      </c>
      <c r="AU605" s="8">
        <v>8.6268580000000004</v>
      </c>
      <c r="AV605" s="8">
        <v>11.730748</v>
      </c>
      <c r="AW605" s="2"/>
      <c r="AX605" s="2"/>
      <c r="AY605" s="2"/>
      <c r="AZ605" s="7">
        <v>29.253</v>
      </c>
      <c r="BA605" s="7">
        <v>47.92</v>
      </c>
      <c r="BB605" s="7">
        <v>82.685000000000002</v>
      </c>
      <c r="BC605" s="2"/>
      <c r="BD605" s="2"/>
      <c r="BE605" s="2"/>
      <c r="BF605" s="8">
        <v>6.28</v>
      </c>
      <c r="BG605" s="8">
        <v>6.61</v>
      </c>
      <c r="BH605" s="8">
        <v>9.49</v>
      </c>
      <c r="BI605" s="2"/>
      <c r="BJ605" s="2"/>
      <c r="BK605" s="2"/>
      <c r="BL605" s="8">
        <v>294</v>
      </c>
      <c r="BM605" s="2"/>
      <c r="BN605" s="2"/>
      <c r="BO605" s="2"/>
      <c r="BP605" s="2"/>
      <c r="BQ605" s="2"/>
      <c r="BR605" s="8">
        <v>5.39</v>
      </c>
      <c r="BS605" s="8">
        <v>5.25</v>
      </c>
      <c r="BT605" s="8">
        <v>8.39</v>
      </c>
      <c r="BU605" s="7">
        <v>29.015000000000001</v>
      </c>
      <c r="BV605" s="7">
        <v>38.076000000000001</v>
      </c>
      <c r="BW605" s="7">
        <v>63.957999999999998</v>
      </c>
      <c r="BX605" s="7">
        <v>146.01300000000001</v>
      </c>
      <c r="BY605" s="7">
        <v>182.054</v>
      </c>
      <c r="BZ605" s="7">
        <v>273.572</v>
      </c>
      <c r="CA605" s="2"/>
      <c r="CB605" s="2"/>
      <c r="CC605" s="2"/>
      <c r="CD605" s="2"/>
      <c r="CE605" s="2"/>
      <c r="CF605" s="2"/>
      <c r="CG605" s="2" t="s">
        <v>1651</v>
      </c>
      <c r="CH605" s="2" t="s">
        <v>1651</v>
      </c>
      <c r="CI605" s="2" t="s">
        <v>1651</v>
      </c>
      <c r="CJ605" s="8">
        <v>-57.470999999999997</v>
      </c>
      <c r="CK605" s="8">
        <v>-35.238999999999997</v>
      </c>
      <c r="CL605" s="8">
        <v>15.571999999999999</v>
      </c>
      <c r="CM605" s="8" t="e">
        <f t="shared" si="129"/>
        <v>#VALUE!</v>
      </c>
    </row>
    <row r="606" spans="1:91" ht="36" customHeight="1" x14ac:dyDescent="0.25">
      <c r="A606" s="6" t="s">
        <v>1294</v>
      </c>
      <c r="B606" s="1" t="s">
        <v>914</v>
      </c>
      <c r="C606" s="1" t="s">
        <v>98</v>
      </c>
      <c r="D606" s="1" t="s">
        <v>57</v>
      </c>
      <c r="E606" s="1" t="s">
        <v>111</v>
      </c>
      <c r="F606" s="2" t="s">
        <v>82</v>
      </c>
      <c r="G606" s="2" t="e">
        <f t="shared" si="117"/>
        <v>#DIV/0!</v>
      </c>
      <c r="H606" s="2" t="e">
        <f t="shared" si="118"/>
        <v>#DIV/0!</v>
      </c>
      <c r="I606" s="2" t="e">
        <f t="shared" si="119"/>
        <v>#DIV/0!</v>
      </c>
      <c r="J606" s="2" t="e">
        <f t="shared" si="120"/>
        <v>#DIV/0!</v>
      </c>
      <c r="K606" s="2" t="e">
        <f t="shared" si="121"/>
        <v>#DIV/0!</v>
      </c>
      <c r="L606" s="2" t="e">
        <f t="shared" si="122"/>
        <v>#DIV/0!</v>
      </c>
      <c r="M606" s="7">
        <v>158.55099999999999</v>
      </c>
      <c r="N606" s="7">
        <v>141.142</v>
      </c>
      <c r="O606" s="7">
        <v>104.127</v>
      </c>
      <c r="P606" s="7">
        <v>107.509</v>
      </c>
      <c r="Q606" s="7">
        <v>103.688</v>
      </c>
      <c r="R606" s="7">
        <v>127.61199999999999</v>
      </c>
      <c r="S606" s="2"/>
      <c r="T606" s="2"/>
      <c r="U606" s="2"/>
      <c r="V606" s="2"/>
      <c r="W606" s="2"/>
      <c r="X606" s="2"/>
      <c r="Y606" s="7">
        <v>158.55099999999999</v>
      </c>
      <c r="Z606" s="7">
        <v>141.142</v>
      </c>
      <c r="AA606" s="7">
        <v>104.127</v>
      </c>
      <c r="AB606" s="7">
        <v>107.509</v>
      </c>
      <c r="AC606" s="7">
        <v>103.688</v>
      </c>
      <c r="AD606" s="7">
        <v>127.61199999999999</v>
      </c>
      <c r="AE606" s="16" t="e">
        <f t="shared" si="123"/>
        <v>#DIV/0!</v>
      </c>
      <c r="AF606" s="16" t="e">
        <f t="shared" si="124"/>
        <v>#DIV/0!</v>
      </c>
      <c r="AG606" s="16" t="e">
        <f t="shared" si="125"/>
        <v>#DIV/0!</v>
      </c>
      <c r="AH606" s="16" t="e">
        <f t="shared" si="126"/>
        <v>#DIV/0!</v>
      </c>
      <c r="AI606" s="16" t="e">
        <f t="shared" si="127"/>
        <v>#DIV/0!</v>
      </c>
      <c r="AJ606" s="16" t="e">
        <f t="shared" si="128"/>
        <v>#DIV/0!</v>
      </c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7">
        <v>4.2999999999999997E-2</v>
      </c>
      <c r="BV606" s="7">
        <v>0.02</v>
      </c>
      <c r="BW606" s="7">
        <v>0.105</v>
      </c>
      <c r="BX606" s="7">
        <v>8.9999999999999993E-3</v>
      </c>
      <c r="BY606" s="7">
        <v>8.0000000000000002E-3</v>
      </c>
      <c r="BZ606" s="7">
        <v>5.0000000000000001E-3</v>
      </c>
      <c r="CA606" s="2"/>
      <c r="CB606" s="2"/>
      <c r="CC606" s="2"/>
      <c r="CD606" s="2"/>
      <c r="CE606" s="2"/>
      <c r="CF606" s="2"/>
      <c r="CG606" s="2" t="s">
        <v>1650</v>
      </c>
      <c r="CH606" s="2" t="s">
        <v>1650</v>
      </c>
      <c r="CI606" s="2" t="s">
        <v>1650</v>
      </c>
      <c r="CJ606" s="2" t="s">
        <v>1650</v>
      </c>
      <c r="CK606" s="2" t="s">
        <v>1650</v>
      </c>
      <c r="CL606" s="2" t="s">
        <v>1650</v>
      </c>
      <c r="CM606" s="8" t="e">
        <f t="shared" si="129"/>
        <v>#VALUE!</v>
      </c>
    </row>
    <row r="607" spans="1:91" ht="36" customHeight="1" x14ac:dyDescent="0.25">
      <c r="A607" s="6" t="s">
        <v>1295</v>
      </c>
      <c r="B607" s="1" t="s">
        <v>1296</v>
      </c>
      <c r="C607" s="1" t="s">
        <v>482</v>
      </c>
      <c r="D607" s="1" t="s">
        <v>57</v>
      </c>
      <c r="E607" s="1" t="s">
        <v>111</v>
      </c>
      <c r="F607" s="2" t="s">
        <v>59</v>
      </c>
      <c r="G607" s="2">
        <f t="shared" si="117"/>
        <v>5.351589267829846</v>
      </c>
      <c r="H607" s="2">
        <f t="shared" si="118"/>
        <v>7.1753480085756571</v>
      </c>
      <c r="I607" s="2">
        <f t="shared" si="119"/>
        <v>6.9118955271679177</v>
      </c>
      <c r="J607" s="2">
        <f t="shared" si="120"/>
        <v>6.9490886013468254</v>
      </c>
      <c r="K607" s="2">
        <f t="shared" si="121"/>
        <v>8.285517436314171</v>
      </c>
      <c r="L607" s="2">
        <f t="shared" si="122"/>
        <v>6.8282141070535269</v>
      </c>
      <c r="M607" s="7">
        <v>203.05</v>
      </c>
      <c r="N607" s="7">
        <v>237.626</v>
      </c>
      <c r="O607" s="7">
        <v>194.245</v>
      </c>
      <c r="P607" s="7">
        <v>197.09700000000001</v>
      </c>
      <c r="Q607" s="7">
        <v>234.505</v>
      </c>
      <c r="R607" s="7">
        <v>204.744</v>
      </c>
      <c r="S607" s="7">
        <v>37.942</v>
      </c>
      <c r="T607" s="7">
        <v>33.116999999999997</v>
      </c>
      <c r="U607" s="7">
        <v>28.103000000000002</v>
      </c>
      <c r="V607" s="7">
        <v>28.363</v>
      </c>
      <c r="W607" s="7">
        <v>28.303000000000001</v>
      </c>
      <c r="X607" s="7">
        <v>29.984999999999999</v>
      </c>
      <c r="Y607" s="7">
        <v>165.108</v>
      </c>
      <c r="Z607" s="7">
        <v>204.50899999999999</v>
      </c>
      <c r="AA607" s="7">
        <v>166.142</v>
      </c>
      <c r="AB607" s="7">
        <v>168.73400000000001</v>
      </c>
      <c r="AC607" s="7">
        <v>206.202</v>
      </c>
      <c r="AD607" s="7">
        <v>174.75899999999999</v>
      </c>
      <c r="AE607" s="16">
        <f t="shared" si="123"/>
        <v>4.351589267829846</v>
      </c>
      <c r="AF607" s="16">
        <f t="shared" si="124"/>
        <v>6.1753480085756562</v>
      </c>
      <c r="AG607" s="16">
        <f t="shared" si="125"/>
        <v>5.9118955271679177</v>
      </c>
      <c r="AH607" s="16">
        <f t="shared" si="126"/>
        <v>5.9490886013468254</v>
      </c>
      <c r="AI607" s="16">
        <f t="shared" si="127"/>
        <v>7.285517436314171</v>
      </c>
      <c r="AJ607" s="16">
        <f t="shared" si="128"/>
        <v>5.828214107053526</v>
      </c>
      <c r="AK607" s="7">
        <v>32.718000000000004</v>
      </c>
      <c r="AL607" s="7">
        <v>32.002000000000002</v>
      </c>
      <c r="AM607" s="7">
        <v>27.218</v>
      </c>
      <c r="AN607" s="7">
        <v>23.957000000000001</v>
      </c>
      <c r="AO607" s="7">
        <v>26.669</v>
      </c>
      <c r="AP607" s="7">
        <v>27.646000000000001</v>
      </c>
      <c r="AQ607" s="8">
        <v>27.879874000000001</v>
      </c>
      <c r="AR607" s="8">
        <v>25.498545</v>
      </c>
      <c r="AS607" s="8">
        <v>23.176967000000001</v>
      </c>
      <c r="AT607" s="8">
        <v>22.727855999999999</v>
      </c>
      <c r="AU607" s="8">
        <v>22.912029</v>
      </c>
      <c r="AV607" s="8">
        <v>27.903925000000001</v>
      </c>
      <c r="AW607" s="7">
        <v>32.718000000000004</v>
      </c>
      <c r="AX607" s="7">
        <v>32.002000000000002</v>
      </c>
      <c r="AY607" s="7">
        <v>27.218</v>
      </c>
      <c r="AZ607" s="7">
        <v>23.957000000000001</v>
      </c>
      <c r="BA607" s="7">
        <v>26.669</v>
      </c>
      <c r="BB607" s="7">
        <v>27.646000000000001</v>
      </c>
      <c r="BC607" s="8">
        <v>24.04</v>
      </c>
      <c r="BD607" s="8">
        <v>24.64</v>
      </c>
      <c r="BE607" s="8">
        <v>22.45</v>
      </c>
      <c r="BF607" s="8">
        <v>19.2</v>
      </c>
      <c r="BG607" s="8">
        <v>21.59</v>
      </c>
      <c r="BH607" s="8">
        <v>25.73</v>
      </c>
      <c r="BI607" s="8">
        <v>191</v>
      </c>
      <c r="BJ607" s="8">
        <v>159</v>
      </c>
      <c r="BK607" s="8">
        <v>184</v>
      </c>
      <c r="BL607" s="8">
        <v>226</v>
      </c>
      <c r="BM607" s="2"/>
      <c r="BN607" s="2"/>
      <c r="BO607" s="2"/>
      <c r="BP607" s="2"/>
      <c r="BQ607" s="2"/>
      <c r="BR607" s="2"/>
      <c r="BS607" s="2"/>
      <c r="BT607" s="2"/>
      <c r="BU607" s="7">
        <v>45.917999999999999</v>
      </c>
      <c r="BV607" s="7">
        <v>47.415999999999997</v>
      </c>
      <c r="BW607" s="7">
        <v>49.463999999999999</v>
      </c>
      <c r="BX607" s="7">
        <v>52.889000000000003</v>
      </c>
      <c r="BY607" s="7">
        <v>45.789000000000001</v>
      </c>
      <c r="BZ607" s="7">
        <v>40.161999999999999</v>
      </c>
      <c r="CA607" s="2"/>
      <c r="CB607" s="2"/>
      <c r="CC607" s="2"/>
      <c r="CD607" s="2"/>
      <c r="CE607" s="2"/>
      <c r="CF607" s="2"/>
      <c r="CG607" s="8">
        <v>14.526999999999999</v>
      </c>
      <c r="CH607" s="8">
        <v>14.225</v>
      </c>
      <c r="CI607" s="8">
        <v>22.699000000000002</v>
      </c>
      <c r="CJ607" s="8">
        <v>11.801</v>
      </c>
      <c r="CK607" s="8">
        <v>26.710999999999999</v>
      </c>
      <c r="CL607" s="8">
        <v>42.271000000000001</v>
      </c>
      <c r="CM607" s="8">
        <f t="shared" si="129"/>
        <v>22.038999999999998</v>
      </c>
    </row>
    <row r="608" spans="1:91" ht="36" customHeight="1" x14ac:dyDescent="0.25">
      <c r="A608" s="6" t="s">
        <v>1297</v>
      </c>
      <c r="B608" s="1" t="s">
        <v>1298</v>
      </c>
      <c r="C608" s="1" t="s">
        <v>70</v>
      </c>
      <c r="D608" s="1" t="s">
        <v>57</v>
      </c>
      <c r="E608" s="1" t="s">
        <v>111</v>
      </c>
      <c r="F608" s="2" t="s">
        <v>295</v>
      </c>
      <c r="G608" s="2" t="e">
        <f t="shared" si="117"/>
        <v>#DIV/0!</v>
      </c>
      <c r="H608" s="2" t="e">
        <f t="shared" si="118"/>
        <v>#DIV/0!</v>
      </c>
      <c r="I608" s="2">
        <f t="shared" si="119"/>
        <v>7.4379912016212737</v>
      </c>
      <c r="J608" s="2">
        <f t="shared" si="120"/>
        <v>7.912078830260648</v>
      </c>
      <c r="K608" s="2">
        <f t="shared" si="121"/>
        <v>5.8986137398332392</v>
      </c>
      <c r="L608" s="2">
        <f t="shared" si="122"/>
        <v>5.9781652529060638</v>
      </c>
      <c r="M608" s="2"/>
      <c r="N608" s="2"/>
      <c r="O608" s="7">
        <v>150.47800000000001</v>
      </c>
      <c r="P608" s="7">
        <v>124.45699999999999</v>
      </c>
      <c r="Q608" s="7">
        <v>115.312</v>
      </c>
      <c r="R608" s="7">
        <v>114.17100000000001</v>
      </c>
      <c r="S608" s="2"/>
      <c r="T608" s="2"/>
      <c r="U608" s="7">
        <v>20.231000000000002</v>
      </c>
      <c r="V608" s="7">
        <v>15.73</v>
      </c>
      <c r="W608" s="7">
        <v>19.548999999999999</v>
      </c>
      <c r="X608" s="7">
        <v>19.097999999999999</v>
      </c>
      <c r="Y608" s="2"/>
      <c r="Z608" s="2"/>
      <c r="AA608" s="7">
        <v>130.24700000000001</v>
      </c>
      <c r="AB608" s="7">
        <v>108.727</v>
      </c>
      <c r="AC608" s="7">
        <v>95.763000000000005</v>
      </c>
      <c r="AD608" s="7">
        <v>95.072999999999993</v>
      </c>
      <c r="AE608" s="16" t="e">
        <f t="shared" si="123"/>
        <v>#DIV/0!</v>
      </c>
      <c r="AF608" s="16" t="e">
        <f t="shared" si="124"/>
        <v>#DIV/0!</v>
      </c>
      <c r="AG608" s="16">
        <f t="shared" si="125"/>
        <v>6.4379912016212746</v>
      </c>
      <c r="AH608" s="16">
        <f t="shared" si="126"/>
        <v>6.9120788302606488</v>
      </c>
      <c r="AI608" s="16">
        <f t="shared" si="127"/>
        <v>4.8986137398332401</v>
      </c>
      <c r="AJ608" s="16">
        <f t="shared" si="128"/>
        <v>4.9781652529060638</v>
      </c>
      <c r="AK608" s="2"/>
      <c r="AL608" s="2"/>
      <c r="AM608" s="7">
        <v>18.823</v>
      </c>
      <c r="AN608" s="7">
        <v>16.042000000000002</v>
      </c>
      <c r="AO608" s="7">
        <v>18.79</v>
      </c>
      <c r="AP608" s="7">
        <v>18.809000000000001</v>
      </c>
      <c r="AQ608" s="2"/>
      <c r="AR608" s="2"/>
      <c r="AS608" s="8">
        <v>43.493496999999998</v>
      </c>
      <c r="AT608" s="8">
        <v>39.367319999999999</v>
      </c>
      <c r="AU608" s="8">
        <v>44.672196999999997</v>
      </c>
      <c r="AV608" s="8">
        <v>40.627127000000002</v>
      </c>
      <c r="AW608" s="2"/>
      <c r="AX608" s="2"/>
      <c r="AY608" s="7">
        <v>18.823</v>
      </c>
      <c r="AZ608" s="7">
        <v>16.042000000000002</v>
      </c>
      <c r="BA608" s="7">
        <v>18.79</v>
      </c>
      <c r="BB608" s="7">
        <v>18.809000000000001</v>
      </c>
      <c r="BC608" s="2"/>
      <c r="BD608" s="2"/>
      <c r="BE608" s="8">
        <v>40.47</v>
      </c>
      <c r="BF608" s="8">
        <v>40.15</v>
      </c>
      <c r="BG608" s="8">
        <v>42.94</v>
      </c>
      <c r="BH608" s="8">
        <v>40.01</v>
      </c>
      <c r="BI608" s="2"/>
      <c r="BJ608" s="2"/>
      <c r="BK608" s="2"/>
      <c r="BL608" s="2"/>
      <c r="BM608" s="2"/>
      <c r="BN608" s="2"/>
      <c r="BO608" s="2"/>
      <c r="BP608" s="2"/>
      <c r="BQ608" s="8">
        <v>12.43</v>
      </c>
      <c r="BR608" s="2"/>
      <c r="BS608" s="2"/>
      <c r="BT608" s="2"/>
      <c r="BU608" s="2"/>
      <c r="BV608" s="2"/>
      <c r="BW608" s="7">
        <v>33.633000000000003</v>
      </c>
      <c r="BX608" s="7">
        <v>28.015999999999998</v>
      </c>
      <c r="BY608" s="7">
        <v>26.905999999999999</v>
      </c>
      <c r="BZ608" s="7">
        <v>28.956</v>
      </c>
      <c r="CA608" s="2"/>
      <c r="CB608" s="2"/>
      <c r="CC608" s="2"/>
      <c r="CD608" s="2"/>
      <c r="CE608" s="2"/>
      <c r="CF608" s="2"/>
      <c r="CG608" s="2" t="s">
        <v>1650</v>
      </c>
      <c r="CH608" s="2" t="s">
        <v>1650</v>
      </c>
      <c r="CI608" s="8">
        <v>7.9139999999999997</v>
      </c>
      <c r="CJ608" s="8">
        <v>0.32400000000000001</v>
      </c>
      <c r="CK608" s="8">
        <v>2.0609999999999999</v>
      </c>
      <c r="CL608" s="8">
        <v>0.73799999999999999</v>
      </c>
      <c r="CM608" s="8" t="e">
        <f t="shared" si="129"/>
        <v>#VALUE!</v>
      </c>
    </row>
    <row r="609" spans="1:91" ht="36" customHeight="1" x14ac:dyDescent="0.25">
      <c r="A609" s="6" t="s">
        <v>1299</v>
      </c>
      <c r="B609" s="1" t="s">
        <v>1300</v>
      </c>
      <c r="C609" s="1" t="s">
        <v>103</v>
      </c>
      <c r="D609" s="1" t="s">
        <v>110</v>
      </c>
      <c r="E609" s="1" t="s">
        <v>58</v>
      </c>
      <c r="F609" s="2" t="s">
        <v>170</v>
      </c>
      <c r="G609" s="2" t="e">
        <f t="shared" si="117"/>
        <v>#DIV/0!</v>
      </c>
      <c r="H609" s="2">
        <f t="shared" si="118"/>
        <v>4.9714191732758302</v>
      </c>
      <c r="I609" s="2">
        <f t="shared" si="119"/>
        <v>5.4655405639762753</v>
      </c>
      <c r="J609" s="2">
        <f t="shared" si="120"/>
        <v>5.6688792794777862</v>
      </c>
      <c r="K609" s="2">
        <f t="shared" si="121"/>
        <v>5.6827408289391617</v>
      </c>
      <c r="L609" s="2">
        <f t="shared" si="122"/>
        <v>5.9105875592587269</v>
      </c>
      <c r="M609" s="2"/>
      <c r="N609" s="7">
        <v>136.023</v>
      </c>
      <c r="O609" s="7">
        <v>157.577</v>
      </c>
      <c r="P609" s="7">
        <v>205.82</v>
      </c>
      <c r="Q609" s="7">
        <v>200.453</v>
      </c>
      <c r="R609" s="7">
        <v>205.71799999999999</v>
      </c>
      <c r="S609" s="2"/>
      <c r="T609" s="7">
        <v>27.361000000000001</v>
      </c>
      <c r="U609" s="7">
        <v>28.831</v>
      </c>
      <c r="V609" s="7">
        <v>36.307000000000002</v>
      </c>
      <c r="W609" s="7">
        <v>35.274000000000001</v>
      </c>
      <c r="X609" s="7">
        <v>34.805</v>
      </c>
      <c r="Y609" s="2"/>
      <c r="Z609" s="7">
        <v>108.66200000000001</v>
      </c>
      <c r="AA609" s="7">
        <v>128.74600000000001</v>
      </c>
      <c r="AB609" s="7">
        <v>169.51300000000001</v>
      </c>
      <c r="AC609" s="7">
        <v>165.179</v>
      </c>
      <c r="AD609" s="7">
        <v>170.91300000000001</v>
      </c>
      <c r="AE609" s="16" t="e">
        <f t="shared" si="123"/>
        <v>#DIV/0!</v>
      </c>
      <c r="AF609" s="16">
        <f t="shared" si="124"/>
        <v>3.9714191732758306</v>
      </c>
      <c r="AG609" s="16">
        <f t="shared" si="125"/>
        <v>4.4655405639762762</v>
      </c>
      <c r="AH609" s="16">
        <f t="shared" si="126"/>
        <v>4.6688792794777862</v>
      </c>
      <c r="AI609" s="16">
        <f t="shared" si="127"/>
        <v>4.6827408289391617</v>
      </c>
      <c r="AJ609" s="16">
        <f t="shared" si="128"/>
        <v>4.9105875592587278</v>
      </c>
      <c r="AK609" s="2"/>
      <c r="AL609" s="7">
        <v>24.635999999999999</v>
      </c>
      <c r="AM609" s="7">
        <v>24.132000000000001</v>
      </c>
      <c r="AN609" s="7">
        <v>23.780999999999999</v>
      </c>
      <c r="AO609" s="7">
        <v>28.922000000000001</v>
      </c>
      <c r="AP609" s="7">
        <v>29.501999999999999</v>
      </c>
      <c r="AQ609" s="2"/>
      <c r="AR609" s="8">
        <v>47.92944</v>
      </c>
      <c r="AS609" s="8">
        <v>50.666924000000002</v>
      </c>
      <c r="AT609" s="8">
        <v>60.099981999999997</v>
      </c>
      <c r="AU609" s="8">
        <v>59.774282999999997</v>
      </c>
      <c r="AV609" s="8">
        <v>59.348623000000003</v>
      </c>
      <c r="AW609" s="2"/>
      <c r="AX609" s="7">
        <v>24.635999999999999</v>
      </c>
      <c r="AY609" s="7">
        <v>24.132000000000001</v>
      </c>
      <c r="AZ609" s="7">
        <v>23.780999999999999</v>
      </c>
      <c r="BA609" s="7">
        <v>28.922000000000001</v>
      </c>
      <c r="BB609" s="7">
        <v>29.501999999999999</v>
      </c>
      <c r="BC609" s="2"/>
      <c r="BD609" s="8">
        <v>43.16</v>
      </c>
      <c r="BE609" s="8">
        <v>42.41</v>
      </c>
      <c r="BF609" s="8">
        <v>39.369999999999997</v>
      </c>
      <c r="BG609" s="8">
        <v>49.01</v>
      </c>
      <c r="BH609" s="8">
        <v>50.31</v>
      </c>
      <c r="BI609" s="2"/>
      <c r="BJ609" s="2"/>
      <c r="BK609" s="8">
        <v>240</v>
      </c>
      <c r="BL609" s="8">
        <v>226</v>
      </c>
      <c r="BM609" s="8">
        <v>226</v>
      </c>
      <c r="BN609" s="2"/>
      <c r="BO609" s="2"/>
      <c r="BP609" s="2"/>
      <c r="BQ609" s="8">
        <v>15.34</v>
      </c>
      <c r="BR609" s="8">
        <v>11.55</v>
      </c>
      <c r="BS609" s="8">
        <v>14.42</v>
      </c>
      <c r="BT609" s="8">
        <v>14.29</v>
      </c>
      <c r="BU609" s="2"/>
      <c r="BV609" s="7">
        <v>1.7999999999999999E-2</v>
      </c>
      <c r="BW609" s="7">
        <v>8.5999999999999993E-2</v>
      </c>
      <c r="BX609" s="7">
        <v>0.11700000000000001</v>
      </c>
      <c r="BY609" s="7">
        <v>9.5000000000000001E-2</v>
      </c>
      <c r="BZ609" s="7">
        <v>3.7999999999999999E-2</v>
      </c>
      <c r="CA609" s="2"/>
      <c r="CB609" s="2"/>
      <c r="CC609" s="2"/>
      <c r="CD609" s="2"/>
      <c r="CE609" s="2"/>
      <c r="CF609" s="2"/>
      <c r="CG609" s="2" t="s">
        <v>1650</v>
      </c>
      <c r="CH609" s="8">
        <v>15.942</v>
      </c>
      <c r="CI609" s="8">
        <v>19.5</v>
      </c>
      <c r="CJ609" s="8">
        <v>24.422000000000001</v>
      </c>
      <c r="CK609" s="8">
        <v>21.651</v>
      </c>
      <c r="CL609" s="8">
        <v>18.201000000000001</v>
      </c>
      <c r="CM609" s="8" t="e">
        <f t="shared" si="129"/>
        <v>#VALUE!</v>
      </c>
    </row>
    <row r="610" spans="1:91" ht="36" customHeight="1" x14ac:dyDescent="0.25">
      <c r="A610" s="6" t="s">
        <v>1301</v>
      </c>
      <c r="B610" s="1" t="s">
        <v>1302</v>
      </c>
      <c r="C610" s="1" t="s">
        <v>67</v>
      </c>
      <c r="D610" s="1" t="s">
        <v>110</v>
      </c>
      <c r="E610" s="1" t="s">
        <v>111</v>
      </c>
      <c r="F610" s="2" t="s">
        <v>262</v>
      </c>
      <c r="G610" s="2" t="e">
        <f t="shared" si="117"/>
        <v>#DIV/0!</v>
      </c>
      <c r="H610" s="2" t="e">
        <f t="shared" si="118"/>
        <v>#DIV/0!</v>
      </c>
      <c r="I610" s="2" t="e">
        <f t="shared" si="119"/>
        <v>#DIV/0!</v>
      </c>
      <c r="J610" s="2" t="e">
        <f t="shared" si="120"/>
        <v>#DIV/0!</v>
      </c>
      <c r="K610" s="2" t="e">
        <f t="shared" si="121"/>
        <v>#DIV/0!</v>
      </c>
      <c r="L610" s="2" t="e">
        <f t="shared" si="122"/>
        <v>#DIV/0!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16" t="e">
        <f t="shared" si="123"/>
        <v>#DIV/0!</v>
      </c>
      <c r="AF610" s="16" t="e">
        <f t="shared" si="124"/>
        <v>#DIV/0!</v>
      </c>
      <c r="AG610" s="16" t="e">
        <f t="shared" si="125"/>
        <v>#DIV/0!</v>
      </c>
      <c r="AH610" s="16" t="e">
        <f t="shared" si="126"/>
        <v>#DIV/0!</v>
      </c>
      <c r="AI610" s="16" t="e">
        <f t="shared" si="127"/>
        <v>#DIV/0!</v>
      </c>
      <c r="AJ610" s="16" t="e">
        <f t="shared" si="128"/>
        <v>#DIV/0!</v>
      </c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 t="s">
        <v>1650</v>
      </c>
      <c r="CH610" s="2" t="s">
        <v>1650</v>
      </c>
      <c r="CI610" s="2" t="s">
        <v>1650</v>
      </c>
      <c r="CJ610" s="2" t="s">
        <v>1650</v>
      </c>
      <c r="CK610" s="2" t="s">
        <v>1650</v>
      </c>
      <c r="CL610" s="2" t="s">
        <v>1650</v>
      </c>
      <c r="CM610" s="8" t="e">
        <f t="shared" si="129"/>
        <v>#VALUE!</v>
      </c>
    </row>
    <row r="611" spans="1:91" ht="36" customHeight="1" x14ac:dyDescent="0.25">
      <c r="A611" s="6" t="s">
        <v>1303</v>
      </c>
      <c r="B611" s="1" t="s">
        <v>1304</v>
      </c>
      <c r="C611" s="1" t="s">
        <v>67</v>
      </c>
      <c r="D611" s="1" t="s">
        <v>57</v>
      </c>
      <c r="E611" s="1" t="s">
        <v>58</v>
      </c>
      <c r="F611" s="2" t="s">
        <v>262</v>
      </c>
      <c r="G611" s="2" t="e">
        <f t="shared" si="117"/>
        <v>#DIV/0!</v>
      </c>
      <c r="H611" s="2" t="e">
        <f t="shared" si="118"/>
        <v>#DIV/0!</v>
      </c>
      <c r="I611" s="2" t="e">
        <f t="shared" si="119"/>
        <v>#DIV/0!</v>
      </c>
      <c r="J611" s="2" t="e">
        <f t="shared" si="120"/>
        <v>#DIV/0!</v>
      </c>
      <c r="K611" s="2" t="e">
        <f t="shared" si="121"/>
        <v>#DIV/0!</v>
      </c>
      <c r="L611" s="2" t="e">
        <f t="shared" si="122"/>
        <v>#DIV/0!</v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16" t="e">
        <f t="shared" si="123"/>
        <v>#DIV/0!</v>
      </c>
      <c r="AF611" s="16" t="e">
        <f t="shared" si="124"/>
        <v>#DIV/0!</v>
      </c>
      <c r="AG611" s="16" t="e">
        <f t="shared" si="125"/>
        <v>#DIV/0!</v>
      </c>
      <c r="AH611" s="16" t="e">
        <f t="shared" si="126"/>
        <v>#DIV/0!</v>
      </c>
      <c r="AI611" s="16" t="e">
        <f t="shared" si="127"/>
        <v>#DIV/0!</v>
      </c>
      <c r="AJ611" s="16" t="e">
        <f t="shared" si="128"/>
        <v>#DIV/0!</v>
      </c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 t="s">
        <v>1650</v>
      </c>
      <c r="CH611" s="2" t="s">
        <v>1650</v>
      </c>
      <c r="CI611" s="2" t="s">
        <v>1650</v>
      </c>
      <c r="CJ611" s="2" t="s">
        <v>1650</v>
      </c>
      <c r="CK611" s="2" t="s">
        <v>1650</v>
      </c>
      <c r="CL611" s="2" t="s">
        <v>1650</v>
      </c>
      <c r="CM611" s="8" t="e">
        <f t="shared" si="129"/>
        <v>#VALUE!</v>
      </c>
    </row>
    <row r="612" spans="1:91" ht="36" customHeight="1" x14ac:dyDescent="0.25">
      <c r="A612" s="6" t="s">
        <v>1305</v>
      </c>
      <c r="B612" s="1" t="s">
        <v>1306</v>
      </c>
      <c r="C612" s="1" t="s">
        <v>70</v>
      </c>
      <c r="D612" s="1" t="s">
        <v>57</v>
      </c>
      <c r="E612" s="1" t="s">
        <v>111</v>
      </c>
      <c r="F612" s="2" t="s">
        <v>82</v>
      </c>
      <c r="G612" s="2">
        <f t="shared" si="117"/>
        <v>13.801814846992954</v>
      </c>
      <c r="H612" s="2">
        <f t="shared" si="118"/>
        <v>11.512075247860352</v>
      </c>
      <c r="I612" s="2">
        <f t="shared" si="119"/>
        <v>9.4693827563683861</v>
      </c>
      <c r="J612" s="2">
        <f t="shared" si="120"/>
        <v>8.122913505311077</v>
      </c>
      <c r="K612" s="2">
        <f t="shared" si="121"/>
        <v>5.0693684275259834</v>
      </c>
      <c r="L612" s="2">
        <f t="shared" si="122"/>
        <v>4.7407653027389083</v>
      </c>
      <c r="M612" s="7">
        <v>142.97300000000001</v>
      </c>
      <c r="N612" s="7">
        <v>135.85400000000001</v>
      </c>
      <c r="O612" s="7">
        <v>115.98099999999999</v>
      </c>
      <c r="P612" s="7">
        <v>112.413</v>
      </c>
      <c r="Q612" s="7">
        <v>82.433000000000007</v>
      </c>
      <c r="R612" s="7">
        <v>71.486000000000004</v>
      </c>
      <c r="S612" s="7">
        <v>10.359</v>
      </c>
      <c r="T612" s="7">
        <v>11.801</v>
      </c>
      <c r="U612" s="7">
        <v>12.247999999999999</v>
      </c>
      <c r="V612" s="7">
        <v>13.839</v>
      </c>
      <c r="W612" s="7">
        <v>16.260999999999999</v>
      </c>
      <c r="X612" s="7">
        <v>15.079000000000001</v>
      </c>
      <c r="Y612" s="7">
        <v>132.614</v>
      </c>
      <c r="Z612" s="7">
        <v>124.053</v>
      </c>
      <c r="AA612" s="7">
        <v>103.733</v>
      </c>
      <c r="AB612" s="7">
        <v>98.573999999999998</v>
      </c>
      <c r="AC612" s="7">
        <v>66.171999999999997</v>
      </c>
      <c r="AD612" s="7">
        <v>56.406999999999996</v>
      </c>
      <c r="AE612" s="16">
        <f t="shared" si="123"/>
        <v>12.801814846992954</v>
      </c>
      <c r="AF612" s="16">
        <f t="shared" si="124"/>
        <v>10.51207524786035</v>
      </c>
      <c r="AG612" s="16">
        <f t="shared" si="125"/>
        <v>8.4693827563683879</v>
      </c>
      <c r="AH612" s="16">
        <f t="shared" si="126"/>
        <v>7.122913505311077</v>
      </c>
      <c r="AI612" s="16">
        <f t="shared" si="127"/>
        <v>4.0693684275259825</v>
      </c>
      <c r="AJ612" s="16">
        <f t="shared" si="128"/>
        <v>3.7407653027389078</v>
      </c>
      <c r="AK612" s="7">
        <v>10.391</v>
      </c>
      <c r="AL612" s="7">
        <v>12.183999999999999</v>
      </c>
      <c r="AM612" s="7">
        <v>12.573</v>
      </c>
      <c r="AN612" s="7">
        <v>14.992000000000001</v>
      </c>
      <c r="AO612" s="7">
        <v>17.081</v>
      </c>
      <c r="AP612" s="7">
        <v>16.193999999999999</v>
      </c>
      <c r="AQ612" s="8">
        <v>22.059669</v>
      </c>
      <c r="AR612" s="8">
        <v>26.401629</v>
      </c>
      <c r="AS612" s="8">
        <v>23.813504999999999</v>
      </c>
      <c r="AT612" s="8">
        <v>32.842869999999998</v>
      </c>
      <c r="AU612" s="8">
        <v>42.245142000000001</v>
      </c>
      <c r="AV612" s="8">
        <v>41.668509</v>
      </c>
      <c r="AW612" s="7">
        <v>10.391</v>
      </c>
      <c r="AX612" s="7">
        <v>12.183999999999999</v>
      </c>
      <c r="AY612" s="7">
        <v>12.347</v>
      </c>
      <c r="AZ612" s="7">
        <v>14.467000000000001</v>
      </c>
      <c r="BA612" s="7">
        <v>16.256</v>
      </c>
      <c r="BB612" s="7">
        <v>15.07</v>
      </c>
      <c r="BC612" s="8">
        <v>22.13</v>
      </c>
      <c r="BD612" s="8">
        <v>27.26</v>
      </c>
      <c r="BE612" s="8">
        <v>24.01</v>
      </c>
      <c r="BF612" s="8">
        <v>34.33</v>
      </c>
      <c r="BG612" s="8">
        <v>42.67</v>
      </c>
      <c r="BH612" s="8">
        <v>41.64</v>
      </c>
      <c r="BI612" s="8">
        <v>561</v>
      </c>
      <c r="BJ612" s="2"/>
      <c r="BK612" s="8">
        <v>346</v>
      </c>
      <c r="BL612" s="2"/>
      <c r="BM612" s="8">
        <v>650</v>
      </c>
      <c r="BN612" s="8">
        <v>650</v>
      </c>
      <c r="BO612" s="8">
        <v>7.09</v>
      </c>
      <c r="BP612" s="2"/>
      <c r="BQ612" s="8">
        <v>11.95</v>
      </c>
      <c r="BR612" s="2"/>
      <c r="BS612" s="8">
        <v>19.48</v>
      </c>
      <c r="BT612" s="8">
        <v>19.440000000000001</v>
      </c>
      <c r="BU612" s="7">
        <v>52.271999999999998</v>
      </c>
      <c r="BV612" s="7">
        <v>47.622</v>
      </c>
      <c r="BW612" s="7">
        <v>27.577999999999999</v>
      </c>
      <c r="BX612" s="7">
        <v>28.318999999999999</v>
      </c>
      <c r="BY612" s="7">
        <v>30.277999999999999</v>
      </c>
      <c r="BZ612" s="7">
        <v>28.31</v>
      </c>
      <c r="CA612" s="8">
        <v>7.2</v>
      </c>
      <c r="CB612" s="2"/>
      <c r="CC612" s="8">
        <v>39</v>
      </c>
      <c r="CD612" s="2"/>
      <c r="CE612" s="2"/>
      <c r="CF612" s="2"/>
      <c r="CG612" s="8">
        <v>-11.198</v>
      </c>
      <c r="CH612" s="8">
        <v>-3.661</v>
      </c>
      <c r="CI612" s="8">
        <v>-16.736999999999998</v>
      </c>
      <c r="CJ612" s="8">
        <v>-12.082000000000001</v>
      </c>
      <c r="CK612" s="8">
        <v>0.20300000000000001</v>
      </c>
      <c r="CL612" s="8">
        <v>-0.69</v>
      </c>
      <c r="CM612" s="8">
        <f t="shared" si="129"/>
        <v>-7.360833333333332</v>
      </c>
    </row>
    <row r="613" spans="1:91" ht="36" customHeight="1" x14ac:dyDescent="0.25">
      <c r="A613" s="6" t="s">
        <v>1307</v>
      </c>
      <c r="B613" s="1" t="s">
        <v>1308</v>
      </c>
      <c r="C613" s="1" t="s">
        <v>103</v>
      </c>
      <c r="D613" s="1" t="s">
        <v>57</v>
      </c>
      <c r="E613" s="1" t="s">
        <v>111</v>
      </c>
      <c r="F613" s="2" t="s">
        <v>82</v>
      </c>
      <c r="G613" s="2">
        <f t="shared" si="117"/>
        <v>17.215872829901652</v>
      </c>
      <c r="H613" s="2">
        <f t="shared" si="118"/>
        <v>17.326734351229135</v>
      </c>
      <c r="I613" s="2">
        <f t="shared" si="119"/>
        <v>17.438285923574654</v>
      </c>
      <c r="J613" s="2">
        <f t="shared" si="120"/>
        <v>17.603053435114504</v>
      </c>
      <c r="K613" s="2">
        <f t="shared" si="121"/>
        <v>17.658771280532939</v>
      </c>
      <c r="L613" s="2">
        <f t="shared" si="122"/>
        <v>17.246309732299224</v>
      </c>
      <c r="M613" s="7">
        <v>142.62662589999999</v>
      </c>
      <c r="N613" s="7">
        <v>142.77567149999999</v>
      </c>
      <c r="O613" s="7">
        <v>142.83699999999999</v>
      </c>
      <c r="P613" s="7">
        <v>142.97200000000001</v>
      </c>
      <c r="Q613" s="7">
        <v>143.142</v>
      </c>
      <c r="R613" s="7">
        <v>137.86699999999999</v>
      </c>
      <c r="S613" s="7">
        <v>8.2846003400000008</v>
      </c>
      <c r="T613" s="7">
        <v>8.2401950999999993</v>
      </c>
      <c r="U613" s="7">
        <v>8.1910000000000007</v>
      </c>
      <c r="V613" s="7">
        <v>8.1219999999999999</v>
      </c>
      <c r="W613" s="7">
        <v>8.1059999999999999</v>
      </c>
      <c r="X613" s="7">
        <v>7.9939999999999998</v>
      </c>
      <c r="Y613" s="7">
        <v>134.34202601000001</v>
      </c>
      <c r="Z613" s="7">
        <v>134.53547635999999</v>
      </c>
      <c r="AA613" s="7">
        <v>134.64599999999999</v>
      </c>
      <c r="AB613" s="7">
        <v>134.85</v>
      </c>
      <c r="AC613" s="7">
        <v>135.036</v>
      </c>
      <c r="AD613" s="7">
        <v>129.87299999999999</v>
      </c>
      <c r="AE613" s="16">
        <f t="shared" si="123"/>
        <v>16.215872884219301</v>
      </c>
      <c r="AF613" s="16">
        <f t="shared" si="124"/>
        <v>16.326734346374881</v>
      </c>
      <c r="AG613" s="16">
        <f t="shared" si="125"/>
        <v>16.438285923574654</v>
      </c>
      <c r="AH613" s="16">
        <f t="shared" si="126"/>
        <v>16.603053435114504</v>
      </c>
      <c r="AI613" s="16">
        <f t="shared" si="127"/>
        <v>16.658771280532939</v>
      </c>
      <c r="AJ613" s="16">
        <f t="shared" si="128"/>
        <v>16.246309732299224</v>
      </c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7">
        <v>0</v>
      </c>
      <c r="BX613" s="2"/>
      <c r="BY613" s="2"/>
      <c r="BZ613" s="2"/>
      <c r="CA613" s="2"/>
      <c r="CB613" s="2"/>
      <c r="CC613" s="2"/>
      <c r="CD613" s="2"/>
      <c r="CE613" s="2"/>
      <c r="CF613" s="2"/>
      <c r="CG613" s="8">
        <v>0.71499999999999997</v>
      </c>
      <c r="CH613" s="8">
        <v>0.79</v>
      </c>
      <c r="CI613" s="8">
        <v>1.123</v>
      </c>
      <c r="CJ613" s="8">
        <v>0.25900000000000001</v>
      </c>
      <c r="CK613" s="8">
        <v>1.85</v>
      </c>
      <c r="CL613" s="8">
        <v>1.976</v>
      </c>
      <c r="CM613" s="8">
        <f t="shared" si="129"/>
        <v>1.1188333333333333</v>
      </c>
    </row>
    <row r="614" spans="1:91" ht="36" customHeight="1" x14ac:dyDescent="0.25">
      <c r="A614" s="6" t="s">
        <v>1309</v>
      </c>
      <c r="B614" s="1" t="s">
        <v>1310</v>
      </c>
      <c r="C614" s="1" t="s">
        <v>67</v>
      </c>
      <c r="D614" s="1" t="s">
        <v>57</v>
      </c>
      <c r="E614" s="1" t="s">
        <v>111</v>
      </c>
      <c r="F614" s="2" t="s">
        <v>82</v>
      </c>
      <c r="G614" s="2">
        <f t="shared" si="117"/>
        <v>4.9565278214947721</v>
      </c>
      <c r="H614" s="2">
        <f t="shared" si="118"/>
        <v>4.349873123605124</v>
      </c>
      <c r="I614" s="2">
        <f t="shared" si="119"/>
        <v>5.2694015444015445</v>
      </c>
      <c r="J614" s="2">
        <f t="shared" si="120"/>
        <v>4.5099825079920377</v>
      </c>
      <c r="K614" s="2">
        <f t="shared" si="121"/>
        <v>3.4052228835175509</v>
      </c>
      <c r="L614" s="2">
        <f t="shared" si="122"/>
        <v>4.9468258513590904</v>
      </c>
      <c r="M614" s="7">
        <v>141.72200000000001</v>
      </c>
      <c r="N614" s="7">
        <v>142.28</v>
      </c>
      <c r="O614" s="7">
        <v>163.773</v>
      </c>
      <c r="P614" s="7">
        <v>149.542</v>
      </c>
      <c r="Q614" s="7">
        <v>140.17599999999999</v>
      </c>
      <c r="R614" s="7">
        <v>112.288</v>
      </c>
      <c r="S614" s="7">
        <v>28.593</v>
      </c>
      <c r="T614" s="7">
        <v>32.709000000000003</v>
      </c>
      <c r="U614" s="7">
        <v>31.08</v>
      </c>
      <c r="V614" s="7">
        <v>33.158000000000001</v>
      </c>
      <c r="W614" s="7">
        <v>41.164999999999999</v>
      </c>
      <c r="X614" s="7">
        <v>22.699000000000002</v>
      </c>
      <c r="Y614" s="7">
        <v>113.129</v>
      </c>
      <c r="Z614" s="7">
        <v>109.571</v>
      </c>
      <c r="AA614" s="7">
        <v>132.69300000000001</v>
      </c>
      <c r="AB614" s="7">
        <v>116.384</v>
      </c>
      <c r="AC614" s="7">
        <v>99.010999999999996</v>
      </c>
      <c r="AD614" s="7">
        <v>89.588999999999999</v>
      </c>
      <c r="AE614" s="16">
        <f t="shared" si="123"/>
        <v>3.9565278214947717</v>
      </c>
      <c r="AF614" s="16">
        <f t="shared" si="124"/>
        <v>3.3498731236051236</v>
      </c>
      <c r="AG614" s="16">
        <f t="shared" si="125"/>
        <v>4.2694015444015454</v>
      </c>
      <c r="AH614" s="16">
        <f t="shared" si="126"/>
        <v>3.5099825079920381</v>
      </c>
      <c r="AI614" s="16">
        <f t="shared" si="127"/>
        <v>2.4052228835175513</v>
      </c>
      <c r="AJ614" s="16">
        <f t="shared" si="128"/>
        <v>3.9468258513590904</v>
      </c>
      <c r="AK614" s="7">
        <v>24.111000000000001</v>
      </c>
      <c r="AL614" s="7">
        <v>25.198</v>
      </c>
      <c r="AM614" s="7">
        <v>22.847000000000001</v>
      </c>
      <c r="AN614" s="7">
        <v>21.245000000000001</v>
      </c>
      <c r="AO614" s="7">
        <v>10.292</v>
      </c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7">
        <v>0.52</v>
      </c>
      <c r="BV614" s="7">
        <v>1.0429999999999999</v>
      </c>
      <c r="BW614" s="7">
        <v>0.54700000000000004</v>
      </c>
      <c r="BX614" s="7">
        <v>0.438</v>
      </c>
      <c r="BY614" s="7">
        <v>0.123</v>
      </c>
      <c r="BZ614" s="7">
        <v>2.7559999999999998</v>
      </c>
      <c r="CA614" s="2"/>
      <c r="CB614" s="2"/>
      <c r="CC614" s="2"/>
      <c r="CD614" s="2"/>
      <c r="CE614" s="2"/>
      <c r="CF614" s="2"/>
      <c r="CG614" s="8">
        <v>22.803000000000001</v>
      </c>
      <c r="CH614" s="8">
        <v>20.102</v>
      </c>
      <c r="CI614" s="8">
        <v>29.344000000000001</v>
      </c>
      <c r="CJ614" s="8">
        <v>35.816000000000003</v>
      </c>
      <c r="CK614" s="8">
        <v>80.225999999999999</v>
      </c>
      <c r="CL614" s="8">
        <v>49.28</v>
      </c>
      <c r="CM614" s="8">
        <f t="shared" si="129"/>
        <v>39.595166666666664</v>
      </c>
    </row>
    <row r="615" spans="1:91" ht="36" customHeight="1" x14ac:dyDescent="0.25">
      <c r="A615" s="6" t="s">
        <v>1311</v>
      </c>
      <c r="B615" s="1" t="s">
        <v>1312</v>
      </c>
      <c r="C615" s="1" t="s">
        <v>67</v>
      </c>
      <c r="D615" s="1" t="s">
        <v>57</v>
      </c>
      <c r="E615" s="1" t="s">
        <v>111</v>
      </c>
      <c r="F615" s="2" t="s">
        <v>170</v>
      </c>
      <c r="G615" s="2" t="e">
        <f t="shared" si="117"/>
        <v>#DIV/0!</v>
      </c>
      <c r="H615" s="2">
        <f t="shared" si="118"/>
        <v>10.884544695071011</v>
      </c>
      <c r="I615" s="2">
        <f t="shared" si="119"/>
        <v>9.1388181818181824</v>
      </c>
      <c r="J615" s="2">
        <f t="shared" si="120"/>
        <v>8.1302396638976404</v>
      </c>
      <c r="K615" s="2">
        <f t="shared" si="121"/>
        <v>6.3838913380197777</v>
      </c>
      <c r="L615" s="2">
        <f t="shared" si="122"/>
        <v>3.5792457195742711</v>
      </c>
      <c r="M615" s="2"/>
      <c r="N615" s="7">
        <v>130.28800000000001</v>
      </c>
      <c r="O615" s="7">
        <v>100.527</v>
      </c>
      <c r="P615" s="7">
        <v>85.147999999999996</v>
      </c>
      <c r="Q615" s="7">
        <v>53.58</v>
      </c>
      <c r="R615" s="7">
        <v>30.939</v>
      </c>
      <c r="S615" s="2"/>
      <c r="T615" s="7">
        <v>11.97</v>
      </c>
      <c r="U615" s="7">
        <v>11</v>
      </c>
      <c r="V615" s="7">
        <v>10.473000000000001</v>
      </c>
      <c r="W615" s="7">
        <v>8.3930000000000007</v>
      </c>
      <c r="X615" s="7">
        <v>8.6440000000000001</v>
      </c>
      <c r="Y615" s="2"/>
      <c r="Z615" s="7">
        <v>118.318</v>
      </c>
      <c r="AA615" s="7">
        <v>89.527000000000001</v>
      </c>
      <c r="AB615" s="7">
        <v>74.674999999999997</v>
      </c>
      <c r="AC615" s="7">
        <v>45.186999999999998</v>
      </c>
      <c r="AD615" s="7">
        <v>22.295000000000002</v>
      </c>
      <c r="AE615" s="16" t="e">
        <f t="shared" si="123"/>
        <v>#DIV/0!</v>
      </c>
      <c r="AF615" s="16">
        <f t="shared" si="124"/>
        <v>9.8845446950710105</v>
      </c>
      <c r="AG615" s="16">
        <f t="shared" si="125"/>
        <v>8.1388181818181824</v>
      </c>
      <c r="AH615" s="16">
        <f t="shared" si="126"/>
        <v>7.1302396638976404</v>
      </c>
      <c r="AI615" s="16">
        <f t="shared" si="127"/>
        <v>5.3838913380197777</v>
      </c>
      <c r="AJ615" s="16">
        <f t="shared" si="128"/>
        <v>2.5792457195742715</v>
      </c>
      <c r="AK615" s="2"/>
      <c r="AL615" s="7">
        <v>11.093999999999999</v>
      </c>
      <c r="AM615" s="7">
        <v>10.294</v>
      </c>
      <c r="AN615" s="7">
        <v>7.69</v>
      </c>
      <c r="AO615" s="7">
        <v>7.7030000000000003</v>
      </c>
      <c r="AP615" s="7">
        <v>7.556</v>
      </c>
      <c r="AQ615" s="2"/>
      <c r="AR615" s="8">
        <v>20.983802000000001</v>
      </c>
      <c r="AS615" s="8">
        <v>21.579205000000002</v>
      </c>
      <c r="AT615" s="8">
        <v>22.058637999999998</v>
      </c>
      <c r="AU615" s="8">
        <v>47.009073999999998</v>
      </c>
      <c r="AV615" s="8">
        <v>32.137413000000002</v>
      </c>
      <c r="AW615" s="2"/>
      <c r="AX615" s="7">
        <v>11.093999999999999</v>
      </c>
      <c r="AY615" s="7">
        <v>10.294</v>
      </c>
      <c r="AZ615" s="7">
        <v>7.69</v>
      </c>
      <c r="BA615" s="7">
        <v>7.7030000000000003</v>
      </c>
      <c r="BB615" s="7">
        <v>7.556</v>
      </c>
      <c r="BC615" s="2"/>
      <c r="BD615" s="8">
        <v>19.45</v>
      </c>
      <c r="BE615" s="8">
        <v>20.190000000000001</v>
      </c>
      <c r="BF615" s="8">
        <v>16.2</v>
      </c>
      <c r="BG615" s="8">
        <v>43.14</v>
      </c>
      <c r="BH615" s="8">
        <v>28.09</v>
      </c>
      <c r="BI615" s="2"/>
      <c r="BJ615" s="2"/>
      <c r="BK615" s="2"/>
      <c r="BL615" s="2"/>
      <c r="BM615" s="2"/>
      <c r="BN615" s="2"/>
      <c r="BO615" s="2"/>
      <c r="BP615" s="8">
        <v>8.5500000000000007</v>
      </c>
      <c r="BQ615" s="8">
        <v>10.23</v>
      </c>
      <c r="BR615" s="8">
        <v>9.02</v>
      </c>
      <c r="BS615" s="8">
        <v>14.45</v>
      </c>
      <c r="BT615" s="8">
        <v>25.14</v>
      </c>
      <c r="BU615" s="2"/>
      <c r="BV615" s="7">
        <v>32.414000000000001</v>
      </c>
      <c r="BW615" s="7">
        <v>26.02</v>
      </c>
      <c r="BX615" s="7">
        <v>20.116</v>
      </c>
      <c r="BY615" s="7">
        <v>10.129</v>
      </c>
      <c r="BZ615" s="7">
        <v>3.0760000000000001</v>
      </c>
      <c r="CA615" s="2"/>
      <c r="CB615" s="2"/>
      <c r="CC615" s="2"/>
      <c r="CD615" s="2"/>
      <c r="CE615" s="2"/>
      <c r="CF615" s="2"/>
      <c r="CG615" s="2" t="s">
        <v>1650</v>
      </c>
      <c r="CH615" s="8">
        <v>0.35099999999999998</v>
      </c>
      <c r="CI615" s="8">
        <v>1.5449999999999999</v>
      </c>
      <c r="CJ615" s="8">
        <v>6.7000000000000004E-2</v>
      </c>
      <c r="CK615" s="8">
        <v>4.8730000000000002</v>
      </c>
      <c r="CL615" s="8">
        <v>14.542</v>
      </c>
      <c r="CM615" s="8" t="e">
        <f t="shared" si="129"/>
        <v>#VALUE!</v>
      </c>
    </row>
    <row r="616" spans="1:91" ht="36" customHeight="1" x14ac:dyDescent="0.25">
      <c r="A616" s="6" t="s">
        <v>1313</v>
      </c>
      <c r="B616" s="1" t="s">
        <v>1314</v>
      </c>
      <c r="C616" s="1" t="s">
        <v>56</v>
      </c>
      <c r="D616" s="1" t="s">
        <v>110</v>
      </c>
      <c r="E616" s="1" t="s">
        <v>111</v>
      </c>
      <c r="F616" s="2" t="s">
        <v>170</v>
      </c>
      <c r="G616" s="2" t="e">
        <f t="shared" si="117"/>
        <v>#DIV/0!</v>
      </c>
      <c r="H616" s="2">
        <f t="shared" si="118"/>
        <v>1.0822459106781841</v>
      </c>
      <c r="I616" s="2">
        <f t="shared" si="119"/>
        <v>1.3874155405405406</v>
      </c>
      <c r="J616" s="2" t="e">
        <f t="shared" si="120"/>
        <v>#DIV/0!</v>
      </c>
      <c r="K616" s="2" t="e">
        <f t="shared" si="121"/>
        <v>#DIV/0!</v>
      </c>
      <c r="L616" s="2" t="e">
        <f t="shared" si="122"/>
        <v>#DIV/0!</v>
      </c>
      <c r="M616" s="2"/>
      <c r="N616" s="7">
        <v>129.547</v>
      </c>
      <c r="O616" s="7">
        <v>65.707999999999998</v>
      </c>
      <c r="P616" s="2"/>
      <c r="Q616" s="2"/>
      <c r="R616" s="2"/>
      <c r="S616" s="2"/>
      <c r="T616" s="7">
        <v>119.702</v>
      </c>
      <c r="U616" s="7">
        <v>47.36</v>
      </c>
      <c r="V616" s="2"/>
      <c r="W616" s="2"/>
      <c r="X616" s="2"/>
      <c r="Y616" s="2"/>
      <c r="Z616" s="7">
        <v>9.8450000000000006</v>
      </c>
      <c r="AA616" s="7">
        <v>18.347999999999999</v>
      </c>
      <c r="AB616" s="2"/>
      <c r="AC616" s="2"/>
      <c r="AD616" s="2"/>
      <c r="AE616" s="16" t="e">
        <f t="shared" si="123"/>
        <v>#DIV/0!</v>
      </c>
      <c r="AF616" s="16">
        <f t="shared" si="124"/>
        <v>8.2245910678184167E-2</v>
      </c>
      <c r="AG616" s="16">
        <f t="shared" si="125"/>
        <v>0.3874155405405405</v>
      </c>
      <c r="AH616" s="16" t="e">
        <f t="shared" si="126"/>
        <v>#DIV/0!</v>
      </c>
      <c r="AI616" s="16" t="e">
        <f t="shared" si="127"/>
        <v>#DIV/0!</v>
      </c>
      <c r="AJ616" s="16" t="e">
        <f t="shared" si="128"/>
        <v>#DIV/0!</v>
      </c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 t="s">
        <v>1650</v>
      </c>
      <c r="CH616" s="8">
        <v>-9.1129999999999995</v>
      </c>
      <c r="CI616" s="8">
        <v>-38.570999999999998</v>
      </c>
      <c r="CJ616" s="2" t="s">
        <v>1650</v>
      </c>
      <c r="CK616" s="2" t="s">
        <v>1650</v>
      </c>
      <c r="CL616" s="2" t="s">
        <v>1650</v>
      </c>
      <c r="CM616" s="8" t="e">
        <f t="shared" si="129"/>
        <v>#VALUE!</v>
      </c>
    </row>
    <row r="617" spans="1:91" ht="36" customHeight="1" x14ac:dyDescent="0.25">
      <c r="A617" s="6" t="s">
        <v>1315</v>
      </c>
      <c r="B617" s="1" t="s">
        <v>1316</v>
      </c>
      <c r="C617" s="1" t="s">
        <v>56</v>
      </c>
      <c r="D617" s="1" t="s">
        <v>57</v>
      </c>
      <c r="E617" s="1" t="s">
        <v>111</v>
      </c>
      <c r="F617" s="2" t="s">
        <v>82</v>
      </c>
      <c r="G617" s="2">
        <f t="shared" si="117"/>
        <v>10.904818232000631</v>
      </c>
      <c r="H617" s="2">
        <f t="shared" si="118"/>
        <v>9.3471443218141257</v>
      </c>
      <c r="I617" s="2">
        <f t="shared" si="119"/>
        <v>10.45117628101837</v>
      </c>
      <c r="J617" s="2">
        <f t="shared" si="120"/>
        <v>13.544943425398834</v>
      </c>
      <c r="K617" s="2">
        <f t="shared" si="121"/>
        <v>14.559474768280124</v>
      </c>
      <c r="L617" s="2">
        <f t="shared" si="122"/>
        <v>21.816549968173138</v>
      </c>
      <c r="M617" s="7">
        <v>138.28399999999999</v>
      </c>
      <c r="N617" s="7">
        <v>154.98500000000001</v>
      </c>
      <c r="O617" s="7">
        <v>162.15</v>
      </c>
      <c r="P617" s="7">
        <v>192.73099999999999</v>
      </c>
      <c r="Q617" s="7">
        <v>226.196</v>
      </c>
      <c r="R617" s="7">
        <v>171.369</v>
      </c>
      <c r="S617" s="7">
        <v>12.680999999999999</v>
      </c>
      <c r="T617" s="7">
        <v>16.581</v>
      </c>
      <c r="U617" s="7">
        <v>15.515000000000001</v>
      </c>
      <c r="V617" s="7">
        <v>14.228999999999999</v>
      </c>
      <c r="W617" s="7">
        <v>15.536</v>
      </c>
      <c r="X617" s="7">
        <v>7.8550000000000004</v>
      </c>
      <c r="Y617" s="7">
        <v>125.60299999999999</v>
      </c>
      <c r="Z617" s="7">
        <v>138.404</v>
      </c>
      <c r="AA617" s="7">
        <v>146.63499999999999</v>
      </c>
      <c r="AB617" s="7">
        <v>178.50200000000001</v>
      </c>
      <c r="AC617" s="7">
        <v>210.66</v>
      </c>
      <c r="AD617" s="7">
        <v>163.51400000000001</v>
      </c>
      <c r="AE617" s="16">
        <f t="shared" si="123"/>
        <v>9.9048182320006308</v>
      </c>
      <c r="AF617" s="16">
        <f t="shared" si="124"/>
        <v>8.3471443218141239</v>
      </c>
      <c r="AG617" s="16">
        <f t="shared" si="125"/>
        <v>9.4511762810183679</v>
      </c>
      <c r="AH617" s="16">
        <f t="shared" si="126"/>
        <v>12.544943425398834</v>
      </c>
      <c r="AI617" s="16">
        <f t="shared" si="127"/>
        <v>13.559474768280124</v>
      </c>
      <c r="AJ617" s="16">
        <f t="shared" si="128"/>
        <v>20.816549968173138</v>
      </c>
      <c r="AK617" s="7">
        <v>15.476000000000001</v>
      </c>
      <c r="AL617" s="7">
        <v>20.405000000000001</v>
      </c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7">
        <v>84.563000000000002</v>
      </c>
      <c r="BV617" s="7">
        <v>97.519000000000005</v>
      </c>
      <c r="BW617" s="7">
        <v>96.144999999999996</v>
      </c>
      <c r="BX617" s="7">
        <v>117.792</v>
      </c>
      <c r="BY617" s="7">
        <v>120.92</v>
      </c>
      <c r="BZ617" s="7">
        <v>98.623999999999995</v>
      </c>
      <c r="CA617" s="2"/>
      <c r="CB617" s="2"/>
      <c r="CC617" s="2"/>
      <c r="CD617" s="2"/>
      <c r="CE617" s="2"/>
      <c r="CF617" s="2"/>
      <c r="CG617" s="8">
        <v>-30.731000000000002</v>
      </c>
      <c r="CH617" s="8">
        <v>-23.684000000000001</v>
      </c>
      <c r="CI617" s="8">
        <v>-41.959000000000003</v>
      </c>
      <c r="CJ617" s="8">
        <v>-54.761000000000003</v>
      </c>
      <c r="CK617" s="8">
        <v>-53.006</v>
      </c>
      <c r="CL617" s="8">
        <v>-88.173000000000002</v>
      </c>
      <c r="CM617" s="8">
        <f t="shared" si="129"/>
        <v>-48.719000000000001</v>
      </c>
    </row>
    <row r="618" spans="1:91" ht="36" customHeight="1" x14ac:dyDescent="0.25">
      <c r="A618" s="6" t="s">
        <v>1317</v>
      </c>
      <c r="B618" s="1" t="s">
        <v>1318</v>
      </c>
      <c r="C618" s="1" t="s">
        <v>277</v>
      </c>
      <c r="D618" s="1" t="s">
        <v>57</v>
      </c>
      <c r="E618" s="1" t="s">
        <v>111</v>
      </c>
      <c r="F618" s="2" t="s">
        <v>82</v>
      </c>
      <c r="G618" s="2">
        <f t="shared" si="117"/>
        <v>11.021534707158345</v>
      </c>
      <c r="H618" s="2">
        <f t="shared" si="118"/>
        <v>7.7904147345893389</v>
      </c>
      <c r="I618" s="2">
        <f t="shared" si="119"/>
        <v>8.1670960311566834</v>
      </c>
      <c r="J618" s="2">
        <f t="shared" si="120"/>
        <v>9.4766828386430024</v>
      </c>
      <c r="K618" s="2">
        <f t="shared" si="121"/>
        <v>10.864973555290181</v>
      </c>
      <c r="L618" s="2">
        <f t="shared" si="122"/>
        <v>10.765161230512513</v>
      </c>
      <c r="M618" s="7">
        <v>138.14778032670301</v>
      </c>
      <c r="N618" s="7">
        <v>133.24018581186601</v>
      </c>
      <c r="O618" s="7">
        <v>161.377428624754</v>
      </c>
      <c r="P618" s="7">
        <v>170.411954691304</v>
      </c>
      <c r="Q618" s="7">
        <v>196.91121729770001</v>
      </c>
      <c r="R618" s="7">
        <v>187.65131152518299</v>
      </c>
      <c r="S618" s="7">
        <v>12.534350614255001</v>
      </c>
      <c r="T618" s="7">
        <v>17.103092755804301</v>
      </c>
      <c r="U618" s="7">
        <v>19.7594626056942</v>
      </c>
      <c r="V618" s="7">
        <v>17.9822367797745</v>
      </c>
      <c r="W618" s="7">
        <v>18.123487949202001</v>
      </c>
      <c r="X618" s="7">
        <v>17.431351700828099</v>
      </c>
      <c r="Y618" s="7">
        <v>125.613429712448</v>
      </c>
      <c r="Z618" s="7">
        <v>116.137093056062</v>
      </c>
      <c r="AA618" s="7">
        <v>141.61796601905999</v>
      </c>
      <c r="AB618" s="7">
        <v>152.42971791152999</v>
      </c>
      <c r="AC618" s="7">
        <v>178.787729348498</v>
      </c>
      <c r="AD618" s="7">
        <v>170.21995982435499</v>
      </c>
      <c r="AE618" s="16">
        <f t="shared" si="123"/>
        <v>10.021534707158343</v>
      </c>
      <c r="AF618" s="16">
        <f t="shared" si="124"/>
        <v>6.7904147345893557</v>
      </c>
      <c r="AG618" s="16">
        <f t="shared" si="125"/>
        <v>7.1670960311566931</v>
      </c>
      <c r="AH618" s="16">
        <f t="shared" si="126"/>
        <v>8.4766828386430291</v>
      </c>
      <c r="AI618" s="16">
        <f t="shared" si="127"/>
        <v>9.8649735552901809</v>
      </c>
      <c r="AJ618" s="16">
        <f t="shared" si="128"/>
        <v>9.7651612305125184</v>
      </c>
      <c r="AK618" s="7">
        <v>12.642360826435301</v>
      </c>
      <c r="AL618" s="7">
        <v>17.2177825830328</v>
      </c>
      <c r="AM618" s="7">
        <v>19.756468248664099</v>
      </c>
      <c r="AN618" s="7">
        <v>18.192049998302899</v>
      </c>
      <c r="AO618" s="7">
        <v>18.720036012167199</v>
      </c>
      <c r="AP618" s="7">
        <v>18.083939966941202</v>
      </c>
      <c r="AQ618" s="8">
        <v>23.835037</v>
      </c>
      <c r="AR618" s="8">
        <v>22.582118999999999</v>
      </c>
      <c r="AS618" s="8">
        <v>18.918295000000001</v>
      </c>
      <c r="AT618" s="8">
        <v>16.276216999999999</v>
      </c>
      <c r="AU618" s="8">
        <v>15.371646999999999</v>
      </c>
      <c r="AV618" s="8">
        <v>13.746764000000001</v>
      </c>
      <c r="AW618" s="7">
        <v>12.3139118992765</v>
      </c>
      <c r="AX618" s="7">
        <v>16.7495951935439</v>
      </c>
      <c r="AY618" s="7">
        <v>19.073155974403299</v>
      </c>
      <c r="AZ618" s="2"/>
      <c r="BA618" s="7">
        <v>17.781151963420498</v>
      </c>
      <c r="BB618" s="7">
        <v>17.007155861320001</v>
      </c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7">
        <v>32.221709817660098</v>
      </c>
      <c r="BV618" s="7">
        <v>48.113048033934199</v>
      </c>
      <c r="BW618" s="7">
        <v>68.770499602387801</v>
      </c>
      <c r="BX618" s="7">
        <v>72.4857399843943</v>
      </c>
      <c r="BY618" s="7">
        <v>97.606394542185399</v>
      </c>
      <c r="BZ618" s="7">
        <v>108.51333570655</v>
      </c>
      <c r="CA618" s="2"/>
      <c r="CB618" s="2"/>
      <c r="CC618" s="2"/>
      <c r="CD618" s="2"/>
      <c r="CE618" s="2"/>
      <c r="CF618" s="2"/>
      <c r="CG618" s="8">
        <v>21.521999999999998</v>
      </c>
      <c r="CH618" s="8">
        <v>18.791</v>
      </c>
      <c r="CI618" s="8">
        <v>23.338999999999999</v>
      </c>
      <c r="CJ618" s="8">
        <v>30.094999999999999</v>
      </c>
      <c r="CK618" s="8">
        <v>25.667000000000002</v>
      </c>
      <c r="CL618" s="8">
        <v>29.055</v>
      </c>
      <c r="CM618" s="8">
        <f t="shared" si="129"/>
        <v>24.744833333333332</v>
      </c>
    </row>
    <row r="619" spans="1:91" ht="36" customHeight="1" x14ac:dyDescent="0.25">
      <c r="A619" s="6" t="s">
        <v>1319</v>
      </c>
      <c r="B619" s="1" t="s">
        <v>1320</v>
      </c>
      <c r="C619" s="1" t="s">
        <v>277</v>
      </c>
      <c r="D619" s="1" t="s">
        <v>57</v>
      </c>
      <c r="E619" s="1" t="s">
        <v>111</v>
      </c>
      <c r="F619" s="2" t="s">
        <v>235</v>
      </c>
      <c r="G619" s="2" t="e">
        <f t="shared" si="117"/>
        <v>#DIV/0!</v>
      </c>
      <c r="H619" s="2" t="e">
        <f t="shared" si="118"/>
        <v>#DIV/0!</v>
      </c>
      <c r="I619" s="2" t="e">
        <f t="shared" si="119"/>
        <v>#DIV/0!</v>
      </c>
      <c r="J619" s="2" t="e">
        <f t="shared" si="120"/>
        <v>#DIV/0!</v>
      </c>
      <c r="K619" s="2" t="e">
        <f t="shared" si="121"/>
        <v>#DIV/0!</v>
      </c>
      <c r="L619" s="2">
        <f t="shared" si="122"/>
        <v>8.7469440239594984</v>
      </c>
      <c r="M619" s="2"/>
      <c r="N619" s="2"/>
      <c r="O619" s="2"/>
      <c r="P619" s="2"/>
      <c r="Q619" s="2"/>
      <c r="R619" s="7">
        <v>144.73454311739999</v>
      </c>
      <c r="S619" s="2"/>
      <c r="T619" s="2"/>
      <c r="U619" s="2"/>
      <c r="V619" s="2"/>
      <c r="W619" s="2"/>
      <c r="X619" s="7">
        <v>16.546869709117299</v>
      </c>
      <c r="Y619" s="2"/>
      <c r="Z619" s="2"/>
      <c r="AA619" s="2"/>
      <c r="AB619" s="2"/>
      <c r="AC619" s="2"/>
      <c r="AD619" s="7">
        <v>128.187673408282</v>
      </c>
      <c r="AE619" s="16" t="e">
        <f t="shared" si="123"/>
        <v>#DIV/0!</v>
      </c>
      <c r="AF619" s="16" t="e">
        <f t="shared" si="124"/>
        <v>#DIV/0!</v>
      </c>
      <c r="AG619" s="16" t="e">
        <f t="shared" si="125"/>
        <v>#DIV/0!</v>
      </c>
      <c r="AH619" s="16" t="e">
        <f t="shared" si="126"/>
        <v>#DIV/0!</v>
      </c>
      <c r="AI619" s="16" t="e">
        <f t="shared" si="127"/>
        <v>#DIV/0!</v>
      </c>
      <c r="AJ619" s="16">
        <f t="shared" si="128"/>
        <v>7.7469440239594558</v>
      </c>
      <c r="AK619" s="2"/>
      <c r="AL619" s="2"/>
      <c r="AM619" s="2"/>
      <c r="AN619" s="2"/>
      <c r="AO619" s="2"/>
      <c r="AP619" s="7">
        <v>17.243089547294101</v>
      </c>
      <c r="AQ619" s="2"/>
      <c r="AR619" s="2"/>
      <c r="AS619" s="2"/>
      <c r="AT619" s="2"/>
      <c r="AU619" s="2"/>
      <c r="AV619" s="8">
        <v>18.940524</v>
      </c>
      <c r="AW619" s="2"/>
      <c r="AX619" s="2"/>
      <c r="AY619" s="2"/>
      <c r="AZ619" s="2"/>
      <c r="BA619" s="2"/>
      <c r="BB619" s="7">
        <v>16.384193971299499</v>
      </c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7">
        <v>25.3889963193085</v>
      </c>
      <c r="CA619" s="2"/>
      <c r="CB619" s="2"/>
      <c r="CC619" s="2"/>
      <c r="CD619" s="2"/>
      <c r="CE619" s="2"/>
      <c r="CF619" s="2"/>
      <c r="CG619" s="2" t="s">
        <v>1650</v>
      </c>
      <c r="CH619" s="2" t="s">
        <v>1650</v>
      </c>
      <c r="CI619" s="2" t="s">
        <v>1650</v>
      </c>
      <c r="CJ619" s="2" t="s">
        <v>1650</v>
      </c>
      <c r="CK619" s="2" t="s">
        <v>1650</v>
      </c>
      <c r="CL619" s="8">
        <v>20.273</v>
      </c>
      <c r="CM619" s="8" t="e">
        <f t="shared" si="129"/>
        <v>#VALUE!</v>
      </c>
    </row>
    <row r="620" spans="1:91" ht="36" customHeight="1" x14ac:dyDescent="0.25">
      <c r="A620" s="6" t="s">
        <v>1321</v>
      </c>
      <c r="B620" s="1" t="s">
        <v>1322</v>
      </c>
      <c r="C620" s="1" t="s">
        <v>482</v>
      </c>
      <c r="D620" s="1" t="s">
        <v>57</v>
      </c>
      <c r="E620" s="1" t="s">
        <v>58</v>
      </c>
      <c r="F620" s="2" t="s">
        <v>59</v>
      </c>
      <c r="G620" s="2">
        <f t="shared" si="117"/>
        <v>6.1777868660902087</v>
      </c>
      <c r="H620" s="2">
        <f t="shared" si="118"/>
        <v>9.645097260817785</v>
      </c>
      <c r="I620" s="2">
        <f t="shared" si="119"/>
        <v>11.362846960799077</v>
      </c>
      <c r="J620" s="2">
        <f t="shared" si="120"/>
        <v>12.261494869703347</v>
      </c>
      <c r="K620" s="2">
        <f t="shared" si="121"/>
        <v>12.193143231190932</v>
      </c>
      <c r="L620" s="2">
        <f t="shared" si="122"/>
        <v>9.6710299149323529</v>
      </c>
      <c r="M620" s="7">
        <v>211.47800000000001</v>
      </c>
      <c r="N620" s="7">
        <v>218.66399999999999</v>
      </c>
      <c r="O620" s="7">
        <v>226.38200000000001</v>
      </c>
      <c r="P620" s="7">
        <v>285.60700000000003</v>
      </c>
      <c r="Q620" s="7">
        <v>298.03699999999998</v>
      </c>
      <c r="R620" s="7">
        <v>308.08999999999997</v>
      </c>
      <c r="S620" s="7">
        <v>34.231999999999999</v>
      </c>
      <c r="T620" s="7">
        <v>22.670999999999999</v>
      </c>
      <c r="U620" s="7">
        <v>19.922999999999998</v>
      </c>
      <c r="V620" s="7">
        <v>23.292999999999999</v>
      </c>
      <c r="W620" s="7">
        <v>24.443000000000001</v>
      </c>
      <c r="X620" s="7">
        <v>31.856999999999999</v>
      </c>
      <c r="Y620" s="7">
        <v>177.24600000000001</v>
      </c>
      <c r="Z620" s="7">
        <v>195.99299999999999</v>
      </c>
      <c r="AA620" s="7">
        <v>206.459</v>
      </c>
      <c r="AB620" s="7">
        <v>262.31400000000002</v>
      </c>
      <c r="AC620" s="7">
        <v>273.59399999999999</v>
      </c>
      <c r="AD620" s="7">
        <v>276.233</v>
      </c>
      <c r="AE620" s="16">
        <f t="shared" si="123"/>
        <v>5.1777868660902087</v>
      </c>
      <c r="AF620" s="16">
        <f t="shared" si="124"/>
        <v>8.645097260817785</v>
      </c>
      <c r="AG620" s="16">
        <f t="shared" si="125"/>
        <v>10.362846960799077</v>
      </c>
      <c r="AH620" s="16">
        <f t="shared" si="126"/>
        <v>11.261494869703345</v>
      </c>
      <c r="AI620" s="16">
        <f t="shared" si="127"/>
        <v>11.193143231190934</v>
      </c>
      <c r="AJ620" s="16">
        <f t="shared" si="128"/>
        <v>8.6710299149323546</v>
      </c>
      <c r="AK620" s="7">
        <v>18.91</v>
      </c>
      <c r="AL620" s="7">
        <v>21.515999999999998</v>
      </c>
      <c r="AM620" s="7">
        <v>18.460999999999999</v>
      </c>
      <c r="AN620" s="7">
        <v>22.824000000000002</v>
      </c>
      <c r="AO620" s="7">
        <v>25.013999999999999</v>
      </c>
      <c r="AP620" s="7">
        <v>33.289000000000001</v>
      </c>
      <c r="AQ620" s="8">
        <v>27.317416000000001</v>
      </c>
      <c r="AR620" s="8">
        <v>15.713741000000001</v>
      </c>
      <c r="AS620" s="8">
        <v>15.595302999999999</v>
      </c>
      <c r="AT620" s="8">
        <v>13.248735999999999</v>
      </c>
      <c r="AU620" s="8">
        <v>12.843646</v>
      </c>
      <c r="AV620" s="8">
        <v>15.505962999999999</v>
      </c>
      <c r="AW620" s="7">
        <v>16.039000000000001</v>
      </c>
      <c r="AX620" s="7">
        <v>18.75</v>
      </c>
      <c r="AY620" s="7">
        <v>12.05</v>
      </c>
      <c r="AZ620" s="7">
        <v>15.574999999999999</v>
      </c>
      <c r="BA620" s="7">
        <v>18.106000000000002</v>
      </c>
      <c r="BB620" s="7">
        <v>25.404</v>
      </c>
      <c r="BC620" s="8">
        <v>12.8</v>
      </c>
      <c r="BD620" s="8">
        <v>13</v>
      </c>
      <c r="BE620" s="8">
        <v>9.43</v>
      </c>
      <c r="BF620" s="8">
        <v>8.86</v>
      </c>
      <c r="BG620" s="8">
        <v>9.51</v>
      </c>
      <c r="BH620" s="8">
        <v>12.37</v>
      </c>
      <c r="BI620" s="8">
        <v>178</v>
      </c>
      <c r="BJ620" s="8">
        <v>148</v>
      </c>
      <c r="BK620" s="8">
        <v>157</v>
      </c>
      <c r="BL620" s="8">
        <v>211</v>
      </c>
      <c r="BM620" s="8">
        <v>374.74</v>
      </c>
      <c r="BN620" s="8">
        <v>401.93</v>
      </c>
      <c r="BO620" s="2"/>
      <c r="BP620" s="2"/>
      <c r="BQ620" s="2"/>
      <c r="BR620" s="2"/>
      <c r="BS620" s="8">
        <v>6.16</v>
      </c>
      <c r="BT620" s="2"/>
      <c r="BU620" s="7">
        <v>32.695999999999998</v>
      </c>
      <c r="BV620" s="7">
        <v>34.970999999999997</v>
      </c>
      <c r="BW620" s="7">
        <v>32.578000000000003</v>
      </c>
      <c r="BX620" s="7">
        <v>60.335000000000001</v>
      </c>
      <c r="BY620" s="7">
        <v>59.314</v>
      </c>
      <c r="BZ620" s="7">
        <v>62.807000000000002</v>
      </c>
      <c r="CA620" s="2"/>
      <c r="CB620" s="2"/>
      <c r="CC620" s="2"/>
      <c r="CD620" s="2"/>
      <c r="CE620" s="2"/>
      <c r="CF620" s="2"/>
      <c r="CG620" s="8">
        <v>-15.423999999999999</v>
      </c>
      <c r="CH620" s="8">
        <v>-13.515000000000001</v>
      </c>
      <c r="CI620" s="8">
        <v>-17.166</v>
      </c>
      <c r="CJ620" s="8">
        <v>-8.9939999999999998</v>
      </c>
      <c r="CK620" s="8">
        <v>-35.744</v>
      </c>
      <c r="CL620" s="8">
        <v>1.2649999999999999</v>
      </c>
      <c r="CM620" s="8">
        <f t="shared" si="129"/>
        <v>-14.929666666666668</v>
      </c>
    </row>
    <row r="621" spans="1:91" ht="36" customHeight="1" x14ac:dyDescent="0.25">
      <c r="A621" s="6" t="s">
        <v>1323</v>
      </c>
      <c r="B621" s="1" t="s">
        <v>1324</v>
      </c>
      <c r="C621" s="1" t="s">
        <v>67</v>
      </c>
      <c r="D621" s="1" t="s">
        <v>110</v>
      </c>
      <c r="E621" s="1" t="s">
        <v>111</v>
      </c>
      <c r="F621" s="2" t="s">
        <v>82</v>
      </c>
      <c r="G621" s="2">
        <f t="shared" si="117"/>
        <v>5.1226179318962828</v>
      </c>
      <c r="H621" s="2">
        <f t="shared" si="118"/>
        <v>4.9040143705092154</v>
      </c>
      <c r="I621" s="2">
        <f t="shared" si="119"/>
        <v>4.5153150991682658</v>
      </c>
      <c r="J621" s="2">
        <f t="shared" si="120"/>
        <v>4.6906989763275755</v>
      </c>
      <c r="K621" s="2">
        <f t="shared" si="121"/>
        <v>5.6255256116207946</v>
      </c>
      <c r="L621" s="2">
        <f t="shared" si="122"/>
        <v>5.6395654715510526</v>
      </c>
      <c r="M621" s="7">
        <v>131.18</v>
      </c>
      <c r="N621" s="7">
        <v>125.58199999999999</v>
      </c>
      <c r="O621" s="7">
        <v>112.919</v>
      </c>
      <c r="P621" s="7">
        <v>117.30500000000001</v>
      </c>
      <c r="Q621" s="7">
        <v>117.73099999999999</v>
      </c>
      <c r="R621" s="7">
        <v>115.76900000000001</v>
      </c>
      <c r="S621" s="7">
        <v>25.608000000000001</v>
      </c>
      <c r="T621" s="7">
        <v>25.608000000000001</v>
      </c>
      <c r="U621" s="7">
        <v>25.007999999999999</v>
      </c>
      <c r="V621" s="7">
        <v>25.007999999999999</v>
      </c>
      <c r="W621" s="7">
        <v>20.928000000000001</v>
      </c>
      <c r="X621" s="7">
        <v>20.527999999999999</v>
      </c>
      <c r="Y621" s="7">
        <v>105.572</v>
      </c>
      <c r="Z621" s="7">
        <v>99.974000000000004</v>
      </c>
      <c r="AA621" s="7">
        <v>87.911000000000001</v>
      </c>
      <c r="AB621" s="7">
        <v>92.296999999999997</v>
      </c>
      <c r="AC621" s="7">
        <v>96.802999999999997</v>
      </c>
      <c r="AD621" s="7">
        <v>95.241</v>
      </c>
      <c r="AE621" s="16">
        <f t="shared" si="123"/>
        <v>4.1226179318962828</v>
      </c>
      <c r="AF621" s="16">
        <f t="shared" si="124"/>
        <v>3.9040143705092158</v>
      </c>
      <c r="AG621" s="16">
        <f t="shared" si="125"/>
        <v>3.5153150991682662</v>
      </c>
      <c r="AH621" s="16">
        <f t="shared" si="126"/>
        <v>3.690698976327575</v>
      </c>
      <c r="AI621" s="16">
        <f t="shared" si="127"/>
        <v>4.6255256116207946</v>
      </c>
      <c r="AJ621" s="16">
        <f t="shared" si="128"/>
        <v>4.6395654715510526</v>
      </c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8">
        <v>303</v>
      </c>
      <c r="BJ621" s="8">
        <v>252</v>
      </c>
      <c r="BK621" s="8">
        <v>158</v>
      </c>
      <c r="BL621" s="8">
        <v>169</v>
      </c>
      <c r="BM621" s="8">
        <v>196</v>
      </c>
      <c r="BN621" s="2"/>
      <c r="BO621" s="2"/>
      <c r="BP621" s="2"/>
      <c r="BQ621" s="2"/>
      <c r="BR621" s="2"/>
      <c r="BS621" s="2"/>
      <c r="BT621" s="2"/>
      <c r="BU621" s="7">
        <v>58.978999999999999</v>
      </c>
      <c r="BV621" s="7">
        <v>66.775999999999996</v>
      </c>
      <c r="BW621" s="7">
        <v>81.603999999999999</v>
      </c>
      <c r="BX621" s="7">
        <v>86.134</v>
      </c>
      <c r="BY621" s="7">
        <v>83.585999999999999</v>
      </c>
      <c r="BZ621" s="7">
        <v>80.356999999999999</v>
      </c>
      <c r="CA621" s="2"/>
      <c r="CB621" s="2"/>
      <c r="CC621" s="2"/>
      <c r="CD621" s="2"/>
      <c r="CE621" s="2"/>
      <c r="CF621" s="2"/>
      <c r="CG621" s="8">
        <v>0.88600000000000001</v>
      </c>
      <c r="CH621" s="8">
        <v>4.0419999999999998</v>
      </c>
      <c r="CI621" s="8">
        <v>6.4379999999999997</v>
      </c>
      <c r="CJ621" s="8">
        <v>6.726</v>
      </c>
      <c r="CK621" s="8">
        <v>8.2140000000000004</v>
      </c>
      <c r="CL621" s="8">
        <v>8.1639999999999997</v>
      </c>
      <c r="CM621" s="8">
        <f t="shared" si="129"/>
        <v>5.7450000000000001</v>
      </c>
    </row>
    <row r="622" spans="1:91" ht="36" customHeight="1" x14ac:dyDescent="0.25">
      <c r="A622" s="6" t="s">
        <v>1325</v>
      </c>
      <c r="B622" s="1" t="s">
        <v>1326</v>
      </c>
      <c r="C622" s="1" t="s">
        <v>67</v>
      </c>
      <c r="D622" s="1" t="s">
        <v>110</v>
      </c>
      <c r="E622" s="1" t="s">
        <v>111</v>
      </c>
      <c r="F622" s="2" t="s">
        <v>82</v>
      </c>
      <c r="G622" s="2">
        <f t="shared" si="117"/>
        <v>2.3840599479820304</v>
      </c>
      <c r="H622" s="2">
        <f t="shared" si="118"/>
        <v>2.3534879503049262</v>
      </c>
      <c r="I622" s="2">
        <f t="shared" si="119"/>
        <v>2.3978249048395863</v>
      </c>
      <c r="J622" s="2">
        <f t="shared" si="120"/>
        <v>2.2090279558861243</v>
      </c>
      <c r="K622" s="2">
        <f t="shared" si="121"/>
        <v>2.1273009307135471</v>
      </c>
      <c r="L622" s="2">
        <f t="shared" si="122"/>
        <v>2.4620448877805488</v>
      </c>
      <c r="M622" s="7">
        <v>131.078</v>
      </c>
      <c r="N622" s="7">
        <v>103.81</v>
      </c>
      <c r="O622" s="7">
        <v>88.191999999999993</v>
      </c>
      <c r="P622" s="7">
        <v>86.13</v>
      </c>
      <c r="Q622" s="7">
        <v>82.284000000000006</v>
      </c>
      <c r="R622" s="7">
        <v>74.046000000000006</v>
      </c>
      <c r="S622" s="7">
        <v>54.981000000000002</v>
      </c>
      <c r="T622" s="7">
        <v>44.109000000000002</v>
      </c>
      <c r="U622" s="7">
        <v>36.78</v>
      </c>
      <c r="V622" s="7">
        <v>38.99</v>
      </c>
      <c r="W622" s="7">
        <v>38.68</v>
      </c>
      <c r="X622" s="7">
        <v>30.074999999999999</v>
      </c>
      <c r="Y622" s="7">
        <v>76.096999999999994</v>
      </c>
      <c r="Z622" s="7">
        <v>59.701000000000001</v>
      </c>
      <c r="AA622" s="7">
        <v>51.411999999999999</v>
      </c>
      <c r="AB622" s="7">
        <v>47.14</v>
      </c>
      <c r="AC622" s="7">
        <v>43.603999999999999</v>
      </c>
      <c r="AD622" s="7">
        <v>43.970999999999997</v>
      </c>
      <c r="AE622" s="16">
        <f t="shared" si="123"/>
        <v>1.3840599479820299</v>
      </c>
      <c r="AF622" s="16">
        <f t="shared" si="124"/>
        <v>1.3534879503049264</v>
      </c>
      <c r="AG622" s="16">
        <f t="shared" si="125"/>
        <v>1.3978249048395868</v>
      </c>
      <c r="AH622" s="16">
        <f t="shared" si="126"/>
        <v>1.2090279558861246</v>
      </c>
      <c r="AI622" s="16">
        <f t="shared" si="127"/>
        <v>1.1273009307135471</v>
      </c>
      <c r="AJ622" s="16">
        <f t="shared" si="128"/>
        <v>1.4620448877805485</v>
      </c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7">
        <v>5.6000000000000001E-2</v>
      </c>
      <c r="BV622" s="7">
        <v>5.6000000000000001E-2</v>
      </c>
      <c r="BW622" s="7">
        <v>5.6000000000000001E-2</v>
      </c>
      <c r="BX622" s="2"/>
      <c r="BY622" s="2"/>
      <c r="BZ622" s="2"/>
      <c r="CA622" s="2"/>
      <c r="CB622" s="2"/>
      <c r="CC622" s="2"/>
      <c r="CD622" s="2"/>
      <c r="CE622" s="2"/>
      <c r="CF622" s="2"/>
      <c r="CG622" s="8">
        <v>61.284999999999997</v>
      </c>
      <c r="CH622" s="8">
        <v>50.923999999999999</v>
      </c>
      <c r="CI622" s="8">
        <v>56.280999999999999</v>
      </c>
      <c r="CJ622" s="8">
        <v>60.695</v>
      </c>
      <c r="CK622" s="8">
        <v>84.664000000000001</v>
      </c>
      <c r="CL622" s="8">
        <v>87.713999999999999</v>
      </c>
      <c r="CM622" s="8">
        <f t="shared" si="129"/>
        <v>66.927166666666665</v>
      </c>
    </row>
    <row r="623" spans="1:91" ht="36" customHeight="1" x14ac:dyDescent="0.25">
      <c r="A623" s="6" t="s">
        <v>1327</v>
      </c>
      <c r="B623" s="1" t="s">
        <v>1328</v>
      </c>
      <c r="C623" s="1" t="s">
        <v>70</v>
      </c>
      <c r="D623" s="1" t="s">
        <v>110</v>
      </c>
      <c r="E623" s="1" t="s">
        <v>111</v>
      </c>
      <c r="F623" s="2" t="s">
        <v>82</v>
      </c>
      <c r="G623" s="2">
        <f t="shared" si="117"/>
        <v>9.0120912338554557</v>
      </c>
      <c r="H623" s="2" t="e">
        <f t="shared" si="118"/>
        <v>#DIV/0!</v>
      </c>
      <c r="I623" s="2">
        <f t="shared" si="119"/>
        <v>8.301776242753176</v>
      </c>
      <c r="J623" s="2">
        <f t="shared" si="120"/>
        <v>9.5665568570034161</v>
      </c>
      <c r="K623" s="2">
        <f t="shared" si="121"/>
        <v>9.6422694146226799</v>
      </c>
      <c r="L623" s="2">
        <f t="shared" si="122"/>
        <v>8.4405440625509041</v>
      </c>
      <c r="M623" s="7">
        <v>131.18</v>
      </c>
      <c r="N623" s="2"/>
      <c r="O623" s="7">
        <v>134.60499999999999</v>
      </c>
      <c r="P623" s="7">
        <v>156.815</v>
      </c>
      <c r="Q623" s="7">
        <v>123.045</v>
      </c>
      <c r="R623" s="7">
        <v>103.633</v>
      </c>
      <c r="S623" s="7">
        <v>14.555999999999999</v>
      </c>
      <c r="T623" s="2"/>
      <c r="U623" s="7">
        <v>16.213999999999999</v>
      </c>
      <c r="V623" s="7">
        <v>16.391999999999999</v>
      </c>
      <c r="W623" s="7">
        <v>12.760999999999999</v>
      </c>
      <c r="X623" s="7">
        <v>12.278</v>
      </c>
      <c r="Y623" s="7">
        <v>116.624</v>
      </c>
      <c r="Z623" s="2"/>
      <c r="AA623" s="7">
        <v>118.39100000000001</v>
      </c>
      <c r="AB623" s="7">
        <v>140.423</v>
      </c>
      <c r="AC623" s="7">
        <v>110.28400000000001</v>
      </c>
      <c r="AD623" s="7">
        <v>91.355000000000004</v>
      </c>
      <c r="AE623" s="16">
        <f t="shared" si="123"/>
        <v>8.0120912338554557</v>
      </c>
      <c r="AF623" s="16" t="e">
        <f t="shared" si="124"/>
        <v>#DIV/0!</v>
      </c>
      <c r="AG623" s="16">
        <f t="shared" si="125"/>
        <v>7.3017762427531769</v>
      </c>
      <c r="AH623" s="16">
        <f t="shared" si="126"/>
        <v>8.5665568570034161</v>
      </c>
      <c r="AI623" s="16">
        <f t="shared" si="127"/>
        <v>8.6422694146226799</v>
      </c>
      <c r="AJ623" s="16">
        <f t="shared" si="128"/>
        <v>7.4405440625509041</v>
      </c>
      <c r="AK623" s="7">
        <v>14.207000000000001</v>
      </c>
      <c r="AL623" s="2"/>
      <c r="AM623" s="7">
        <v>16.093</v>
      </c>
      <c r="AN623" s="7">
        <v>16.236000000000001</v>
      </c>
      <c r="AO623" s="7">
        <v>12.641</v>
      </c>
      <c r="AP623" s="7">
        <v>12.2</v>
      </c>
      <c r="AQ623" s="8">
        <v>26.088826999999998</v>
      </c>
      <c r="AR623" s="2"/>
      <c r="AS623" s="8">
        <v>24.502811000000001</v>
      </c>
      <c r="AT623" s="8">
        <v>22.027816999999999</v>
      </c>
      <c r="AU623" s="8">
        <v>20.646863</v>
      </c>
      <c r="AV623" s="8">
        <v>24.547163000000001</v>
      </c>
      <c r="AW623" s="7">
        <v>14.207000000000001</v>
      </c>
      <c r="AX623" s="2"/>
      <c r="AY623" s="7">
        <v>16.093</v>
      </c>
      <c r="AZ623" s="7">
        <v>16.236000000000001</v>
      </c>
      <c r="BA623" s="7">
        <v>12.641</v>
      </c>
      <c r="BB623" s="7">
        <v>12.2</v>
      </c>
      <c r="BC623" s="8">
        <v>25.46</v>
      </c>
      <c r="BD623" s="2"/>
      <c r="BE623" s="8">
        <v>24.32</v>
      </c>
      <c r="BF623" s="8">
        <v>21.82</v>
      </c>
      <c r="BG623" s="8">
        <v>20.43</v>
      </c>
      <c r="BH623" s="8">
        <v>24</v>
      </c>
      <c r="BI623" s="8">
        <v>190.88900000000001</v>
      </c>
      <c r="BJ623" s="2"/>
      <c r="BK623" s="8">
        <v>167.77500000000001</v>
      </c>
      <c r="BL623" s="8">
        <v>223</v>
      </c>
      <c r="BM623" s="2"/>
      <c r="BN623" s="2"/>
      <c r="BO623" s="8">
        <v>10.815</v>
      </c>
      <c r="BP623" s="2"/>
      <c r="BQ623" s="8">
        <v>11.749000000000001</v>
      </c>
      <c r="BR623" s="8">
        <v>10.050000000000001</v>
      </c>
      <c r="BS623" s="8">
        <v>9.8729999999999993</v>
      </c>
      <c r="BT623" s="8">
        <v>11.234999999999999</v>
      </c>
      <c r="BU623" s="7">
        <v>77.078999999999994</v>
      </c>
      <c r="BV623" s="2"/>
      <c r="BW623" s="7">
        <v>109.873</v>
      </c>
      <c r="BX623" s="7">
        <v>132.52199999999999</v>
      </c>
      <c r="BY623" s="7">
        <v>82.974999999999994</v>
      </c>
      <c r="BZ623" s="7">
        <v>58.575000000000003</v>
      </c>
      <c r="CA623" s="8">
        <v>16.52</v>
      </c>
      <c r="CB623" s="2"/>
      <c r="CC623" s="2"/>
      <c r="CD623" s="2"/>
      <c r="CE623" s="2"/>
      <c r="CF623" s="2"/>
      <c r="CG623" s="8">
        <v>-6.3920000000000003</v>
      </c>
      <c r="CH623" s="2" t="s">
        <v>1650</v>
      </c>
      <c r="CI623" s="8">
        <v>0.27100000000000002</v>
      </c>
      <c r="CJ623" s="8">
        <v>9.2609999999999992</v>
      </c>
      <c r="CK623" s="8">
        <v>7.8360000000000003</v>
      </c>
      <c r="CL623" s="8">
        <v>8.6010000000000009</v>
      </c>
      <c r="CM623" s="8" t="e">
        <f t="shared" si="129"/>
        <v>#VALUE!</v>
      </c>
    </row>
    <row r="624" spans="1:91" ht="36" customHeight="1" x14ac:dyDescent="0.25">
      <c r="A624" s="6" t="s">
        <v>1329</v>
      </c>
      <c r="B624" s="1" t="s">
        <v>1330</v>
      </c>
      <c r="C624" s="1" t="s">
        <v>70</v>
      </c>
      <c r="D624" s="1" t="s">
        <v>110</v>
      </c>
      <c r="E624" s="1" t="s">
        <v>189</v>
      </c>
      <c r="F624" s="2" t="s">
        <v>262</v>
      </c>
      <c r="G624" s="2" t="e">
        <f t="shared" si="117"/>
        <v>#DIV/0!</v>
      </c>
      <c r="H624" s="2" t="e">
        <f t="shared" si="118"/>
        <v>#DIV/0!</v>
      </c>
      <c r="I624" s="2" t="e">
        <f t="shared" si="119"/>
        <v>#DIV/0!</v>
      </c>
      <c r="J624" s="2" t="e">
        <f t="shared" si="120"/>
        <v>#DIV/0!</v>
      </c>
      <c r="K624" s="2" t="e">
        <f t="shared" si="121"/>
        <v>#DIV/0!</v>
      </c>
      <c r="L624" s="2" t="e">
        <f t="shared" si="122"/>
        <v>#DIV/0!</v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16" t="e">
        <f t="shared" si="123"/>
        <v>#DIV/0!</v>
      </c>
      <c r="AF624" s="16" t="e">
        <f t="shared" si="124"/>
        <v>#DIV/0!</v>
      </c>
      <c r="AG624" s="16" t="e">
        <f t="shared" si="125"/>
        <v>#DIV/0!</v>
      </c>
      <c r="AH624" s="16" t="e">
        <f t="shared" si="126"/>
        <v>#DIV/0!</v>
      </c>
      <c r="AI624" s="16" t="e">
        <f t="shared" si="127"/>
        <v>#DIV/0!</v>
      </c>
      <c r="AJ624" s="16" t="e">
        <f t="shared" si="128"/>
        <v>#DIV/0!</v>
      </c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 t="s">
        <v>1650</v>
      </c>
      <c r="CH624" s="2" t="s">
        <v>1650</v>
      </c>
      <c r="CI624" s="2" t="s">
        <v>1650</v>
      </c>
      <c r="CJ624" s="2" t="s">
        <v>1650</v>
      </c>
      <c r="CK624" s="2" t="s">
        <v>1650</v>
      </c>
      <c r="CL624" s="2" t="s">
        <v>1650</v>
      </c>
      <c r="CM624" s="8" t="e">
        <f t="shared" si="129"/>
        <v>#VALUE!</v>
      </c>
    </row>
    <row r="625" spans="1:91" ht="36" customHeight="1" x14ac:dyDescent="0.25">
      <c r="A625" s="6" t="s">
        <v>1331</v>
      </c>
      <c r="B625" s="1" t="s">
        <v>1332</v>
      </c>
      <c r="C625" s="1" t="s">
        <v>70</v>
      </c>
      <c r="D625" s="1" t="s">
        <v>57</v>
      </c>
      <c r="E625" s="1" t="s">
        <v>111</v>
      </c>
      <c r="F625" s="2" t="s">
        <v>295</v>
      </c>
      <c r="G625" s="2" t="e">
        <f t="shared" si="117"/>
        <v>#DIV/0!</v>
      </c>
      <c r="H625" s="2" t="e">
        <f t="shared" si="118"/>
        <v>#DIV/0!</v>
      </c>
      <c r="I625" s="2">
        <f t="shared" si="119"/>
        <v>8.4389458861396101</v>
      </c>
      <c r="J625" s="2">
        <f t="shared" si="120"/>
        <v>9.0049671190709386</v>
      </c>
      <c r="K625" s="2">
        <f t="shared" si="121"/>
        <v>6.6511162945684772</v>
      </c>
      <c r="L625" s="2">
        <f t="shared" si="122"/>
        <v>6.4915378186376937</v>
      </c>
      <c r="M625" s="2"/>
      <c r="N625" s="2"/>
      <c r="O625" s="7">
        <v>125.85</v>
      </c>
      <c r="P625" s="7">
        <v>128.71700000000001</v>
      </c>
      <c r="Q625" s="7">
        <v>119.76</v>
      </c>
      <c r="R625" s="7">
        <v>124.274</v>
      </c>
      <c r="S625" s="2"/>
      <c r="T625" s="2"/>
      <c r="U625" s="7">
        <v>14.913</v>
      </c>
      <c r="V625" s="7">
        <v>14.294</v>
      </c>
      <c r="W625" s="7">
        <v>18.006</v>
      </c>
      <c r="X625" s="7">
        <v>19.143999999999998</v>
      </c>
      <c r="Y625" s="2"/>
      <c r="Z625" s="2"/>
      <c r="AA625" s="7">
        <v>110.937</v>
      </c>
      <c r="AB625" s="7">
        <v>114.423</v>
      </c>
      <c r="AC625" s="7">
        <v>101.754</v>
      </c>
      <c r="AD625" s="7">
        <v>105.13</v>
      </c>
      <c r="AE625" s="16" t="e">
        <f t="shared" si="123"/>
        <v>#DIV/0!</v>
      </c>
      <c r="AF625" s="16" t="e">
        <f t="shared" si="124"/>
        <v>#DIV/0!</v>
      </c>
      <c r="AG625" s="16">
        <f t="shared" si="125"/>
        <v>7.4389458861396092</v>
      </c>
      <c r="AH625" s="16">
        <f t="shared" si="126"/>
        <v>8.0049671190709386</v>
      </c>
      <c r="AI625" s="16">
        <f t="shared" si="127"/>
        <v>5.6511162945684772</v>
      </c>
      <c r="AJ625" s="16">
        <f t="shared" si="128"/>
        <v>5.4915378186376937</v>
      </c>
      <c r="AK625" s="2"/>
      <c r="AL625" s="2"/>
      <c r="AM625" s="7">
        <v>18.122</v>
      </c>
      <c r="AN625" s="7">
        <v>16.469000000000001</v>
      </c>
      <c r="AO625" s="7">
        <v>18.655999999999999</v>
      </c>
      <c r="AP625" s="7">
        <v>19.515000000000001</v>
      </c>
      <c r="AQ625" s="2"/>
      <c r="AR625" s="2"/>
      <c r="AS625" s="8">
        <v>17.752936999999999</v>
      </c>
      <c r="AT625" s="8">
        <v>17.814502000000001</v>
      </c>
      <c r="AU625" s="8">
        <v>21.513573000000001</v>
      </c>
      <c r="AV625" s="8">
        <v>23.319324999999999</v>
      </c>
      <c r="AW625" s="2"/>
      <c r="AX625" s="2"/>
      <c r="AY625" s="7">
        <v>18.122</v>
      </c>
      <c r="AZ625" s="7">
        <v>16.469000000000001</v>
      </c>
      <c r="BA625" s="7">
        <v>18.655999999999999</v>
      </c>
      <c r="BB625" s="7">
        <v>19.515000000000001</v>
      </c>
      <c r="BC625" s="2"/>
      <c r="BD625" s="2"/>
      <c r="BE625" s="8">
        <v>20</v>
      </c>
      <c r="BF625" s="8">
        <v>21</v>
      </c>
      <c r="BG625" s="8">
        <v>22.29</v>
      </c>
      <c r="BH625" s="8">
        <v>23.77</v>
      </c>
      <c r="BI625" s="2"/>
      <c r="BJ625" s="2"/>
      <c r="BK625" s="8">
        <v>326</v>
      </c>
      <c r="BL625" s="2"/>
      <c r="BM625" s="8">
        <v>359</v>
      </c>
      <c r="BN625" s="2"/>
      <c r="BO625" s="2"/>
      <c r="BP625" s="2"/>
      <c r="BQ625" s="8">
        <v>13.4</v>
      </c>
      <c r="BR625" s="2"/>
      <c r="BS625" s="8">
        <v>14.68</v>
      </c>
      <c r="BT625" s="2"/>
      <c r="BU625" s="2"/>
      <c r="BV625" s="2"/>
      <c r="BW625" s="7">
        <v>60.982999999999997</v>
      </c>
      <c r="BX625" s="7">
        <v>59.856999999999999</v>
      </c>
      <c r="BY625" s="7">
        <v>71.796000000000006</v>
      </c>
      <c r="BZ625" s="7">
        <v>72.236999999999995</v>
      </c>
      <c r="CA625" s="2"/>
      <c r="CB625" s="2"/>
      <c r="CC625" s="8">
        <v>27.9</v>
      </c>
      <c r="CD625" s="8">
        <v>31.73</v>
      </c>
      <c r="CE625" s="2"/>
      <c r="CF625" s="2"/>
      <c r="CG625" s="2" t="s">
        <v>1650</v>
      </c>
      <c r="CH625" s="2" t="s">
        <v>1650</v>
      </c>
      <c r="CI625" s="8">
        <v>-2.1789999999999998</v>
      </c>
      <c r="CJ625" s="8">
        <v>-6.8490000000000002</v>
      </c>
      <c r="CK625" s="8">
        <v>-6.3090000000000002</v>
      </c>
      <c r="CL625" s="8">
        <v>3.1389999999999998</v>
      </c>
      <c r="CM625" s="8" t="e">
        <f t="shared" si="129"/>
        <v>#VALUE!</v>
      </c>
    </row>
    <row r="626" spans="1:91" ht="36" customHeight="1" x14ac:dyDescent="0.25">
      <c r="A626" s="6" t="s">
        <v>1333</v>
      </c>
      <c r="B626" s="1" t="s">
        <v>1334</v>
      </c>
      <c r="C626" s="1" t="s">
        <v>87</v>
      </c>
      <c r="D626" s="1" t="s">
        <v>57</v>
      </c>
      <c r="E626" s="1" t="s">
        <v>111</v>
      </c>
      <c r="F626" s="2" t="s">
        <v>170</v>
      </c>
      <c r="G626" s="2" t="e">
        <f t="shared" si="117"/>
        <v>#DIV/0!</v>
      </c>
      <c r="H626" s="2">
        <f t="shared" si="118"/>
        <v>9.4437399611125183</v>
      </c>
      <c r="I626" s="2" t="e">
        <f t="shared" si="119"/>
        <v>#DIV/0!</v>
      </c>
      <c r="J626" s="2" t="e">
        <f t="shared" si="120"/>
        <v>#DIV/0!</v>
      </c>
      <c r="K626" s="2" t="e">
        <f t="shared" si="121"/>
        <v>#DIV/0!</v>
      </c>
      <c r="L626" s="2" t="e">
        <f t="shared" si="122"/>
        <v>#DIV/0!</v>
      </c>
      <c r="M626" s="2"/>
      <c r="N626" s="7">
        <v>111.71</v>
      </c>
      <c r="O626" s="2"/>
      <c r="P626" s="2"/>
      <c r="Q626" s="2"/>
      <c r="R626" s="2"/>
      <c r="S626" s="2"/>
      <c r="T626" s="7">
        <v>11.829000000000001</v>
      </c>
      <c r="U626" s="2"/>
      <c r="V626" s="2"/>
      <c r="W626" s="2"/>
      <c r="X626" s="2"/>
      <c r="Y626" s="2"/>
      <c r="Z626" s="7">
        <v>99.881</v>
      </c>
      <c r="AA626" s="2"/>
      <c r="AB626" s="2"/>
      <c r="AC626" s="2"/>
      <c r="AD626" s="2"/>
      <c r="AE626" s="16" t="e">
        <f t="shared" si="123"/>
        <v>#DIV/0!</v>
      </c>
      <c r="AF626" s="16">
        <f t="shared" si="124"/>
        <v>8.4437399611125201</v>
      </c>
      <c r="AG626" s="16" t="e">
        <f t="shared" si="125"/>
        <v>#DIV/0!</v>
      </c>
      <c r="AH626" s="16" t="e">
        <f t="shared" si="126"/>
        <v>#DIV/0!</v>
      </c>
      <c r="AI626" s="16" t="e">
        <f t="shared" si="127"/>
        <v>#DIV/0!</v>
      </c>
      <c r="AJ626" s="16" t="e">
        <f t="shared" si="128"/>
        <v>#DIV/0!</v>
      </c>
      <c r="AK626" s="2"/>
      <c r="AL626" s="7">
        <v>12.909000000000001</v>
      </c>
      <c r="AM626" s="2"/>
      <c r="AN626" s="2"/>
      <c r="AO626" s="2"/>
      <c r="AP626" s="2"/>
      <c r="AQ626" s="2"/>
      <c r="AR626" s="8">
        <v>17.453081000000001</v>
      </c>
      <c r="AS626" s="2"/>
      <c r="AT626" s="2"/>
      <c r="AU626" s="2"/>
      <c r="AV626" s="2"/>
      <c r="AW626" s="2"/>
      <c r="AX626" s="7">
        <v>12.909000000000001</v>
      </c>
      <c r="AY626" s="2"/>
      <c r="AZ626" s="2"/>
      <c r="BA626" s="2"/>
      <c r="BB626" s="2"/>
      <c r="BC626" s="2"/>
      <c r="BD626" s="8">
        <v>19.05</v>
      </c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7">
        <v>85.177999999999997</v>
      </c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 t="s">
        <v>1650</v>
      </c>
      <c r="CH626" s="8">
        <v>5.1989999999999998</v>
      </c>
      <c r="CI626" s="2" t="s">
        <v>1650</v>
      </c>
      <c r="CJ626" s="2" t="s">
        <v>1650</v>
      </c>
      <c r="CK626" s="2" t="s">
        <v>1650</v>
      </c>
      <c r="CL626" s="2" t="s">
        <v>1650</v>
      </c>
      <c r="CM626" s="8" t="e">
        <f t="shared" si="129"/>
        <v>#VALUE!</v>
      </c>
    </row>
    <row r="627" spans="1:91" ht="36" customHeight="1" x14ac:dyDescent="0.25">
      <c r="A627" s="6" t="s">
        <v>1335</v>
      </c>
      <c r="B627" s="1" t="s">
        <v>1336</v>
      </c>
      <c r="C627" s="1" t="s">
        <v>67</v>
      </c>
      <c r="D627" s="1" t="s">
        <v>57</v>
      </c>
      <c r="E627" s="1" t="s">
        <v>111</v>
      </c>
      <c r="F627" s="2" t="s">
        <v>82</v>
      </c>
      <c r="G627" s="2">
        <f t="shared" si="117"/>
        <v>1.1743588192596177</v>
      </c>
      <c r="H627" s="2">
        <f t="shared" si="118"/>
        <v>1.2896910861808479</v>
      </c>
      <c r="I627" s="2">
        <f t="shared" si="119"/>
        <v>1.0639905003793253</v>
      </c>
      <c r="J627" s="2">
        <f t="shared" si="120"/>
        <v>1.0659942994957246</v>
      </c>
      <c r="K627" s="2">
        <f t="shared" si="121"/>
        <v>1.0714739099982489</v>
      </c>
      <c r="L627" s="2">
        <f t="shared" si="122"/>
        <v>1.0987446785285451</v>
      </c>
      <c r="M627" s="7">
        <v>116.48699999999999</v>
      </c>
      <c r="N627" s="7">
        <v>120.363</v>
      </c>
      <c r="O627" s="7">
        <v>96.771000000000001</v>
      </c>
      <c r="P627" s="7">
        <v>97.24</v>
      </c>
      <c r="Q627" s="7">
        <v>97.906999999999996</v>
      </c>
      <c r="R627" s="7">
        <v>100.65600000000001</v>
      </c>
      <c r="S627" s="7">
        <v>99.191999999999993</v>
      </c>
      <c r="T627" s="7">
        <v>93.326999999999998</v>
      </c>
      <c r="U627" s="7">
        <v>90.950999999999993</v>
      </c>
      <c r="V627" s="7">
        <v>91.22</v>
      </c>
      <c r="W627" s="7">
        <v>91.376000000000005</v>
      </c>
      <c r="X627" s="7">
        <v>91.61</v>
      </c>
      <c r="Y627" s="7">
        <v>17.295000000000002</v>
      </c>
      <c r="Z627" s="7">
        <v>27.036000000000001</v>
      </c>
      <c r="AA627" s="7">
        <v>5.82</v>
      </c>
      <c r="AB627" s="7">
        <v>6.02</v>
      </c>
      <c r="AC627" s="7">
        <v>6.5309999999999997</v>
      </c>
      <c r="AD627" s="7">
        <v>9.0459999999999994</v>
      </c>
      <c r="AE627" s="16">
        <f t="shared" si="123"/>
        <v>0.17435881925961774</v>
      </c>
      <c r="AF627" s="16">
        <f t="shared" si="124"/>
        <v>0.28969108618084799</v>
      </c>
      <c r="AG627" s="16">
        <f t="shared" si="125"/>
        <v>6.3990500379325133E-2</v>
      </c>
      <c r="AH627" s="16">
        <f t="shared" si="126"/>
        <v>6.599429949572462E-2</v>
      </c>
      <c r="AI627" s="16">
        <f t="shared" si="127"/>
        <v>7.1473909998248986E-2</v>
      </c>
      <c r="AJ627" s="16">
        <f t="shared" si="128"/>
        <v>9.8744678528544919E-2</v>
      </c>
      <c r="AK627" s="7">
        <v>91.83</v>
      </c>
      <c r="AL627" s="7">
        <v>75.816999999999993</v>
      </c>
      <c r="AM627" s="7">
        <v>76.176000000000002</v>
      </c>
      <c r="AN627" s="7">
        <v>76.37</v>
      </c>
      <c r="AO627" s="7">
        <v>76.605999999999995</v>
      </c>
      <c r="AP627" s="7">
        <v>77.356999999999999</v>
      </c>
      <c r="AQ627" s="2"/>
      <c r="AR627" s="8">
        <v>57.653745000000001</v>
      </c>
      <c r="AS627" s="8">
        <v>82.555891000000003</v>
      </c>
      <c r="AT627" s="8">
        <v>102.853792</v>
      </c>
      <c r="AU627" s="8">
        <v>113.730957</v>
      </c>
      <c r="AV627" s="8">
        <v>112.547145</v>
      </c>
      <c r="AW627" s="7">
        <v>91.83</v>
      </c>
      <c r="AX627" s="7">
        <v>75.816999999999993</v>
      </c>
      <c r="AY627" s="7">
        <v>76.176000000000002</v>
      </c>
      <c r="AZ627" s="7">
        <v>76.37</v>
      </c>
      <c r="BA627" s="7">
        <v>76.605999999999995</v>
      </c>
      <c r="BB627" s="7">
        <v>77.356999999999999</v>
      </c>
      <c r="BC627" s="2"/>
      <c r="BD627" s="8">
        <v>46.84</v>
      </c>
      <c r="BE627" s="8">
        <v>69.150000000000006</v>
      </c>
      <c r="BF627" s="8">
        <v>86.11</v>
      </c>
      <c r="BG627" s="8">
        <v>95.35</v>
      </c>
      <c r="BH627" s="8">
        <v>95.04</v>
      </c>
      <c r="BI627" s="2"/>
      <c r="BJ627" s="2"/>
      <c r="BK627" s="2"/>
      <c r="BL627" s="2"/>
      <c r="BM627" s="2"/>
      <c r="BN627" s="2"/>
      <c r="BO627" s="2"/>
      <c r="BP627" s="8">
        <v>64.05</v>
      </c>
      <c r="BQ627" s="8">
        <v>77.430000000000007</v>
      </c>
      <c r="BR627" s="8">
        <v>76.5</v>
      </c>
      <c r="BS627" s="8">
        <v>77.42</v>
      </c>
      <c r="BT627" s="8">
        <v>76.44</v>
      </c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8">
        <v>10.538</v>
      </c>
      <c r="CH627" s="8">
        <v>23.617999999999999</v>
      </c>
      <c r="CI627" s="8">
        <v>6.3280000000000003</v>
      </c>
      <c r="CJ627" s="8">
        <v>6.3630000000000004</v>
      </c>
      <c r="CK627" s="8">
        <v>7.3259999999999996</v>
      </c>
      <c r="CL627" s="8">
        <v>11.851000000000001</v>
      </c>
      <c r="CM627" s="8">
        <f t="shared" si="129"/>
        <v>11.004</v>
      </c>
    </row>
    <row r="628" spans="1:91" ht="36" customHeight="1" x14ac:dyDescent="0.25">
      <c r="A628" s="6" t="s">
        <v>1337</v>
      </c>
      <c r="B628" s="1" t="s">
        <v>1338</v>
      </c>
      <c r="C628" s="1" t="s">
        <v>103</v>
      </c>
      <c r="D628" s="1" t="s">
        <v>57</v>
      </c>
      <c r="E628" s="1" t="s">
        <v>111</v>
      </c>
      <c r="F628" s="2" t="s">
        <v>170</v>
      </c>
      <c r="G628" s="2" t="e">
        <f t="shared" si="117"/>
        <v>#DIV/0!</v>
      </c>
      <c r="H628" s="2">
        <f t="shared" si="118"/>
        <v>1.0007551976707156</v>
      </c>
      <c r="I628" s="2">
        <f t="shared" si="119"/>
        <v>1.0007617238258253</v>
      </c>
      <c r="J628" s="2">
        <f t="shared" si="120"/>
        <v>1.0010910018740597</v>
      </c>
      <c r="K628" s="2">
        <f t="shared" si="121"/>
        <v>1.0004326569463073</v>
      </c>
      <c r="L628" s="2">
        <f t="shared" si="122"/>
        <v>1.0014648353352751</v>
      </c>
      <c r="M628" s="2"/>
      <c r="N628" s="7">
        <v>109.988</v>
      </c>
      <c r="O628" s="7">
        <v>111.67400000000001</v>
      </c>
      <c r="P628" s="7">
        <v>113.78100000000001</v>
      </c>
      <c r="Q628" s="7">
        <v>115.61499999999999</v>
      </c>
      <c r="R628" s="7">
        <v>116.224</v>
      </c>
      <c r="S628" s="2"/>
      <c r="T628" s="7">
        <v>109.905</v>
      </c>
      <c r="U628" s="7">
        <v>111.589</v>
      </c>
      <c r="V628" s="7">
        <v>113.657</v>
      </c>
      <c r="W628" s="7">
        <v>115.565</v>
      </c>
      <c r="X628" s="7">
        <v>116.054</v>
      </c>
      <c r="Y628" s="2"/>
      <c r="Z628" s="7">
        <v>8.3000000000000004E-2</v>
      </c>
      <c r="AA628" s="7">
        <v>8.5000000000000006E-2</v>
      </c>
      <c r="AB628" s="7">
        <v>0.124</v>
      </c>
      <c r="AC628" s="7">
        <v>0.05</v>
      </c>
      <c r="AD628" s="7">
        <v>0.17</v>
      </c>
      <c r="AE628" s="16" t="e">
        <f t="shared" si="123"/>
        <v>#DIV/0!</v>
      </c>
      <c r="AF628" s="16">
        <f t="shared" si="124"/>
        <v>7.5519767071561801E-4</v>
      </c>
      <c r="AG628" s="16">
        <f t="shared" si="125"/>
        <v>7.6172382582512623E-4</v>
      </c>
      <c r="AH628" s="16">
        <f t="shared" si="126"/>
        <v>1.0910018740596709E-3</v>
      </c>
      <c r="AI628" s="16">
        <f t="shared" si="127"/>
        <v>4.3265694630727301E-4</v>
      </c>
      <c r="AJ628" s="16">
        <f t="shared" si="128"/>
        <v>1.4648353352749582E-3</v>
      </c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 t="s">
        <v>1650</v>
      </c>
      <c r="CH628" s="8">
        <v>0.56200000000000006</v>
      </c>
      <c r="CI628" s="8">
        <v>0.81100000000000005</v>
      </c>
      <c r="CJ628" s="8">
        <v>1.0089999999999999</v>
      </c>
      <c r="CK628" s="8">
        <v>0.67500000000000004</v>
      </c>
      <c r="CL628" s="8">
        <v>0.754</v>
      </c>
      <c r="CM628" s="8" t="e">
        <f t="shared" si="129"/>
        <v>#VALUE!</v>
      </c>
    </row>
    <row r="629" spans="1:91" ht="36" customHeight="1" x14ac:dyDescent="0.25">
      <c r="A629" s="6" t="s">
        <v>1339</v>
      </c>
      <c r="B629" s="1" t="s">
        <v>1340</v>
      </c>
      <c r="C629" s="1" t="s">
        <v>62</v>
      </c>
      <c r="D629" s="1" t="s">
        <v>57</v>
      </c>
      <c r="E629" s="1" t="s">
        <v>111</v>
      </c>
      <c r="F629" s="2" t="s">
        <v>82</v>
      </c>
      <c r="G629" s="2">
        <f t="shared" si="117"/>
        <v>2.0883871676554602</v>
      </c>
      <c r="H629" s="2">
        <f t="shared" si="118"/>
        <v>1.9610910942273048</v>
      </c>
      <c r="I629" s="2">
        <f t="shared" si="119"/>
        <v>1.7811312234222707</v>
      </c>
      <c r="J629" s="2">
        <f t="shared" si="120"/>
        <v>2.2121366279069767</v>
      </c>
      <c r="K629" s="2">
        <f t="shared" si="121"/>
        <v>2.6740483771325385</v>
      </c>
      <c r="L629" s="2">
        <f t="shared" si="122"/>
        <v>5.2521688273710883</v>
      </c>
      <c r="M629" s="7">
        <v>114.051</v>
      </c>
      <c r="N629" s="7">
        <v>100.149</v>
      </c>
      <c r="O629" s="7">
        <v>94.66</v>
      </c>
      <c r="P629" s="7">
        <v>121.756</v>
      </c>
      <c r="Q629" s="7">
        <v>56.27</v>
      </c>
      <c r="R629" s="7">
        <v>107.764</v>
      </c>
      <c r="S629" s="7">
        <v>54.612000000000002</v>
      </c>
      <c r="T629" s="7">
        <v>51.067999999999998</v>
      </c>
      <c r="U629" s="7">
        <v>53.146000000000001</v>
      </c>
      <c r="V629" s="7">
        <v>55.04</v>
      </c>
      <c r="W629" s="7">
        <v>21.042999999999999</v>
      </c>
      <c r="X629" s="7">
        <v>20.518000000000001</v>
      </c>
      <c r="Y629" s="7">
        <v>59.439</v>
      </c>
      <c r="Z629" s="7">
        <v>49.081000000000003</v>
      </c>
      <c r="AA629" s="7">
        <v>41.514000000000003</v>
      </c>
      <c r="AB629" s="7">
        <v>66.715999999999994</v>
      </c>
      <c r="AC629" s="7">
        <v>35.226999999999997</v>
      </c>
      <c r="AD629" s="7">
        <v>87.245999999999995</v>
      </c>
      <c r="AE629" s="16">
        <f t="shared" si="123"/>
        <v>1.0883871676554604</v>
      </c>
      <c r="AF629" s="16">
        <f t="shared" si="124"/>
        <v>0.96109109422730488</v>
      </c>
      <c r="AG629" s="16">
        <f t="shared" si="125"/>
        <v>0.78113122342227082</v>
      </c>
      <c r="AH629" s="16">
        <f t="shared" si="126"/>
        <v>1.2121366279069767</v>
      </c>
      <c r="AI629" s="16">
        <f t="shared" si="127"/>
        <v>1.6740483771325381</v>
      </c>
      <c r="AJ629" s="16">
        <f t="shared" si="128"/>
        <v>4.2521688273710883</v>
      </c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7">
        <v>0.22600000000000001</v>
      </c>
      <c r="BV629" s="7">
        <v>0.214</v>
      </c>
      <c r="BW629" s="7">
        <v>0.36899999999999999</v>
      </c>
      <c r="BX629" s="7">
        <v>0.7</v>
      </c>
      <c r="BY629" s="7">
        <v>0.88400000000000001</v>
      </c>
      <c r="BZ629" s="7">
        <v>0.91</v>
      </c>
      <c r="CA629" s="2"/>
      <c r="CB629" s="2"/>
      <c r="CC629" s="2"/>
      <c r="CD629" s="2"/>
      <c r="CE629" s="2"/>
      <c r="CF629" s="2"/>
      <c r="CG629" s="8">
        <v>9.2690000000000001</v>
      </c>
      <c r="CH629" s="8">
        <v>-31.129000000000001</v>
      </c>
      <c r="CI629" s="8">
        <v>10.161</v>
      </c>
      <c r="CJ629" s="8">
        <v>4.1900000000000004</v>
      </c>
      <c r="CK629" s="8">
        <v>3.6349999999999998</v>
      </c>
      <c r="CL629" s="8">
        <v>12.071999999999999</v>
      </c>
      <c r="CM629" s="8">
        <f t="shared" si="129"/>
        <v>1.3663333333333334</v>
      </c>
    </row>
    <row r="630" spans="1:91" ht="36" customHeight="1" x14ac:dyDescent="0.25">
      <c r="A630" s="6" t="s">
        <v>1341</v>
      </c>
      <c r="B630" s="1" t="s">
        <v>1342</v>
      </c>
      <c r="C630" s="1" t="s">
        <v>192</v>
      </c>
      <c r="D630" s="1" t="s">
        <v>110</v>
      </c>
      <c r="E630" s="1" t="s">
        <v>111</v>
      </c>
      <c r="F630" s="2" t="s">
        <v>82</v>
      </c>
      <c r="G630" s="2">
        <f t="shared" si="117"/>
        <v>2.0733231902920095</v>
      </c>
      <c r="H630" s="2">
        <f t="shared" si="118"/>
        <v>1.8688094887043136</v>
      </c>
      <c r="I630" s="2">
        <f t="shared" si="119"/>
        <v>1.6628787878787878</v>
      </c>
      <c r="J630" s="2">
        <f t="shared" si="120"/>
        <v>1.6932860683045312</v>
      </c>
      <c r="K630" s="2">
        <f t="shared" si="121"/>
        <v>2.0120221266133989</v>
      </c>
      <c r="L630" s="2">
        <f t="shared" si="122"/>
        <v>1.6354286886717448</v>
      </c>
      <c r="M630" s="7">
        <v>113.10599999999999</v>
      </c>
      <c r="N630" s="7">
        <v>114.074</v>
      </c>
      <c r="O630" s="7">
        <v>111.94499999999999</v>
      </c>
      <c r="P630" s="7">
        <v>103.17700000000001</v>
      </c>
      <c r="Q630" s="7">
        <v>81.838999999999999</v>
      </c>
      <c r="R630" s="7">
        <v>63.767000000000003</v>
      </c>
      <c r="S630" s="7">
        <v>54.552999999999997</v>
      </c>
      <c r="T630" s="7">
        <v>61.040999999999997</v>
      </c>
      <c r="U630" s="7">
        <v>67.319999999999993</v>
      </c>
      <c r="V630" s="7">
        <v>60.933</v>
      </c>
      <c r="W630" s="7">
        <v>40.674999999999997</v>
      </c>
      <c r="X630" s="7">
        <v>38.991</v>
      </c>
      <c r="Y630" s="7">
        <v>58.552999999999997</v>
      </c>
      <c r="Z630" s="7">
        <v>53.033000000000001</v>
      </c>
      <c r="AA630" s="7">
        <v>44.625</v>
      </c>
      <c r="AB630" s="7">
        <v>42.244</v>
      </c>
      <c r="AC630" s="7">
        <v>41.164000000000001</v>
      </c>
      <c r="AD630" s="7">
        <v>24.776</v>
      </c>
      <c r="AE630" s="16">
        <f t="shared" si="123"/>
        <v>1.0733231902920095</v>
      </c>
      <c r="AF630" s="16">
        <f t="shared" si="124"/>
        <v>0.86880948870431352</v>
      </c>
      <c r="AG630" s="16">
        <f t="shared" si="125"/>
        <v>0.66287878787878796</v>
      </c>
      <c r="AH630" s="16">
        <f t="shared" si="126"/>
        <v>0.69328606830453121</v>
      </c>
      <c r="AI630" s="16">
        <f t="shared" si="127"/>
        <v>1.0120221266133991</v>
      </c>
      <c r="AJ630" s="16">
        <f t="shared" si="128"/>
        <v>0.63542868867174473</v>
      </c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8">
        <v>63.277999999999999</v>
      </c>
      <c r="CH630" s="8">
        <v>56.887999999999998</v>
      </c>
      <c r="CI630" s="8">
        <v>54.808</v>
      </c>
      <c r="CJ630" s="8">
        <v>42.78</v>
      </c>
      <c r="CK630" s="8">
        <v>52.118000000000002</v>
      </c>
      <c r="CL630" s="8">
        <v>49.627000000000002</v>
      </c>
      <c r="CM630" s="8">
        <f t="shared" si="129"/>
        <v>53.249833333333335</v>
      </c>
    </row>
    <row r="631" spans="1:91" ht="36" customHeight="1" x14ac:dyDescent="0.25">
      <c r="A631" s="6" t="s">
        <v>1343</v>
      </c>
      <c r="B631" s="1" t="s">
        <v>1344</v>
      </c>
      <c r="C631" s="1" t="s">
        <v>87</v>
      </c>
      <c r="D631" s="1" t="s">
        <v>57</v>
      </c>
      <c r="E631" s="1" t="s">
        <v>111</v>
      </c>
      <c r="F631" s="2" t="s">
        <v>170</v>
      </c>
      <c r="G631" s="2" t="e">
        <f t="shared" si="117"/>
        <v>#DIV/0!</v>
      </c>
      <c r="H631" s="2">
        <f t="shared" si="118"/>
        <v>10.057295201163354</v>
      </c>
      <c r="I631" s="2">
        <f t="shared" si="119"/>
        <v>9.7101434834595448</v>
      </c>
      <c r="J631" s="2">
        <f t="shared" si="120"/>
        <v>10.989319784321857</v>
      </c>
      <c r="K631" s="2">
        <f t="shared" si="121"/>
        <v>10.787085691188357</v>
      </c>
      <c r="L631" s="2">
        <f t="shared" si="122"/>
        <v>11.385158254918734</v>
      </c>
      <c r="M631" s="2"/>
      <c r="N631" s="7">
        <v>103.741</v>
      </c>
      <c r="O631" s="7">
        <v>97.450999999999993</v>
      </c>
      <c r="P631" s="7">
        <v>105.98099999999999</v>
      </c>
      <c r="Q631" s="7">
        <v>106.749</v>
      </c>
      <c r="R631" s="7">
        <v>106.474</v>
      </c>
      <c r="S631" s="2"/>
      <c r="T631" s="7">
        <v>10.315</v>
      </c>
      <c r="U631" s="7">
        <v>10.036</v>
      </c>
      <c r="V631" s="7">
        <v>9.6440000000000001</v>
      </c>
      <c r="W631" s="7">
        <v>9.8960000000000008</v>
      </c>
      <c r="X631" s="7">
        <v>9.3520000000000003</v>
      </c>
      <c r="Y631" s="2"/>
      <c r="Z631" s="7">
        <v>93.426000000000002</v>
      </c>
      <c r="AA631" s="7">
        <v>87.415000000000006</v>
      </c>
      <c r="AB631" s="7">
        <v>96.337000000000003</v>
      </c>
      <c r="AC631" s="7">
        <v>96.852999999999994</v>
      </c>
      <c r="AD631" s="7">
        <v>97.122</v>
      </c>
      <c r="AE631" s="16" t="e">
        <f t="shared" si="123"/>
        <v>#DIV/0!</v>
      </c>
      <c r="AF631" s="16">
        <f t="shared" si="124"/>
        <v>9.0572952011633543</v>
      </c>
      <c r="AG631" s="16">
        <f t="shared" si="125"/>
        <v>8.7101434834595466</v>
      </c>
      <c r="AH631" s="16">
        <f t="shared" si="126"/>
        <v>9.9893197843218591</v>
      </c>
      <c r="AI631" s="16">
        <f t="shared" si="127"/>
        <v>9.7870856911883575</v>
      </c>
      <c r="AJ631" s="16">
        <f t="shared" si="128"/>
        <v>10.385158254918734</v>
      </c>
      <c r="AK631" s="2"/>
      <c r="AL631" s="7">
        <v>12.016</v>
      </c>
      <c r="AM631" s="7">
        <v>11.222</v>
      </c>
      <c r="AN631" s="7">
        <v>11.17</v>
      </c>
      <c r="AO631" s="7">
        <v>11.521000000000001</v>
      </c>
      <c r="AP631" s="7">
        <v>9.9740000000000002</v>
      </c>
      <c r="AQ631" s="2"/>
      <c r="AR631" s="8">
        <v>21.230395999999999</v>
      </c>
      <c r="AS631" s="8">
        <v>20.927952999999999</v>
      </c>
      <c r="AT631" s="8">
        <v>19.638748</v>
      </c>
      <c r="AU631" s="8">
        <v>19.391753999999999</v>
      </c>
      <c r="AV631" s="8">
        <v>17.152080000000002</v>
      </c>
      <c r="AW631" s="2"/>
      <c r="AX631" s="7">
        <v>12.016</v>
      </c>
      <c r="AY631" s="7">
        <v>11.222</v>
      </c>
      <c r="AZ631" s="7">
        <v>11.09</v>
      </c>
      <c r="BA631" s="7">
        <v>11.448</v>
      </c>
      <c r="BB631" s="7">
        <v>9.9090000000000007</v>
      </c>
      <c r="BC631" s="2"/>
      <c r="BD631" s="8">
        <v>24.73</v>
      </c>
      <c r="BE631" s="8">
        <v>23.4</v>
      </c>
      <c r="BF631" s="8">
        <v>22.58</v>
      </c>
      <c r="BG631" s="8">
        <v>22.43</v>
      </c>
      <c r="BH631" s="8">
        <v>18.170000000000002</v>
      </c>
      <c r="BI631" s="2"/>
      <c r="BJ631" s="2"/>
      <c r="BK631" s="2"/>
      <c r="BL631" s="2"/>
      <c r="BM631" s="2"/>
      <c r="BN631" s="2"/>
      <c r="BO631" s="2"/>
      <c r="BP631" s="8">
        <v>13.24</v>
      </c>
      <c r="BQ631" s="8">
        <v>11.4</v>
      </c>
      <c r="BR631" s="8">
        <v>10.37</v>
      </c>
      <c r="BS631" s="8">
        <v>10.64</v>
      </c>
      <c r="BT631" s="8">
        <v>9.3800000000000008</v>
      </c>
      <c r="BU631" s="2"/>
      <c r="BV631" s="7">
        <v>74.707999999999998</v>
      </c>
      <c r="BW631" s="7">
        <v>72.825000000000003</v>
      </c>
      <c r="BX631" s="7">
        <v>73.009</v>
      </c>
      <c r="BY631" s="7">
        <v>75.646000000000001</v>
      </c>
      <c r="BZ631" s="7">
        <v>75.834000000000003</v>
      </c>
      <c r="CA631" s="2"/>
      <c r="CB631" s="2"/>
      <c r="CC631" s="2"/>
      <c r="CD631" s="2"/>
      <c r="CE631" s="2"/>
      <c r="CF631" s="2"/>
      <c r="CG631" s="2" t="s">
        <v>1650</v>
      </c>
      <c r="CH631" s="8">
        <v>2.4329999999999998</v>
      </c>
      <c r="CI631" s="8">
        <v>8.1110000000000007</v>
      </c>
      <c r="CJ631" s="8">
        <v>2.7480000000000002</v>
      </c>
      <c r="CK631" s="8">
        <v>5.133</v>
      </c>
      <c r="CL631" s="8">
        <v>7.0359999999999996</v>
      </c>
      <c r="CM631" s="8" t="e">
        <f t="shared" si="129"/>
        <v>#VALUE!</v>
      </c>
    </row>
    <row r="632" spans="1:91" ht="36" customHeight="1" x14ac:dyDescent="0.25">
      <c r="A632" s="6" t="s">
        <v>1345</v>
      </c>
      <c r="B632" s="1" t="s">
        <v>1346</v>
      </c>
      <c r="C632" s="1" t="s">
        <v>103</v>
      </c>
      <c r="D632" s="1" t="s">
        <v>57</v>
      </c>
      <c r="E632" s="1" t="s">
        <v>111</v>
      </c>
      <c r="F632" s="2" t="s">
        <v>170</v>
      </c>
      <c r="G632" s="2" t="e">
        <f t="shared" si="117"/>
        <v>#DIV/0!</v>
      </c>
      <c r="H632" s="2">
        <f t="shared" si="118"/>
        <v>5.2674753289473681</v>
      </c>
      <c r="I632" s="2">
        <f t="shared" si="119"/>
        <v>4.7567173695236358</v>
      </c>
      <c r="J632" s="2">
        <f t="shared" si="120"/>
        <v>4.7179146832662031</v>
      </c>
      <c r="K632" s="2">
        <f t="shared" si="121"/>
        <v>3.9859975566206183</v>
      </c>
      <c r="L632" s="2">
        <f t="shared" si="122"/>
        <v>2.8125327116144074</v>
      </c>
      <c r="M632" s="2"/>
      <c r="N632" s="7">
        <v>102.48399999999999</v>
      </c>
      <c r="O632" s="7">
        <v>104.44799999999999</v>
      </c>
      <c r="P632" s="7">
        <v>103.077</v>
      </c>
      <c r="Q632" s="7">
        <v>84.83</v>
      </c>
      <c r="R632" s="7">
        <v>59.110999999999997</v>
      </c>
      <c r="S632" s="2"/>
      <c r="T632" s="7">
        <v>19.456</v>
      </c>
      <c r="U632" s="7">
        <v>21.957999999999998</v>
      </c>
      <c r="V632" s="7">
        <v>21.847999999999999</v>
      </c>
      <c r="W632" s="7">
        <v>21.282</v>
      </c>
      <c r="X632" s="7">
        <v>21.016999999999999</v>
      </c>
      <c r="Y632" s="2"/>
      <c r="Z632" s="7">
        <v>83.028000000000006</v>
      </c>
      <c r="AA632" s="7">
        <v>82.49</v>
      </c>
      <c r="AB632" s="7">
        <v>81.228999999999999</v>
      </c>
      <c r="AC632" s="7">
        <v>63.548000000000002</v>
      </c>
      <c r="AD632" s="7">
        <v>38.094000000000001</v>
      </c>
      <c r="AE632" s="16" t="e">
        <f t="shared" si="123"/>
        <v>#DIV/0!</v>
      </c>
      <c r="AF632" s="16">
        <f t="shared" si="124"/>
        <v>4.267475328947369</v>
      </c>
      <c r="AG632" s="16">
        <f t="shared" si="125"/>
        <v>3.7567173695236362</v>
      </c>
      <c r="AH632" s="16">
        <f t="shared" si="126"/>
        <v>3.7179146832662031</v>
      </c>
      <c r="AI632" s="16">
        <f t="shared" si="127"/>
        <v>2.9859975566206183</v>
      </c>
      <c r="AJ632" s="16">
        <f t="shared" si="128"/>
        <v>1.8125327116144074</v>
      </c>
      <c r="AK632" s="2"/>
      <c r="AL632" s="7">
        <v>19.456</v>
      </c>
      <c r="AM632" s="7">
        <v>21.885000000000002</v>
      </c>
      <c r="AN632" s="7">
        <v>21.376999999999999</v>
      </c>
      <c r="AO632" s="7">
        <v>21.128</v>
      </c>
      <c r="AP632" s="7">
        <v>20.888000000000002</v>
      </c>
      <c r="AQ632" s="2"/>
      <c r="AR632" s="8">
        <v>21.575586000000001</v>
      </c>
      <c r="AS632" s="8">
        <v>25.336055999999999</v>
      </c>
      <c r="AT632" s="8">
        <v>28.797764999999998</v>
      </c>
      <c r="AU632" s="8">
        <v>32.930509000000001</v>
      </c>
      <c r="AV632" s="8">
        <v>50.867682000000002</v>
      </c>
      <c r="AW632" s="2"/>
      <c r="AX632" s="7">
        <v>19.456</v>
      </c>
      <c r="AY632" s="7">
        <v>21.885000000000002</v>
      </c>
      <c r="AZ632" s="7">
        <v>21.376999999999999</v>
      </c>
      <c r="BA632" s="7">
        <v>21.128</v>
      </c>
      <c r="BB632" s="7">
        <v>20.888000000000002</v>
      </c>
      <c r="BC632" s="2"/>
      <c r="BD632" s="8">
        <v>21.58</v>
      </c>
      <c r="BE632" s="8">
        <v>25.25</v>
      </c>
      <c r="BF632" s="8">
        <v>28.18</v>
      </c>
      <c r="BG632" s="8">
        <v>32.69</v>
      </c>
      <c r="BH632" s="8">
        <v>50.6</v>
      </c>
      <c r="BI632" s="2"/>
      <c r="BJ632" s="8">
        <v>274.89</v>
      </c>
      <c r="BK632" s="8">
        <v>224.99</v>
      </c>
      <c r="BL632" s="2"/>
      <c r="BM632" s="8">
        <v>1005.35</v>
      </c>
      <c r="BN632" s="2"/>
      <c r="BO632" s="2"/>
      <c r="BP632" s="8">
        <v>18.646599999999999</v>
      </c>
      <c r="BQ632" s="8">
        <v>20.5549</v>
      </c>
      <c r="BR632" s="8">
        <v>20.401499999999999</v>
      </c>
      <c r="BS632" s="8">
        <v>24.915099999999999</v>
      </c>
      <c r="BT632" s="2"/>
      <c r="BU632" s="2"/>
      <c r="BV632" s="7">
        <v>96.27</v>
      </c>
      <c r="BW632" s="7">
        <v>96.846000000000004</v>
      </c>
      <c r="BX632" s="7">
        <v>95.578999999999994</v>
      </c>
      <c r="BY632" s="7">
        <v>77.016000000000005</v>
      </c>
      <c r="BZ632" s="7">
        <v>51.872999999999998</v>
      </c>
      <c r="CA632" s="2"/>
      <c r="CB632" s="2"/>
      <c r="CC632" s="2"/>
      <c r="CD632" s="2"/>
      <c r="CE632" s="2"/>
      <c r="CF632" s="2"/>
      <c r="CG632" s="2" t="s">
        <v>1650</v>
      </c>
      <c r="CH632" s="8">
        <v>-14.268000000000001</v>
      </c>
      <c r="CI632" s="8">
        <v>0.66900000000000004</v>
      </c>
      <c r="CJ632" s="8">
        <v>3.4369999999999998</v>
      </c>
      <c r="CK632" s="8">
        <v>1.673</v>
      </c>
      <c r="CL632" s="8">
        <v>0.22800000000000001</v>
      </c>
      <c r="CM632" s="8" t="e">
        <f t="shared" si="129"/>
        <v>#VALUE!</v>
      </c>
    </row>
    <row r="633" spans="1:91" ht="36" customHeight="1" x14ac:dyDescent="0.25">
      <c r="A633" s="6" t="s">
        <v>1347</v>
      </c>
      <c r="B633" s="1" t="s">
        <v>1348</v>
      </c>
      <c r="C633" s="1" t="s">
        <v>192</v>
      </c>
      <c r="D633" s="1" t="s">
        <v>110</v>
      </c>
      <c r="E633" s="1" t="s">
        <v>111</v>
      </c>
      <c r="F633" s="2" t="s">
        <v>82</v>
      </c>
      <c r="G633" s="2">
        <f t="shared" si="117"/>
        <v>1.0064958300074316</v>
      </c>
      <c r="H633" s="2">
        <f t="shared" si="118"/>
        <v>1.013334464971096</v>
      </c>
      <c r="I633" s="2">
        <f t="shared" si="119"/>
        <v>1.0136230740255781</v>
      </c>
      <c r="J633" s="2">
        <f t="shared" si="120"/>
        <v>1.1375903943239187</v>
      </c>
      <c r="K633" s="2">
        <f t="shared" si="121"/>
        <v>7.3121439141694413</v>
      </c>
      <c r="L633" s="2">
        <f t="shared" si="122"/>
        <v>8.0742526933115641</v>
      </c>
      <c r="M633" s="7">
        <v>109.70099999999999</v>
      </c>
      <c r="N633" s="7">
        <v>107.455</v>
      </c>
      <c r="O633" s="7">
        <v>113.021</v>
      </c>
      <c r="P633" s="7">
        <v>125.06100000000001</v>
      </c>
      <c r="Q633" s="7">
        <v>790.58900000000006</v>
      </c>
      <c r="R633" s="7">
        <v>751.721</v>
      </c>
      <c r="S633" s="7">
        <v>108.99299999999999</v>
      </c>
      <c r="T633" s="7">
        <v>106.041</v>
      </c>
      <c r="U633" s="7">
        <v>111.502</v>
      </c>
      <c r="V633" s="7">
        <v>109.935</v>
      </c>
      <c r="W633" s="7">
        <v>108.12</v>
      </c>
      <c r="X633" s="7">
        <v>93.100999999999999</v>
      </c>
      <c r="Y633" s="7">
        <v>0.70799999999999996</v>
      </c>
      <c r="Z633" s="7">
        <v>1.4139999999999999</v>
      </c>
      <c r="AA633" s="7">
        <v>1.5189999999999999</v>
      </c>
      <c r="AB633" s="7">
        <v>15.125999999999999</v>
      </c>
      <c r="AC633" s="7">
        <v>682.46900000000005</v>
      </c>
      <c r="AD633" s="7">
        <v>658.62</v>
      </c>
      <c r="AE633" s="16">
        <f t="shared" si="123"/>
        <v>6.49583000743167E-3</v>
      </c>
      <c r="AF633" s="16">
        <f t="shared" si="124"/>
        <v>1.3334464971096084E-2</v>
      </c>
      <c r="AG633" s="16">
        <f t="shared" si="125"/>
        <v>1.3623074025578016E-2</v>
      </c>
      <c r="AH633" s="16">
        <f t="shared" si="126"/>
        <v>0.13759039432391867</v>
      </c>
      <c r="AI633" s="16">
        <f t="shared" si="127"/>
        <v>6.3121439141694413</v>
      </c>
      <c r="AJ633" s="16">
        <f t="shared" si="128"/>
        <v>7.074252693311565</v>
      </c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8">
        <v>59.09</v>
      </c>
      <c r="BG633" s="8">
        <v>22.26</v>
      </c>
      <c r="BH633" s="8">
        <v>35.5</v>
      </c>
      <c r="BI633" s="2"/>
      <c r="BJ633" s="2"/>
      <c r="BK633" s="2"/>
      <c r="BL633" s="2"/>
      <c r="BM633" s="8">
        <v>112.68</v>
      </c>
      <c r="BN633" s="2"/>
      <c r="BO633" s="2"/>
      <c r="BP633" s="2"/>
      <c r="BQ633" s="2"/>
      <c r="BR633" s="2"/>
      <c r="BS633" s="2"/>
      <c r="BT633" s="2"/>
      <c r="BU633" s="7">
        <v>13.894</v>
      </c>
      <c r="BV633" s="7">
        <v>5.6000000000000001E-2</v>
      </c>
      <c r="BW633" s="7">
        <v>16.068000000000001</v>
      </c>
      <c r="BX633" s="2"/>
      <c r="BY633" s="7">
        <v>24.763999999999999</v>
      </c>
      <c r="BZ633" s="7">
        <v>58.701000000000001</v>
      </c>
      <c r="CA633" s="2"/>
      <c r="CB633" s="2"/>
      <c r="CC633" s="2"/>
      <c r="CD633" s="2"/>
      <c r="CE633" s="2"/>
      <c r="CF633" s="2"/>
      <c r="CG633" s="8">
        <v>17.420000000000002</v>
      </c>
      <c r="CH633" s="8">
        <v>11.247999999999999</v>
      </c>
      <c r="CI633" s="8">
        <v>19.279</v>
      </c>
      <c r="CJ633" s="8">
        <v>2.089</v>
      </c>
      <c r="CK633" s="8">
        <v>-3.51</v>
      </c>
      <c r="CL633" s="8">
        <v>-19.071000000000002</v>
      </c>
      <c r="CM633" s="8">
        <f t="shared" si="129"/>
        <v>4.5758333333333336</v>
      </c>
    </row>
    <row r="634" spans="1:91" ht="36" customHeight="1" x14ac:dyDescent="0.25">
      <c r="A634" s="6" t="s">
        <v>1349</v>
      </c>
      <c r="B634" s="1" t="s">
        <v>1350</v>
      </c>
      <c r="C634" s="1" t="s">
        <v>300</v>
      </c>
      <c r="D634" s="1" t="s">
        <v>57</v>
      </c>
      <c r="E634" s="1" t="s">
        <v>111</v>
      </c>
      <c r="F634" s="2" t="s">
        <v>82</v>
      </c>
      <c r="G634" s="2">
        <f t="shared" si="117"/>
        <v>7.04478530265611</v>
      </c>
      <c r="H634" s="2">
        <f t="shared" si="118"/>
        <v>9.1719263498295547</v>
      </c>
      <c r="I634" s="2">
        <f t="shared" si="119"/>
        <v>8.0814245467908314</v>
      </c>
      <c r="J634" s="2">
        <f t="shared" si="120"/>
        <v>8.3752228440324181</v>
      </c>
      <c r="K634" s="2">
        <f t="shared" si="121"/>
        <v>9.2312662060174571</v>
      </c>
      <c r="L634" s="2">
        <f t="shared" si="122"/>
        <v>9.2303133346597548</v>
      </c>
      <c r="M634" s="7">
        <v>108.038363519123</v>
      </c>
      <c r="N634" s="7">
        <v>138.92894306532699</v>
      </c>
      <c r="O634" s="7">
        <v>141.30603951320501</v>
      </c>
      <c r="P634" s="7">
        <v>145.87385219169499</v>
      </c>
      <c r="Q634" s="7">
        <v>169.500621877702</v>
      </c>
      <c r="R634" s="7">
        <v>202.60428930145099</v>
      </c>
      <c r="S634" s="7">
        <v>15.335934152370699</v>
      </c>
      <c r="T634" s="7">
        <v>15.147193486557899</v>
      </c>
      <c r="U634" s="7">
        <v>17.4852884779229</v>
      </c>
      <c r="V634" s="7">
        <v>17.417309952013301</v>
      </c>
      <c r="W634" s="7">
        <v>18.3615788013146</v>
      </c>
      <c r="X634" s="7">
        <v>21.949882084790499</v>
      </c>
      <c r="Y634" s="7">
        <v>92.702429366752</v>
      </c>
      <c r="Z634" s="7">
        <v>123.78174957876899</v>
      </c>
      <c r="AA634" s="7">
        <v>123.820751035282</v>
      </c>
      <c r="AB634" s="7">
        <v>128.45654223968199</v>
      </c>
      <c r="AC634" s="7">
        <v>151.139043076387</v>
      </c>
      <c r="AD634" s="7">
        <v>180.65440721666101</v>
      </c>
      <c r="AE634" s="16">
        <f t="shared" si="123"/>
        <v>6.0447853026560914</v>
      </c>
      <c r="AF634" s="16">
        <f t="shared" si="124"/>
        <v>8.1719263498295476</v>
      </c>
      <c r="AG634" s="16">
        <f t="shared" si="125"/>
        <v>7.0814245467908243</v>
      </c>
      <c r="AH634" s="16">
        <f t="shared" si="126"/>
        <v>7.3752228440324359</v>
      </c>
      <c r="AI634" s="16">
        <f t="shared" si="127"/>
        <v>8.2312662060174357</v>
      </c>
      <c r="AJ634" s="16">
        <f t="shared" si="128"/>
        <v>8.2303133346597779</v>
      </c>
      <c r="AK634" s="7">
        <v>16.811915648070102</v>
      </c>
      <c r="AL634" s="7">
        <v>18.1473750704195</v>
      </c>
      <c r="AM634" s="7">
        <v>21.5686783987571</v>
      </c>
      <c r="AN634" s="7">
        <v>21.999860442744101</v>
      </c>
      <c r="AO634" s="7">
        <v>22.128557779102302</v>
      </c>
      <c r="AP634" s="2"/>
      <c r="AQ634" s="8">
        <v>23.909174</v>
      </c>
      <c r="AR634" s="8">
        <v>16.397463999999999</v>
      </c>
      <c r="AS634" s="8">
        <v>19.802105999999998</v>
      </c>
      <c r="AT634" s="8">
        <v>18.223963999999999</v>
      </c>
      <c r="AU634" s="8">
        <v>15.87617</v>
      </c>
      <c r="AV634" s="2"/>
      <c r="AW634" s="7">
        <v>14.5263105910704</v>
      </c>
      <c r="AX634" s="7">
        <v>14.695460468997601</v>
      </c>
      <c r="AY634" s="7">
        <v>16.8635102060896</v>
      </c>
      <c r="AZ634" s="7">
        <v>16.352944288894001</v>
      </c>
      <c r="BA634" s="7">
        <v>16.085432456924998</v>
      </c>
      <c r="BB634" s="2"/>
      <c r="BC634" s="8">
        <v>22.61</v>
      </c>
      <c r="BD634" s="8">
        <v>19.91</v>
      </c>
      <c r="BE634" s="8">
        <v>19.100000000000001</v>
      </c>
      <c r="BF634" s="8">
        <v>17.11</v>
      </c>
      <c r="BG634" s="8">
        <v>13.91</v>
      </c>
      <c r="BH634" s="2"/>
      <c r="BI634" s="8">
        <v>202.5</v>
      </c>
      <c r="BJ634" s="8">
        <v>181.9</v>
      </c>
      <c r="BK634" s="2"/>
      <c r="BL634" s="2"/>
      <c r="BM634" s="2"/>
      <c r="BN634" s="2"/>
      <c r="BO634" s="2"/>
      <c r="BP634" s="2"/>
      <c r="BQ634" s="8">
        <v>11.25</v>
      </c>
      <c r="BR634" s="8">
        <v>10.44</v>
      </c>
      <c r="BS634" s="8">
        <v>8.19</v>
      </c>
      <c r="BT634" s="2"/>
      <c r="BU634" s="7">
        <v>46.673761693106101</v>
      </c>
      <c r="BV634" s="7">
        <v>57.635318786754702</v>
      </c>
      <c r="BW634" s="7">
        <v>51.281380491451202</v>
      </c>
      <c r="BX634" s="7">
        <v>68.055410896722904</v>
      </c>
      <c r="BY634" s="7">
        <v>85.477241462860903</v>
      </c>
      <c r="BZ634" s="7">
        <v>106.640502181895</v>
      </c>
      <c r="CA634" s="8">
        <v>4.3</v>
      </c>
      <c r="CB634" s="8">
        <v>5.4</v>
      </c>
      <c r="CC634" s="2"/>
      <c r="CD634" s="2"/>
      <c r="CE634" s="2"/>
      <c r="CF634" s="2"/>
      <c r="CG634" s="8">
        <v>2.5779999999999998</v>
      </c>
      <c r="CH634" s="8">
        <v>-14.292999999999999</v>
      </c>
      <c r="CI634" s="8">
        <v>1.544</v>
      </c>
      <c r="CJ634" s="8">
        <v>0.64300000000000002</v>
      </c>
      <c r="CK634" s="8">
        <v>-21.056999999999999</v>
      </c>
      <c r="CL634" s="8">
        <v>-7.76</v>
      </c>
      <c r="CM634" s="8">
        <f t="shared" si="129"/>
        <v>-6.3908333333333331</v>
      </c>
    </row>
    <row r="635" spans="1:91" ht="40.9" customHeight="1" x14ac:dyDescent="0.25">
      <c r="A635" s="6" t="s">
        <v>1351</v>
      </c>
      <c r="B635" s="1" t="s">
        <v>1352</v>
      </c>
      <c r="C635" s="1" t="s">
        <v>67</v>
      </c>
      <c r="D635" s="1" t="s">
        <v>110</v>
      </c>
      <c r="E635" s="1" t="s">
        <v>111</v>
      </c>
      <c r="F635" s="2" t="s">
        <v>82</v>
      </c>
      <c r="G635" s="2">
        <f t="shared" si="117"/>
        <v>1.7304296159368862</v>
      </c>
      <c r="H635" s="2">
        <f t="shared" si="118"/>
        <v>2.2614843349885327</v>
      </c>
      <c r="I635" s="2">
        <f t="shared" si="119"/>
        <v>1.8990157668418537</v>
      </c>
      <c r="J635" s="2">
        <f t="shared" si="120"/>
        <v>1.8979177149049811</v>
      </c>
      <c r="K635" s="2">
        <f t="shared" si="121"/>
        <v>1.9627754971902274</v>
      </c>
      <c r="L635" s="2">
        <f t="shared" si="122"/>
        <v>2.187377507652331</v>
      </c>
      <c r="M635" s="7">
        <v>104.845</v>
      </c>
      <c r="N635" s="7">
        <v>101.56100000000001</v>
      </c>
      <c r="O635" s="7">
        <v>99.366</v>
      </c>
      <c r="P635" s="7">
        <v>98.072999999999993</v>
      </c>
      <c r="Q635" s="7">
        <v>98.495999999999995</v>
      </c>
      <c r="R635" s="7">
        <v>99.331000000000003</v>
      </c>
      <c r="S635" s="7">
        <v>60.588999999999999</v>
      </c>
      <c r="T635" s="7">
        <v>44.908999999999999</v>
      </c>
      <c r="U635" s="7">
        <v>52.325000000000003</v>
      </c>
      <c r="V635" s="7">
        <v>51.673999999999999</v>
      </c>
      <c r="W635" s="7">
        <v>50.182000000000002</v>
      </c>
      <c r="X635" s="7">
        <v>45.411000000000001</v>
      </c>
      <c r="Y635" s="7">
        <v>44.256</v>
      </c>
      <c r="Z635" s="7">
        <v>56.652000000000001</v>
      </c>
      <c r="AA635" s="7">
        <v>47.040999999999997</v>
      </c>
      <c r="AB635" s="7">
        <v>46.399000000000001</v>
      </c>
      <c r="AC635" s="7">
        <v>48.314</v>
      </c>
      <c r="AD635" s="7">
        <v>53.92</v>
      </c>
      <c r="AE635" s="16">
        <f t="shared" si="123"/>
        <v>0.73042961593688627</v>
      </c>
      <c r="AF635" s="16">
        <f t="shared" si="124"/>
        <v>1.2614843349885325</v>
      </c>
      <c r="AG635" s="16">
        <f t="shared" si="125"/>
        <v>0.89901576684185369</v>
      </c>
      <c r="AH635" s="16">
        <f t="shared" si="126"/>
        <v>0.89791771490498129</v>
      </c>
      <c r="AI635" s="16">
        <f t="shared" si="127"/>
        <v>0.96277549719022748</v>
      </c>
      <c r="AJ635" s="16">
        <f t="shared" si="128"/>
        <v>1.187377507652331</v>
      </c>
      <c r="AK635" s="7">
        <v>41.73</v>
      </c>
      <c r="AL635" s="7">
        <v>44.808</v>
      </c>
      <c r="AM635" s="7">
        <v>52.317</v>
      </c>
      <c r="AN635" s="7">
        <v>51.643999999999998</v>
      </c>
      <c r="AO635" s="7">
        <v>50.067999999999998</v>
      </c>
      <c r="AP635" s="7">
        <v>43.048999999999999</v>
      </c>
      <c r="AQ635" s="8">
        <v>46.650343999999997</v>
      </c>
      <c r="AR635" s="8">
        <v>33.021808999999998</v>
      </c>
      <c r="AS635" s="8">
        <v>36.849629999999998</v>
      </c>
      <c r="AT635" s="8">
        <v>39.264764</v>
      </c>
      <c r="AU635" s="8">
        <v>39.750638000000002</v>
      </c>
      <c r="AV635" s="8">
        <v>35.223897000000001</v>
      </c>
      <c r="AW635" s="7">
        <v>41.73</v>
      </c>
      <c r="AX635" s="7">
        <v>44.808</v>
      </c>
      <c r="AY635" s="7">
        <v>52.317</v>
      </c>
      <c r="AZ635" s="7">
        <v>51.643999999999998</v>
      </c>
      <c r="BA635" s="7">
        <v>50.067999999999998</v>
      </c>
      <c r="BB635" s="7">
        <v>43.048999999999999</v>
      </c>
      <c r="BC635" s="8">
        <v>32.130000000000003</v>
      </c>
      <c r="BD635" s="8">
        <v>32.950000000000003</v>
      </c>
      <c r="BE635" s="8">
        <v>36.840000000000003</v>
      </c>
      <c r="BF635" s="8">
        <v>38.08</v>
      </c>
      <c r="BG635" s="8">
        <v>35.840000000000003</v>
      </c>
      <c r="BH635" s="8">
        <v>33.39</v>
      </c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7">
        <v>0.46800000000000003</v>
      </c>
      <c r="BV635" s="7">
        <v>0.622</v>
      </c>
      <c r="BW635" s="7">
        <v>0.51700000000000002</v>
      </c>
      <c r="BX635" s="7">
        <v>0.56399999999999995</v>
      </c>
      <c r="BY635" s="7">
        <v>0.72699999999999998</v>
      </c>
      <c r="BZ635" s="7">
        <v>0.432</v>
      </c>
      <c r="CA635" s="2"/>
      <c r="CB635" s="2"/>
      <c r="CC635" s="2"/>
      <c r="CD635" s="2"/>
      <c r="CE635" s="2"/>
      <c r="CF635" s="2"/>
      <c r="CG635" s="8">
        <v>0.314</v>
      </c>
      <c r="CH635" s="8">
        <v>0.20899999999999999</v>
      </c>
      <c r="CI635" s="8">
        <v>1.2669999999999999</v>
      </c>
      <c r="CJ635" s="8">
        <v>1.9410000000000001</v>
      </c>
      <c r="CK635" s="8">
        <v>1.9570000000000001</v>
      </c>
      <c r="CL635" s="8">
        <v>1.266</v>
      </c>
      <c r="CM635" s="8">
        <f t="shared" si="129"/>
        <v>1.159</v>
      </c>
    </row>
    <row r="636" spans="1:91" ht="40.9" customHeight="1" x14ac:dyDescent="0.25">
      <c r="A636" s="6" t="s">
        <v>1353</v>
      </c>
      <c r="B636" s="1" t="s">
        <v>1354</v>
      </c>
      <c r="C636" s="1" t="s">
        <v>67</v>
      </c>
      <c r="D636" s="1" t="s">
        <v>110</v>
      </c>
      <c r="E636" s="1" t="s">
        <v>111</v>
      </c>
      <c r="F636" s="2" t="s">
        <v>82</v>
      </c>
      <c r="G636" s="2">
        <f t="shared" si="117"/>
        <v>1.7953548917511646</v>
      </c>
      <c r="H636" s="2">
        <f t="shared" si="118"/>
        <v>1.752981683941502</v>
      </c>
      <c r="I636" s="2">
        <f t="shared" si="119"/>
        <v>1.7517488205628764</v>
      </c>
      <c r="J636" s="2">
        <f t="shared" si="120"/>
        <v>1.8104615032692195</v>
      </c>
      <c r="K636" s="2">
        <f t="shared" si="121"/>
        <v>1.9157989587505007</v>
      </c>
      <c r="L636" s="2">
        <f t="shared" si="122"/>
        <v>1.9955053374118232</v>
      </c>
      <c r="M636" s="7">
        <v>104.82</v>
      </c>
      <c r="N636" s="7">
        <v>98.77</v>
      </c>
      <c r="O636" s="7">
        <v>96.912000000000006</v>
      </c>
      <c r="P636" s="7">
        <v>94.974999999999994</v>
      </c>
      <c r="Q636" s="7">
        <v>95.674999999999997</v>
      </c>
      <c r="R636" s="7">
        <v>95.897999999999996</v>
      </c>
      <c r="S636" s="7">
        <v>58.384</v>
      </c>
      <c r="T636" s="7">
        <v>56.344000000000001</v>
      </c>
      <c r="U636" s="7">
        <v>55.323</v>
      </c>
      <c r="V636" s="7">
        <v>52.459000000000003</v>
      </c>
      <c r="W636" s="7">
        <v>49.94</v>
      </c>
      <c r="X636" s="7">
        <v>48.057000000000002</v>
      </c>
      <c r="Y636" s="7">
        <v>46.436</v>
      </c>
      <c r="Z636" s="7">
        <v>42.426000000000002</v>
      </c>
      <c r="AA636" s="7">
        <v>41.588999999999999</v>
      </c>
      <c r="AB636" s="7">
        <v>42.515999999999998</v>
      </c>
      <c r="AC636" s="7">
        <v>45.734999999999999</v>
      </c>
      <c r="AD636" s="7">
        <v>47.841000000000001</v>
      </c>
      <c r="AE636" s="16">
        <f t="shared" si="123"/>
        <v>0.79535489175116469</v>
      </c>
      <c r="AF636" s="16">
        <f t="shared" si="124"/>
        <v>0.75298168394150222</v>
      </c>
      <c r="AG636" s="16">
        <f t="shared" si="125"/>
        <v>0.75174882056287617</v>
      </c>
      <c r="AH636" s="16">
        <f t="shared" si="126"/>
        <v>0.81046150326921973</v>
      </c>
      <c r="AI636" s="16">
        <f t="shared" si="127"/>
        <v>0.91579895875050066</v>
      </c>
      <c r="AJ636" s="16">
        <f t="shared" si="128"/>
        <v>0.99550533741182345</v>
      </c>
      <c r="AK636" s="7">
        <v>56.167000000000002</v>
      </c>
      <c r="AL636" s="7">
        <v>55.537999999999997</v>
      </c>
      <c r="AM636" s="7">
        <v>56.000999999999998</v>
      </c>
      <c r="AN636" s="7">
        <v>53.496000000000002</v>
      </c>
      <c r="AO636" s="7">
        <v>51.164999999999999</v>
      </c>
      <c r="AP636" s="7">
        <v>50.304000000000002</v>
      </c>
      <c r="AQ636" s="8">
        <v>38.084553</v>
      </c>
      <c r="AR636" s="8">
        <v>33.248947999999999</v>
      </c>
      <c r="AS636" s="8">
        <v>34.899256999999999</v>
      </c>
      <c r="AT636" s="8">
        <v>33.875988</v>
      </c>
      <c r="AU636" s="8">
        <v>29.842362999999999</v>
      </c>
      <c r="AV636" s="8">
        <v>28.854571</v>
      </c>
      <c r="AW636" s="7">
        <v>55.825000000000003</v>
      </c>
      <c r="AX636" s="7">
        <v>54.853000000000002</v>
      </c>
      <c r="AY636" s="7">
        <v>54.973999999999997</v>
      </c>
      <c r="AZ636" s="7">
        <v>52.127000000000002</v>
      </c>
      <c r="BA636" s="7">
        <v>49.453000000000003</v>
      </c>
      <c r="BB636" s="7">
        <v>48.25</v>
      </c>
      <c r="BC636" s="8">
        <v>36.42</v>
      </c>
      <c r="BD636" s="8">
        <v>32.369999999999997</v>
      </c>
      <c r="BE636" s="8">
        <v>30.63</v>
      </c>
      <c r="BF636" s="8">
        <v>29.64</v>
      </c>
      <c r="BG636" s="8">
        <v>28.19</v>
      </c>
      <c r="BH636" s="8">
        <v>28.85</v>
      </c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8">
        <v>1.8120000000000001</v>
      </c>
      <c r="CH636" s="8">
        <v>1.8440000000000001</v>
      </c>
      <c r="CI636" s="8">
        <v>2.677</v>
      </c>
      <c r="CJ636" s="8">
        <v>2.5489999999999999</v>
      </c>
      <c r="CK636" s="8">
        <v>2.601</v>
      </c>
      <c r="CL636" s="8">
        <v>2.3530000000000002</v>
      </c>
      <c r="CM636" s="8">
        <f t="shared" si="129"/>
        <v>2.306</v>
      </c>
    </row>
    <row r="637" spans="1:91" ht="36" customHeight="1" x14ac:dyDescent="0.25">
      <c r="A637" s="6" t="s">
        <v>1355</v>
      </c>
      <c r="B637" s="1" t="s">
        <v>1356</v>
      </c>
      <c r="C637" s="1" t="s">
        <v>67</v>
      </c>
      <c r="D637" s="1" t="s">
        <v>110</v>
      </c>
      <c r="E637" s="1" t="s">
        <v>111</v>
      </c>
      <c r="F637" s="2" t="s">
        <v>170</v>
      </c>
      <c r="G637" s="2" t="e">
        <f t="shared" si="117"/>
        <v>#DIV/0!</v>
      </c>
      <c r="H637" s="2">
        <f t="shared" si="118"/>
        <v>1.2797641950200627</v>
      </c>
      <c r="I637" s="2">
        <f t="shared" si="119"/>
        <v>1.2331258695174636</v>
      </c>
      <c r="J637" s="2">
        <f t="shared" si="120"/>
        <v>1.083449373383728</v>
      </c>
      <c r="K637" s="2">
        <f t="shared" si="121"/>
        <v>1.5867147580402765</v>
      </c>
      <c r="L637" s="2" t="e">
        <f t="shared" si="122"/>
        <v>#DIV/0!</v>
      </c>
      <c r="M637" s="2"/>
      <c r="N637" s="7">
        <v>93.131</v>
      </c>
      <c r="O637" s="7">
        <v>84.203999999999994</v>
      </c>
      <c r="P637" s="7">
        <v>76.251000000000005</v>
      </c>
      <c r="Q637" s="7">
        <v>5.2789999999999999</v>
      </c>
      <c r="R637" s="2"/>
      <c r="S637" s="2"/>
      <c r="T637" s="7">
        <v>72.772000000000006</v>
      </c>
      <c r="U637" s="7">
        <v>68.284999999999997</v>
      </c>
      <c r="V637" s="7">
        <v>70.378</v>
      </c>
      <c r="W637" s="7">
        <v>3.327</v>
      </c>
      <c r="X637" s="2"/>
      <c r="Y637" s="2"/>
      <c r="Z637" s="7">
        <v>20.359000000000002</v>
      </c>
      <c r="AA637" s="7">
        <v>15.919</v>
      </c>
      <c r="AB637" s="7">
        <v>5.8730000000000002</v>
      </c>
      <c r="AC637" s="7">
        <v>1.952</v>
      </c>
      <c r="AD637" s="2"/>
      <c r="AE637" s="16" t="e">
        <f t="shared" si="123"/>
        <v>#DIV/0!</v>
      </c>
      <c r="AF637" s="16">
        <f t="shared" si="124"/>
        <v>0.27976419502006267</v>
      </c>
      <c r="AG637" s="16">
        <f t="shared" si="125"/>
        <v>0.23312586951746359</v>
      </c>
      <c r="AH637" s="16">
        <f t="shared" si="126"/>
        <v>8.3449373383727876E-2</v>
      </c>
      <c r="AI637" s="16">
        <f t="shared" si="127"/>
        <v>0.58671475804027651</v>
      </c>
      <c r="AJ637" s="16" t="e">
        <f t="shared" si="128"/>
        <v>#DIV/0!</v>
      </c>
      <c r="AK637" s="2"/>
      <c r="AL637" s="7">
        <v>69.447999999999993</v>
      </c>
      <c r="AM637" s="7">
        <v>63.863999999999997</v>
      </c>
      <c r="AN637" s="7">
        <v>65.641000000000005</v>
      </c>
      <c r="AO637" s="2"/>
      <c r="AP637" s="2"/>
      <c r="AQ637" s="2"/>
      <c r="AR637" s="8">
        <v>88.092096999999995</v>
      </c>
      <c r="AS637" s="8">
        <v>97.887011000000001</v>
      </c>
      <c r="AT637" s="8">
        <v>92.908251000000007</v>
      </c>
      <c r="AU637" s="2"/>
      <c r="AV637" s="2"/>
      <c r="AW637" s="2"/>
      <c r="AX637" s="7">
        <v>69.447999999999993</v>
      </c>
      <c r="AY637" s="7">
        <v>63.863999999999997</v>
      </c>
      <c r="AZ637" s="7">
        <v>65.641000000000005</v>
      </c>
      <c r="BA637" s="2"/>
      <c r="BB637" s="2"/>
      <c r="BC637" s="2"/>
      <c r="BD637" s="8">
        <v>84.07</v>
      </c>
      <c r="BE637" s="8">
        <v>91.55</v>
      </c>
      <c r="BF637" s="8">
        <v>86.65</v>
      </c>
      <c r="BG637" s="2"/>
      <c r="BH637" s="2"/>
      <c r="BI637" s="2"/>
      <c r="BJ637" s="2"/>
      <c r="BK637" s="2"/>
      <c r="BL637" s="2"/>
      <c r="BM637" s="2"/>
      <c r="BN637" s="2"/>
      <c r="BO637" s="2"/>
      <c r="BP637" s="8">
        <v>77.349999999999994</v>
      </c>
      <c r="BQ637" s="8">
        <v>80.08</v>
      </c>
      <c r="BR637" s="8">
        <v>91.8</v>
      </c>
      <c r="BS637" s="2"/>
      <c r="BT637" s="2"/>
      <c r="BU637" s="2"/>
      <c r="BV637" s="7">
        <v>4.8819999999999997</v>
      </c>
      <c r="BW637" s="7">
        <v>4.5250000000000004</v>
      </c>
      <c r="BX637" s="2"/>
      <c r="BY637" s="2"/>
      <c r="BZ637" s="2"/>
      <c r="CA637" s="2"/>
      <c r="CB637" s="2"/>
      <c r="CC637" s="2"/>
      <c r="CD637" s="2"/>
      <c r="CE637" s="2"/>
      <c r="CF637" s="2"/>
      <c r="CG637" s="2" t="s">
        <v>1650</v>
      </c>
      <c r="CH637" s="8">
        <v>6.5339999999999998</v>
      </c>
      <c r="CI637" s="8">
        <v>-2.8069999999999999</v>
      </c>
      <c r="CJ637" s="8">
        <v>-18.254000000000001</v>
      </c>
      <c r="CK637" s="8">
        <v>-201.142</v>
      </c>
      <c r="CL637" s="2" t="s">
        <v>1650</v>
      </c>
      <c r="CM637" s="8" t="e">
        <f t="shared" si="129"/>
        <v>#VALUE!</v>
      </c>
    </row>
    <row r="638" spans="1:91" ht="36" customHeight="1" x14ac:dyDescent="0.25">
      <c r="A638" s="6" t="s">
        <v>1357</v>
      </c>
      <c r="B638" s="1" t="s">
        <v>1358</v>
      </c>
      <c r="C638" s="1" t="s">
        <v>98</v>
      </c>
      <c r="D638" s="1" t="s">
        <v>57</v>
      </c>
      <c r="E638" s="1" t="s">
        <v>111</v>
      </c>
      <c r="F638" s="2" t="s">
        <v>82</v>
      </c>
      <c r="G638" s="2" t="e">
        <f t="shared" si="117"/>
        <v>#DIV/0!</v>
      </c>
      <c r="H638" s="2" t="e">
        <f t="shared" si="118"/>
        <v>#DIV/0!</v>
      </c>
      <c r="I638" s="2" t="e">
        <f t="shared" si="119"/>
        <v>#DIV/0!</v>
      </c>
      <c r="J638" s="2" t="e">
        <f t="shared" si="120"/>
        <v>#DIV/0!</v>
      </c>
      <c r="K638" s="2" t="e">
        <f t="shared" si="121"/>
        <v>#DIV/0!</v>
      </c>
      <c r="L638" s="2" t="e">
        <f t="shared" si="122"/>
        <v>#DIV/0!</v>
      </c>
      <c r="M638" s="7">
        <v>95.394999999999996</v>
      </c>
      <c r="N638" s="7">
        <v>791.1</v>
      </c>
      <c r="O638" s="7">
        <v>1446.83</v>
      </c>
      <c r="P638" s="7">
        <v>2094.6790000000001</v>
      </c>
      <c r="Q638" s="7">
        <v>1498.2850000000001</v>
      </c>
      <c r="R638" s="7">
        <v>1154.2190000000001</v>
      </c>
      <c r="S638" s="2"/>
      <c r="T638" s="2"/>
      <c r="U638" s="2"/>
      <c r="V638" s="2"/>
      <c r="W638" s="2"/>
      <c r="X638" s="2"/>
      <c r="Y638" s="7">
        <v>95.394999999999996</v>
      </c>
      <c r="Z638" s="7">
        <v>791.1</v>
      </c>
      <c r="AA638" s="7">
        <v>1446.83</v>
      </c>
      <c r="AB638" s="7">
        <v>2094.6790000000001</v>
      </c>
      <c r="AC638" s="7">
        <v>1498.2850000000001</v>
      </c>
      <c r="AD638" s="7">
        <v>1154.2190000000001</v>
      </c>
      <c r="AE638" s="16" t="e">
        <f t="shared" si="123"/>
        <v>#DIV/0!</v>
      </c>
      <c r="AF638" s="16" t="e">
        <f t="shared" si="124"/>
        <v>#DIV/0!</v>
      </c>
      <c r="AG638" s="16" t="e">
        <f t="shared" si="125"/>
        <v>#DIV/0!</v>
      </c>
      <c r="AH638" s="16" t="e">
        <f t="shared" si="126"/>
        <v>#DIV/0!</v>
      </c>
      <c r="AI638" s="16" t="e">
        <f t="shared" si="127"/>
        <v>#DIV/0!</v>
      </c>
      <c r="AJ638" s="16" t="e">
        <f t="shared" si="128"/>
        <v>#DIV/0!</v>
      </c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7">
        <v>0</v>
      </c>
      <c r="BV638" s="7">
        <v>32.682000000000002</v>
      </c>
      <c r="BW638" s="7">
        <v>35.515000000000001</v>
      </c>
      <c r="BX638" s="7">
        <v>22.106999999999999</v>
      </c>
      <c r="BY638" s="7">
        <v>47.713000000000001</v>
      </c>
      <c r="BZ638" s="7">
        <v>81.635999999999996</v>
      </c>
      <c r="CA638" s="2"/>
      <c r="CB638" s="2"/>
      <c r="CC638" s="2"/>
      <c r="CD638" s="2"/>
      <c r="CE638" s="2"/>
      <c r="CF638" s="2"/>
      <c r="CG638" s="2" t="s">
        <v>1650</v>
      </c>
      <c r="CH638" s="2" t="s">
        <v>1650</v>
      </c>
      <c r="CI638" s="2" t="s">
        <v>1650</v>
      </c>
      <c r="CJ638" s="2" t="s">
        <v>1650</v>
      </c>
      <c r="CK638" s="2" t="s">
        <v>1650</v>
      </c>
      <c r="CL638" s="2" t="s">
        <v>1650</v>
      </c>
      <c r="CM638" s="8" t="e">
        <f t="shared" si="129"/>
        <v>#VALUE!</v>
      </c>
    </row>
    <row r="639" spans="1:91" ht="36" customHeight="1" x14ac:dyDescent="0.25">
      <c r="A639" s="6" t="s">
        <v>1359</v>
      </c>
      <c r="B639" s="1" t="s">
        <v>1360</v>
      </c>
      <c r="C639" s="1" t="s">
        <v>67</v>
      </c>
      <c r="D639" s="1" t="s">
        <v>57</v>
      </c>
      <c r="E639" s="1" t="s">
        <v>111</v>
      </c>
      <c r="F639" s="2" t="s">
        <v>82</v>
      </c>
      <c r="G639" s="2">
        <f t="shared" si="117"/>
        <v>8.5836905592662731</v>
      </c>
      <c r="H639" s="2">
        <f t="shared" si="118"/>
        <v>8.4260499087035896</v>
      </c>
      <c r="I639" s="2">
        <f t="shared" si="119"/>
        <v>8.2130183618733241</v>
      </c>
      <c r="J639" s="2">
        <f t="shared" si="120"/>
        <v>8.3378251331870885</v>
      </c>
      <c r="K639" s="2">
        <f t="shared" si="121"/>
        <v>8.2774241459792055</v>
      </c>
      <c r="L639" s="2">
        <f t="shared" si="122"/>
        <v>8.1431495045239117</v>
      </c>
      <c r="M639" s="7">
        <v>86.102999999999994</v>
      </c>
      <c r="N639" s="7">
        <v>83.063999999999993</v>
      </c>
      <c r="O639" s="7">
        <v>79.617000000000004</v>
      </c>
      <c r="P639" s="7">
        <v>79.817999999999998</v>
      </c>
      <c r="Q639" s="7">
        <v>78.022999999999996</v>
      </c>
      <c r="R639" s="7">
        <v>75.600999999999999</v>
      </c>
      <c r="S639" s="7">
        <v>10.031000000000001</v>
      </c>
      <c r="T639" s="7">
        <v>9.8580000000000005</v>
      </c>
      <c r="U639" s="7">
        <v>9.6940000000000008</v>
      </c>
      <c r="V639" s="7">
        <v>9.5730000000000004</v>
      </c>
      <c r="W639" s="7">
        <v>9.4260000000000002</v>
      </c>
      <c r="X639" s="7">
        <v>9.2840000000000007</v>
      </c>
      <c r="Y639" s="7">
        <v>76.072000000000003</v>
      </c>
      <c r="Z639" s="7">
        <v>73.206000000000003</v>
      </c>
      <c r="AA639" s="7">
        <v>69.923000000000002</v>
      </c>
      <c r="AB639" s="7">
        <v>70.245000000000005</v>
      </c>
      <c r="AC639" s="7">
        <v>68.596999999999994</v>
      </c>
      <c r="AD639" s="7">
        <v>66.316999999999993</v>
      </c>
      <c r="AE639" s="16">
        <f t="shared" si="123"/>
        <v>7.583690559266274</v>
      </c>
      <c r="AF639" s="16">
        <f t="shared" si="124"/>
        <v>7.4260499087035905</v>
      </c>
      <c r="AG639" s="16">
        <f t="shared" si="125"/>
        <v>7.2130183618733232</v>
      </c>
      <c r="AH639" s="16">
        <f t="shared" si="126"/>
        <v>7.3378251331870885</v>
      </c>
      <c r="AI639" s="16">
        <f t="shared" si="127"/>
        <v>7.2774241459792055</v>
      </c>
      <c r="AJ639" s="16">
        <f t="shared" si="128"/>
        <v>7.1431495045239108</v>
      </c>
      <c r="AK639" s="7">
        <v>9.9990000000000006</v>
      </c>
      <c r="AL639" s="7">
        <v>9.9380000000000006</v>
      </c>
      <c r="AM639" s="7">
        <v>9.8840000000000003</v>
      </c>
      <c r="AN639" s="7">
        <v>9.8699999999999992</v>
      </c>
      <c r="AO639" s="7">
        <v>9.8569999999999993</v>
      </c>
      <c r="AP639" s="7">
        <v>9.8320000000000007</v>
      </c>
      <c r="AQ639" s="8">
        <v>18.580742999999998</v>
      </c>
      <c r="AR639" s="8">
        <v>17.980848000000002</v>
      </c>
      <c r="AS639" s="8">
        <v>20.746922999999999</v>
      </c>
      <c r="AT639" s="8">
        <v>17.683242</v>
      </c>
      <c r="AU639" s="8">
        <v>15.724939000000001</v>
      </c>
      <c r="AV639" s="8">
        <v>16.171679999999999</v>
      </c>
      <c r="AW639" s="7">
        <v>9.8789999999999996</v>
      </c>
      <c r="AX639" s="7">
        <v>9.6989999999999998</v>
      </c>
      <c r="AY639" s="7">
        <v>9.5250000000000004</v>
      </c>
      <c r="AZ639" s="7">
        <v>9.391</v>
      </c>
      <c r="BA639" s="7">
        <v>9.2579999999999991</v>
      </c>
      <c r="BB639" s="7">
        <v>9.1140000000000008</v>
      </c>
      <c r="BC639" s="8">
        <v>18.3</v>
      </c>
      <c r="BD639" s="8">
        <v>17.690000000000001</v>
      </c>
      <c r="BE639" s="8">
        <v>20.38</v>
      </c>
      <c r="BF639" s="8">
        <v>17.350000000000001</v>
      </c>
      <c r="BG639" s="8">
        <v>15.44</v>
      </c>
      <c r="BH639" s="8">
        <v>15.9</v>
      </c>
      <c r="BI639" s="8">
        <v>175.3</v>
      </c>
      <c r="BJ639" s="8">
        <v>231.6</v>
      </c>
      <c r="BK639" s="8">
        <v>162.74</v>
      </c>
      <c r="BL639" s="8">
        <v>199.19</v>
      </c>
      <c r="BM639" s="2"/>
      <c r="BN639" s="2"/>
      <c r="BO639" s="8">
        <v>11.42</v>
      </c>
      <c r="BP639" s="8">
        <v>10.6</v>
      </c>
      <c r="BQ639" s="8">
        <v>11.1</v>
      </c>
      <c r="BR639" s="8">
        <v>11</v>
      </c>
      <c r="BS639" s="8">
        <v>11</v>
      </c>
      <c r="BT639" s="8">
        <v>11.3</v>
      </c>
      <c r="BU639" s="7">
        <v>62.223999999999997</v>
      </c>
      <c r="BV639" s="7">
        <v>63.572000000000003</v>
      </c>
      <c r="BW639" s="7">
        <v>61.460999999999999</v>
      </c>
      <c r="BX639" s="7">
        <v>61.661999999999999</v>
      </c>
      <c r="BY639" s="7">
        <v>59.822000000000003</v>
      </c>
      <c r="BZ639" s="7">
        <v>57.823</v>
      </c>
      <c r="CA639" s="2"/>
      <c r="CB639" s="2"/>
      <c r="CC639" s="2"/>
      <c r="CD639" s="2"/>
      <c r="CE639" s="2"/>
      <c r="CF639" s="2"/>
      <c r="CG639" s="8">
        <v>1.974</v>
      </c>
      <c r="CH639" s="8">
        <v>2.0390000000000001</v>
      </c>
      <c r="CI639" s="8">
        <v>3.3109999999999999</v>
      </c>
      <c r="CJ639" s="8">
        <v>2.319</v>
      </c>
      <c r="CK639" s="8">
        <v>2.1850000000000001</v>
      </c>
      <c r="CL639" s="8">
        <v>2.37</v>
      </c>
      <c r="CM639" s="8">
        <f t="shared" si="129"/>
        <v>2.3663333333333334</v>
      </c>
    </row>
    <row r="640" spans="1:91" ht="36" customHeight="1" x14ac:dyDescent="0.25">
      <c r="A640" s="6" t="s">
        <v>1361</v>
      </c>
      <c r="B640" s="1" t="s">
        <v>1362</v>
      </c>
      <c r="C640" s="1" t="s">
        <v>103</v>
      </c>
      <c r="D640" s="1" t="s">
        <v>110</v>
      </c>
      <c r="E640" s="1" t="s">
        <v>111</v>
      </c>
      <c r="F640" s="2" t="s">
        <v>82</v>
      </c>
      <c r="G640" s="2">
        <f t="shared" si="117"/>
        <v>1.6824683965402529</v>
      </c>
      <c r="H640" s="2">
        <f t="shared" si="118"/>
        <v>1.7118013030911672</v>
      </c>
      <c r="I640" s="2">
        <f t="shared" si="119"/>
        <v>2.1583052479537796</v>
      </c>
      <c r="J640" s="2">
        <f t="shared" si="120"/>
        <v>2.2115669066167043</v>
      </c>
      <c r="K640" s="2">
        <f t="shared" si="121"/>
        <v>3.3043978154642137</v>
      </c>
      <c r="L640" s="2">
        <f t="shared" si="122"/>
        <v>3.2490987963585258</v>
      </c>
      <c r="M640" s="7">
        <v>80.92</v>
      </c>
      <c r="N640" s="7">
        <v>69.885999999999996</v>
      </c>
      <c r="O640" s="7">
        <v>89.656000000000006</v>
      </c>
      <c r="P640" s="7">
        <v>89.71</v>
      </c>
      <c r="Q640" s="7">
        <v>57.48</v>
      </c>
      <c r="R640" s="7">
        <v>53.177999999999997</v>
      </c>
      <c r="S640" s="7">
        <v>48.095999999999997</v>
      </c>
      <c r="T640" s="7">
        <v>40.826000000000001</v>
      </c>
      <c r="U640" s="7">
        <v>41.54</v>
      </c>
      <c r="V640" s="7">
        <v>40.564</v>
      </c>
      <c r="W640" s="7">
        <v>17.395</v>
      </c>
      <c r="X640" s="7">
        <v>16.367000000000001</v>
      </c>
      <c r="Y640" s="7">
        <v>32.823999999999998</v>
      </c>
      <c r="Z640" s="7">
        <v>29.06</v>
      </c>
      <c r="AA640" s="7">
        <v>48.116</v>
      </c>
      <c r="AB640" s="7">
        <v>49.146000000000001</v>
      </c>
      <c r="AC640" s="7">
        <v>40.085000000000001</v>
      </c>
      <c r="AD640" s="7">
        <v>36.811</v>
      </c>
      <c r="AE640" s="16">
        <f t="shared" si="123"/>
        <v>0.68246839654025282</v>
      </c>
      <c r="AF640" s="16">
        <f t="shared" si="124"/>
        <v>0.7118013030911674</v>
      </c>
      <c r="AG640" s="16">
        <f t="shared" si="125"/>
        <v>1.1583052479537794</v>
      </c>
      <c r="AH640" s="16">
        <f t="shared" si="126"/>
        <v>1.2115669066167045</v>
      </c>
      <c r="AI640" s="16">
        <f t="shared" si="127"/>
        <v>2.3043978154642137</v>
      </c>
      <c r="AJ640" s="16">
        <f t="shared" si="128"/>
        <v>2.2490987963585263</v>
      </c>
      <c r="AK640" s="7">
        <v>18.135000000000002</v>
      </c>
      <c r="AL640" s="7">
        <v>18.129000000000001</v>
      </c>
      <c r="AM640" s="7">
        <v>18.117000000000001</v>
      </c>
      <c r="AN640" s="7">
        <v>18.63</v>
      </c>
      <c r="AO640" s="7">
        <v>10.904999999999999</v>
      </c>
      <c r="AP640" s="7">
        <v>10.06</v>
      </c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8">
        <v>83.774000000000001</v>
      </c>
      <c r="CH640" s="8">
        <v>75.272999999999996</v>
      </c>
      <c r="CI640" s="8">
        <v>76.774000000000001</v>
      </c>
      <c r="CJ640" s="8">
        <v>72.900000000000006</v>
      </c>
      <c r="CK640" s="8">
        <v>46.347000000000001</v>
      </c>
      <c r="CL640" s="8">
        <v>38.688000000000002</v>
      </c>
      <c r="CM640" s="8">
        <f t="shared" si="129"/>
        <v>65.625999999999991</v>
      </c>
    </row>
    <row r="641" spans="1:91" ht="40.9" customHeight="1" x14ac:dyDescent="0.25">
      <c r="A641" s="6" t="s">
        <v>1363</v>
      </c>
      <c r="B641" s="1" t="s">
        <v>1364</v>
      </c>
      <c r="C641" s="1" t="s">
        <v>103</v>
      </c>
      <c r="D641" s="1" t="s">
        <v>110</v>
      </c>
      <c r="E641" s="1" t="s">
        <v>111</v>
      </c>
      <c r="F641" s="2" t="s">
        <v>82</v>
      </c>
      <c r="G641" s="2">
        <f t="shared" si="117"/>
        <v>1.682467323448303</v>
      </c>
      <c r="H641" s="2">
        <f t="shared" si="118"/>
        <v>1.7118189060497055</v>
      </c>
      <c r="I641" s="2">
        <f t="shared" si="119"/>
        <v>2.1582532919284567</v>
      </c>
      <c r="J641" s="2">
        <f t="shared" si="120"/>
        <v>2.2115669066167043</v>
      </c>
      <c r="K641" s="2">
        <f t="shared" si="121"/>
        <v>3.3043978154642137</v>
      </c>
      <c r="L641" s="2">
        <f t="shared" si="122"/>
        <v>3.2490987963585258</v>
      </c>
      <c r="M641" s="7">
        <v>80.919619870000005</v>
      </c>
      <c r="N641" s="7">
        <v>69.886173290000002</v>
      </c>
      <c r="O641" s="7">
        <v>89.656000000000006</v>
      </c>
      <c r="P641" s="7">
        <v>89.71</v>
      </c>
      <c r="Q641" s="7">
        <v>57.48</v>
      </c>
      <c r="R641" s="7">
        <v>53.177999999999997</v>
      </c>
      <c r="S641" s="7">
        <v>48.095804739999998</v>
      </c>
      <c r="T641" s="7">
        <v>40.825681410000001</v>
      </c>
      <c r="U641" s="7">
        <v>41.540999999999997</v>
      </c>
      <c r="V641" s="7">
        <v>40.564</v>
      </c>
      <c r="W641" s="7">
        <v>17.395</v>
      </c>
      <c r="X641" s="7">
        <v>16.367000000000001</v>
      </c>
      <c r="Y641" s="7">
        <v>32.823815400000001</v>
      </c>
      <c r="Z641" s="7">
        <v>29.060491880000001</v>
      </c>
      <c r="AA641" s="7">
        <v>48.115000000000002</v>
      </c>
      <c r="AB641" s="7">
        <v>49.146000000000001</v>
      </c>
      <c r="AC641" s="7">
        <v>40.085000000000001</v>
      </c>
      <c r="AD641" s="7">
        <v>36.811</v>
      </c>
      <c r="AE641" s="16">
        <f t="shared" si="123"/>
        <v>0.68246732906209817</v>
      </c>
      <c r="AF641" s="16">
        <f t="shared" si="124"/>
        <v>0.71181890604970555</v>
      </c>
      <c r="AG641" s="16">
        <f t="shared" si="125"/>
        <v>1.1582532919284563</v>
      </c>
      <c r="AH641" s="16">
        <f t="shared" si="126"/>
        <v>1.2115669066167045</v>
      </c>
      <c r="AI641" s="16">
        <f t="shared" si="127"/>
        <v>2.3043978154642137</v>
      </c>
      <c r="AJ641" s="16">
        <f t="shared" si="128"/>
        <v>2.2490987963585263</v>
      </c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7">
        <v>0</v>
      </c>
      <c r="BX641" s="2"/>
      <c r="BY641" s="2"/>
      <c r="BZ641" s="2"/>
      <c r="CA641" s="2"/>
      <c r="CB641" s="2"/>
      <c r="CC641" s="2"/>
      <c r="CD641" s="2"/>
      <c r="CE641" s="2"/>
      <c r="CF641" s="2"/>
      <c r="CG641" s="8">
        <v>83.775000000000006</v>
      </c>
      <c r="CH641" s="8">
        <v>75.272999999999996</v>
      </c>
      <c r="CI641" s="8">
        <v>76.77</v>
      </c>
      <c r="CJ641" s="8">
        <v>72.900000000000006</v>
      </c>
      <c r="CK641" s="8">
        <v>46.347000000000001</v>
      </c>
      <c r="CL641" s="8">
        <v>38.688000000000002</v>
      </c>
      <c r="CM641" s="8">
        <f t="shared" si="129"/>
        <v>65.625499999999988</v>
      </c>
    </row>
    <row r="642" spans="1:91" ht="36" customHeight="1" x14ac:dyDescent="0.25">
      <c r="A642" s="6" t="s">
        <v>1365</v>
      </c>
      <c r="B642" s="1" t="s">
        <v>1366</v>
      </c>
      <c r="C642" s="1" t="s">
        <v>62</v>
      </c>
      <c r="D642" s="1" t="s">
        <v>57</v>
      </c>
      <c r="E642" s="1" t="s">
        <v>111</v>
      </c>
      <c r="F642" s="2" t="s">
        <v>82</v>
      </c>
      <c r="G642" s="2">
        <f t="shared" si="117"/>
        <v>1.0532453562808268</v>
      </c>
      <c r="H642" s="2">
        <f t="shared" si="118"/>
        <v>1.0546056695272765</v>
      </c>
      <c r="I642" s="2">
        <f t="shared" si="119"/>
        <v>1.0634862192299601</v>
      </c>
      <c r="J642" s="2">
        <f t="shared" si="120"/>
        <v>1.048718997901295</v>
      </c>
      <c r="K642" s="2">
        <f t="shared" si="121"/>
        <v>1.4722503733731596</v>
      </c>
      <c r="L642" s="2">
        <f t="shared" si="122"/>
        <v>1.6076038330022029</v>
      </c>
      <c r="M642" s="7">
        <v>80.290999999999997</v>
      </c>
      <c r="N642" s="7">
        <v>80.245999999999995</v>
      </c>
      <c r="O642" s="7">
        <v>80.876000000000005</v>
      </c>
      <c r="P642" s="7">
        <v>79.451999999999998</v>
      </c>
      <c r="Q642" s="7">
        <v>110.407</v>
      </c>
      <c r="R642" s="7">
        <v>118.94499999999999</v>
      </c>
      <c r="S642" s="7">
        <v>76.231999999999999</v>
      </c>
      <c r="T642" s="7">
        <v>76.090999999999994</v>
      </c>
      <c r="U642" s="7">
        <v>76.048000000000002</v>
      </c>
      <c r="V642" s="7">
        <v>75.760999999999996</v>
      </c>
      <c r="W642" s="7">
        <v>74.992000000000004</v>
      </c>
      <c r="X642" s="7">
        <v>73.989000000000004</v>
      </c>
      <c r="Y642" s="7">
        <v>4.0590000000000002</v>
      </c>
      <c r="Z642" s="7">
        <v>4.1550000000000002</v>
      </c>
      <c r="AA642" s="7">
        <v>4.8280000000000003</v>
      </c>
      <c r="AB642" s="7">
        <v>3.6909999999999998</v>
      </c>
      <c r="AC642" s="7">
        <v>35.414999999999999</v>
      </c>
      <c r="AD642" s="7">
        <v>44.956000000000003</v>
      </c>
      <c r="AE642" s="16">
        <f t="shared" si="123"/>
        <v>5.3245356280826953E-2</v>
      </c>
      <c r="AF642" s="16">
        <f t="shared" si="124"/>
        <v>5.4605669527276558E-2</v>
      </c>
      <c r="AG642" s="16">
        <f t="shared" si="125"/>
        <v>6.3486219229960034E-2</v>
      </c>
      <c r="AH642" s="16">
        <f t="shared" si="126"/>
        <v>4.8718997901294865E-2</v>
      </c>
      <c r="AI642" s="16">
        <f t="shared" si="127"/>
        <v>0.47225037337315978</v>
      </c>
      <c r="AJ642" s="16">
        <f t="shared" si="128"/>
        <v>0.607603833002203</v>
      </c>
      <c r="AK642" s="2"/>
      <c r="AL642" s="7">
        <v>76.090999999999994</v>
      </c>
      <c r="AM642" s="7">
        <v>75.626000000000005</v>
      </c>
      <c r="AN642" s="7">
        <v>74.659000000000006</v>
      </c>
      <c r="AO642" s="7">
        <v>74.007000000000005</v>
      </c>
      <c r="AP642" s="7">
        <v>71.942999999999998</v>
      </c>
      <c r="AQ642" s="2"/>
      <c r="AR642" s="2"/>
      <c r="AS642" s="2"/>
      <c r="AT642" s="2"/>
      <c r="AU642" s="2"/>
      <c r="AV642" s="2"/>
      <c r="AW642" s="2"/>
      <c r="AX642" s="7">
        <v>76.090999999999994</v>
      </c>
      <c r="AY642" s="7">
        <v>75.626000000000005</v>
      </c>
      <c r="AZ642" s="7">
        <v>74.659000000000006</v>
      </c>
      <c r="BA642" s="7">
        <v>74.007000000000005</v>
      </c>
      <c r="BB642" s="7">
        <v>71.942999999999998</v>
      </c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7">
        <v>29.805</v>
      </c>
      <c r="BV642" s="7">
        <v>30.827000000000002</v>
      </c>
      <c r="BW642" s="7">
        <v>37.680999999999997</v>
      </c>
      <c r="BX642" s="7">
        <v>47.28</v>
      </c>
      <c r="BY642" s="7">
        <v>67.808999999999997</v>
      </c>
      <c r="BZ642" s="7">
        <v>76.14</v>
      </c>
      <c r="CA642" s="2"/>
      <c r="CB642" s="2"/>
      <c r="CC642" s="2"/>
      <c r="CD642" s="2"/>
      <c r="CE642" s="2"/>
      <c r="CF642" s="2"/>
      <c r="CG642" s="8">
        <v>0.21099999999999999</v>
      </c>
      <c r="CH642" s="8">
        <v>2.5000000000000001E-2</v>
      </c>
      <c r="CI642" s="8">
        <v>0.47199999999999998</v>
      </c>
      <c r="CJ642" s="8">
        <v>1.4039999999999999</v>
      </c>
      <c r="CK642" s="8">
        <v>1.8560000000000001</v>
      </c>
      <c r="CL642" s="8">
        <v>3.9369999999999998</v>
      </c>
      <c r="CM642" s="8">
        <f t="shared" si="129"/>
        <v>1.3174999999999999</v>
      </c>
    </row>
    <row r="643" spans="1:91" ht="36" customHeight="1" x14ac:dyDescent="0.25">
      <c r="A643" s="6" t="s">
        <v>1367</v>
      </c>
      <c r="B643" s="1" t="s">
        <v>1368</v>
      </c>
      <c r="C643" s="1" t="s">
        <v>67</v>
      </c>
      <c r="D643" s="1" t="s">
        <v>110</v>
      </c>
      <c r="E643" s="1" t="s">
        <v>111</v>
      </c>
      <c r="F643" s="2" t="s">
        <v>82</v>
      </c>
      <c r="G643" s="2">
        <f t="shared" ref="G643:G706" si="130">M643/S643</f>
        <v>1.4501964500779876</v>
      </c>
      <c r="H643" s="2">
        <f t="shared" ref="H643:H706" si="131">N643/T643</f>
        <v>1.4551295293971822</v>
      </c>
      <c r="I643" s="2">
        <f t="shared" ref="I643:I706" si="132">O643/U643</f>
        <v>1.4483173076923077</v>
      </c>
      <c r="J643" s="2">
        <f t="shared" ref="J643:J706" si="133">P643/V643</f>
        <v>1.4501639560729771</v>
      </c>
      <c r="K643" s="2">
        <f t="shared" ref="K643:K706" si="134">Q643/W643</f>
        <v>1.945134038854494</v>
      </c>
      <c r="L643" s="2">
        <f t="shared" ref="L643:L706" si="135">R643/X643</f>
        <v>1.9534047878826777</v>
      </c>
      <c r="M643" s="7">
        <v>73.450999999999993</v>
      </c>
      <c r="N643" s="7">
        <v>70.436999999999998</v>
      </c>
      <c r="O643" s="7">
        <v>68.685000000000002</v>
      </c>
      <c r="P643" s="7">
        <v>65.894000000000005</v>
      </c>
      <c r="Q643" s="7">
        <v>63.779000000000003</v>
      </c>
      <c r="R643" s="7">
        <v>60.872</v>
      </c>
      <c r="S643" s="7">
        <v>50.649000000000001</v>
      </c>
      <c r="T643" s="7">
        <v>48.405999999999999</v>
      </c>
      <c r="U643" s="7">
        <v>47.423999999999999</v>
      </c>
      <c r="V643" s="7">
        <v>45.439</v>
      </c>
      <c r="W643" s="7">
        <v>32.789000000000001</v>
      </c>
      <c r="X643" s="7">
        <v>31.161999999999999</v>
      </c>
      <c r="Y643" s="7">
        <v>22.802</v>
      </c>
      <c r="Z643" s="7">
        <v>22.030999999999999</v>
      </c>
      <c r="AA643" s="7">
        <v>21.260999999999999</v>
      </c>
      <c r="AB643" s="7">
        <v>20.454999999999998</v>
      </c>
      <c r="AC643" s="7">
        <v>30.99</v>
      </c>
      <c r="AD643" s="7">
        <v>29.71</v>
      </c>
      <c r="AE643" s="16">
        <f t="shared" ref="AE643:AE706" si="136">Y643/S643</f>
        <v>0.4501964500779877</v>
      </c>
      <c r="AF643" s="16">
        <f t="shared" ref="AF643:AF706" si="137">Z643/T643</f>
        <v>0.45512952939718215</v>
      </c>
      <c r="AG643" s="16">
        <f t="shared" ref="AG643:AG706" si="138">AA643/U643</f>
        <v>0.44831730769230765</v>
      </c>
      <c r="AH643" s="16">
        <f t="shared" ref="AH643:AH706" si="139">AB643/V643</f>
        <v>0.45016395607297693</v>
      </c>
      <c r="AI643" s="16">
        <f t="shared" ref="AI643:AI706" si="140">AC643/W643</f>
        <v>0.94513403885449376</v>
      </c>
      <c r="AJ643" s="16">
        <f t="shared" ref="AJ643:AJ706" si="141">AD643/X643</f>
        <v>0.95340478788267768</v>
      </c>
      <c r="AK643" s="7">
        <v>48.215000000000003</v>
      </c>
      <c r="AL643" s="7">
        <v>47.247999999999998</v>
      </c>
      <c r="AM643" s="7">
        <v>46.226999999999997</v>
      </c>
      <c r="AN643" s="7">
        <v>45.424999999999997</v>
      </c>
      <c r="AO643" s="7">
        <v>32.773000000000003</v>
      </c>
      <c r="AP643" s="7">
        <v>31.145</v>
      </c>
      <c r="AQ643" s="8">
        <v>68.904578999999998</v>
      </c>
      <c r="AR643" s="8">
        <v>64.73554</v>
      </c>
      <c r="AS643" s="8">
        <v>64.786884999999998</v>
      </c>
      <c r="AT643" s="8">
        <v>68.259523999999999</v>
      </c>
      <c r="AU643" s="8">
        <v>51.508868</v>
      </c>
      <c r="AV643" s="8">
        <v>49.988771</v>
      </c>
      <c r="AW643" s="7">
        <v>44.723999999999997</v>
      </c>
      <c r="AX643" s="7">
        <v>47.247999999999998</v>
      </c>
      <c r="AY643" s="7">
        <v>46.226999999999997</v>
      </c>
      <c r="AZ643" s="7">
        <v>45.424999999999997</v>
      </c>
      <c r="BA643" s="7">
        <v>32.773000000000003</v>
      </c>
      <c r="BB643" s="7">
        <v>31.145</v>
      </c>
      <c r="BC643" s="8">
        <v>60.84</v>
      </c>
      <c r="BD643" s="8">
        <v>63.19</v>
      </c>
      <c r="BE643" s="8">
        <v>63.17</v>
      </c>
      <c r="BF643" s="8">
        <v>68.239999999999995</v>
      </c>
      <c r="BG643" s="8">
        <v>51.48</v>
      </c>
      <c r="BH643" s="8">
        <v>49.96</v>
      </c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7">
        <v>0.435</v>
      </c>
      <c r="BV643" s="7">
        <v>0.34599999999999997</v>
      </c>
      <c r="BW643" s="7">
        <v>0.26200000000000001</v>
      </c>
      <c r="BX643" s="7">
        <v>0.17699999999999999</v>
      </c>
      <c r="BY643" s="7">
        <v>0.18099999999999999</v>
      </c>
      <c r="BZ643" s="7">
        <v>0.20799999999999999</v>
      </c>
      <c r="CA643" s="2"/>
      <c r="CB643" s="2"/>
      <c r="CC643" s="2"/>
      <c r="CD643" s="2"/>
      <c r="CE643" s="2"/>
      <c r="CF643" s="2"/>
      <c r="CG643" s="8">
        <v>1.8640000000000001</v>
      </c>
      <c r="CH643" s="8">
        <v>2.0310000000000001</v>
      </c>
      <c r="CI643" s="8">
        <v>2.0790000000000002</v>
      </c>
      <c r="CJ643" s="8">
        <v>1.873</v>
      </c>
      <c r="CK643" s="8">
        <v>2.5249999999999999</v>
      </c>
      <c r="CL643" s="8">
        <v>3.1160000000000001</v>
      </c>
      <c r="CM643" s="8">
        <f t="shared" ref="CM643:CM706" si="142">(CG643+CH643+CI643+CJ643+CK643+CL643)/6</f>
        <v>2.2479999999999998</v>
      </c>
    </row>
    <row r="644" spans="1:91" ht="36" customHeight="1" x14ac:dyDescent="0.25">
      <c r="A644" s="6" t="s">
        <v>1369</v>
      </c>
      <c r="B644" s="1" t="s">
        <v>1370</v>
      </c>
      <c r="C644" s="1" t="s">
        <v>67</v>
      </c>
      <c r="D644" s="1" t="s">
        <v>57</v>
      </c>
      <c r="E644" s="1" t="s">
        <v>111</v>
      </c>
      <c r="F644" s="2" t="s">
        <v>322</v>
      </c>
      <c r="G644" s="2" t="e">
        <f t="shared" si="130"/>
        <v>#DIV/0!</v>
      </c>
      <c r="H644" s="2" t="e">
        <f t="shared" si="131"/>
        <v>#DIV/0!</v>
      </c>
      <c r="I644" s="2" t="e">
        <f t="shared" si="132"/>
        <v>#DIV/0!</v>
      </c>
      <c r="J644" s="2" t="e">
        <f t="shared" si="133"/>
        <v>#DIV/0!</v>
      </c>
      <c r="K644" s="2" t="e">
        <f t="shared" si="134"/>
        <v>#DIV/0!</v>
      </c>
      <c r="L644" s="2" t="e">
        <f t="shared" si="135"/>
        <v>#DIV/0!</v>
      </c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16" t="e">
        <f t="shared" si="136"/>
        <v>#DIV/0!</v>
      </c>
      <c r="AF644" s="16" t="e">
        <f t="shared" si="137"/>
        <v>#DIV/0!</v>
      </c>
      <c r="AG644" s="16" t="e">
        <f t="shared" si="138"/>
        <v>#DIV/0!</v>
      </c>
      <c r="AH644" s="16" t="e">
        <f t="shared" si="139"/>
        <v>#DIV/0!</v>
      </c>
      <c r="AI644" s="16" t="e">
        <f t="shared" si="140"/>
        <v>#DIV/0!</v>
      </c>
      <c r="AJ644" s="16" t="e">
        <f t="shared" si="141"/>
        <v>#DIV/0!</v>
      </c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 t="s">
        <v>1650</v>
      </c>
      <c r="CH644" s="2" t="s">
        <v>1650</v>
      </c>
      <c r="CI644" s="2" t="s">
        <v>1650</v>
      </c>
      <c r="CJ644" s="2" t="s">
        <v>1650</v>
      </c>
      <c r="CK644" s="2" t="s">
        <v>1650</v>
      </c>
      <c r="CL644" s="2" t="s">
        <v>1650</v>
      </c>
      <c r="CM644" s="8" t="e">
        <f t="shared" si="142"/>
        <v>#VALUE!</v>
      </c>
    </row>
    <row r="645" spans="1:91" ht="36" customHeight="1" x14ac:dyDescent="0.25">
      <c r="A645" s="6" t="s">
        <v>1371</v>
      </c>
      <c r="B645" s="1" t="s">
        <v>1372</v>
      </c>
      <c r="C645" s="1" t="s">
        <v>67</v>
      </c>
      <c r="D645" s="1" t="s">
        <v>110</v>
      </c>
      <c r="E645" s="1" t="s">
        <v>111</v>
      </c>
      <c r="F645" s="2" t="s">
        <v>82</v>
      </c>
      <c r="G645" s="2">
        <f t="shared" si="130"/>
        <v>3.134607109045529</v>
      </c>
      <c r="H645" s="2">
        <f t="shared" si="131"/>
        <v>3.2105220027862003</v>
      </c>
      <c r="I645" s="2">
        <f t="shared" si="132"/>
        <v>3.2092297662289284</v>
      </c>
      <c r="J645" s="2">
        <f t="shared" si="133"/>
        <v>2.4085595717046284</v>
      </c>
      <c r="K645" s="2">
        <f t="shared" si="134"/>
        <v>3.7874134404937032</v>
      </c>
      <c r="L645" s="2">
        <f t="shared" si="135"/>
        <v>2.401511681172698</v>
      </c>
      <c r="M645" s="7">
        <v>72.841999999999999</v>
      </c>
      <c r="N645" s="7">
        <v>78.355999999999995</v>
      </c>
      <c r="O645" s="7">
        <v>68.915000000000006</v>
      </c>
      <c r="P645" s="7">
        <v>76.031000000000006</v>
      </c>
      <c r="Q645" s="7">
        <v>105.559</v>
      </c>
      <c r="R645" s="7">
        <v>73.394999999999996</v>
      </c>
      <c r="S645" s="7">
        <v>23.238</v>
      </c>
      <c r="T645" s="7">
        <v>24.405999999999999</v>
      </c>
      <c r="U645" s="7">
        <v>21.474</v>
      </c>
      <c r="V645" s="7">
        <v>31.567</v>
      </c>
      <c r="W645" s="7">
        <v>27.870999999999999</v>
      </c>
      <c r="X645" s="7">
        <v>30.562000000000001</v>
      </c>
      <c r="Y645" s="7">
        <v>49.603999999999999</v>
      </c>
      <c r="Z645" s="7">
        <v>53.95</v>
      </c>
      <c r="AA645" s="7">
        <v>47.441000000000003</v>
      </c>
      <c r="AB645" s="7">
        <v>44.463999999999999</v>
      </c>
      <c r="AC645" s="7">
        <v>77.688000000000002</v>
      </c>
      <c r="AD645" s="7">
        <v>42.832999999999998</v>
      </c>
      <c r="AE645" s="16">
        <f t="shared" si="136"/>
        <v>2.134607109045529</v>
      </c>
      <c r="AF645" s="16">
        <f t="shared" si="137"/>
        <v>2.2105220027862003</v>
      </c>
      <c r="AG645" s="16">
        <f t="shared" si="138"/>
        <v>2.209229766228928</v>
      </c>
      <c r="AH645" s="16">
        <f t="shared" si="139"/>
        <v>1.4085595717046282</v>
      </c>
      <c r="AI645" s="16">
        <f t="shared" si="140"/>
        <v>2.7874134404937032</v>
      </c>
      <c r="AJ645" s="16">
        <f t="shared" si="141"/>
        <v>1.401511681172698</v>
      </c>
      <c r="AK645" s="7">
        <v>17.436</v>
      </c>
      <c r="AL645" s="7">
        <v>19.899999999999999</v>
      </c>
      <c r="AM645" s="7">
        <v>21.196000000000002</v>
      </c>
      <c r="AN645" s="7">
        <v>28.068000000000001</v>
      </c>
      <c r="AO645" s="7">
        <v>25.419</v>
      </c>
      <c r="AP645" s="7">
        <v>29.835999999999999</v>
      </c>
      <c r="AQ645" s="8">
        <v>29.579939</v>
      </c>
      <c r="AR645" s="8">
        <v>31.986893999999999</v>
      </c>
      <c r="AS645" s="8">
        <v>28.466137</v>
      </c>
      <c r="AT645" s="8">
        <v>28.804372999999998</v>
      </c>
      <c r="AU645" s="8">
        <v>22.744966999999999</v>
      </c>
      <c r="AV645" s="8">
        <v>21.726025</v>
      </c>
      <c r="AW645" s="7">
        <v>17.436</v>
      </c>
      <c r="AX645" s="7">
        <v>19.899999999999999</v>
      </c>
      <c r="AY645" s="7">
        <v>21.196000000000002</v>
      </c>
      <c r="AZ645" s="7">
        <v>28.068000000000001</v>
      </c>
      <c r="BA645" s="7">
        <v>25.419</v>
      </c>
      <c r="BB645" s="7">
        <v>29.835999999999999</v>
      </c>
      <c r="BC645" s="8">
        <v>22.19</v>
      </c>
      <c r="BD645" s="8">
        <v>26</v>
      </c>
      <c r="BE645" s="8">
        <v>28.1</v>
      </c>
      <c r="BF645" s="8">
        <v>25.61</v>
      </c>
      <c r="BG645" s="8">
        <v>20.7</v>
      </c>
      <c r="BH645" s="8">
        <v>21.2</v>
      </c>
      <c r="BI645" s="8">
        <v>1865.53</v>
      </c>
      <c r="BJ645" s="2"/>
      <c r="BK645" s="2"/>
      <c r="BL645" s="2"/>
      <c r="BM645" s="2"/>
      <c r="BN645" s="2"/>
      <c r="BO645" s="8">
        <v>45.27</v>
      </c>
      <c r="BP645" s="8">
        <v>44.9</v>
      </c>
      <c r="BQ645" s="8">
        <v>41.34</v>
      </c>
      <c r="BR645" s="8">
        <v>59.61</v>
      </c>
      <c r="BS645" s="8">
        <v>49.5</v>
      </c>
      <c r="BT645" s="8">
        <v>67.599999999999994</v>
      </c>
      <c r="BU645" s="7">
        <v>14.558</v>
      </c>
      <c r="BV645" s="7">
        <v>20.238</v>
      </c>
      <c r="BW645" s="7">
        <v>10.945</v>
      </c>
      <c r="BX645" s="7">
        <v>26.507000000000001</v>
      </c>
      <c r="BY645" s="7">
        <v>61.546999999999997</v>
      </c>
      <c r="BZ645" s="7">
        <v>27.108000000000001</v>
      </c>
      <c r="CA645" s="2"/>
      <c r="CB645" s="2"/>
      <c r="CC645" s="2"/>
      <c r="CD645" s="2"/>
      <c r="CE645" s="2"/>
      <c r="CF645" s="2"/>
      <c r="CG645" s="8">
        <v>-16.908000000000001</v>
      </c>
      <c r="CH645" s="8">
        <v>1.012</v>
      </c>
      <c r="CI645" s="8">
        <v>-34.226999999999997</v>
      </c>
      <c r="CJ645" s="8">
        <v>8.5719999999999992</v>
      </c>
      <c r="CK645" s="8">
        <v>22.263000000000002</v>
      </c>
      <c r="CL645" s="8">
        <v>-2.375</v>
      </c>
      <c r="CM645" s="8">
        <f t="shared" si="142"/>
        <v>-3.6105</v>
      </c>
    </row>
    <row r="646" spans="1:91" ht="36" customHeight="1" x14ac:dyDescent="0.25">
      <c r="A646" s="6" t="s">
        <v>1373</v>
      </c>
      <c r="B646" s="1" t="s">
        <v>1374</v>
      </c>
      <c r="C646" s="1" t="s">
        <v>67</v>
      </c>
      <c r="D646" s="1" t="s">
        <v>110</v>
      </c>
      <c r="E646" s="1" t="s">
        <v>111</v>
      </c>
      <c r="F646" s="2" t="s">
        <v>82</v>
      </c>
      <c r="G646" s="2">
        <f t="shared" si="130"/>
        <v>1.5723460086548198</v>
      </c>
      <c r="H646" s="2">
        <f t="shared" si="131"/>
        <v>1.3678146891552148</v>
      </c>
      <c r="I646" s="2">
        <f t="shared" si="132"/>
        <v>1.1763230375762346</v>
      </c>
      <c r="J646" s="2">
        <f t="shared" si="133"/>
        <v>1.218295106622979</v>
      </c>
      <c r="K646" s="2">
        <f t="shared" si="134"/>
        <v>1.3056625859630298</v>
      </c>
      <c r="L646" s="2">
        <f t="shared" si="135"/>
        <v>1.1566975072190464</v>
      </c>
      <c r="M646" s="7">
        <v>68.308999999999997</v>
      </c>
      <c r="N646" s="7">
        <v>56.037999999999997</v>
      </c>
      <c r="O646" s="7">
        <v>23.917000000000002</v>
      </c>
      <c r="P646" s="7">
        <v>22.681000000000001</v>
      </c>
      <c r="Q646" s="7">
        <v>26.77</v>
      </c>
      <c r="R646" s="7">
        <v>19.628</v>
      </c>
      <c r="S646" s="7">
        <v>43.444000000000003</v>
      </c>
      <c r="T646" s="7">
        <v>40.969000000000001</v>
      </c>
      <c r="U646" s="7">
        <v>20.332000000000001</v>
      </c>
      <c r="V646" s="7">
        <v>18.617000000000001</v>
      </c>
      <c r="W646" s="7">
        <v>20.503</v>
      </c>
      <c r="X646" s="7">
        <v>16.969000000000001</v>
      </c>
      <c r="Y646" s="7">
        <v>24.864999999999998</v>
      </c>
      <c r="Z646" s="7">
        <v>15.069000000000001</v>
      </c>
      <c r="AA646" s="7">
        <v>3.585</v>
      </c>
      <c r="AB646" s="7">
        <v>4.0640000000000001</v>
      </c>
      <c r="AC646" s="7">
        <v>6.2670000000000003</v>
      </c>
      <c r="AD646" s="7">
        <v>2.6589999999999998</v>
      </c>
      <c r="AE646" s="16">
        <f t="shared" si="136"/>
        <v>0.57234600865481988</v>
      </c>
      <c r="AF646" s="16">
        <f t="shared" si="137"/>
        <v>0.36781468915521492</v>
      </c>
      <c r="AG646" s="16">
        <f t="shared" si="138"/>
        <v>0.17632303757623449</v>
      </c>
      <c r="AH646" s="16">
        <f t="shared" si="139"/>
        <v>0.21829510662297899</v>
      </c>
      <c r="AI646" s="16">
        <f t="shared" si="140"/>
        <v>0.30566258596302981</v>
      </c>
      <c r="AJ646" s="16">
        <f t="shared" si="141"/>
        <v>0.15669750721904646</v>
      </c>
      <c r="AK646" s="7">
        <v>26.850999999999999</v>
      </c>
      <c r="AL646" s="7">
        <v>18.206</v>
      </c>
      <c r="AM646" s="7">
        <v>17.815999999999999</v>
      </c>
      <c r="AN646" s="7">
        <v>17.184999999999999</v>
      </c>
      <c r="AO646" s="7">
        <v>14.327</v>
      </c>
      <c r="AP646" s="7">
        <v>12.696</v>
      </c>
      <c r="AQ646" s="2"/>
      <c r="AR646" s="8">
        <v>71.777216999999993</v>
      </c>
      <c r="AS646" s="8">
        <v>36.965929000000003</v>
      </c>
      <c r="AT646" s="8">
        <v>32.432668</v>
      </c>
      <c r="AU646" s="8">
        <v>45.173727999999997</v>
      </c>
      <c r="AV646" s="8">
        <v>51.031517000000001</v>
      </c>
      <c r="AW646" s="7">
        <v>26.850999999999999</v>
      </c>
      <c r="AX646" s="7">
        <v>18.206</v>
      </c>
      <c r="AY646" s="7">
        <v>17.815999999999999</v>
      </c>
      <c r="AZ646" s="7">
        <v>17.184999999999999</v>
      </c>
      <c r="BA646" s="7">
        <v>14.327</v>
      </c>
      <c r="BB646" s="7">
        <v>12.696</v>
      </c>
      <c r="BC646" s="2"/>
      <c r="BD646" s="8">
        <v>29</v>
      </c>
      <c r="BE646" s="8">
        <v>32.39</v>
      </c>
      <c r="BF646" s="8">
        <v>29.94</v>
      </c>
      <c r="BG646" s="8">
        <v>31.57</v>
      </c>
      <c r="BH646" s="8">
        <v>38.18</v>
      </c>
      <c r="BI646" s="2"/>
      <c r="BJ646" s="2"/>
      <c r="BK646" s="2"/>
      <c r="BL646" s="2"/>
      <c r="BM646" s="2"/>
      <c r="BN646" s="2"/>
      <c r="BO646" s="2"/>
      <c r="BP646" s="8">
        <v>30.592700000000001</v>
      </c>
      <c r="BQ646" s="8">
        <v>68.145200000000003</v>
      </c>
      <c r="BR646" s="8">
        <v>73.025700000000001</v>
      </c>
      <c r="BS646" s="8">
        <v>50.78</v>
      </c>
      <c r="BT646" s="8">
        <v>63.011800000000001</v>
      </c>
      <c r="BU646" s="7">
        <v>0.46200000000000002</v>
      </c>
      <c r="BV646" s="7">
        <v>0.57899999999999996</v>
      </c>
      <c r="BW646" s="7">
        <v>0.184</v>
      </c>
      <c r="BX646" s="7">
        <v>0.22500000000000001</v>
      </c>
      <c r="BY646" s="7">
        <v>0.14000000000000001</v>
      </c>
      <c r="BZ646" s="7">
        <v>9.8000000000000004E-2</v>
      </c>
      <c r="CA646" s="2"/>
      <c r="CB646" s="2"/>
      <c r="CC646" s="2"/>
      <c r="CD646" s="2"/>
      <c r="CE646" s="2"/>
      <c r="CF646" s="2"/>
      <c r="CG646" s="8">
        <v>43.741</v>
      </c>
      <c r="CH646" s="8">
        <v>59.738</v>
      </c>
      <c r="CI646" s="8">
        <v>9.4879999999999995</v>
      </c>
      <c r="CJ646" s="8">
        <v>3.5880000000000001</v>
      </c>
      <c r="CK646" s="8">
        <v>24.157</v>
      </c>
      <c r="CL646" s="8">
        <v>20.501999999999999</v>
      </c>
      <c r="CM646" s="8">
        <f t="shared" si="142"/>
        <v>26.869</v>
      </c>
    </row>
    <row r="647" spans="1:91" ht="36" customHeight="1" x14ac:dyDescent="0.25">
      <c r="A647" s="6" t="s">
        <v>1375</v>
      </c>
      <c r="B647" s="1" t="s">
        <v>1376</v>
      </c>
      <c r="C647" s="1" t="s">
        <v>87</v>
      </c>
      <c r="D647" s="1" t="s">
        <v>57</v>
      </c>
      <c r="E647" s="1" t="s">
        <v>111</v>
      </c>
      <c r="F647" s="2" t="s">
        <v>82</v>
      </c>
      <c r="G647" s="2">
        <f t="shared" si="130"/>
        <v>13.53887884267631</v>
      </c>
      <c r="H647" s="2">
        <f t="shared" si="131"/>
        <v>16.464452516865595</v>
      </c>
      <c r="I647" s="2">
        <f t="shared" si="132"/>
        <v>16.342059838895281</v>
      </c>
      <c r="J647" s="2">
        <f t="shared" si="133"/>
        <v>16.798425196850395</v>
      </c>
      <c r="K647" s="2" t="e">
        <f t="shared" si="134"/>
        <v>#DIV/0!</v>
      </c>
      <c r="L647" s="2" t="e">
        <f t="shared" si="135"/>
        <v>#DIV/0!</v>
      </c>
      <c r="M647" s="7">
        <v>67.382999999999996</v>
      </c>
      <c r="N647" s="7">
        <v>63.454000000000001</v>
      </c>
      <c r="O647" s="7">
        <v>56.805</v>
      </c>
      <c r="P647" s="7">
        <v>53.335000000000001</v>
      </c>
      <c r="Q647" s="2"/>
      <c r="R647" s="2"/>
      <c r="S647" s="7">
        <v>4.9770000000000003</v>
      </c>
      <c r="T647" s="7">
        <v>3.8540000000000001</v>
      </c>
      <c r="U647" s="7">
        <v>3.476</v>
      </c>
      <c r="V647" s="7">
        <v>3.1749999999999998</v>
      </c>
      <c r="W647" s="2"/>
      <c r="X647" s="2"/>
      <c r="Y647" s="7">
        <v>62.405999999999999</v>
      </c>
      <c r="Z647" s="7">
        <v>59.6</v>
      </c>
      <c r="AA647" s="7">
        <v>53.329000000000001</v>
      </c>
      <c r="AB647" s="7">
        <v>50.16</v>
      </c>
      <c r="AC647" s="2"/>
      <c r="AD647" s="2"/>
      <c r="AE647" s="16">
        <f t="shared" si="136"/>
        <v>12.53887884267631</v>
      </c>
      <c r="AF647" s="16">
        <f t="shared" si="137"/>
        <v>15.464452516865594</v>
      </c>
      <c r="AG647" s="16">
        <f t="shared" si="138"/>
        <v>15.342059838895283</v>
      </c>
      <c r="AH647" s="16">
        <f t="shared" si="139"/>
        <v>15.798425196850394</v>
      </c>
      <c r="AI647" s="16" t="e">
        <f t="shared" si="140"/>
        <v>#DIV/0!</v>
      </c>
      <c r="AJ647" s="16" t="e">
        <f t="shared" si="141"/>
        <v>#DIV/0!</v>
      </c>
      <c r="AK647" s="7">
        <v>5.0490000000000004</v>
      </c>
      <c r="AL647" s="7">
        <v>4.4340000000000002</v>
      </c>
      <c r="AM647" s="7">
        <v>4.1020000000000003</v>
      </c>
      <c r="AN647" s="7">
        <v>3.7589999999999999</v>
      </c>
      <c r="AO647" s="2"/>
      <c r="AP647" s="2"/>
      <c r="AQ647" s="8">
        <v>19.189543</v>
      </c>
      <c r="AR647" s="8">
        <v>16.460940999999998</v>
      </c>
      <c r="AS647" s="8">
        <v>15.608442</v>
      </c>
      <c r="AT647" s="8">
        <v>15.213225</v>
      </c>
      <c r="AU647" s="2"/>
      <c r="AV647" s="2"/>
      <c r="AW647" s="7">
        <v>5.0490000000000004</v>
      </c>
      <c r="AX647" s="7">
        <v>4.4340000000000002</v>
      </c>
      <c r="AY647" s="7">
        <v>4.0869999999999997</v>
      </c>
      <c r="AZ647" s="7">
        <v>3.7309999999999999</v>
      </c>
      <c r="BA647" s="2"/>
      <c r="BB647" s="2"/>
      <c r="BC647" s="8">
        <v>19.47</v>
      </c>
      <c r="BD647" s="8">
        <v>18.940000000000001</v>
      </c>
      <c r="BE647" s="8">
        <v>18.350000000000001</v>
      </c>
      <c r="BF647" s="8">
        <v>17.88</v>
      </c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8">
        <v>7.15</v>
      </c>
      <c r="BR647" s="8">
        <v>6.96</v>
      </c>
      <c r="BS647" s="2"/>
      <c r="BT647" s="2"/>
      <c r="BU647" s="7">
        <v>52.267000000000003</v>
      </c>
      <c r="BV647" s="7">
        <v>47.057000000000002</v>
      </c>
      <c r="BW647" s="7">
        <v>44.610999999999997</v>
      </c>
      <c r="BX647" s="7">
        <v>39.936</v>
      </c>
      <c r="BY647" s="2"/>
      <c r="BZ647" s="2"/>
      <c r="CA647" s="2"/>
      <c r="CB647" s="2"/>
      <c r="CC647" s="2"/>
      <c r="CD647" s="2"/>
      <c r="CE647" s="2"/>
      <c r="CF647" s="2"/>
      <c r="CG647" s="8">
        <v>17.48</v>
      </c>
      <c r="CH647" s="8">
        <v>4.67</v>
      </c>
      <c r="CI647" s="8">
        <v>6.2140000000000004</v>
      </c>
      <c r="CJ647" s="8">
        <v>5.984</v>
      </c>
      <c r="CK647" s="2" t="s">
        <v>1650</v>
      </c>
      <c r="CL647" s="2" t="s">
        <v>1650</v>
      </c>
      <c r="CM647" s="8" t="e">
        <f t="shared" si="142"/>
        <v>#VALUE!</v>
      </c>
    </row>
    <row r="648" spans="1:91" ht="36" customHeight="1" x14ac:dyDescent="0.25">
      <c r="A648" s="6" t="s">
        <v>1377</v>
      </c>
      <c r="B648" s="1" t="s">
        <v>1378</v>
      </c>
      <c r="C648" s="1" t="s">
        <v>67</v>
      </c>
      <c r="D648" s="1" t="s">
        <v>57</v>
      </c>
      <c r="E648" s="1" t="s">
        <v>111</v>
      </c>
      <c r="F648" s="2" t="s">
        <v>82</v>
      </c>
      <c r="G648" s="2">
        <f t="shared" si="130"/>
        <v>1.0884723075872429</v>
      </c>
      <c r="H648" s="2">
        <f t="shared" si="131"/>
        <v>1.2896947346855152</v>
      </c>
      <c r="I648" s="2">
        <f t="shared" si="132"/>
        <v>1.6382388821115672</v>
      </c>
      <c r="J648" s="2">
        <f t="shared" si="133"/>
        <v>1.6706591253558094</v>
      </c>
      <c r="K648" s="2">
        <f t="shared" si="134"/>
        <v>1.6626742079775239</v>
      </c>
      <c r="L648" s="2">
        <f t="shared" si="135"/>
        <v>1.689992976230084</v>
      </c>
      <c r="M648" s="7">
        <v>63.753999999999998</v>
      </c>
      <c r="N648" s="7">
        <v>75.540000000000006</v>
      </c>
      <c r="O648" s="7">
        <v>88.632000000000005</v>
      </c>
      <c r="P648" s="7">
        <v>90.385999999999996</v>
      </c>
      <c r="Q648" s="7">
        <v>89.953999999999994</v>
      </c>
      <c r="R648" s="7">
        <v>91.432000000000002</v>
      </c>
      <c r="S648" s="7">
        <v>58.572000000000003</v>
      </c>
      <c r="T648" s="7">
        <v>58.572000000000003</v>
      </c>
      <c r="U648" s="7">
        <v>54.101999999999997</v>
      </c>
      <c r="V648" s="7">
        <v>54.101999999999997</v>
      </c>
      <c r="W648" s="7">
        <v>54.101999999999997</v>
      </c>
      <c r="X648" s="7">
        <v>54.101999999999997</v>
      </c>
      <c r="Y648" s="7">
        <v>5.1820000000000004</v>
      </c>
      <c r="Z648" s="7">
        <v>16.968</v>
      </c>
      <c r="AA648" s="7">
        <v>34.53</v>
      </c>
      <c r="AB648" s="7">
        <v>36.283999999999999</v>
      </c>
      <c r="AC648" s="7">
        <v>35.851999999999997</v>
      </c>
      <c r="AD648" s="7">
        <v>37.33</v>
      </c>
      <c r="AE648" s="16">
        <f t="shared" si="136"/>
        <v>8.847230758724306E-2</v>
      </c>
      <c r="AF648" s="16">
        <f t="shared" si="137"/>
        <v>0.28969473468551526</v>
      </c>
      <c r="AG648" s="16">
        <f t="shared" si="138"/>
        <v>0.6382388821115671</v>
      </c>
      <c r="AH648" s="16">
        <f t="shared" si="139"/>
        <v>0.6706591253558094</v>
      </c>
      <c r="AI648" s="16">
        <f t="shared" si="140"/>
        <v>0.66267420797752397</v>
      </c>
      <c r="AJ648" s="16">
        <f t="shared" si="141"/>
        <v>0.68999297623008393</v>
      </c>
      <c r="AK648" s="7">
        <v>50.743000000000002</v>
      </c>
      <c r="AL648" s="2"/>
      <c r="AM648" s="7">
        <v>45.28</v>
      </c>
      <c r="AN648" s="7">
        <v>43.078000000000003</v>
      </c>
      <c r="AO648" s="7">
        <v>34.707000000000001</v>
      </c>
      <c r="AP648" s="7">
        <v>40.847999999999999</v>
      </c>
      <c r="AQ648" s="2"/>
      <c r="AR648" s="2"/>
      <c r="AS648" s="2"/>
      <c r="AT648" s="2"/>
      <c r="AU648" s="2"/>
      <c r="AV648" s="2"/>
      <c r="AW648" s="7">
        <v>50.743000000000002</v>
      </c>
      <c r="AX648" s="2"/>
      <c r="AY648" s="7">
        <v>45.28</v>
      </c>
      <c r="AZ648" s="7">
        <v>43.078000000000003</v>
      </c>
      <c r="BA648" s="7">
        <v>34.707000000000001</v>
      </c>
      <c r="BB648" s="7">
        <v>44</v>
      </c>
      <c r="BC648" s="8">
        <v>224.72</v>
      </c>
      <c r="BD648" s="2"/>
      <c r="BE648" s="8">
        <v>126.22</v>
      </c>
      <c r="BF648" s="8">
        <v>73.040000000000006</v>
      </c>
      <c r="BG648" s="8">
        <v>66</v>
      </c>
      <c r="BH648" s="2"/>
      <c r="BI648" s="2"/>
      <c r="BJ648" s="2"/>
      <c r="BK648" s="2"/>
      <c r="BL648" s="2"/>
      <c r="BM648" s="2"/>
      <c r="BN648" s="2"/>
      <c r="BO648" s="8">
        <v>84.3</v>
      </c>
      <c r="BP648" s="2"/>
      <c r="BQ648" s="8">
        <v>54.65</v>
      </c>
      <c r="BR648" s="8">
        <v>47.65</v>
      </c>
      <c r="BS648" s="8">
        <v>49.49</v>
      </c>
      <c r="BT648" s="8">
        <v>53.55</v>
      </c>
      <c r="BU648" s="7">
        <v>14.68</v>
      </c>
      <c r="BV648" s="7">
        <v>15.496</v>
      </c>
      <c r="BW648" s="7">
        <v>17.195</v>
      </c>
      <c r="BX648" s="7">
        <v>23.927</v>
      </c>
      <c r="BY648" s="7">
        <v>31.666</v>
      </c>
      <c r="BZ648" s="7">
        <v>34.704000000000001</v>
      </c>
      <c r="CA648" s="2"/>
      <c r="CB648" s="2"/>
      <c r="CC648" s="2"/>
      <c r="CD648" s="2"/>
      <c r="CE648" s="2"/>
      <c r="CF648" s="2"/>
      <c r="CG648" s="8">
        <v>-3.4969999999999999</v>
      </c>
      <c r="CH648" s="8">
        <v>-5.0640000000000001</v>
      </c>
      <c r="CI648" s="8">
        <v>-16.358000000000001</v>
      </c>
      <c r="CJ648" s="8">
        <v>-17.004999999999999</v>
      </c>
      <c r="CK648" s="8">
        <v>-0.70099999999999996</v>
      </c>
      <c r="CL648" s="8">
        <v>-4.6340000000000003</v>
      </c>
      <c r="CM648" s="8">
        <f t="shared" si="142"/>
        <v>-7.8765000000000001</v>
      </c>
    </row>
    <row r="649" spans="1:91" ht="36" customHeight="1" x14ac:dyDescent="0.25">
      <c r="A649" s="6" t="s">
        <v>1379</v>
      </c>
      <c r="B649" s="1" t="s">
        <v>1380</v>
      </c>
      <c r="C649" s="1" t="s">
        <v>70</v>
      </c>
      <c r="D649" s="1" t="s">
        <v>57</v>
      </c>
      <c r="E649" s="1" t="s">
        <v>111</v>
      </c>
      <c r="F649" s="2" t="s">
        <v>82</v>
      </c>
      <c r="G649" s="2">
        <f t="shared" si="130"/>
        <v>5.1341724251398482</v>
      </c>
      <c r="H649" s="2">
        <f t="shared" si="131"/>
        <v>4.6878236178386503</v>
      </c>
      <c r="I649" s="2">
        <f t="shared" si="132"/>
        <v>4.6943253900222874</v>
      </c>
      <c r="J649" s="2">
        <f t="shared" si="133"/>
        <v>5.3472004186289901</v>
      </c>
      <c r="K649" s="2">
        <f t="shared" si="134"/>
        <v>4.8482181503390569</v>
      </c>
      <c r="L649" s="2">
        <f t="shared" si="135"/>
        <v>4.4865713289152422</v>
      </c>
      <c r="M649" s="7">
        <v>62.411000000000001</v>
      </c>
      <c r="N649" s="7">
        <v>56.131999999999998</v>
      </c>
      <c r="O649" s="7">
        <v>54.764000000000003</v>
      </c>
      <c r="P649" s="7">
        <v>61.311</v>
      </c>
      <c r="Q649" s="7">
        <v>67.206000000000003</v>
      </c>
      <c r="R649" s="7">
        <v>64.314999999999998</v>
      </c>
      <c r="S649" s="7">
        <v>12.156000000000001</v>
      </c>
      <c r="T649" s="7">
        <v>11.974</v>
      </c>
      <c r="U649" s="7">
        <v>11.666</v>
      </c>
      <c r="V649" s="7">
        <v>11.465999999999999</v>
      </c>
      <c r="W649" s="7">
        <v>13.862</v>
      </c>
      <c r="X649" s="7">
        <v>14.335000000000001</v>
      </c>
      <c r="Y649" s="7">
        <v>50.255000000000003</v>
      </c>
      <c r="Z649" s="7">
        <v>44.158000000000001</v>
      </c>
      <c r="AA649" s="7">
        <v>43.097999999999999</v>
      </c>
      <c r="AB649" s="7">
        <v>49.844999999999999</v>
      </c>
      <c r="AC649" s="7">
        <v>53.344000000000001</v>
      </c>
      <c r="AD649" s="7">
        <v>49.98</v>
      </c>
      <c r="AE649" s="16">
        <f t="shared" si="136"/>
        <v>4.1341724251398491</v>
      </c>
      <c r="AF649" s="16">
        <f t="shared" si="137"/>
        <v>3.6878236178386503</v>
      </c>
      <c r="AG649" s="16">
        <f t="shared" si="138"/>
        <v>3.694325390022287</v>
      </c>
      <c r="AH649" s="16">
        <f t="shared" si="139"/>
        <v>4.3472004186289901</v>
      </c>
      <c r="AI649" s="16">
        <f t="shared" si="140"/>
        <v>3.8482181503390565</v>
      </c>
      <c r="AJ649" s="16">
        <f t="shared" si="141"/>
        <v>3.4865713289152418</v>
      </c>
      <c r="AK649" s="7">
        <v>10.805</v>
      </c>
      <c r="AL649" s="7">
        <v>10.321</v>
      </c>
      <c r="AM649" s="7">
        <v>10.616</v>
      </c>
      <c r="AN649" s="7">
        <v>10.917</v>
      </c>
      <c r="AO649" s="7">
        <v>13.606999999999999</v>
      </c>
      <c r="AP649" s="7">
        <v>14.054</v>
      </c>
      <c r="AQ649" s="8">
        <v>31.058534999999999</v>
      </c>
      <c r="AR649" s="8">
        <v>33.074607</v>
      </c>
      <c r="AS649" s="8">
        <v>32.500348000000002</v>
      </c>
      <c r="AT649" s="8">
        <v>24.833770000000001</v>
      </c>
      <c r="AU649" s="8">
        <v>29.034623</v>
      </c>
      <c r="AV649" s="8">
        <v>30.687389</v>
      </c>
      <c r="AW649" s="7">
        <v>10.805</v>
      </c>
      <c r="AX649" s="7">
        <v>10.321</v>
      </c>
      <c r="AY649" s="7">
        <v>10.616</v>
      </c>
      <c r="AZ649" s="7">
        <v>10.917</v>
      </c>
      <c r="BA649" s="7">
        <v>13.606999999999999</v>
      </c>
      <c r="BB649" s="7">
        <v>14.054</v>
      </c>
      <c r="BC649" s="8">
        <v>27.61</v>
      </c>
      <c r="BD649" s="8">
        <v>28.51</v>
      </c>
      <c r="BE649" s="8">
        <v>29.58</v>
      </c>
      <c r="BF649" s="8">
        <v>23.64</v>
      </c>
      <c r="BG649" s="8">
        <v>28.56</v>
      </c>
      <c r="BH649" s="8">
        <v>30.4</v>
      </c>
      <c r="BI649" s="8">
        <v>376</v>
      </c>
      <c r="BJ649" s="8">
        <v>486</v>
      </c>
      <c r="BK649" s="8">
        <v>453</v>
      </c>
      <c r="BL649" s="8">
        <v>324.64</v>
      </c>
      <c r="BM649" s="8">
        <v>394.17</v>
      </c>
      <c r="BN649" s="8">
        <v>147.9</v>
      </c>
      <c r="BO649" s="8">
        <v>17.55</v>
      </c>
      <c r="BP649" s="8">
        <v>19</v>
      </c>
      <c r="BQ649" s="8">
        <v>19.39</v>
      </c>
      <c r="BR649" s="8">
        <v>17.77</v>
      </c>
      <c r="BS649" s="8">
        <v>20.170000000000002</v>
      </c>
      <c r="BT649" s="8">
        <v>21.71</v>
      </c>
      <c r="BU649" s="7">
        <v>14.631</v>
      </c>
      <c r="BV649" s="7">
        <v>17.109000000000002</v>
      </c>
      <c r="BW649" s="7">
        <v>19.638000000000002</v>
      </c>
      <c r="BX649" s="7">
        <v>26.071000000000002</v>
      </c>
      <c r="BY649" s="7">
        <v>26.988</v>
      </c>
      <c r="BZ649" s="7">
        <v>28.984000000000002</v>
      </c>
      <c r="CA649" s="8">
        <v>23</v>
      </c>
      <c r="CB649" s="8">
        <v>22.4</v>
      </c>
      <c r="CC649" s="8">
        <v>24.6</v>
      </c>
      <c r="CD649" s="8">
        <v>21</v>
      </c>
      <c r="CE649" s="2"/>
      <c r="CF649" s="2"/>
      <c r="CG649" s="8">
        <v>-4.2450000000000001</v>
      </c>
      <c r="CH649" s="8">
        <v>2.5299999999999998</v>
      </c>
      <c r="CI649" s="8">
        <v>3.4289999999999998</v>
      </c>
      <c r="CJ649" s="8">
        <v>-11.835000000000001</v>
      </c>
      <c r="CK649" s="8">
        <v>-3.5779999999999998</v>
      </c>
      <c r="CL649" s="8">
        <v>-2.2389999999999999</v>
      </c>
      <c r="CM649" s="8">
        <f t="shared" si="142"/>
        <v>-2.6563333333333339</v>
      </c>
    </row>
    <row r="650" spans="1:91" ht="36" customHeight="1" x14ac:dyDescent="0.25">
      <c r="A650" s="6" t="s">
        <v>1381</v>
      </c>
      <c r="B650" s="1" t="s">
        <v>1382</v>
      </c>
      <c r="C650" s="1" t="s">
        <v>277</v>
      </c>
      <c r="D650" s="1" t="s">
        <v>57</v>
      </c>
      <c r="E650" s="1" t="s">
        <v>111</v>
      </c>
      <c r="F650" s="2" t="s">
        <v>82</v>
      </c>
      <c r="G650" s="2">
        <f t="shared" si="130"/>
        <v>21.340553803014355</v>
      </c>
      <c r="H650" s="2">
        <f t="shared" si="131"/>
        <v>21.375824813283995</v>
      </c>
      <c r="I650" s="2">
        <f t="shared" si="132"/>
        <v>19.956468920834201</v>
      </c>
      <c r="J650" s="2">
        <f t="shared" si="133"/>
        <v>16.190713476783692</v>
      </c>
      <c r="K650" s="2">
        <f t="shared" si="134"/>
        <v>18.180158081221048</v>
      </c>
      <c r="L650" s="2">
        <f t="shared" si="135"/>
        <v>14.201948106474086</v>
      </c>
      <c r="M650" s="7">
        <v>62.078274680748599</v>
      </c>
      <c r="N650" s="7">
        <v>65.396272588016203</v>
      </c>
      <c r="O650" s="7">
        <v>73.784700167082704</v>
      </c>
      <c r="P650" s="7">
        <v>59.2801125962405</v>
      </c>
      <c r="Q650" s="7">
        <v>58.928612282805901</v>
      </c>
      <c r="R650" s="7">
        <v>45.5521692265689</v>
      </c>
      <c r="S650" s="7">
        <v>2.9089345690728998</v>
      </c>
      <c r="T650" s="7">
        <v>3.05935668725053</v>
      </c>
      <c r="U650" s="7">
        <v>3.69728234287243</v>
      </c>
      <c r="V650" s="7">
        <v>3.66136505850986</v>
      </c>
      <c r="W650" s="7">
        <v>3.2413696305355799</v>
      </c>
      <c r="X650" s="7">
        <v>3.2074592080648099</v>
      </c>
      <c r="Y650" s="7">
        <v>59.169340111675702</v>
      </c>
      <c r="Z650" s="7">
        <v>62.336915900765703</v>
      </c>
      <c r="AA650" s="7">
        <v>70.087417824210206</v>
      </c>
      <c r="AB650" s="7">
        <v>55.618747537730599</v>
      </c>
      <c r="AC650" s="7">
        <v>55.687242652270399</v>
      </c>
      <c r="AD650" s="7">
        <v>42.344710018504102</v>
      </c>
      <c r="AE650" s="16">
        <f t="shared" si="136"/>
        <v>20.340553803014355</v>
      </c>
      <c r="AF650" s="16">
        <f t="shared" si="137"/>
        <v>20.375824813284005</v>
      </c>
      <c r="AG650" s="16">
        <f t="shared" si="138"/>
        <v>18.95646892083418</v>
      </c>
      <c r="AH650" s="16">
        <f t="shared" si="139"/>
        <v>15.19071347678368</v>
      </c>
      <c r="AI650" s="16">
        <f t="shared" si="140"/>
        <v>17.180158081221069</v>
      </c>
      <c r="AJ650" s="16">
        <f t="shared" si="141"/>
        <v>13.20194810647409</v>
      </c>
      <c r="AK650" s="7">
        <v>3.0199356241329798</v>
      </c>
      <c r="AL650" s="7">
        <v>3.1883550132338598</v>
      </c>
      <c r="AM650" s="7">
        <v>3.7866639002198599</v>
      </c>
      <c r="AN650" s="7">
        <v>3.7217381901654698</v>
      </c>
      <c r="AO650" s="7">
        <v>3.3096159657655799</v>
      </c>
      <c r="AP650" s="7">
        <v>3.2634799919490498</v>
      </c>
      <c r="AQ650" s="8">
        <v>12.297025</v>
      </c>
      <c r="AR650" s="8">
        <v>10.555279000000001</v>
      </c>
      <c r="AS650" s="8">
        <v>11.517061999999999</v>
      </c>
      <c r="AT650" s="8">
        <v>12.755765</v>
      </c>
      <c r="AU650" s="8">
        <v>12.025368</v>
      </c>
      <c r="AV650" s="8">
        <v>13.450874000000001</v>
      </c>
      <c r="AW650" s="7">
        <v>2.7209872835608899</v>
      </c>
      <c r="AX650" s="7">
        <v>2.8826633654178102</v>
      </c>
      <c r="AY650" s="7">
        <v>3.4358749741477799</v>
      </c>
      <c r="AZ650" s="7">
        <v>3.39383247235464</v>
      </c>
      <c r="BA650" s="7">
        <v>3.0103480556146098</v>
      </c>
      <c r="BB650" s="7">
        <v>3.20799786944831</v>
      </c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7">
        <v>34.938278810603201</v>
      </c>
      <c r="BV650" s="7">
        <v>35.9254237340865</v>
      </c>
      <c r="BW650" s="7">
        <v>36.029600964253902</v>
      </c>
      <c r="BX650" s="7">
        <v>35.736415713322401</v>
      </c>
      <c r="BY650" s="7">
        <v>29.5471293637695</v>
      </c>
      <c r="BZ650" s="7">
        <v>23.311110032448099</v>
      </c>
      <c r="CA650" s="2"/>
      <c r="CB650" s="2"/>
      <c r="CC650" s="2"/>
      <c r="CD650" s="2"/>
      <c r="CE650" s="2"/>
      <c r="CF650" s="2"/>
      <c r="CG650" s="8">
        <v>33.094999999999999</v>
      </c>
      <c r="CH650" s="8">
        <v>15.942</v>
      </c>
      <c r="CI650" s="8">
        <v>16.222000000000001</v>
      </c>
      <c r="CJ650" s="8">
        <v>13.132999999999999</v>
      </c>
      <c r="CK650" s="8">
        <v>1.7989999999999999</v>
      </c>
      <c r="CL650" s="8">
        <v>-5.7939999999999996</v>
      </c>
      <c r="CM650" s="8">
        <f t="shared" si="142"/>
        <v>12.399500000000002</v>
      </c>
    </row>
    <row r="651" spans="1:91" ht="36" customHeight="1" x14ac:dyDescent="0.25">
      <c r="A651" s="6" t="s">
        <v>1383</v>
      </c>
      <c r="B651" s="1" t="s">
        <v>1384</v>
      </c>
      <c r="C651" s="1" t="s">
        <v>87</v>
      </c>
      <c r="D651" s="1" t="s">
        <v>57</v>
      </c>
      <c r="E651" s="1" t="s">
        <v>111</v>
      </c>
      <c r="F651" s="2" t="s">
        <v>262</v>
      </c>
      <c r="G651" s="2" t="e">
        <f t="shared" si="130"/>
        <v>#DIV/0!</v>
      </c>
      <c r="H651" s="2" t="e">
        <f t="shared" si="131"/>
        <v>#DIV/0!</v>
      </c>
      <c r="I651" s="2" t="e">
        <f t="shared" si="132"/>
        <v>#DIV/0!</v>
      </c>
      <c r="J651" s="2" t="e">
        <f t="shared" si="133"/>
        <v>#DIV/0!</v>
      </c>
      <c r="K651" s="2" t="e">
        <f t="shared" si="134"/>
        <v>#DIV/0!</v>
      </c>
      <c r="L651" s="2" t="e">
        <f t="shared" si="135"/>
        <v>#DIV/0!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16" t="e">
        <f t="shared" si="136"/>
        <v>#DIV/0!</v>
      </c>
      <c r="AF651" s="16" t="e">
        <f t="shared" si="137"/>
        <v>#DIV/0!</v>
      </c>
      <c r="AG651" s="16" t="e">
        <f t="shared" si="138"/>
        <v>#DIV/0!</v>
      </c>
      <c r="AH651" s="16" t="e">
        <f t="shared" si="139"/>
        <v>#DIV/0!</v>
      </c>
      <c r="AI651" s="16" t="e">
        <f t="shared" si="140"/>
        <v>#DIV/0!</v>
      </c>
      <c r="AJ651" s="16" t="e">
        <f t="shared" si="141"/>
        <v>#DIV/0!</v>
      </c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 t="s">
        <v>1650</v>
      </c>
      <c r="CH651" s="2" t="s">
        <v>1650</v>
      </c>
      <c r="CI651" s="2" t="s">
        <v>1650</v>
      </c>
      <c r="CJ651" s="2" t="s">
        <v>1650</v>
      </c>
      <c r="CK651" s="2" t="s">
        <v>1650</v>
      </c>
      <c r="CL651" s="2" t="s">
        <v>1650</v>
      </c>
      <c r="CM651" s="8" t="e">
        <f t="shared" si="142"/>
        <v>#VALUE!</v>
      </c>
    </row>
    <row r="652" spans="1:91" ht="36" customHeight="1" x14ac:dyDescent="0.25">
      <c r="A652" s="6" t="s">
        <v>1385</v>
      </c>
      <c r="B652" s="1" t="s">
        <v>1386</v>
      </c>
      <c r="C652" s="1" t="s">
        <v>67</v>
      </c>
      <c r="D652" s="1" t="s">
        <v>57</v>
      </c>
      <c r="E652" s="1" t="s">
        <v>111</v>
      </c>
      <c r="F652" s="2" t="s">
        <v>82</v>
      </c>
      <c r="G652" s="2">
        <f t="shared" si="130"/>
        <v>9.9942585301837266</v>
      </c>
      <c r="H652" s="2">
        <f t="shared" si="131"/>
        <v>11.780922431865827</v>
      </c>
      <c r="I652" s="2">
        <f t="shared" si="132"/>
        <v>11.949376242994035</v>
      </c>
      <c r="J652" s="2">
        <f t="shared" si="133"/>
        <v>11.254031558869428</v>
      </c>
      <c r="K652" s="2">
        <f t="shared" si="134"/>
        <v>12.304480032434624</v>
      </c>
      <c r="L652" s="2">
        <f t="shared" si="135"/>
        <v>11.775472473294988</v>
      </c>
      <c r="M652" s="7">
        <v>60.924999999999997</v>
      </c>
      <c r="N652" s="7">
        <v>67.433999999999997</v>
      </c>
      <c r="O652" s="7">
        <v>66.091999999999999</v>
      </c>
      <c r="P652" s="7">
        <v>64.902000000000001</v>
      </c>
      <c r="Q652" s="7">
        <v>60.698</v>
      </c>
      <c r="R652" s="7">
        <v>57.323</v>
      </c>
      <c r="S652" s="7">
        <v>6.0960000000000001</v>
      </c>
      <c r="T652" s="7">
        <v>5.7240000000000002</v>
      </c>
      <c r="U652" s="7">
        <v>5.5309999999999997</v>
      </c>
      <c r="V652" s="7">
        <v>5.7670000000000003</v>
      </c>
      <c r="W652" s="7">
        <v>4.9329999999999998</v>
      </c>
      <c r="X652" s="7">
        <v>4.8680000000000003</v>
      </c>
      <c r="Y652" s="7">
        <v>54.829000000000001</v>
      </c>
      <c r="Z652" s="7">
        <v>61.71</v>
      </c>
      <c r="AA652" s="7">
        <v>60.561</v>
      </c>
      <c r="AB652" s="7">
        <v>59.134999999999998</v>
      </c>
      <c r="AC652" s="7">
        <v>55.765000000000001</v>
      </c>
      <c r="AD652" s="7">
        <v>52.454999999999998</v>
      </c>
      <c r="AE652" s="16">
        <f t="shared" si="136"/>
        <v>8.9942585301837266</v>
      </c>
      <c r="AF652" s="16">
        <f t="shared" si="137"/>
        <v>10.780922431865827</v>
      </c>
      <c r="AG652" s="16">
        <f t="shared" si="138"/>
        <v>10.949376242994035</v>
      </c>
      <c r="AH652" s="16">
        <f t="shared" si="139"/>
        <v>10.254031558869428</v>
      </c>
      <c r="AI652" s="16">
        <f t="shared" si="140"/>
        <v>11.304480032434624</v>
      </c>
      <c r="AJ652" s="16">
        <f t="shared" si="141"/>
        <v>10.775472473294986</v>
      </c>
      <c r="AK652" s="7">
        <v>5.47</v>
      </c>
      <c r="AL652" s="7">
        <v>5.3479999999999999</v>
      </c>
      <c r="AM652" s="7">
        <v>4.9710000000000001</v>
      </c>
      <c r="AN652" s="7">
        <v>4.9710000000000001</v>
      </c>
      <c r="AO652" s="7">
        <v>4.6340000000000003</v>
      </c>
      <c r="AP652" s="7">
        <v>4.6349999999999998</v>
      </c>
      <c r="AQ652" s="8">
        <v>18.263527</v>
      </c>
      <c r="AR652" s="8">
        <v>18.569343</v>
      </c>
      <c r="AS652" s="8">
        <v>16.376017999999998</v>
      </c>
      <c r="AT652" s="2"/>
      <c r="AU652" s="2"/>
      <c r="AV652" s="8">
        <v>14.238913999999999</v>
      </c>
      <c r="AW652" s="7">
        <v>5.47</v>
      </c>
      <c r="AX652" s="7">
        <v>5.3479999999999999</v>
      </c>
      <c r="AY652" s="7">
        <v>4.9710000000000001</v>
      </c>
      <c r="AZ652" s="7">
        <v>4.9710000000000001</v>
      </c>
      <c r="BA652" s="7">
        <v>4.6340000000000003</v>
      </c>
      <c r="BB652" s="7">
        <v>4.6349999999999998</v>
      </c>
      <c r="BC652" s="8">
        <v>15.81</v>
      </c>
      <c r="BD652" s="8">
        <v>17.34</v>
      </c>
      <c r="BE652" s="8">
        <v>14.72</v>
      </c>
      <c r="BF652" s="8">
        <v>13.51</v>
      </c>
      <c r="BG652" s="8">
        <v>12.32</v>
      </c>
      <c r="BH652" s="8">
        <v>13.6</v>
      </c>
      <c r="BI652" s="8">
        <v>689.7</v>
      </c>
      <c r="BJ652" s="2"/>
      <c r="BK652" s="2"/>
      <c r="BL652" s="2"/>
      <c r="BM652" s="8">
        <v>565.30999999999995</v>
      </c>
      <c r="BN652" s="2"/>
      <c r="BO652" s="8">
        <v>8.39</v>
      </c>
      <c r="BP652" s="8">
        <v>7.62</v>
      </c>
      <c r="BQ652" s="8">
        <v>7.41</v>
      </c>
      <c r="BR652" s="8">
        <v>7.36</v>
      </c>
      <c r="BS652" s="8">
        <v>7.4</v>
      </c>
      <c r="BT652" s="8">
        <v>7.77</v>
      </c>
      <c r="BU652" s="7">
        <v>37.942999999999998</v>
      </c>
      <c r="BV652" s="7">
        <v>34.505000000000003</v>
      </c>
      <c r="BW652" s="7">
        <v>34.753</v>
      </c>
      <c r="BX652" s="7">
        <v>37.975000000000001</v>
      </c>
      <c r="BY652" s="7">
        <v>38.268000000000001</v>
      </c>
      <c r="BZ652" s="7">
        <v>38.189</v>
      </c>
      <c r="CA652" s="2"/>
      <c r="CB652" s="2"/>
      <c r="CC652" s="2"/>
      <c r="CD652" s="2"/>
      <c r="CE652" s="2"/>
      <c r="CF652" s="2"/>
      <c r="CG652" s="8">
        <v>10.679</v>
      </c>
      <c r="CH652" s="8">
        <v>6.8310000000000004</v>
      </c>
      <c r="CI652" s="8">
        <v>4.3209999999999997</v>
      </c>
      <c r="CJ652" s="8">
        <v>13.161</v>
      </c>
      <c r="CK652" s="8">
        <v>5.9189999999999996</v>
      </c>
      <c r="CL652" s="8">
        <v>7.2309999999999999</v>
      </c>
      <c r="CM652" s="8">
        <f t="shared" si="142"/>
        <v>8.0236666666666672</v>
      </c>
    </row>
    <row r="653" spans="1:91" ht="36" customHeight="1" x14ac:dyDescent="0.25">
      <c r="A653" s="6" t="s">
        <v>1387</v>
      </c>
      <c r="B653" s="1" t="s">
        <v>1388</v>
      </c>
      <c r="C653" s="1" t="s">
        <v>87</v>
      </c>
      <c r="D653" s="1" t="s">
        <v>57</v>
      </c>
      <c r="E653" s="1" t="s">
        <v>111</v>
      </c>
      <c r="F653" s="2" t="s">
        <v>295</v>
      </c>
      <c r="G653" s="2" t="e">
        <f t="shared" si="130"/>
        <v>#DIV/0!</v>
      </c>
      <c r="H653" s="2" t="e">
        <f t="shared" si="131"/>
        <v>#DIV/0!</v>
      </c>
      <c r="I653" s="2">
        <f t="shared" si="132"/>
        <v>4.2848484848484851</v>
      </c>
      <c r="J653" s="2">
        <f t="shared" si="133"/>
        <v>4.3352710133542809</v>
      </c>
      <c r="K653" s="2">
        <f t="shared" si="134"/>
        <v>4.3297236140294162</v>
      </c>
      <c r="L653" s="2">
        <f t="shared" si="135"/>
        <v>4.541141649048626</v>
      </c>
      <c r="M653" s="2"/>
      <c r="N653" s="2"/>
      <c r="O653" s="7">
        <v>56.56</v>
      </c>
      <c r="P653" s="7">
        <v>55.188000000000002</v>
      </c>
      <c r="Q653" s="7">
        <v>53.576000000000001</v>
      </c>
      <c r="R653" s="7">
        <v>53.698999999999998</v>
      </c>
      <c r="S653" s="2"/>
      <c r="T653" s="2"/>
      <c r="U653" s="7">
        <v>13.2</v>
      </c>
      <c r="V653" s="7">
        <v>12.73</v>
      </c>
      <c r="W653" s="7">
        <v>12.374000000000001</v>
      </c>
      <c r="X653" s="7">
        <v>11.824999999999999</v>
      </c>
      <c r="Y653" s="2"/>
      <c r="Z653" s="2"/>
      <c r="AA653" s="7">
        <v>43.36</v>
      </c>
      <c r="AB653" s="7">
        <v>42.457999999999998</v>
      </c>
      <c r="AC653" s="7">
        <v>41.201999999999998</v>
      </c>
      <c r="AD653" s="7">
        <v>41.874000000000002</v>
      </c>
      <c r="AE653" s="16" t="e">
        <f t="shared" si="136"/>
        <v>#DIV/0!</v>
      </c>
      <c r="AF653" s="16" t="e">
        <f t="shared" si="137"/>
        <v>#DIV/0!</v>
      </c>
      <c r="AG653" s="16">
        <f t="shared" si="138"/>
        <v>3.2848484848484851</v>
      </c>
      <c r="AH653" s="16">
        <f t="shared" si="139"/>
        <v>3.3352710133542809</v>
      </c>
      <c r="AI653" s="16">
        <f t="shared" si="140"/>
        <v>3.3297236140294162</v>
      </c>
      <c r="AJ653" s="16">
        <f t="shared" si="141"/>
        <v>3.541141649048626</v>
      </c>
      <c r="AK653" s="2"/>
      <c r="AL653" s="2"/>
      <c r="AM653" s="7">
        <v>13.006</v>
      </c>
      <c r="AN653" s="7">
        <v>12.428000000000001</v>
      </c>
      <c r="AO653" s="7">
        <v>12.545</v>
      </c>
      <c r="AP653" s="7">
        <v>12.416</v>
      </c>
      <c r="AQ653" s="2"/>
      <c r="AR653" s="2"/>
      <c r="AS653" s="8">
        <v>34.417124999999999</v>
      </c>
      <c r="AT653" s="8">
        <v>33.134647000000001</v>
      </c>
      <c r="AU653" s="8">
        <v>34.049695999999997</v>
      </c>
      <c r="AV653" s="8">
        <v>33.313612999999997</v>
      </c>
      <c r="AW653" s="2"/>
      <c r="AX653" s="2"/>
      <c r="AY653" s="7">
        <v>13.006</v>
      </c>
      <c r="AZ653" s="7">
        <v>12.391999999999999</v>
      </c>
      <c r="BA653" s="7">
        <v>12.513</v>
      </c>
      <c r="BB653" s="7">
        <v>12.39</v>
      </c>
      <c r="BC653" s="2"/>
      <c r="BD653" s="2"/>
      <c r="BE653" s="8">
        <v>33.909999999999997</v>
      </c>
      <c r="BF653" s="8">
        <v>32.25</v>
      </c>
      <c r="BG653" s="8">
        <v>34.43</v>
      </c>
      <c r="BH653" s="8">
        <v>34.909999999999997</v>
      </c>
      <c r="BI653" s="2"/>
      <c r="BJ653" s="2"/>
      <c r="BK653" s="2"/>
      <c r="BL653" s="2"/>
      <c r="BM653" s="2"/>
      <c r="BN653" s="2"/>
      <c r="BO653" s="2"/>
      <c r="BP653" s="2"/>
      <c r="BQ653" s="8">
        <v>22.81</v>
      </c>
      <c r="BR653" s="8">
        <v>22.32</v>
      </c>
      <c r="BS653" s="8">
        <v>22.81</v>
      </c>
      <c r="BT653" s="8">
        <v>22.72</v>
      </c>
      <c r="BU653" s="2"/>
      <c r="BV653" s="2"/>
      <c r="BW653" s="7">
        <v>37.643999999999998</v>
      </c>
      <c r="BX653" s="7">
        <v>36.627000000000002</v>
      </c>
      <c r="BY653" s="7">
        <v>37.814999999999998</v>
      </c>
      <c r="BZ653" s="7">
        <v>40.835000000000001</v>
      </c>
      <c r="CA653" s="2"/>
      <c r="CB653" s="2"/>
      <c r="CC653" s="2"/>
      <c r="CD653" s="2"/>
      <c r="CE653" s="2"/>
      <c r="CF653" s="2"/>
      <c r="CG653" s="2" t="s">
        <v>1650</v>
      </c>
      <c r="CH653" s="2" t="s">
        <v>1650</v>
      </c>
      <c r="CI653" s="8">
        <v>6.5449999999999999</v>
      </c>
      <c r="CJ653" s="8">
        <v>6.6219999999999999</v>
      </c>
      <c r="CK653" s="8">
        <v>6.8049999999999997</v>
      </c>
      <c r="CL653" s="8">
        <v>6.6639999999999997</v>
      </c>
      <c r="CM653" s="8" t="e">
        <f t="shared" si="142"/>
        <v>#VALUE!</v>
      </c>
    </row>
    <row r="654" spans="1:91" ht="36" customHeight="1" x14ac:dyDescent="0.25">
      <c r="A654" s="6" t="s">
        <v>1389</v>
      </c>
      <c r="B654" s="1" t="s">
        <v>1390</v>
      </c>
      <c r="C654" s="1" t="s">
        <v>277</v>
      </c>
      <c r="D654" s="1" t="s">
        <v>57</v>
      </c>
      <c r="E654" s="1" t="s">
        <v>111</v>
      </c>
      <c r="F654" s="2" t="s">
        <v>82</v>
      </c>
      <c r="G654" s="2">
        <f t="shared" si="130"/>
        <v>13.961926737813647</v>
      </c>
      <c r="H654" s="2">
        <f t="shared" si="131"/>
        <v>9.6297007874015819</v>
      </c>
      <c r="I654" s="2">
        <f t="shared" si="132"/>
        <v>14.948290205350482</v>
      </c>
      <c r="J654" s="2">
        <f t="shared" si="133"/>
        <v>13.211306368291636</v>
      </c>
      <c r="K654" s="2">
        <f t="shared" si="134"/>
        <v>13.878320250795946</v>
      </c>
      <c r="L654" s="2">
        <f t="shared" si="135"/>
        <v>11.411667378309147</v>
      </c>
      <c r="M654" s="7">
        <v>55.935695169043697</v>
      </c>
      <c r="N654" s="7">
        <v>67.825167981294896</v>
      </c>
      <c r="O654" s="7">
        <v>102.22854674922201</v>
      </c>
      <c r="P654" s="7">
        <v>97.135061305818695</v>
      </c>
      <c r="Q654" s="7">
        <v>126.129608015579</v>
      </c>
      <c r="R654" s="7">
        <v>115.170651745256</v>
      </c>
      <c r="S654" s="7">
        <v>4.0063020111365297</v>
      </c>
      <c r="T654" s="7">
        <v>7.0433307824091198</v>
      </c>
      <c r="U654" s="7">
        <v>6.8388120209648502</v>
      </c>
      <c r="V654" s="7">
        <v>7.3524191020921199</v>
      </c>
      <c r="W654" s="7">
        <v>9.08824740575829</v>
      </c>
      <c r="X654" s="7">
        <v>10.0923596813002</v>
      </c>
      <c r="Y654" s="7">
        <v>51.929393157907199</v>
      </c>
      <c r="Z654" s="7">
        <v>60.781837198885697</v>
      </c>
      <c r="AA654" s="7">
        <v>95.389734728257196</v>
      </c>
      <c r="AB654" s="7">
        <v>89.782642203726596</v>
      </c>
      <c r="AC654" s="7">
        <v>117.04136060982</v>
      </c>
      <c r="AD654" s="7">
        <v>105.078292063956</v>
      </c>
      <c r="AE654" s="16">
        <f t="shared" si="136"/>
        <v>12.961926737813654</v>
      </c>
      <c r="AF654" s="16">
        <f t="shared" si="137"/>
        <v>8.6297007874015694</v>
      </c>
      <c r="AG654" s="16">
        <f t="shared" si="138"/>
        <v>13.948290205350489</v>
      </c>
      <c r="AH654" s="16">
        <f t="shared" si="139"/>
        <v>12.211306368291639</v>
      </c>
      <c r="AI654" s="16">
        <f t="shared" si="140"/>
        <v>12.878320250795868</v>
      </c>
      <c r="AJ654" s="16">
        <f t="shared" si="141"/>
        <v>10.411667378309167</v>
      </c>
      <c r="AK654" s="7">
        <v>3.7942240614810201</v>
      </c>
      <c r="AL654" s="7">
        <v>7.1453758898078004</v>
      </c>
      <c r="AM654" s="7">
        <v>6.0855815100520596</v>
      </c>
      <c r="AN654" s="7">
        <v>7.6630753537156302</v>
      </c>
      <c r="AO654" s="7">
        <v>9.4444976928974196</v>
      </c>
      <c r="AP654" s="7">
        <v>10.520326150492799</v>
      </c>
      <c r="AQ654" s="8">
        <v>12.057700000000001</v>
      </c>
      <c r="AR654" s="8">
        <v>12.382947</v>
      </c>
      <c r="AS654" s="8">
        <v>7.604622</v>
      </c>
      <c r="AT654" s="8">
        <v>12.381296000000001</v>
      </c>
      <c r="AU654" s="8">
        <v>12.513152</v>
      </c>
      <c r="AV654" s="8">
        <v>12.889378000000001</v>
      </c>
      <c r="AW654" s="7">
        <v>3.9173924091655601</v>
      </c>
      <c r="AX654" s="7">
        <v>6.8382423002567698</v>
      </c>
      <c r="AY654" s="7">
        <v>6.5911786945784998</v>
      </c>
      <c r="AZ654" s="7">
        <v>7.1382935170168702</v>
      </c>
      <c r="BA654" s="7">
        <v>9.0880265438319796</v>
      </c>
      <c r="BB654" s="7">
        <v>10.0336455904985</v>
      </c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7">
        <v>42.485534870266697</v>
      </c>
      <c r="BV654" s="7">
        <v>51.522020132620199</v>
      </c>
      <c r="BW654" s="7">
        <v>64.929188686369201</v>
      </c>
      <c r="BX654" s="7">
        <v>70.500061049831302</v>
      </c>
      <c r="BY654" s="7">
        <v>80.935515482328697</v>
      </c>
      <c r="BZ654" s="7">
        <v>82.442124745036296</v>
      </c>
      <c r="CA654" s="2"/>
      <c r="CB654" s="2"/>
      <c r="CC654" s="2"/>
      <c r="CD654" s="2"/>
      <c r="CE654" s="2"/>
      <c r="CF654" s="2"/>
      <c r="CG654" s="8">
        <v>-13.436</v>
      </c>
      <c r="CH654" s="8">
        <v>-0.43</v>
      </c>
      <c r="CI654" s="8">
        <v>-0.44400000000000001</v>
      </c>
      <c r="CJ654" s="8">
        <v>2.8359999999999999</v>
      </c>
      <c r="CK654" s="8">
        <v>11.901</v>
      </c>
      <c r="CL654" s="8">
        <v>12.927</v>
      </c>
      <c r="CM654" s="8">
        <f t="shared" si="142"/>
        <v>2.2256666666666667</v>
      </c>
    </row>
    <row r="655" spans="1:91" ht="36" customHeight="1" x14ac:dyDescent="0.25">
      <c r="A655" s="6" t="s">
        <v>1391</v>
      </c>
      <c r="B655" s="1" t="s">
        <v>1392</v>
      </c>
      <c r="C655" s="1" t="s">
        <v>67</v>
      </c>
      <c r="D655" s="1" t="s">
        <v>110</v>
      </c>
      <c r="E655" s="1" t="s">
        <v>111</v>
      </c>
      <c r="F655" s="2" t="s">
        <v>82</v>
      </c>
      <c r="G655" s="2">
        <f t="shared" si="130"/>
        <v>1.4697872340425533</v>
      </c>
      <c r="H655" s="2">
        <f t="shared" si="131"/>
        <v>1.5686485888824393</v>
      </c>
      <c r="I655" s="2">
        <f t="shared" si="132"/>
        <v>1.5844256180733163</v>
      </c>
      <c r="J655" s="2">
        <f t="shared" si="133"/>
        <v>1.7502961514091298</v>
      </c>
      <c r="K655" s="2">
        <f t="shared" si="134"/>
        <v>1.9493070544132678</v>
      </c>
      <c r="L655" s="2">
        <f t="shared" si="135"/>
        <v>2.0808914205179398</v>
      </c>
      <c r="M655" s="7">
        <v>55.264000000000003</v>
      </c>
      <c r="N655" s="7">
        <v>56.749000000000002</v>
      </c>
      <c r="O655" s="7">
        <v>59.472999999999999</v>
      </c>
      <c r="P655" s="7">
        <v>63.533999999999999</v>
      </c>
      <c r="Q655" s="7">
        <v>68.638999999999996</v>
      </c>
      <c r="R655" s="7">
        <v>70.870999999999995</v>
      </c>
      <c r="S655" s="7">
        <v>37.6</v>
      </c>
      <c r="T655" s="7">
        <v>36.177</v>
      </c>
      <c r="U655" s="7">
        <v>37.536000000000001</v>
      </c>
      <c r="V655" s="7">
        <v>36.298999999999999</v>
      </c>
      <c r="W655" s="7">
        <v>35.212000000000003</v>
      </c>
      <c r="X655" s="7">
        <v>34.058</v>
      </c>
      <c r="Y655" s="7">
        <v>17.664000000000001</v>
      </c>
      <c r="Z655" s="7">
        <v>20.571999999999999</v>
      </c>
      <c r="AA655" s="7">
        <v>21.937000000000001</v>
      </c>
      <c r="AB655" s="7">
        <v>27.234999999999999</v>
      </c>
      <c r="AC655" s="7">
        <v>33.427</v>
      </c>
      <c r="AD655" s="7">
        <v>36.813000000000002</v>
      </c>
      <c r="AE655" s="16">
        <f t="shared" si="136"/>
        <v>0.46978723404255324</v>
      </c>
      <c r="AF655" s="16">
        <f t="shared" si="137"/>
        <v>0.56864858888243908</v>
      </c>
      <c r="AG655" s="16">
        <f t="shared" si="138"/>
        <v>0.58442561807331628</v>
      </c>
      <c r="AH655" s="16">
        <f t="shared" si="139"/>
        <v>0.75029615140912975</v>
      </c>
      <c r="AI655" s="16">
        <f t="shared" si="140"/>
        <v>0.94930705441326813</v>
      </c>
      <c r="AJ655" s="16">
        <f t="shared" si="141"/>
        <v>1.0808914205179401</v>
      </c>
      <c r="AK655" s="7">
        <v>36.055</v>
      </c>
      <c r="AL655" s="7">
        <v>36.171999999999997</v>
      </c>
      <c r="AM655" s="7">
        <v>37.527000000000001</v>
      </c>
      <c r="AN655" s="7">
        <v>36.280999999999999</v>
      </c>
      <c r="AO655" s="7">
        <v>35.156999999999996</v>
      </c>
      <c r="AP655" s="7">
        <v>32.548000000000002</v>
      </c>
      <c r="AQ655" s="8">
        <v>49.316003000000002</v>
      </c>
      <c r="AR655" s="8">
        <v>51.588569</v>
      </c>
      <c r="AS655" s="8">
        <v>49.383626</v>
      </c>
      <c r="AT655" s="8">
        <v>47.863236999999998</v>
      </c>
      <c r="AU655" s="8">
        <v>44.364369000000003</v>
      </c>
      <c r="AV655" s="8">
        <v>40.974988000000003</v>
      </c>
      <c r="AW655" s="7">
        <v>36.055</v>
      </c>
      <c r="AX655" s="7">
        <v>36.171999999999997</v>
      </c>
      <c r="AY655" s="7">
        <v>37.527000000000001</v>
      </c>
      <c r="AZ655" s="7">
        <v>36.280999999999999</v>
      </c>
      <c r="BA655" s="7">
        <v>35.156999999999996</v>
      </c>
      <c r="BB655" s="7">
        <v>32.548000000000002</v>
      </c>
      <c r="BC655" s="8">
        <v>47.289200000000001</v>
      </c>
      <c r="BD655" s="8">
        <v>51.58</v>
      </c>
      <c r="BE655" s="8">
        <v>49.37</v>
      </c>
      <c r="BF655" s="8">
        <v>46.37</v>
      </c>
      <c r="BG655" s="8">
        <v>42.87</v>
      </c>
      <c r="BH655" s="8">
        <v>39.159999999999997</v>
      </c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7">
        <v>6.5000000000000002E-2</v>
      </c>
      <c r="BV655" s="7">
        <v>0.128</v>
      </c>
      <c r="BW655" s="7">
        <v>0.1</v>
      </c>
      <c r="BX655" s="7">
        <v>0.14599999999999999</v>
      </c>
      <c r="BY655" s="7">
        <v>0.104</v>
      </c>
      <c r="BZ655" s="7">
        <v>6.5000000000000002E-2</v>
      </c>
      <c r="CA655" s="2"/>
      <c r="CB655" s="2"/>
      <c r="CC655" s="2"/>
      <c r="CD655" s="2"/>
      <c r="CE655" s="2"/>
      <c r="CF655" s="2"/>
      <c r="CG655" s="8">
        <v>1.125</v>
      </c>
      <c r="CH655" s="8">
        <v>0.39</v>
      </c>
      <c r="CI655" s="8">
        <v>1.1639999999999999</v>
      </c>
      <c r="CJ655" s="8">
        <v>1.0660000000000001</v>
      </c>
      <c r="CK655" s="8">
        <v>1.2889999999999999</v>
      </c>
      <c r="CL655" s="8">
        <v>0.61399999999999999</v>
      </c>
      <c r="CM655" s="8">
        <f t="shared" si="142"/>
        <v>0.94133333333333324</v>
      </c>
    </row>
    <row r="656" spans="1:91" ht="36" customHeight="1" x14ac:dyDescent="0.25">
      <c r="A656" s="6" t="s">
        <v>1393</v>
      </c>
      <c r="B656" s="1" t="s">
        <v>1394</v>
      </c>
      <c r="C656" s="1" t="s">
        <v>98</v>
      </c>
      <c r="D656" s="1" t="s">
        <v>57</v>
      </c>
      <c r="E656" s="1" t="s">
        <v>111</v>
      </c>
      <c r="F656" s="2" t="s">
        <v>82</v>
      </c>
      <c r="G656" s="2" t="e">
        <f t="shared" si="130"/>
        <v>#DIV/0!</v>
      </c>
      <c r="H656" s="2" t="e">
        <f t="shared" si="131"/>
        <v>#DIV/0!</v>
      </c>
      <c r="I656" s="2" t="e">
        <f t="shared" si="132"/>
        <v>#DIV/0!</v>
      </c>
      <c r="J656" s="2" t="e">
        <f t="shared" si="133"/>
        <v>#DIV/0!</v>
      </c>
      <c r="K656" s="2" t="e">
        <f t="shared" si="134"/>
        <v>#DIV/0!</v>
      </c>
      <c r="L656" s="2" t="e">
        <f t="shared" si="135"/>
        <v>#DIV/0!</v>
      </c>
      <c r="M656" s="7">
        <v>54.313000000000002</v>
      </c>
      <c r="N656" s="7">
        <v>35.439</v>
      </c>
      <c r="O656" s="7">
        <v>24.585000000000001</v>
      </c>
      <c r="P656" s="7">
        <v>24.954000000000001</v>
      </c>
      <c r="Q656" s="7">
        <v>30.898</v>
      </c>
      <c r="R656" s="7">
        <v>51.753999999999998</v>
      </c>
      <c r="S656" s="2"/>
      <c r="T656" s="2"/>
      <c r="U656" s="2"/>
      <c r="V656" s="2"/>
      <c r="W656" s="2"/>
      <c r="X656" s="2"/>
      <c r="Y656" s="7">
        <v>54.313000000000002</v>
      </c>
      <c r="Z656" s="7">
        <v>35.439</v>
      </c>
      <c r="AA656" s="7">
        <v>24.585000000000001</v>
      </c>
      <c r="AB656" s="7">
        <v>24.954000000000001</v>
      </c>
      <c r="AC656" s="7">
        <v>30.898</v>
      </c>
      <c r="AD656" s="7">
        <v>51.753999999999998</v>
      </c>
      <c r="AE656" s="16" t="e">
        <f t="shared" si="136"/>
        <v>#DIV/0!</v>
      </c>
      <c r="AF656" s="16" t="e">
        <f t="shared" si="137"/>
        <v>#DIV/0!</v>
      </c>
      <c r="AG656" s="16" t="e">
        <f t="shared" si="138"/>
        <v>#DIV/0!</v>
      </c>
      <c r="AH656" s="16" t="e">
        <f t="shared" si="139"/>
        <v>#DIV/0!</v>
      </c>
      <c r="AI656" s="16" t="e">
        <f t="shared" si="140"/>
        <v>#DIV/0!</v>
      </c>
      <c r="AJ656" s="16" t="e">
        <f t="shared" si="141"/>
        <v>#DIV/0!</v>
      </c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7">
        <v>8.9390000000000001</v>
      </c>
      <c r="BV656" s="7">
        <v>5.22</v>
      </c>
      <c r="BW656" s="7">
        <v>0.77</v>
      </c>
      <c r="BX656" s="7">
        <v>0.56499999999999995</v>
      </c>
      <c r="BY656" s="7">
        <v>0.73699999999999999</v>
      </c>
      <c r="BZ656" s="7">
        <v>0.41499999999999998</v>
      </c>
      <c r="CA656" s="2"/>
      <c r="CB656" s="2"/>
      <c r="CC656" s="2"/>
      <c r="CD656" s="2"/>
      <c r="CE656" s="2"/>
      <c r="CF656" s="2"/>
      <c r="CG656" s="2" t="s">
        <v>1650</v>
      </c>
      <c r="CH656" s="2" t="s">
        <v>1650</v>
      </c>
      <c r="CI656" s="2" t="s">
        <v>1650</v>
      </c>
      <c r="CJ656" s="2" t="s">
        <v>1650</v>
      </c>
      <c r="CK656" s="2" t="s">
        <v>1650</v>
      </c>
      <c r="CL656" s="2" t="s">
        <v>1650</v>
      </c>
      <c r="CM656" s="8" t="e">
        <f t="shared" si="142"/>
        <v>#VALUE!</v>
      </c>
    </row>
    <row r="657" spans="1:91" ht="36" customHeight="1" x14ac:dyDescent="0.25">
      <c r="A657" s="6" t="s">
        <v>1395</v>
      </c>
      <c r="B657" s="1" t="s">
        <v>1396</v>
      </c>
      <c r="C657" s="1" t="s">
        <v>67</v>
      </c>
      <c r="D657" s="1" t="s">
        <v>110</v>
      </c>
      <c r="E657" s="1" t="s">
        <v>111</v>
      </c>
      <c r="F657" s="2" t="s">
        <v>82</v>
      </c>
      <c r="G657" s="2">
        <f t="shared" si="130"/>
        <v>1.691116544417278</v>
      </c>
      <c r="H657" s="2">
        <f t="shared" si="131"/>
        <v>1.6510414989858666</v>
      </c>
      <c r="I657" s="2">
        <f t="shared" si="132"/>
        <v>1.7183906130204341</v>
      </c>
      <c r="J657" s="2">
        <f t="shared" si="133"/>
        <v>1.7619310916819295</v>
      </c>
      <c r="K657" s="2">
        <f t="shared" si="134"/>
        <v>1.8784214538147046</v>
      </c>
      <c r="L657" s="2">
        <f t="shared" si="135"/>
        <v>1.9743214285714286</v>
      </c>
      <c r="M657" s="7">
        <v>53.95</v>
      </c>
      <c r="N657" s="7">
        <v>51.283000000000001</v>
      </c>
      <c r="O657" s="7">
        <v>51.55</v>
      </c>
      <c r="P657" s="7">
        <v>50.984999999999999</v>
      </c>
      <c r="Q657" s="7">
        <v>54.215000000000003</v>
      </c>
      <c r="R657" s="7">
        <v>55.280999999999999</v>
      </c>
      <c r="S657" s="7">
        <v>31.902000000000001</v>
      </c>
      <c r="T657" s="7">
        <v>31.061</v>
      </c>
      <c r="U657" s="7">
        <v>29.998999999999999</v>
      </c>
      <c r="V657" s="7">
        <v>28.937000000000001</v>
      </c>
      <c r="W657" s="7">
        <v>28.861999999999998</v>
      </c>
      <c r="X657" s="7">
        <v>28</v>
      </c>
      <c r="Y657" s="7">
        <v>22.047999999999998</v>
      </c>
      <c r="Z657" s="7">
        <v>20.222000000000001</v>
      </c>
      <c r="AA657" s="7">
        <v>21.550999999999998</v>
      </c>
      <c r="AB657" s="7">
        <v>22.047999999999998</v>
      </c>
      <c r="AC657" s="7">
        <v>25.353000000000002</v>
      </c>
      <c r="AD657" s="7">
        <v>27.280999999999999</v>
      </c>
      <c r="AE657" s="16">
        <f t="shared" si="136"/>
        <v>0.69111654441727788</v>
      </c>
      <c r="AF657" s="16">
        <f t="shared" si="137"/>
        <v>0.65104149898586661</v>
      </c>
      <c r="AG657" s="16">
        <f t="shared" si="138"/>
        <v>0.71839061302043394</v>
      </c>
      <c r="AH657" s="16">
        <f t="shared" si="139"/>
        <v>0.76193109168192963</v>
      </c>
      <c r="AI657" s="16">
        <f t="shared" si="140"/>
        <v>0.8784214538147046</v>
      </c>
      <c r="AJ657" s="16">
        <f t="shared" si="141"/>
        <v>0.97432142857142856</v>
      </c>
      <c r="AK657" s="7">
        <v>30.94</v>
      </c>
      <c r="AL657" s="7">
        <v>30.965</v>
      </c>
      <c r="AM657" s="7">
        <v>29.963999999999999</v>
      </c>
      <c r="AN657" s="7">
        <v>28.893999999999998</v>
      </c>
      <c r="AO657" s="7">
        <v>28.821999999999999</v>
      </c>
      <c r="AP657" s="7">
        <v>27.594000000000001</v>
      </c>
      <c r="AQ657" s="8">
        <v>41.658940000000001</v>
      </c>
      <c r="AR657" s="8">
        <v>44.138921000000003</v>
      </c>
      <c r="AS657" s="8">
        <v>45.133674999999997</v>
      </c>
      <c r="AT657" s="8">
        <v>47.596881000000003</v>
      </c>
      <c r="AU657" s="8">
        <v>50.833964000000002</v>
      </c>
      <c r="AV657" s="8">
        <v>54.338334000000003</v>
      </c>
      <c r="AW657" s="7">
        <v>30.94</v>
      </c>
      <c r="AX657" s="7">
        <v>30.965</v>
      </c>
      <c r="AY657" s="7">
        <v>29.963999999999999</v>
      </c>
      <c r="AZ657" s="7">
        <v>28.893999999999998</v>
      </c>
      <c r="BA657" s="7">
        <v>28.821999999999999</v>
      </c>
      <c r="BB657" s="7">
        <v>27.594000000000001</v>
      </c>
      <c r="BC657" s="8">
        <v>40.4</v>
      </c>
      <c r="BD657" s="8">
        <v>42.47</v>
      </c>
      <c r="BE657" s="8">
        <v>43.43</v>
      </c>
      <c r="BF657" s="8">
        <v>47.41</v>
      </c>
      <c r="BG657" s="8">
        <v>49.2</v>
      </c>
      <c r="BH657" s="8">
        <v>53.55</v>
      </c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7">
        <v>5.492</v>
      </c>
      <c r="BV657" s="7">
        <v>0.55100000000000005</v>
      </c>
      <c r="BW657" s="7">
        <v>0.69</v>
      </c>
      <c r="BX657" s="7">
        <v>0.52300000000000002</v>
      </c>
      <c r="BY657" s="7">
        <v>0.54600000000000004</v>
      </c>
      <c r="BZ657" s="7">
        <v>0.34599999999999997</v>
      </c>
      <c r="CA657" s="2"/>
      <c r="CB657" s="2"/>
      <c r="CC657" s="2"/>
      <c r="CD657" s="2"/>
      <c r="CE657" s="2"/>
      <c r="CF657" s="2"/>
      <c r="CG657" s="8">
        <v>0.84</v>
      </c>
      <c r="CH657" s="8">
        <v>0.84699999999999998</v>
      </c>
      <c r="CI657" s="8">
        <v>0.93300000000000005</v>
      </c>
      <c r="CJ657" s="8">
        <v>0.32100000000000001</v>
      </c>
      <c r="CK657" s="8">
        <v>0.78300000000000003</v>
      </c>
      <c r="CL657" s="8">
        <v>0.77500000000000002</v>
      </c>
      <c r="CM657" s="8">
        <f t="shared" si="142"/>
        <v>0.74983333333333346</v>
      </c>
    </row>
    <row r="658" spans="1:91" ht="36" customHeight="1" x14ac:dyDescent="0.25">
      <c r="A658" s="6" t="s">
        <v>1397</v>
      </c>
      <c r="B658" s="1" t="s">
        <v>1398</v>
      </c>
      <c r="C658" s="1" t="s">
        <v>62</v>
      </c>
      <c r="D658" s="1" t="s">
        <v>57</v>
      </c>
      <c r="E658" s="1" t="s">
        <v>111</v>
      </c>
      <c r="F658" s="2" t="s">
        <v>82</v>
      </c>
      <c r="G658" s="2" t="e">
        <f t="shared" si="130"/>
        <v>#DIV/0!</v>
      </c>
      <c r="H658" s="2" t="e">
        <f t="shared" si="131"/>
        <v>#DIV/0!</v>
      </c>
      <c r="I658" s="2" t="e">
        <f t="shared" si="132"/>
        <v>#DIV/0!</v>
      </c>
      <c r="J658" s="2" t="e">
        <f t="shared" si="133"/>
        <v>#DIV/0!</v>
      </c>
      <c r="K658" s="2" t="e">
        <f t="shared" si="134"/>
        <v>#DIV/0!</v>
      </c>
      <c r="L658" s="2" t="e">
        <f t="shared" si="135"/>
        <v>#DIV/0!</v>
      </c>
      <c r="M658" s="7">
        <v>53.19</v>
      </c>
      <c r="N658" s="7">
        <v>2073.915</v>
      </c>
      <c r="O658" s="7">
        <v>2022.4829999999999</v>
      </c>
      <c r="P658" s="7">
        <v>2235.0700000000002</v>
      </c>
      <c r="Q658" s="7">
        <v>2504.08</v>
      </c>
      <c r="R658" s="2"/>
      <c r="S658" s="2"/>
      <c r="T658" s="2"/>
      <c r="U658" s="2"/>
      <c r="V658" s="2"/>
      <c r="W658" s="2"/>
      <c r="X658" s="2"/>
      <c r="Y658" s="7">
        <v>53.19</v>
      </c>
      <c r="Z658" s="7">
        <v>2073.915</v>
      </c>
      <c r="AA658" s="7">
        <v>2022.4829999999999</v>
      </c>
      <c r="AB658" s="7">
        <v>2235.0700000000002</v>
      </c>
      <c r="AC658" s="7">
        <v>2504.08</v>
      </c>
      <c r="AD658" s="2"/>
      <c r="AE658" s="16" t="e">
        <f t="shared" si="136"/>
        <v>#DIV/0!</v>
      </c>
      <c r="AF658" s="16" t="e">
        <f t="shared" si="137"/>
        <v>#DIV/0!</v>
      </c>
      <c r="AG658" s="16" t="e">
        <f t="shared" si="138"/>
        <v>#DIV/0!</v>
      </c>
      <c r="AH658" s="16" t="e">
        <f t="shared" si="139"/>
        <v>#DIV/0!</v>
      </c>
      <c r="AI658" s="16" t="e">
        <f t="shared" si="140"/>
        <v>#DIV/0!</v>
      </c>
      <c r="AJ658" s="16" t="e">
        <f t="shared" si="141"/>
        <v>#DIV/0!</v>
      </c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7">
        <v>1550.3340000000001</v>
      </c>
      <c r="BW658" s="7">
        <v>1621.2619999999999</v>
      </c>
      <c r="BX658" s="7">
        <v>1803.3150000000001</v>
      </c>
      <c r="BY658" s="7">
        <v>1918.579</v>
      </c>
      <c r="BZ658" s="2"/>
      <c r="CA658" s="2"/>
      <c r="CB658" s="2"/>
      <c r="CC658" s="2"/>
      <c r="CD658" s="2"/>
      <c r="CE658" s="2"/>
      <c r="CF658" s="2"/>
      <c r="CG658" s="2" t="s">
        <v>1650</v>
      </c>
      <c r="CH658" s="2" t="s">
        <v>1650</v>
      </c>
      <c r="CI658" s="2" t="s">
        <v>1650</v>
      </c>
      <c r="CJ658" s="2" t="s">
        <v>1650</v>
      </c>
      <c r="CK658" s="2" t="s">
        <v>1650</v>
      </c>
      <c r="CL658" s="2" t="s">
        <v>1650</v>
      </c>
      <c r="CM658" s="8" t="e">
        <f t="shared" si="142"/>
        <v>#VALUE!</v>
      </c>
    </row>
    <row r="659" spans="1:91" ht="36" customHeight="1" x14ac:dyDescent="0.25">
      <c r="A659" s="6" t="s">
        <v>1399</v>
      </c>
      <c r="B659" s="1" t="s">
        <v>1400</v>
      </c>
      <c r="C659" s="1" t="s">
        <v>56</v>
      </c>
      <c r="D659" s="1" t="s">
        <v>57</v>
      </c>
      <c r="E659" s="1" t="s">
        <v>111</v>
      </c>
      <c r="F659" s="2" t="s">
        <v>295</v>
      </c>
      <c r="G659" s="2" t="e">
        <f t="shared" si="130"/>
        <v>#DIV/0!</v>
      </c>
      <c r="H659" s="2" t="e">
        <f t="shared" si="131"/>
        <v>#DIV/0!</v>
      </c>
      <c r="I659" s="2">
        <f t="shared" si="132"/>
        <v>1.3394088299445934</v>
      </c>
      <c r="J659" s="2">
        <f t="shared" si="133"/>
        <v>1.1903018754387724</v>
      </c>
      <c r="K659" s="2">
        <f t="shared" si="134"/>
        <v>1.1567512028869285</v>
      </c>
      <c r="L659" s="2">
        <f t="shared" si="135"/>
        <v>1.1904497080310423</v>
      </c>
      <c r="M659" s="2"/>
      <c r="N659" s="2"/>
      <c r="O659" s="7">
        <v>53.424999999999997</v>
      </c>
      <c r="P659" s="7">
        <v>47.473999999999997</v>
      </c>
      <c r="Q659" s="7">
        <v>46.158999999999999</v>
      </c>
      <c r="R659" s="7">
        <v>47.093000000000004</v>
      </c>
      <c r="S659" s="2"/>
      <c r="T659" s="2"/>
      <c r="U659" s="7">
        <v>39.887</v>
      </c>
      <c r="V659" s="7">
        <v>39.884</v>
      </c>
      <c r="W659" s="7">
        <v>39.904000000000003</v>
      </c>
      <c r="X659" s="7">
        <v>39.558999999999997</v>
      </c>
      <c r="Y659" s="2"/>
      <c r="Z659" s="2"/>
      <c r="AA659" s="7">
        <v>13.538</v>
      </c>
      <c r="AB659" s="7">
        <v>7.59</v>
      </c>
      <c r="AC659" s="7">
        <v>6.2549999999999999</v>
      </c>
      <c r="AD659" s="7">
        <v>7.5339999999999998</v>
      </c>
      <c r="AE659" s="16" t="e">
        <f t="shared" si="136"/>
        <v>#DIV/0!</v>
      </c>
      <c r="AF659" s="16" t="e">
        <f t="shared" si="137"/>
        <v>#DIV/0!</v>
      </c>
      <c r="AG659" s="16">
        <f t="shared" si="138"/>
        <v>0.33940882994459348</v>
      </c>
      <c r="AH659" s="16">
        <f t="shared" si="139"/>
        <v>0.19030187543877244</v>
      </c>
      <c r="AI659" s="16">
        <f t="shared" si="140"/>
        <v>0.15675120288692862</v>
      </c>
      <c r="AJ659" s="16">
        <f t="shared" si="141"/>
        <v>0.19044970803104225</v>
      </c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 t="s">
        <v>1650</v>
      </c>
      <c r="CH659" s="2" t="s">
        <v>1650</v>
      </c>
      <c r="CI659" s="8">
        <v>19.315000000000001</v>
      </c>
      <c r="CJ659" s="8">
        <v>15.412000000000001</v>
      </c>
      <c r="CK659" s="8">
        <v>14.74</v>
      </c>
      <c r="CL659" s="8">
        <v>16.873999999999999</v>
      </c>
      <c r="CM659" s="8" t="e">
        <f t="shared" si="142"/>
        <v>#VALUE!</v>
      </c>
    </row>
    <row r="660" spans="1:91" ht="36" customHeight="1" x14ac:dyDescent="0.25">
      <c r="A660" s="6" t="s">
        <v>1401</v>
      </c>
      <c r="B660" s="1" t="s">
        <v>1402</v>
      </c>
      <c r="C660" s="1" t="s">
        <v>103</v>
      </c>
      <c r="D660" s="1" t="s">
        <v>57</v>
      </c>
      <c r="E660" s="1" t="s">
        <v>111</v>
      </c>
      <c r="F660" s="2" t="s">
        <v>82</v>
      </c>
      <c r="G660" s="2">
        <f t="shared" si="130"/>
        <v>2.5772909144139748</v>
      </c>
      <c r="H660" s="2">
        <f t="shared" si="131"/>
        <v>2.6154239019407557</v>
      </c>
      <c r="I660" s="2">
        <f t="shared" si="132"/>
        <v>2.4776728459834443</v>
      </c>
      <c r="J660" s="2">
        <f t="shared" si="133"/>
        <v>2.5151663106499842</v>
      </c>
      <c r="K660" s="2">
        <f t="shared" si="134"/>
        <v>2.7877449097195544</v>
      </c>
      <c r="L660" s="2">
        <f t="shared" si="135"/>
        <v>2.6281869251188339</v>
      </c>
      <c r="M660" s="7">
        <v>52.819000000000003</v>
      </c>
      <c r="N660" s="7">
        <v>46.088999999999999</v>
      </c>
      <c r="O660" s="7">
        <v>42.502000000000002</v>
      </c>
      <c r="P660" s="7">
        <v>41.210999999999999</v>
      </c>
      <c r="Q660" s="7">
        <v>43.539000000000001</v>
      </c>
      <c r="R660" s="7">
        <v>42.573999999999998</v>
      </c>
      <c r="S660" s="7">
        <v>20.494</v>
      </c>
      <c r="T660" s="7">
        <v>17.622</v>
      </c>
      <c r="U660" s="7">
        <v>17.154</v>
      </c>
      <c r="V660" s="7">
        <v>16.385000000000002</v>
      </c>
      <c r="W660" s="7">
        <v>15.618</v>
      </c>
      <c r="X660" s="7">
        <v>16.199000000000002</v>
      </c>
      <c r="Y660" s="7">
        <v>32.325000000000003</v>
      </c>
      <c r="Z660" s="7">
        <v>28.466999999999999</v>
      </c>
      <c r="AA660" s="7">
        <v>25.347999999999999</v>
      </c>
      <c r="AB660" s="7">
        <v>24.826000000000001</v>
      </c>
      <c r="AC660" s="7">
        <v>27.920999999999999</v>
      </c>
      <c r="AD660" s="7">
        <v>26.375</v>
      </c>
      <c r="AE660" s="16">
        <f t="shared" si="136"/>
        <v>1.5772909144139751</v>
      </c>
      <c r="AF660" s="16">
        <f t="shared" si="137"/>
        <v>1.6154239019407559</v>
      </c>
      <c r="AG660" s="16">
        <f t="shared" si="138"/>
        <v>1.4776728459834441</v>
      </c>
      <c r="AH660" s="16">
        <f t="shared" si="139"/>
        <v>1.5151663106499846</v>
      </c>
      <c r="AI660" s="16">
        <f t="shared" si="140"/>
        <v>1.7877449097195544</v>
      </c>
      <c r="AJ660" s="16">
        <f t="shared" si="141"/>
        <v>1.6281869251188343</v>
      </c>
      <c r="AK660" s="7">
        <v>19.734000000000002</v>
      </c>
      <c r="AL660" s="7">
        <v>16.329999999999998</v>
      </c>
      <c r="AM660" s="7">
        <v>15.971</v>
      </c>
      <c r="AN660" s="7">
        <v>16.036000000000001</v>
      </c>
      <c r="AO660" s="7">
        <v>15.113</v>
      </c>
      <c r="AP660" s="7">
        <v>14.776999999999999</v>
      </c>
      <c r="AQ660" s="8">
        <v>46.423231999999999</v>
      </c>
      <c r="AR660" s="8">
        <v>39.457245</v>
      </c>
      <c r="AS660" s="8">
        <v>36.064332999999998</v>
      </c>
      <c r="AT660" s="8">
        <v>35.847901</v>
      </c>
      <c r="AU660" s="8">
        <v>36.442971999999997</v>
      </c>
      <c r="AV660" s="8">
        <v>38.272888000000002</v>
      </c>
      <c r="AW660" s="7">
        <v>19.734000000000002</v>
      </c>
      <c r="AX660" s="7">
        <v>16.329999999999998</v>
      </c>
      <c r="AY660" s="7">
        <v>15.971</v>
      </c>
      <c r="AZ660" s="7">
        <v>16.036000000000001</v>
      </c>
      <c r="BA660" s="7">
        <v>15.113</v>
      </c>
      <c r="BB660" s="7">
        <v>14.776999999999999</v>
      </c>
      <c r="BC660" s="8">
        <v>44.7</v>
      </c>
      <c r="BD660" s="8">
        <v>36.56</v>
      </c>
      <c r="BE660" s="8">
        <v>33.58</v>
      </c>
      <c r="BF660" s="8">
        <v>35.090000000000003</v>
      </c>
      <c r="BG660" s="8">
        <v>35.270000000000003</v>
      </c>
      <c r="BH660" s="8">
        <v>34.92</v>
      </c>
      <c r="BI660" s="8">
        <v>1228.58</v>
      </c>
      <c r="BJ660" s="8">
        <v>151.83000000000001</v>
      </c>
      <c r="BK660" s="8">
        <v>161.30000000000001</v>
      </c>
      <c r="BL660" s="8">
        <v>151.09</v>
      </c>
      <c r="BM660" s="8">
        <v>105</v>
      </c>
      <c r="BN660" s="2"/>
      <c r="BO660" s="8">
        <v>34</v>
      </c>
      <c r="BP660" s="8">
        <v>27.82</v>
      </c>
      <c r="BQ660" s="8">
        <v>30.65</v>
      </c>
      <c r="BR660" s="8">
        <v>29.65</v>
      </c>
      <c r="BS660" s="8">
        <v>26.9</v>
      </c>
      <c r="BT660" s="8">
        <v>27.07</v>
      </c>
      <c r="BU660" s="7">
        <v>15.569000000000001</v>
      </c>
      <c r="BV660" s="7">
        <v>19.175999999999998</v>
      </c>
      <c r="BW660" s="7">
        <v>30.879000000000001</v>
      </c>
      <c r="BX660" s="7">
        <v>30.728000000000002</v>
      </c>
      <c r="BY660" s="7">
        <v>26.34</v>
      </c>
      <c r="BZ660" s="7">
        <v>23.472999999999999</v>
      </c>
      <c r="CA660" s="2"/>
      <c r="CB660" s="2"/>
      <c r="CC660" s="2"/>
      <c r="CD660" s="2"/>
      <c r="CE660" s="2"/>
      <c r="CF660" s="8">
        <v>5</v>
      </c>
      <c r="CG660" s="8">
        <v>14.013999999999999</v>
      </c>
      <c r="CH660" s="8">
        <v>2.6560000000000001</v>
      </c>
      <c r="CI660" s="8">
        <v>4.4829999999999997</v>
      </c>
      <c r="CJ660" s="8">
        <v>4.681</v>
      </c>
      <c r="CK660" s="8">
        <v>-3.72</v>
      </c>
      <c r="CL660" s="8">
        <v>16.686</v>
      </c>
      <c r="CM660" s="8">
        <f t="shared" si="142"/>
        <v>6.4666666666666659</v>
      </c>
    </row>
    <row r="661" spans="1:91" ht="36" customHeight="1" x14ac:dyDescent="0.25">
      <c r="A661" s="6" t="s">
        <v>1403</v>
      </c>
      <c r="B661" s="1" t="s">
        <v>1404</v>
      </c>
      <c r="C661" s="1" t="s">
        <v>62</v>
      </c>
      <c r="D661" s="1" t="s">
        <v>57</v>
      </c>
      <c r="E661" s="1" t="s">
        <v>111</v>
      </c>
      <c r="F661" s="2" t="s">
        <v>82</v>
      </c>
      <c r="G661" s="2">
        <f t="shared" si="130"/>
        <v>1.0021919792619702</v>
      </c>
      <c r="H661" s="2">
        <f t="shared" si="131"/>
        <v>1.002874787052811</v>
      </c>
      <c r="I661" s="2">
        <f t="shared" si="132"/>
        <v>1.0024251008670273</v>
      </c>
      <c r="J661" s="2">
        <f t="shared" si="133"/>
        <v>1.0030532649877424</v>
      </c>
      <c r="K661" s="2">
        <f t="shared" si="134"/>
        <v>1.0345322801749461</v>
      </c>
      <c r="L661" s="2">
        <f t="shared" si="135"/>
        <v>1.0176287108729956</v>
      </c>
      <c r="M661" s="7">
        <v>52.579000000000001</v>
      </c>
      <c r="N661" s="7">
        <v>47.094999999999999</v>
      </c>
      <c r="O661" s="7">
        <v>46.709000000000003</v>
      </c>
      <c r="P661" s="7">
        <v>45.006999999999998</v>
      </c>
      <c r="Q661" s="7">
        <v>63.392000000000003</v>
      </c>
      <c r="R661" s="7">
        <v>138.65700000000001</v>
      </c>
      <c r="S661" s="7">
        <v>52.463999999999999</v>
      </c>
      <c r="T661" s="7">
        <v>46.96</v>
      </c>
      <c r="U661" s="7">
        <v>46.595999999999997</v>
      </c>
      <c r="V661" s="7">
        <v>44.87</v>
      </c>
      <c r="W661" s="7">
        <v>61.276000000000003</v>
      </c>
      <c r="X661" s="7">
        <v>136.255</v>
      </c>
      <c r="Y661" s="7">
        <v>0.115</v>
      </c>
      <c r="Z661" s="7">
        <v>0.13500000000000001</v>
      </c>
      <c r="AA661" s="7">
        <v>0.113</v>
      </c>
      <c r="AB661" s="7">
        <v>0.13700000000000001</v>
      </c>
      <c r="AC661" s="7">
        <v>2.1160000000000001</v>
      </c>
      <c r="AD661" s="7">
        <v>2.4020000000000001</v>
      </c>
      <c r="AE661" s="16">
        <f t="shared" si="136"/>
        <v>2.1919792619701129E-3</v>
      </c>
      <c r="AF661" s="16">
        <f t="shared" si="137"/>
        <v>2.874787052810903E-3</v>
      </c>
      <c r="AG661" s="16">
        <f t="shared" si="138"/>
        <v>2.425100867027213E-3</v>
      </c>
      <c r="AH661" s="16">
        <f t="shared" si="139"/>
        <v>3.053264987742367E-3</v>
      </c>
      <c r="AI661" s="16">
        <f t="shared" si="140"/>
        <v>3.4532280174946146E-2</v>
      </c>
      <c r="AJ661" s="16">
        <f t="shared" si="141"/>
        <v>1.7628710872995487E-2</v>
      </c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8">
        <v>10.704000000000001</v>
      </c>
      <c r="CH661" s="8">
        <v>0.81799999999999995</v>
      </c>
      <c r="CI661" s="8">
        <v>3.7770000000000001</v>
      </c>
      <c r="CJ661" s="8">
        <v>-34.130000000000003</v>
      </c>
      <c r="CK661" s="8">
        <v>102.946</v>
      </c>
      <c r="CL661" s="8">
        <v>17.937000000000001</v>
      </c>
      <c r="CM661" s="8">
        <f t="shared" si="142"/>
        <v>17.008666666666667</v>
      </c>
    </row>
    <row r="662" spans="1:91" ht="36" customHeight="1" x14ac:dyDescent="0.25">
      <c r="A662" s="6" t="s">
        <v>1405</v>
      </c>
      <c r="B662" s="1" t="s">
        <v>1406</v>
      </c>
      <c r="C662" s="1" t="s">
        <v>56</v>
      </c>
      <c r="D662" s="1" t="s">
        <v>57</v>
      </c>
      <c r="E662" s="1" t="s">
        <v>111</v>
      </c>
      <c r="F662" s="2" t="s">
        <v>82</v>
      </c>
      <c r="G662" s="2">
        <f t="shared" si="130"/>
        <v>2.1659662991470769</v>
      </c>
      <c r="H662" s="2">
        <f t="shared" si="131"/>
        <v>2.3877050615914528</v>
      </c>
      <c r="I662" s="2">
        <f t="shared" si="132"/>
        <v>7.6261682242990654</v>
      </c>
      <c r="J662" s="2">
        <f t="shared" si="133"/>
        <v>1.1190053285968029</v>
      </c>
      <c r="K662" s="2" t="e">
        <f t="shared" si="134"/>
        <v>#DIV/0!</v>
      </c>
      <c r="L662" s="2" t="e">
        <f t="shared" si="135"/>
        <v>#DIV/0!</v>
      </c>
      <c r="M662" s="7">
        <v>52.058999999999997</v>
      </c>
      <c r="N662" s="7">
        <v>40.899000000000001</v>
      </c>
      <c r="O662" s="7">
        <v>1.6319999999999999</v>
      </c>
      <c r="P662" s="7">
        <v>5.04</v>
      </c>
      <c r="Q662" s="2"/>
      <c r="R662" s="2"/>
      <c r="S662" s="7">
        <v>24.035</v>
      </c>
      <c r="T662" s="7">
        <v>17.129000000000001</v>
      </c>
      <c r="U662" s="7">
        <v>0.214</v>
      </c>
      <c r="V662" s="7">
        <v>4.5039999999999996</v>
      </c>
      <c r="W662" s="2"/>
      <c r="X662" s="2"/>
      <c r="Y662" s="7">
        <v>28.024000000000001</v>
      </c>
      <c r="Z662" s="7">
        <v>23.77</v>
      </c>
      <c r="AA662" s="7">
        <v>1.4179999999999999</v>
      </c>
      <c r="AB662" s="7">
        <v>0.53600000000000003</v>
      </c>
      <c r="AC662" s="2"/>
      <c r="AD662" s="2"/>
      <c r="AE662" s="16">
        <f t="shared" si="136"/>
        <v>1.1659662991470772</v>
      </c>
      <c r="AF662" s="16">
        <f t="shared" si="137"/>
        <v>1.387705061591453</v>
      </c>
      <c r="AG662" s="16">
        <f t="shared" si="138"/>
        <v>6.6261682242990654</v>
      </c>
      <c r="AH662" s="16">
        <f t="shared" si="139"/>
        <v>0.11900532859680286</v>
      </c>
      <c r="AI662" s="16" t="e">
        <f t="shared" si="140"/>
        <v>#DIV/0!</v>
      </c>
      <c r="AJ662" s="16" t="e">
        <f t="shared" si="141"/>
        <v>#DIV/0!</v>
      </c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8">
        <v>4228.6899999999996</v>
      </c>
      <c r="BJ662" s="8">
        <v>531</v>
      </c>
      <c r="BK662" s="2"/>
      <c r="BL662" s="2"/>
      <c r="BM662" s="2"/>
      <c r="BN662" s="2"/>
      <c r="BO662" s="8">
        <v>15.62</v>
      </c>
      <c r="BP662" s="8">
        <v>37.6</v>
      </c>
      <c r="BQ662" s="2"/>
      <c r="BR662" s="2"/>
      <c r="BS662" s="2"/>
      <c r="BT662" s="2"/>
      <c r="BU662" s="7">
        <v>5.048</v>
      </c>
      <c r="BV662" s="7">
        <v>7.6999999999999999E-2</v>
      </c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8">
        <v>-25.879000000000001</v>
      </c>
      <c r="CH662" s="8">
        <v>-24.152000000000001</v>
      </c>
      <c r="CI662" s="2" t="s">
        <v>1651</v>
      </c>
      <c r="CJ662" s="8">
        <v>-54.595999999999997</v>
      </c>
      <c r="CK662" s="2" t="s">
        <v>1650</v>
      </c>
      <c r="CL662" s="2" t="s">
        <v>1650</v>
      </c>
      <c r="CM662" s="8" t="e">
        <f t="shared" si="142"/>
        <v>#VALUE!</v>
      </c>
    </row>
    <row r="663" spans="1:91" ht="36" customHeight="1" x14ac:dyDescent="0.25">
      <c r="A663" s="6" t="s">
        <v>1407</v>
      </c>
      <c r="B663" s="1" t="s">
        <v>1408</v>
      </c>
      <c r="C663" s="1" t="s">
        <v>67</v>
      </c>
      <c r="D663" s="1" t="s">
        <v>57</v>
      </c>
      <c r="E663" s="1" t="s">
        <v>111</v>
      </c>
      <c r="F663" s="2" t="s">
        <v>262</v>
      </c>
      <c r="G663" s="2" t="e">
        <f t="shared" si="130"/>
        <v>#DIV/0!</v>
      </c>
      <c r="H663" s="2" t="e">
        <f t="shared" si="131"/>
        <v>#DIV/0!</v>
      </c>
      <c r="I663" s="2" t="e">
        <f t="shared" si="132"/>
        <v>#DIV/0!</v>
      </c>
      <c r="J663" s="2" t="e">
        <f t="shared" si="133"/>
        <v>#DIV/0!</v>
      </c>
      <c r="K663" s="2" t="e">
        <f t="shared" si="134"/>
        <v>#DIV/0!</v>
      </c>
      <c r="L663" s="2" t="e">
        <f t="shared" si="135"/>
        <v>#DIV/0!</v>
      </c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16" t="e">
        <f t="shared" si="136"/>
        <v>#DIV/0!</v>
      </c>
      <c r="AF663" s="16" t="e">
        <f t="shared" si="137"/>
        <v>#DIV/0!</v>
      </c>
      <c r="AG663" s="16" t="e">
        <f t="shared" si="138"/>
        <v>#DIV/0!</v>
      </c>
      <c r="AH663" s="16" t="e">
        <f t="shared" si="139"/>
        <v>#DIV/0!</v>
      </c>
      <c r="AI663" s="16" t="e">
        <f t="shared" si="140"/>
        <v>#DIV/0!</v>
      </c>
      <c r="AJ663" s="16" t="e">
        <f t="shared" si="141"/>
        <v>#DIV/0!</v>
      </c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 t="s">
        <v>1650</v>
      </c>
      <c r="CH663" s="2" t="s">
        <v>1650</v>
      </c>
      <c r="CI663" s="2" t="s">
        <v>1650</v>
      </c>
      <c r="CJ663" s="2" t="s">
        <v>1650</v>
      </c>
      <c r="CK663" s="2" t="s">
        <v>1650</v>
      </c>
      <c r="CL663" s="2" t="s">
        <v>1650</v>
      </c>
      <c r="CM663" s="8" t="e">
        <f t="shared" si="142"/>
        <v>#VALUE!</v>
      </c>
    </row>
    <row r="664" spans="1:91" ht="36" customHeight="1" x14ac:dyDescent="0.25">
      <c r="A664" s="6" t="s">
        <v>1409</v>
      </c>
      <c r="B664" s="1" t="s">
        <v>1410</v>
      </c>
      <c r="C664" s="1" t="s">
        <v>73</v>
      </c>
      <c r="D664" s="1" t="s">
        <v>57</v>
      </c>
      <c r="E664" s="1" t="s">
        <v>111</v>
      </c>
      <c r="F664" s="2" t="s">
        <v>128</v>
      </c>
      <c r="G664" s="2" t="e">
        <f t="shared" si="130"/>
        <v>#DIV/0!</v>
      </c>
      <c r="H664" s="2" t="e">
        <f t="shared" si="131"/>
        <v>#DIV/0!</v>
      </c>
      <c r="I664" s="2" t="e">
        <f t="shared" si="132"/>
        <v>#DIV/0!</v>
      </c>
      <c r="J664" s="2" t="e">
        <f t="shared" si="133"/>
        <v>#DIV/0!</v>
      </c>
      <c r="K664" s="2">
        <f t="shared" si="134"/>
        <v>1.6076025341780595</v>
      </c>
      <c r="L664" s="2">
        <f t="shared" si="135"/>
        <v>1.9033345450940218</v>
      </c>
      <c r="M664" s="2"/>
      <c r="N664" s="2"/>
      <c r="O664" s="2"/>
      <c r="P664" s="2"/>
      <c r="Q664" s="7">
        <v>48.212000000000003</v>
      </c>
      <c r="R664" s="7">
        <v>57.593000000000004</v>
      </c>
      <c r="S664" s="2"/>
      <c r="T664" s="2"/>
      <c r="U664" s="2"/>
      <c r="V664" s="2"/>
      <c r="W664" s="7">
        <v>29.99</v>
      </c>
      <c r="X664" s="7">
        <v>30.259</v>
      </c>
      <c r="Y664" s="2"/>
      <c r="Z664" s="2"/>
      <c r="AA664" s="2"/>
      <c r="AB664" s="2"/>
      <c r="AC664" s="7">
        <v>18.222000000000001</v>
      </c>
      <c r="AD664" s="7">
        <v>27.334</v>
      </c>
      <c r="AE664" s="16" t="e">
        <f t="shared" si="136"/>
        <v>#DIV/0!</v>
      </c>
      <c r="AF664" s="16" t="e">
        <f t="shared" si="137"/>
        <v>#DIV/0!</v>
      </c>
      <c r="AG664" s="16" t="e">
        <f t="shared" si="138"/>
        <v>#DIV/0!</v>
      </c>
      <c r="AH664" s="16" t="e">
        <f t="shared" si="139"/>
        <v>#DIV/0!</v>
      </c>
      <c r="AI664" s="16">
        <f t="shared" si="140"/>
        <v>0.60760253417805943</v>
      </c>
      <c r="AJ664" s="16">
        <f t="shared" si="141"/>
        <v>0.90333454509402156</v>
      </c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 t="s">
        <v>1650</v>
      </c>
      <c r="CH664" s="2" t="s">
        <v>1650</v>
      </c>
      <c r="CI664" s="2" t="s">
        <v>1650</v>
      </c>
      <c r="CJ664" s="2" t="s">
        <v>1650</v>
      </c>
      <c r="CK664" s="8">
        <v>2.5979999999999999</v>
      </c>
      <c r="CL664" s="8">
        <v>3.2549999999999999</v>
      </c>
      <c r="CM664" s="8" t="e">
        <f t="shared" si="142"/>
        <v>#VALUE!</v>
      </c>
    </row>
    <row r="665" spans="1:91" ht="36" customHeight="1" x14ac:dyDescent="0.25">
      <c r="A665" s="6" t="s">
        <v>1411</v>
      </c>
      <c r="B665" s="1" t="s">
        <v>1412</v>
      </c>
      <c r="C665" s="1" t="s">
        <v>87</v>
      </c>
      <c r="D665" s="1" t="s">
        <v>57</v>
      </c>
      <c r="E665" s="1" t="s">
        <v>111</v>
      </c>
      <c r="F665" s="2" t="s">
        <v>59</v>
      </c>
      <c r="G665" s="2">
        <f t="shared" si="130"/>
        <v>9.031907308377896</v>
      </c>
      <c r="H665" s="2">
        <f t="shared" si="131"/>
        <v>8.6831541218637991</v>
      </c>
      <c r="I665" s="2">
        <f t="shared" si="132"/>
        <v>7.7674635786327988</v>
      </c>
      <c r="J665" s="2">
        <f t="shared" si="133"/>
        <v>8.0818056376897296</v>
      </c>
      <c r="K665" s="2">
        <f t="shared" si="134"/>
        <v>8.5715526601520082</v>
      </c>
      <c r="L665" s="2">
        <f t="shared" si="135"/>
        <v>8.6613720073664826</v>
      </c>
      <c r="M665" s="7">
        <v>50.668999999999997</v>
      </c>
      <c r="N665" s="7">
        <v>48.451999999999998</v>
      </c>
      <c r="O665" s="7">
        <v>41.587000000000003</v>
      </c>
      <c r="P665" s="7">
        <v>40.999000000000002</v>
      </c>
      <c r="Q665" s="7">
        <v>39.472000000000001</v>
      </c>
      <c r="R665" s="7">
        <v>37.625</v>
      </c>
      <c r="S665" s="7">
        <v>5.61</v>
      </c>
      <c r="T665" s="7">
        <v>5.58</v>
      </c>
      <c r="U665" s="7">
        <v>5.3540000000000001</v>
      </c>
      <c r="V665" s="7">
        <v>5.0730000000000004</v>
      </c>
      <c r="W665" s="7">
        <v>4.6050000000000004</v>
      </c>
      <c r="X665" s="7">
        <v>4.3440000000000003</v>
      </c>
      <c r="Y665" s="7">
        <v>45.058999999999997</v>
      </c>
      <c r="Z665" s="7">
        <v>42.872</v>
      </c>
      <c r="AA665" s="7">
        <v>36.232999999999997</v>
      </c>
      <c r="AB665" s="7">
        <v>35.926000000000002</v>
      </c>
      <c r="AC665" s="7">
        <v>34.866999999999997</v>
      </c>
      <c r="AD665" s="7">
        <v>33.280999999999999</v>
      </c>
      <c r="AE665" s="16">
        <f t="shared" si="136"/>
        <v>8.031907308377896</v>
      </c>
      <c r="AF665" s="16">
        <f t="shared" si="137"/>
        <v>7.6831541218637991</v>
      </c>
      <c r="AG665" s="16">
        <f t="shared" si="138"/>
        <v>6.767463578632797</v>
      </c>
      <c r="AH665" s="16">
        <f t="shared" si="139"/>
        <v>7.0818056376897296</v>
      </c>
      <c r="AI665" s="16">
        <f t="shared" si="140"/>
        <v>7.5715526601520073</v>
      </c>
      <c r="AJ665" s="16">
        <f t="shared" si="141"/>
        <v>7.6613720073664817</v>
      </c>
      <c r="AK665" s="7">
        <v>6.258</v>
      </c>
      <c r="AL665" s="7">
        <v>5.9880000000000004</v>
      </c>
      <c r="AM665" s="7">
        <v>5.69</v>
      </c>
      <c r="AN665" s="7">
        <v>5.6440000000000001</v>
      </c>
      <c r="AO665" s="7">
        <v>5.2140000000000004</v>
      </c>
      <c r="AP665" s="7">
        <v>4.984</v>
      </c>
      <c r="AQ665" s="8">
        <v>27.067451999999999</v>
      </c>
      <c r="AR665" s="8">
        <v>27.510722999999999</v>
      </c>
      <c r="AS665" s="8">
        <v>29.880566999999999</v>
      </c>
      <c r="AT665" s="8">
        <v>38.246381</v>
      </c>
      <c r="AU665" s="8">
        <v>37.448157999999999</v>
      </c>
      <c r="AV665" s="8">
        <v>41.733116000000003</v>
      </c>
      <c r="AW665" s="7">
        <v>6.258</v>
      </c>
      <c r="AX665" s="7">
        <v>5.9880000000000004</v>
      </c>
      <c r="AY665" s="7">
        <v>5.69</v>
      </c>
      <c r="AZ665" s="7">
        <v>5.6440000000000001</v>
      </c>
      <c r="BA665" s="7">
        <v>5.2140000000000004</v>
      </c>
      <c r="BB665" s="7">
        <v>4.984</v>
      </c>
      <c r="BC665" s="8">
        <v>30.2</v>
      </c>
      <c r="BD665" s="8">
        <v>29.52</v>
      </c>
      <c r="BE665" s="8">
        <v>31.75</v>
      </c>
      <c r="BF665" s="8">
        <v>42.56</v>
      </c>
      <c r="BG665" s="8">
        <v>42.4</v>
      </c>
      <c r="BH665" s="8">
        <v>47.88</v>
      </c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7">
        <v>38.558</v>
      </c>
      <c r="BV665" s="7">
        <v>37.31</v>
      </c>
      <c r="BW665" s="7">
        <v>35.701999999999998</v>
      </c>
      <c r="BX665" s="7">
        <v>34.22</v>
      </c>
      <c r="BY665" s="7">
        <v>32.701000000000001</v>
      </c>
      <c r="BZ665" s="7">
        <v>30.829000000000001</v>
      </c>
      <c r="CA665" s="2"/>
      <c r="CB665" s="2"/>
      <c r="CC665" s="2"/>
      <c r="CD665" s="2"/>
      <c r="CE665" s="8">
        <v>22.5</v>
      </c>
      <c r="CF665" s="8">
        <v>58</v>
      </c>
      <c r="CG665" s="8">
        <v>6.6840000000000002</v>
      </c>
      <c r="CH665" s="8">
        <v>3.996</v>
      </c>
      <c r="CI665" s="8">
        <v>4.4640000000000004</v>
      </c>
      <c r="CJ665" s="8">
        <v>3.5880000000000001</v>
      </c>
      <c r="CK665" s="8">
        <v>4.5599999999999996</v>
      </c>
      <c r="CL665" s="8">
        <v>4.0979999999999999</v>
      </c>
      <c r="CM665" s="8">
        <f t="shared" si="142"/>
        <v>4.5649999999999995</v>
      </c>
    </row>
    <row r="666" spans="1:91" ht="36" customHeight="1" x14ac:dyDescent="0.25">
      <c r="A666" s="6" t="s">
        <v>1413</v>
      </c>
      <c r="B666" s="1" t="s">
        <v>1414</v>
      </c>
      <c r="C666" s="1" t="s">
        <v>384</v>
      </c>
      <c r="D666" s="1" t="s">
        <v>57</v>
      </c>
      <c r="E666" s="1" t="s">
        <v>58</v>
      </c>
      <c r="F666" s="2" t="s">
        <v>235</v>
      </c>
      <c r="G666" s="2" t="e">
        <f t="shared" si="130"/>
        <v>#DIV/0!</v>
      </c>
      <c r="H666" s="2" t="e">
        <f t="shared" si="131"/>
        <v>#DIV/0!</v>
      </c>
      <c r="I666" s="2" t="e">
        <f t="shared" si="132"/>
        <v>#DIV/0!</v>
      </c>
      <c r="J666" s="2" t="e">
        <f t="shared" si="133"/>
        <v>#DIV/0!</v>
      </c>
      <c r="K666" s="2" t="e">
        <f t="shared" si="134"/>
        <v>#DIV/0!</v>
      </c>
      <c r="L666" s="2">
        <f t="shared" si="135"/>
        <v>1.0089729087179096</v>
      </c>
      <c r="M666" s="2"/>
      <c r="N666" s="2"/>
      <c r="O666" s="2"/>
      <c r="P666" s="2"/>
      <c r="Q666" s="2"/>
      <c r="R666" s="7">
        <v>52.625</v>
      </c>
      <c r="S666" s="2"/>
      <c r="T666" s="2"/>
      <c r="U666" s="2"/>
      <c r="V666" s="2"/>
      <c r="W666" s="2"/>
      <c r="X666" s="7">
        <v>52.156999999999996</v>
      </c>
      <c r="Y666" s="2"/>
      <c r="Z666" s="2"/>
      <c r="AA666" s="2"/>
      <c r="AB666" s="2"/>
      <c r="AC666" s="2"/>
      <c r="AD666" s="7">
        <v>0.46800000000000003</v>
      </c>
      <c r="AE666" s="16" t="e">
        <f t="shared" si="136"/>
        <v>#DIV/0!</v>
      </c>
      <c r="AF666" s="16" t="e">
        <f t="shared" si="137"/>
        <v>#DIV/0!</v>
      </c>
      <c r="AG666" s="16" t="e">
        <f t="shared" si="138"/>
        <v>#DIV/0!</v>
      </c>
      <c r="AH666" s="16" t="e">
        <f t="shared" si="139"/>
        <v>#DIV/0!</v>
      </c>
      <c r="AI666" s="16" t="e">
        <f t="shared" si="140"/>
        <v>#DIV/0!</v>
      </c>
      <c r="AJ666" s="16">
        <f t="shared" si="141"/>
        <v>8.9729087179093898E-3</v>
      </c>
      <c r="AK666" s="2"/>
      <c r="AL666" s="2"/>
      <c r="AM666" s="2"/>
      <c r="AN666" s="2"/>
      <c r="AO666" s="2"/>
      <c r="AP666" s="7">
        <v>50.600999999999999</v>
      </c>
      <c r="AQ666" s="2"/>
      <c r="AR666" s="2"/>
      <c r="AS666" s="2"/>
      <c r="AT666" s="2"/>
      <c r="AU666" s="2"/>
      <c r="AV666" s="8">
        <v>91.407291000000001</v>
      </c>
      <c r="AW666" s="2"/>
      <c r="AX666" s="2"/>
      <c r="AY666" s="2"/>
      <c r="AZ666" s="2"/>
      <c r="BA666" s="2"/>
      <c r="BB666" s="7">
        <v>50.600999999999999</v>
      </c>
      <c r="BC666" s="2"/>
      <c r="BD666" s="2"/>
      <c r="BE666" s="2"/>
      <c r="BF666" s="2"/>
      <c r="BG666" s="2"/>
      <c r="BH666" s="8">
        <v>88.68</v>
      </c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7">
        <v>41.127000000000002</v>
      </c>
      <c r="CA666" s="2"/>
      <c r="CB666" s="2"/>
      <c r="CC666" s="2"/>
      <c r="CD666" s="2"/>
      <c r="CE666" s="2"/>
      <c r="CF666" s="2"/>
      <c r="CG666" s="2" t="s">
        <v>1650</v>
      </c>
      <c r="CH666" s="2" t="s">
        <v>1650</v>
      </c>
      <c r="CI666" s="2" t="s">
        <v>1650</v>
      </c>
      <c r="CJ666" s="2" t="s">
        <v>1650</v>
      </c>
      <c r="CK666" s="2" t="s">
        <v>1650</v>
      </c>
      <c r="CL666" s="8">
        <v>2.734</v>
      </c>
      <c r="CM666" s="8" t="e">
        <f t="shared" si="142"/>
        <v>#VALUE!</v>
      </c>
    </row>
    <row r="667" spans="1:91" ht="36" customHeight="1" x14ac:dyDescent="0.25">
      <c r="A667" s="6" t="s">
        <v>1415</v>
      </c>
      <c r="B667" s="1" t="s">
        <v>1416</v>
      </c>
      <c r="C667" s="1" t="s">
        <v>67</v>
      </c>
      <c r="D667" s="1" t="s">
        <v>57</v>
      </c>
      <c r="E667" s="1" t="s">
        <v>111</v>
      </c>
      <c r="F667" s="2" t="s">
        <v>82</v>
      </c>
      <c r="G667" s="2">
        <f t="shared" si="130"/>
        <v>4.7574809309602966</v>
      </c>
      <c r="H667" s="2">
        <f t="shared" si="131"/>
        <v>2.5857617836886364</v>
      </c>
      <c r="I667" s="2">
        <f t="shared" si="132"/>
        <v>2.6212595345198513</v>
      </c>
      <c r="J667" s="2">
        <f t="shared" si="133"/>
        <v>1.9963817719538428</v>
      </c>
      <c r="K667" s="2">
        <f t="shared" si="134"/>
        <v>2.619401525523176</v>
      </c>
      <c r="L667" s="2" t="e">
        <f t="shared" si="135"/>
        <v>#DIV/0!</v>
      </c>
      <c r="M667" s="7">
        <v>48.65</v>
      </c>
      <c r="N667" s="7">
        <v>26.442</v>
      </c>
      <c r="O667" s="7">
        <v>26.805</v>
      </c>
      <c r="P667" s="7">
        <v>20.414999999999999</v>
      </c>
      <c r="Q667" s="7">
        <v>26.786000000000001</v>
      </c>
      <c r="R667" s="7">
        <v>33.389000000000003</v>
      </c>
      <c r="S667" s="7">
        <v>10.226000000000001</v>
      </c>
      <c r="T667" s="7">
        <v>10.226000000000001</v>
      </c>
      <c r="U667" s="7">
        <v>10.226000000000001</v>
      </c>
      <c r="V667" s="7">
        <v>10.226000000000001</v>
      </c>
      <c r="W667" s="7">
        <v>10.226000000000001</v>
      </c>
      <c r="X667" s="2"/>
      <c r="Y667" s="7">
        <v>38.423999999999999</v>
      </c>
      <c r="Z667" s="7">
        <v>16.216000000000001</v>
      </c>
      <c r="AA667" s="7">
        <v>16.579000000000001</v>
      </c>
      <c r="AB667" s="7">
        <v>10.189</v>
      </c>
      <c r="AC667" s="7">
        <v>16.559999999999999</v>
      </c>
      <c r="AD667" s="7">
        <v>33.389000000000003</v>
      </c>
      <c r="AE667" s="16">
        <f t="shared" si="136"/>
        <v>3.757480930960297</v>
      </c>
      <c r="AF667" s="16">
        <f t="shared" si="137"/>
        <v>1.5857617836886369</v>
      </c>
      <c r="AG667" s="16">
        <f t="shared" si="138"/>
        <v>1.6212595345198513</v>
      </c>
      <c r="AH667" s="16">
        <f t="shared" si="139"/>
        <v>0.99638177195384303</v>
      </c>
      <c r="AI667" s="16">
        <f t="shared" si="140"/>
        <v>1.619401525523176</v>
      </c>
      <c r="AJ667" s="16" t="e">
        <f t="shared" si="141"/>
        <v>#DIV/0!</v>
      </c>
      <c r="AK667" s="7">
        <v>10.186</v>
      </c>
      <c r="AL667" s="7">
        <v>10.210000000000001</v>
      </c>
      <c r="AM667" s="7">
        <v>10.202999999999999</v>
      </c>
      <c r="AN667" s="7">
        <v>10.212</v>
      </c>
      <c r="AO667" s="7">
        <v>10.208</v>
      </c>
      <c r="AP667" s="7">
        <v>10.225</v>
      </c>
      <c r="AQ667" s="2"/>
      <c r="AR667" s="2"/>
      <c r="AS667" s="2"/>
      <c r="AT667" s="2"/>
      <c r="AU667" s="2"/>
      <c r="AV667" s="2"/>
      <c r="AW667" s="7">
        <v>10.186</v>
      </c>
      <c r="AX667" s="7">
        <v>10.210000000000001</v>
      </c>
      <c r="AY667" s="7">
        <v>10.202999999999999</v>
      </c>
      <c r="AZ667" s="7">
        <v>10.212</v>
      </c>
      <c r="BA667" s="7">
        <v>10.208</v>
      </c>
      <c r="BB667" s="7">
        <v>10.225</v>
      </c>
      <c r="BC667" s="8">
        <v>20.94</v>
      </c>
      <c r="BD667" s="8">
        <v>38.6</v>
      </c>
      <c r="BE667" s="8">
        <v>79.64</v>
      </c>
      <c r="BF667" s="8">
        <v>53.26</v>
      </c>
      <c r="BG667" s="8">
        <v>47.43</v>
      </c>
      <c r="BH667" s="2"/>
      <c r="BI667" s="8">
        <v>174.56</v>
      </c>
      <c r="BJ667" s="8">
        <v>145.80000000000001</v>
      </c>
      <c r="BK667" s="8">
        <v>156</v>
      </c>
      <c r="BL667" s="8">
        <v>144</v>
      </c>
      <c r="BM667" s="2"/>
      <c r="BN667" s="2"/>
      <c r="BO667" s="8">
        <v>19</v>
      </c>
      <c r="BP667" s="8">
        <v>35</v>
      </c>
      <c r="BQ667" s="8">
        <v>32</v>
      </c>
      <c r="BR667" s="8">
        <v>37.619999999999997</v>
      </c>
      <c r="BS667" s="8">
        <v>28.92</v>
      </c>
      <c r="BT667" s="8">
        <v>25.97</v>
      </c>
      <c r="BU667" s="7">
        <v>2.113</v>
      </c>
      <c r="BV667" s="7">
        <v>1.53</v>
      </c>
      <c r="BW667" s="7">
        <v>0.33500000000000002</v>
      </c>
      <c r="BX667" s="7">
        <v>2.1429999999999998</v>
      </c>
      <c r="BY667" s="7">
        <v>2.0070000000000001</v>
      </c>
      <c r="BZ667" s="7">
        <v>0</v>
      </c>
      <c r="CA667" s="2"/>
      <c r="CB667" s="2"/>
      <c r="CC667" s="2"/>
      <c r="CD667" s="2"/>
      <c r="CE667" s="2"/>
      <c r="CF667" s="2"/>
      <c r="CG667" s="8">
        <v>-11.246</v>
      </c>
      <c r="CH667" s="8">
        <v>-10.317</v>
      </c>
      <c r="CI667" s="8">
        <v>-9.6809999999999992</v>
      </c>
      <c r="CJ667" s="8">
        <v>-7.1779999999999999</v>
      </c>
      <c r="CK667" s="8">
        <v>-7.9409999999999998</v>
      </c>
      <c r="CL667" s="2" t="s">
        <v>1650</v>
      </c>
      <c r="CM667" s="8" t="e">
        <f t="shared" si="142"/>
        <v>#VALUE!</v>
      </c>
    </row>
    <row r="668" spans="1:91" ht="36" customHeight="1" x14ac:dyDescent="0.25">
      <c r="A668" s="6" t="s">
        <v>1417</v>
      </c>
      <c r="B668" s="1" t="s">
        <v>1418</v>
      </c>
      <c r="C668" s="1" t="s">
        <v>103</v>
      </c>
      <c r="D668" s="1" t="s">
        <v>110</v>
      </c>
      <c r="E668" s="1" t="s">
        <v>111</v>
      </c>
      <c r="F668" s="2" t="s">
        <v>82</v>
      </c>
      <c r="G668" s="2">
        <f t="shared" si="130"/>
        <v>1.3969148146428887</v>
      </c>
      <c r="H668" s="2">
        <f t="shared" si="131"/>
        <v>1.653789007813905</v>
      </c>
      <c r="I668" s="2">
        <f t="shared" si="132"/>
        <v>1.6040776461970454</v>
      </c>
      <c r="J668" s="2">
        <f t="shared" si="133"/>
        <v>1.7951694689084601</v>
      </c>
      <c r="K668" s="2">
        <f t="shared" si="134"/>
        <v>1.4889985895627647</v>
      </c>
      <c r="L668" s="2">
        <f t="shared" si="135"/>
        <v>1.8796904657614251</v>
      </c>
      <c r="M668" s="7">
        <v>46.098441180000002</v>
      </c>
      <c r="N668" s="7">
        <v>14.511556369999999</v>
      </c>
      <c r="O668" s="7">
        <v>13.138999999999999</v>
      </c>
      <c r="P668" s="7">
        <v>13.452999999999999</v>
      </c>
      <c r="Q668" s="7">
        <v>10.557</v>
      </c>
      <c r="R668" s="7">
        <v>12.874000000000001</v>
      </c>
      <c r="S668" s="7">
        <v>33.000180610000001</v>
      </c>
      <c r="T668" s="7">
        <v>8.7747326300000008</v>
      </c>
      <c r="U668" s="7">
        <v>8.1910000000000007</v>
      </c>
      <c r="V668" s="7">
        <v>7.4939999999999998</v>
      </c>
      <c r="W668" s="7">
        <v>7.09</v>
      </c>
      <c r="X668" s="7">
        <v>6.8490000000000002</v>
      </c>
      <c r="Y668" s="7">
        <v>13.098260659999999</v>
      </c>
      <c r="Z668" s="7">
        <v>5.7368237400000002</v>
      </c>
      <c r="AA668" s="7">
        <v>4.9480000000000004</v>
      </c>
      <c r="AB668" s="7">
        <v>5.9589999999999996</v>
      </c>
      <c r="AC668" s="7">
        <v>3.4670000000000001</v>
      </c>
      <c r="AD668" s="7">
        <v>6.0250000000000004</v>
      </c>
      <c r="AE668" s="16">
        <f t="shared" si="136"/>
        <v>0.3969148173701465</v>
      </c>
      <c r="AF668" s="16">
        <f t="shared" si="137"/>
        <v>0.65378900781390525</v>
      </c>
      <c r="AG668" s="16">
        <f t="shared" si="138"/>
        <v>0.60407764619704551</v>
      </c>
      <c r="AH668" s="16">
        <f t="shared" si="139"/>
        <v>0.79516946890846008</v>
      </c>
      <c r="AI668" s="16">
        <f t="shared" si="140"/>
        <v>0.48899858956276449</v>
      </c>
      <c r="AJ668" s="16">
        <f t="shared" si="141"/>
        <v>0.87969046576142507</v>
      </c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7">
        <v>0</v>
      </c>
      <c r="BX668" s="2"/>
      <c r="BY668" s="2"/>
      <c r="BZ668" s="2"/>
      <c r="CA668" s="2"/>
      <c r="CB668" s="2"/>
      <c r="CC668" s="2"/>
      <c r="CD668" s="2"/>
      <c r="CE668" s="2"/>
      <c r="CF668" s="2"/>
      <c r="CG668" s="8">
        <v>35.975000000000001</v>
      </c>
      <c r="CH668" s="8">
        <v>49.043999999999997</v>
      </c>
      <c r="CI668" s="8">
        <v>43.034999999999997</v>
      </c>
      <c r="CJ668" s="8">
        <v>34.628</v>
      </c>
      <c r="CK668" s="8">
        <v>29.027000000000001</v>
      </c>
      <c r="CL668" s="8">
        <v>23.725999999999999</v>
      </c>
      <c r="CM668" s="8">
        <f t="shared" si="142"/>
        <v>35.905833333333334</v>
      </c>
    </row>
    <row r="669" spans="1:91" ht="36" customHeight="1" x14ac:dyDescent="0.25">
      <c r="A669" s="6" t="s">
        <v>1419</v>
      </c>
      <c r="B669" s="1" t="s">
        <v>1420</v>
      </c>
      <c r="C669" s="1" t="s">
        <v>384</v>
      </c>
      <c r="D669" s="1" t="s">
        <v>57</v>
      </c>
      <c r="E669" s="1" t="s">
        <v>111</v>
      </c>
      <c r="F669" s="2" t="s">
        <v>82</v>
      </c>
      <c r="G669" s="2">
        <f t="shared" si="130"/>
        <v>25.145869947275923</v>
      </c>
      <c r="H669" s="2">
        <f t="shared" si="131"/>
        <v>25.133059788980074</v>
      </c>
      <c r="I669" s="2">
        <f t="shared" si="132"/>
        <v>26.386838868388686</v>
      </c>
      <c r="J669" s="2">
        <f t="shared" si="133"/>
        <v>26.52348578491965</v>
      </c>
      <c r="K669" s="2">
        <f t="shared" si="134"/>
        <v>26.719003115264798</v>
      </c>
      <c r="L669" s="2">
        <f t="shared" si="135"/>
        <v>10.150719199499688</v>
      </c>
      <c r="M669" s="7">
        <v>42.923999999999999</v>
      </c>
      <c r="N669" s="7">
        <v>42.877000000000002</v>
      </c>
      <c r="O669" s="7">
        <v>42.905000000000001</v>
      </c>
      <c r="P669" s="7">
        <v>42.914999999999999</v>
      </c>
      <c r="Q669" s="7">
        <v>42.884</v>
      </c>
      <c r="R669" s="7">
        <v>16.231000000000002</v>
      </c>
      <c r="S669" s="7">
        <v>1.7070000000000001</v>
      </c>
      <c r="T669" s="7">
        <v>1.706</v>
      </c>
      <c r="U669" s="7">
        <v>1.6259999999999999</v>
      </c>
      <c r="V669" s="7">
        <v>1.6180000000000001</v>
      </c>
      <c r="W669" s="7">
        <v>1.605</v>
      </c>
      <c r="X669" s="7">
        <v>1.599</v>
      </c>
      <c r="Y669" s="7">
        <v>41.216999999999999</v>
      </c>
      <c r="Z669" s="7">
        <v>41.170999999999999</v>
      </c>
      <c r="AA669" s="7">
        <v>41.279000000000003</v>
      </c>
      <c r="AB669" s="7">
        <v>41.296999999999997</v>
      </c>
      <c r="AC669" s="7">
        <v>41.279000000000003</v>
      </c>
      <c r="AD669" s="7">
        <v>14.632</v>
      </c>
      <c r="AE669" s="16">
        <f t="shared" si="136"/>
        <v>24.145869947275919</v>
      </c>
      <c r="AF669" s="16">
        <f t="shared" si="137"/>
        <v>24.13305978898007</v>
      </c>
      <c r="AG669" s="16">
        <f t="shared" si="138"/>
        <v>25.386838868388686</v>
      </c>
      <c r="AH669" s="16">
        <f t="shared" si="139"/>
        <v>25.52348578491965</v>
      </c>
      <c r="AI669" s="16">
        <f t="shared" si="140"/>
        <v>25.719003115264801</v>
      </c>
      <c r="AJ669" s="16">
        <f t="shared" si="141"/>
        <v>9.1507191994996866</v>
      </c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7">
        <v>40.293999999999997</v>
      </c>
      <c r="BV669" s="7">
        <v>40.293999999999997</v>
      </c>
      <c r="BW669" s="7">
        <v>40.293999999999997</v>
      </c>
      <c r="BX669" s="7">
        <v>40</v>
      </c>
      <c r="BY669" s="7">
        <v>40</v>
      </c>
      <c r="BZ669" s="7">
        <v>13.984</v>
      </c>
      <c r="CA669" s="2"/>
      <c r="CB669" s="2"/>
      <c r="CC669" s="2"/>
      <c r="CD669" s="2"/>
      <c r="CE669" s="2"/>
      <c r="CF669" s="2"/>
      <c r="CG669" s="8">
        <v>5.8999999999999997E-2</v>
      </c>
      <c r="CH669" s="8">
        <v>7.2679999999999998</v>
      </c>
      <c r="CI669" s="8">
        <v>0.73799999999999999</v>
      </c>
      <c r="CJ669" s="8">
        <v>1.236</v>
      </c>
      <c r="CK669" s="8">
        <v>0.623</v>
      </c>
      <c r="CL669" s="8">
        <v>1.3759999999999999</v>
      </c>
      <c r="CM669" s="8">
        <f t="shared" si="142"/>
        <v>1.8833333333333331</v>
      </c>
    </row>
    <row r="670" spans="1:91" ht="36" customHeight="1" x14ac:dyDescent="0.25">
      <c r="A670" s="6" t="s">
        <v>1421</v>
      </c>
      <c r="B670" s="1" t="s">
        <v>1422</v>
      </c>
      <c r="C670" s="1" t="s">
        <v>192</v>
      </c>
      <c r="D670" s="1" t="s">
        <v>57</v>
      </c>
      <c r="E670" s="1" t="s">
        <v>111</v>
      </c>
      <c r="F670" s="2" t="s">
        <v>82</v>
      </c>
      <c r="G670" s="2">
        <f t="shared" si="130"/>
        <v>1.0028665413533835</v>
      </c>
      <c r="H670" s="2">
        <f t="shared" si="131"/>
        <v>1.0044034582132566</v>
      </c>
      <c r="I670" s="2">
        <f t="shared" si="132"/>
        <v>1.0051704231715277</v>
      </c>
      <c r="J670" s="2">
        <f t="shared" si="133"/>
        <v>1.0093031420045639</v>
      </c>
      <c r="K670" s="2">
        <f t="shared" si="134"/>
        <v>1.2558880701595769</v>
      </c>
      <c r="L670" s="2">
        <f t="shared" si="135"/>
        <v>1.3623211141905907</v>
      </c>
      <c r="M670" s="7">
        <v>42.682000000000002</v>
      </c>
      <c r="N670" s="7">
        <v>43.566000000000003</v>
      </c>
      <c r="O670" s="7">
        <v>40.048000000000002</v>
      </c>
      <c r="P670" s="7">
        <v>40.25</v>
      </c>
      <c r="Q670" s="7">
        <v>55.563000000000002</v>
      </c>
      <c r="R670" s="7">
        <v>78.155000000000001</v>
      </c>
      <c r="S670" s="7">
        <v>42.56</v>
      </c>
      <c r="T670" s="7">
        <v>43.375</v>
      </c>
      <c r="U670" s="7">
        <v>39.841999999999999</v>
      </c>
      <c r="V670" s="7">
        <v>39.878999999999998</v>
      </c>
      <c r="W670" s="7">
        <v>44.241999999999997</v>
      </c>
      <c r="X670" s="7">
        <v>57.369</v>
      </c>
      <c r="Y670" s="7">
        <v>0.122</v>
      </c>
      <c r="Z670" s="7">
        <v>0.191</v>
      </c>
      <c r="AA670" s="7">
        <v>0.20599999999999999</v>
      </c>
      <c r="AB670" s="7">
        <v>0.371</v>
      </c>
      <c r="AC670" s="7">
        <v>11.321</v>
      </c>
      <c r="AD670" s="7">
        <v>20.786000000000001</v>
      </c>
      <c r="AE670" s="16">
        <f t="shared" si="136"/>
        <v>2.8665413533834586E-3</v>
      </c>
      <c r="AF670" s="16">
        <f t="shared" si="137"/>
        <v>4.4034582132564844E-3</v>
      </c>
      <c r="AG670" s="16">
        <f t="shared" si="138"/>
        <v>5.1704231715275339E-3</v>
      </c>
      <c r="AH670" s="16">
        <f t="shared" si="139"/>
        <v>9.3031420045638063E-3</v>
      </c>
      <c r="AI670" s="16">
        <f t="shared" si="140"/>
        <v>0.25588807015957687</v>
      </c>
      <c r="AJ670" s="16">
        <f t="shared" si="141"/>
        <v>0.36232111419059077</v>
      </c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7">
        <v>14.355</v>
      </c>
      <c r="BV670" s="7">
        <v>23.818000000000001</v>
      </c>
      <c r="BW670" s="7">
        <v>23.027000000000001</v>
      </c>
      <c r="BX670" s="7">
        <v>22.74</v>
      </c>
      <c r="BY670" s="7">
        <v>20.312999999999999</v>
      </c>
      <c r="BZ670" s="7">
        <v>42.308999999999997</v>
      </c>
      <c r="CA670" s="2"/>
      <c r="CB670" s="2"/>
      <c r="CC670" s="2"/>
      <c r="CD670" s="2"/>
      <c r="CE670" s="2"/>
      <c r="CF670" s="2"/>
      <c r="CG670" s="8">
        <v>-1.4139999999999999</v>
      </c>
      <c r="CH670" s="8">
        <v>8.5489999999999995</v>
      </c>
      <c r="CI670" s="8">
        <v>-0.93100000000000005</v>
      </c>
      <c r="CJ670" s="8">
        <v>-10.872999999999999</v>
      </c>
      <c r="CK670" s="8">
        <v>-28.154</v>
      </c>
      <c r="CL670" s="8">
        <v>17.22</v>
      </c>
      <c r="CM670" s="8">
        <f t="shared" si="142"/>
        <v>-2.6005000000000003</v>
      </c>
    </row>
    <row r="671" spans="1:91" ht="36" customHeight="1" x14ac:dyDescent="0.25">
      <c r="A671" s="6" t="s">
        <v>1423</v>
      </c>
      <c r="B671" s="1" t="s">
        <v>1424</v>
      </c>
      <c r="C671" s="1" t="s">
        <v>67</v>
      </c>
      <c r="D671" s="1" t="s">
        <v>110</v>
      </c>
      <c r="E671" s="1" t="s">
        <v>111</v>
      </c>
      <c r="F671" s="2" t="s">
        <v>82</v>
      </c>
      <c r="G671" s="2">
        <f t="shared" si="130"/>
        <v>2.8434178534213266</v>
      </c>
      <c r="H671" s="2">
        <f t="shared" si="131"/>
        <v>1.7800636267232237</v>
      </c>
      <c r="I671" s="2">
        <f t="shared" si="132"/>
        <v>1.2991230919129586</v>
      </c>
      <c r="J671" s="2">
        <f t="shared" si="133"/>
        <v>4.2417707150964814</v>
      </c>
      <c r="K671" s="2">
        <f t="shared" si="134"/>
        <v>2.5871886120996441</v>
      </c>
      <c r="L671" s="2">
        <f t="shared" si="135"/>
        <v>2.3725274725274721</v>
      </c>
      <c r="M671" s="7">
        <v>40.930999999999997</v>
      </c>
      <c r="N671" s="7">
        <v>25.178999999999998</v>
      </c>
      <c r="O671" s="7">
        <v>4</v>
      </c>
      <c r="P671" s="7">
        <v>3.7370000000000001</v>
      </c>
      <c r="Q671" s="7">
        <v>2.181</v>
      </c>
      <c r="R671" s="7">
        <v>2.1589999999999998</v>
      </c>
      <c r="S671" s="7">
        <v>14.395</v>
      </c>
      <c r="T671" s="7">
        <v>14.145</v>
      </c>
      <c r="U671" s="7">
        <v>3.0790000000000002</v>
      </c>
      <c r="V671" s="7">
        <v>0.88100000000000001</v>
      </c>
      <c r="W671" s="7">
        <v>0.84299999999999997</v>
      </c>
      <c r="X671" s="7">
        <v>0.91</v>
      </c>
      <c r="Y671" s="7">
        <v>26.536000000000001</v>
      </c>
      <c r="Z671" s="7">
        <v>11.034000000000001</v>
      </c>
      <c r="AA671" s="7">
        <v>0.92100000000000004</v>
      </c>
      <c r="AB671" s="7">
        <v>2.8559999999999999</v>
      </c>
      <c r="AC671" s="7">
        <v>1.3380000000000001</v>
      </c>
      <c r="AD671" s="7">
        <v>1.2490000000000001</v>
      </c>
      <c r="AE671" s="16">
        <f t="shared" si="136"/>
        <v>1.843417853421327</v>
      </c>
      <c r="AF671" s="16">
        <f t="shared" si="137"/>
        <v>0.78006362672322382</v>
      </c>
      <c r="AG671" s="16">
        <f t="shared" si="138"/>
        <v>0.29912309191295877</v>
      </c>
      <c r="AH671" s="16">
        <f t="shared" si="139"/>
        <v>3.241770715096481</v>
      </c>
      <c r="AI671" s="16">
        <f t="shared" si="140"/>
        <v>1.5871886120996443</v>
      </c>
      <c r="AJ671" s="16">
        <f t="shared" si="141"/>
        <v>1.3725274725274725</v>
      </c>
      <c r="AK671" s="2"/>
      <c r="AL671" s="7">
        <v>14.084</v>
      </c>
      <c r="AM671" s="2"/>
      <c r="AN671" s="7">
        <v>0.83199999999999996</v>
      </c>
      <c r="AO671" s="7">
        <v>1.9610000000000001</v>
      </c>
      <c r="AP671" s="7">
        <v>1.9610000000000001</v>
      </c>
      <c r="AQ671" s="2"/>
      <c r="AR671" s="8">
        <v>79.84308</v>
      </c>
      <c r="AS671" s="2"/>
      <c r="AT671" s="8">
        <v>30.804196000000001</v>
      </c>
      <c r="AU671" s="2"/>
      <c r="AV671" s="2"/>
      <c r="AW671" s="2"/>
      <c r="AX671" s="7">
        <v>14.084</v>
      </c>
      <c r="AY671" s="2"/>
      <c r="AZ671" s="7">
        <v>0.83199999999999996</v>
      </c>
      <c r="BA671" s="7">
        <v>1.9610000000000001</v>
      </c>
      <c r="BB671" s="7">
        <v>1.9610000000000001</v>
      </c>
      <c r="BC671" s="2"/>
      <c r="BD671" s="8">
        <v>79.09</v>
      </c>
      <c r="BE671" s="2"/>
      <c r="BF671" s="8">
        <v>29.09</v>
      </c>
      <c r="BG671" s="8">
        <v>37.200000000000003</v>
      </c>
      <c r="BH671" s="8">
        <v>50.92</v>
      </c>
      <c r="BI671" s="2"/>
      <c r="BJ671" s="2"/>
      <c r="BK671" s="2"/>
      <c r="BL671" s="2"/>
      <c r="BM671" s="2"/>
      <c r="BN671" s="2"/>
      <c r="BO671" s="2"/>
      <c r="BP671" s="8">
        <v>55.94</v>
      </c>
      <c r="BQ671" s="2"/>
      <c r="BR671" s="8">
        <v>23</v>
      </c>
      <c r="BS671" s="2"/>
      <c r="BT671" s="2"/>
      <c r="BU671" s="7">
        <v>1.2999999999999999E-2</v>
      </c>
      <c r="BV671" s="7">
        <v>7.0000000000000007E-2</v>
      </c>
      <c r="BW671" s="7">
        <v>0.93100000000000005</v>
      </c>
      <c r="BX671" s="2"/>
      <c r="BY671" s="2"/>
      <c r="BZ671" s="2"/>
      <c r="CA671" s="2"/>
      <c r="CB671" s="2"/>
      <c r="CC671" s="2"/>
      <c r="CD671" s="2"/>
      <c r="CE671" s="2"/>
      <c r="CF671" s="2"/>
      <c r="CG671" s="8">
        <v>137.73500000000001</v>
      </c>
      <c r="CH671" s="8">
        <v>95.983999999999995</v>
      </c>
      <c r="CI671" s="8">
        <v>-2.4359999999999999</v>
      </c>
      <c r="CJ671" s="8">
        <v>4.3129999999999997</v>
      </c>
      <c r="CK671" s="8">
        <v>-6.6429999999999998</v>
      </c>
      <c r="CL671" s="8">
        <v>-8.2420000000000009</v>
      </c>
      <c r="CM671" s="8">
        <f t="shared" si="142"/>
        <v>36.785166666666662</v>
      </c>
    </row>
    <row r="672" spans="1:91" ht="36" customHeight="1" x14ac:dyDescent="0.25">
      <c r="A672" s="6" t="s">
        <v>1425</v>
      </c>
      <c r="B672" s="1" t="s">
        <v>1426</v>
      </c>
      <c r="C672" s="1" t="s">
        <v>277</v>
      </c>
      <c r="D672" s="1" t="s">
        <v>57</v>
      </c>
      <c r="E672" s="1" t="s">
        <v>111</v>
      </c>
      <c r="F672" s="2" t="s">
        <v>82</v>
      </c>
      <c r="G672" s="2">
        <f t="shared" si="130"/>
        <v>16.658998911253196</v>
      </c>
      <c r="H672" s="2">
        <f t="shared" si="131"/>
        <v>11.530064808625635</v>
      </c>
      <c r="I672" s="2">
        <f t="shared" si="132"/>
        <v>10.862402105533427</v>
      </c>
      <c r="J672" s="2">
        <f t="shared" si="133"/>
        <v>10.38931606636989</v>
      </c>
      <c r="K672" s="2">
        <f t="shared" si="134"/>
        <v>10.774536344902829</v>
      </c>
      <c r="L672" s="2">
        <f t="shared" si="135"/>
        <v>10.228544817492343</v>
      </c>
      <c r="M672" s="7">
        <v>40.562762767092003</v>
      </c>
      <c r="N672" s="7">
        <v>44.005621542542201</v>
      </c>
      <c r="O672" s="7">
        <v>50.668862766388898</v>
      </c>
      <c r="P672" s="7">
        <v>51.095572610862099</v>
      </c>
      <c r="Q672" s="7">
        <v>58.894820408080399</v>
      </c>
      <c r="R672" s="7">
        <v>62.1138521237324</v>
      </c>
      <c r="S672" s="7">
        <v>2.4348859726313901</v>
      </c>
      <c r="T672" s="7">
        <v>3.8165979353057602</v>
      </c>
      <c r="U672" s="7">
        <v>4.6646093814348504</v>
      </c>
      <c r="V672" s="7">
        <v>4.9180881864069903</v>
      </c>
      <c r="W672" s="7">
        <v>5.4661118142630896</v>
      </c>
      <c r="X672" s="7">
        <v>6.0725991069138603</v>
      </c>
      <c r="Y672" s="7">
        <v>38.127876794460597</v>
      </c>
      <c r="Z672" s="7">
        <v>40.1890236072364</v>
      </c>
      <c r="AA672" s="7">
        <v>46.004253384954097</v>
      </c>
      <c r="AB672" s="7">
        <v>46.177484424455102</v>
      </c>
      <c r="AC672" s="7">
        <v>53.428708593817298</v>
      </c>
      <c r="AD672" s="7">
        <v>56.041253016818601</v>
      </c>
      <c r="AE672" s="16">
        <f t="shared" si="136"/>
        <v>15.658998911253189</v>
      </c>
      <c r="AF672" s="16">
        <f t="shared" si="137"/>
        <v>10.530064808625625</v>
      </c>
      <c r="AG672" s="16">
        <f t="shared" si="138"/>
        <v>9.8624021055334374</v>
      </c>
      <c r="AH672" s="16">
        <f t="shared" si="139"/>
        <v>9.3893160663698882</v>
      </c>
      <c r="AI672" s="16">
        <f t="shared" si="140"/>
        <v>9.7745363449028275</v>
      </c>
      <c r="AJ672" s="16">
        <f t="shared" si="141"/>
        <v>9.2285448174923541</v>
      </c>
      <c r="AK672" s="7">
        <v>2.5077537809745598</v>
      </c>
      <c r="AL672" s="7">
        <v>3.8367851195954898</v>
      </c>
      <c r="AM672" s="7">
        <v>4.6075668800121097</v>
      </c>
      <c r="AN672" s="7">
        <v>4.9537481405442296</v>
      </c>
      <c r="AO672" s="7">
        <v>5.4742837055365898</v>
      </c>
      <c r="AP672" s="7">
        <v>6.2824077157880298</v>
      </c>
      <c r="AQ672" s="8">
        <v>11.379115000000001</v>
      </c>
      <c r="AR672" s="8">
        <v>12.305365</v>
      </c>
      <c r="AS672" s="8">
        <v>13.692658</v>
      </c>
      <c r="AT672" s="8">
        <v>13.191388999999999</v>
      </c>
      <c r="AU672" s="8">
        <v>13.480435</v>
      </c>
      <c r="AV672" s="8">
        <v>14.212324000000001</v>
      </c>
      <c r="AW672" s="7">
        <v>2.2903059088758599</v>
      </c>
      <c r="AX672" s="7">
        <v>3.5965354428285901</v>
      </c>
      <c r="AY672" s="7">
        <v>4.3811934885392203</v>
      </c>
      <c r="AZ672" s="7">
        <v>4.5568445579841397</v>
      </c>
      <c r="BA672" s="7">
        <v>5.1215672092184299</v>
      </c>
      <c r="BB672" s="7">
        <v>5.9241978957589598</v>
      </c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7">
        <v>25.001815105926301</v>
      </c>
      <c r="BV672" s="7">
        <v>30.042301455362399</v>
      </c>
      <c r="BW672" s="7">
        <v>31.781656363552599</v>
      </c>
      <c r="BX672" s="7">
        <v>34.149630684341098</v>
      </c>
      <c r="BY672" s="7">
        <v>40.0614822277158</v>
      </c>
      <c r="BZ672" s="7">
        <v>44.826053681607704</v>
      </c>
      <c r="CA672" s="2"/>
      <c r="CB672" s="2"/>
      <c r="CC672" s="2"/>
      <c r="CD672" s="2"/>
      <c r="CE672" s="2"/>
      <c r="CF672" s="2"/>
      <c r="CG672" s="8">
        <v>5.2149999999999999</v>
      </c>
      <c r="CH672" s="8">
        <v>12.452999999999999</v>
      </c>
      <c r="CI672" s="8">
        <v>5.4630000000000001</v>
      </c>
      <c r="CJ672" s="8">
        <v>2.3839999999999999</v>
      </c>
      <c r="CK672" s="8">
        <v>9.8870000000000005</v>
      </c>
      <c r="CL672" s="8">
        <v>11.260999999999999</v>
      </c>
      <c r="CM672" s="8">
        <f t="shared" si="142"/>
        <v>7.7771666666666661</v>
      </c>
    </row>
    <row r="673" spans="1:91" ht="36" customHeight="1" x14ac:dyDescent="0.25">
      <c r="A673" s="6" t="s">
        <v>1427</v>
      </c>
      <c r="B673" s="1" t="s">
        <v>1428</v>
      </c>
      <c r="C673" s="1" t="s">
        <v>67</v>
      </c>
      <c r="D673" s="1" t="s">
        <v>110</v>
      </c>
      <c r="E673" s="1" t="s">
        <v>111</v>
      </c>
      <c r="F673" s="2" t="s">
        <v>59</v>
      </c>
      <c r="G673" s="2">
        <f t="shared" si="130"/>
        <v>1.367741553403808</v>
      </c>
      <c r="H673" s="2">
        <f t="shared" si="131"/>
        <v>1.3191578418651375</v>
      </c>
      <c r="I673" s="2">
        <f t="shared" si="132"/>
        <v>1.1376902185627451</v>
      </c>
      <c r="J673" s="2">
        <f t="shared" si="133"/>
        <v>1.4592617089000042</v>
      </c>
      <c r="K673" s="2">
        <f t="shared" si="134"/>
        <v>1.1509055741164058</v>
      </c>
      <c r="L673" s="2">
        <f t="shared" si="135"/>
        <v>1.1852816860633431</v>
      </c>
      <c r="M673" s="7">
        <v>46.19</v>
      </c>
      <c r="N673" s="7">
        <v>31.515999999999998</v>
      </c>
      <c r="O673" s="7">
        <v>26.390999999999998</v>
      </c>
      <c r="P673" s="7">
        <v>35.301000000000002</v>
      </c>
      <c r="Q673" s="7">
        <v>32.725999999999999</v>
      </c>
      <c r="R673" s="7">
        <v>40.942</v>
      </c>
      <c r="S673" s="7">
        <v>33.771000000000001</v>
      </c>
      <c r="T673" s="7">
        <v>23.890999999999998</v>
      </c>
      <c r="U673" s="7">
        <v>23.196999999999999</v>
      </c>
      <c r="V673" s="7">
        <v>24.190999999999999</v>
      </c>
      <c r="W673" s="7">
        <v>28.434999999999999</v>
      </c>
      <c r="X673" s="7">
        <v>34.542000000000002</v>
      </c>
      <c r="Y673" s="7">
        <v>12.419</v>
      </c>
      <c r="Z673" s="7">
        <v>7.625</v>
      </c>
      <c r="AA673" s="7">
        <v>3.194</v>
      </c>
      <c r="AB673" s="7">
        <v>11.11</v>
      </c>
      <c r="AC673" s="7">
        <v>4.2910000000000004</v>
      </c>
      <c r="AD673" s="7">
        <v>6.4</v>
      </c>
      <c r="AE673" s="16">
        <f t="shared" si="136"/>
        <v>0.36774155340380799</v>
      </c>
      <c r="AF673" s="16">
        <f t="shared" si="137"/>
        <v>0.31915784186513751</v>
      </c>
      <c r="AG673" s="16">
        <f t="shared" si="138"/>
        <v>0.13769021856274519</v>
      </c>
      <c r="AH673" s="16">
        <f t="shared" si="139"/>
        <v>0.45926170890000412</v>
      </c>
      <c r="AI673" s="16">
        <f t="shared" si="140"/>
        <v>0.15090557411640584</v>
      </c>
      <c r="AJ673" s="16">
        <f t="shared" si="141"/>
        <v>0.18528168606334317</v>
      </c>
      <c r="AK673" s="2"/>
      <c r="AL673" s="7">
        <v>21.681000000000001</v>
      </c>
      <c r="AM673" s="7">
        <v>21.451000000000001</v>
      </c>
      <c r="AN673" s="7">
        <v>22.395</v>
      </c>
      <c r="AO673" s="7">
        <v>22.7</v>
      </c>
      <c r="AP673" s="7">
        <v>28.684000000000001</v>
      </c>
      <c r="AQ673" s="2"/>
      <c r="AR673" s="8">
        <v>38.173684000000002</v>
      </c>
      <c r="AS673" s="8">
        <v>51.482534000000001</v>
      </c>
      <c r="AT673" s="8">
        <v>35.842767000000002</v>
      </c>
      <c r="AU673" s="8">
        <v>59.197651999999998</v>
      </c>
      <c r="AV673" s="8">
        <v>68.328288999999998</v>
      </c>
      <c r="AW673" s="2"/>
      <c r="AX673" s="7">
        <v>21.681000000000001</v>
      </c>
      <c r="AY673" s="7">
        <v>21.451000000000001</v>
      </c>
      <c r="AZ673" s="7">
        <v>22.395</v>
      </c>
      <c r="BA673" s="7">
        <v>22.7</v>
      </c>
      <c r="BB673" s="7">
        <v>28.684000000000001</v>
      </c>
      <c r="BC673" s="2"/>
      <c r="BD673" s="8">
        <v>34.64</v>
      </c>
      <c r="BE673" s="8">
        <v>47.61</v>
      </c>
      <c r="BF673" s="8">
        <v>33.18</v>
      </c>
      <c r="BG673" s="8">
        <v>40.590000000000003</v>
      </c>
      <c r="BH673" s="8">
        <v>56.74</v>
      </c>
      <c r="BI673" s="2"/>
      <c r="BJ673" s="2"/>
      <c r="BK673" s="2"/>
      <c r="BL673" s="2"/>
      <c r="BM673" s="2"/>
      <c r="BN673" s="2"/>
      <c r="BO673" s="2"/>
      <c r="BP673" s="8">
        <v>68.959999999999994</v>
      </c>
      <c r="BQ673" s="8">
        <v>82.72</v>
      </c>
      <c r="BR673" s="2"/>
      <c r="BS673" s="2"/>
      <c r="BT673" s="8">
        <v>70.58</v>
      </c>
      <c r="BU673" s="7">
        <v>0.66</v>
      </c>
      <c r="BV673" s="7">
        <v>1.054</v>
      </c>
      <c r="BW673" s="7">
        <v>0.65100000000000002</v>
      </c>
      <c r="BX673" s="7">
        <v>1.0409999999999999</v>
      </c>
      <c r="BY673" s="7">
        <v>0.39</v>
      </c>
      <c r="BZ673" s="7">
        <v>0.307</v>
      </c>
      <c r="CA673" s="2"/>
      <c r="CB673" s="2"/>
      <c r="CC673" s="2"/>
      <c r="CD673" s="2"/>
      <c r="CE673" s="2"/>
      <c r="CF673" s="2"/>
      <c r="CG673" s="8">
        <v>40.707000000000001</v>
      </c>
      <c r="CH673" s="8">
        <v>10.297000000000001</v>
      </c>
      <c r="CI673" s="8">
        <v>6.3280000000000003</v>
      </c>
      <c r="CJ673" s="8">
        <v>9.516</v>
      </c>
      <c r="CK673" s="8">
        <v>3.3969999999999998</v>
      </c>
      <c r="CL673" s="8">
        <v>-4.5999999999999999E-2</v>
      </c>
      <c r="CM673" s="8">
        <f t="shared" si="142"/>
        <v>11.699833333333336</v>
      </c>
    </row>
    <row r="674" spans="1:91" ht="36" customHeight="1" x14ac:dyDescent="0.25">
      <c r="A674" s="6" t="s">
        <v>1429</v>
      </c>
      <c r="B674" s="1" t="s">
        <v>1430</v>
      </c>
      <c r="C674" s="1" t="s">
        <v>56</v>
      </c>
      <c r="D674" s="1" t="s">
        <v>57</v>
      </c>
      <c r="E674" s="1" t="s">
        <v>111</v>
      </c>
      <c r="F674" s="2" t="s">
        <v>170</v>
      </c>
      <c r="G674" s="2" t="e">
        <f t="shared" si="130"/>
        <v>#DIV/0!</v>
      </c>
      <c r="H674" s="2">
        <f t="shared" si="131"/>
        <v>2.1286635404454866</v>
      </c>
      <c r="I674" s="2">
        <f t="shared" si="132"/>
        <v>3.0120216976982843</v>
      </c>
      <c r="J674" s="2">
        <f t="shared" si="133"/>
        <v>3.73257722007722</v>
      </c>
      <c r="K674" s="2">
        <f t="shared" si="134"/>
        <v>3.6080831080119538</v>
      </c>
      <c r="L674" s="2">
        <f t="shared" si="135"/>
        <v>3.7415049114066834</v>
      </c>
      <c r="M674" s="2"/>
      <c r="N674" s="7">
        <v>36.314999999999998</v>
      </c>
      <c r="O674" s="7">
        <v>61.634999999999998</v>
      </c>
      <c r="P674" s="7">
        <v>77.338999999999999</v>
      </c>
      <c r="Q674" s="7">
        <v>76.061999999999998</v>
      </c>
      <c r="R674" s="7">
        <v>79.608000000000004</v>
      </c>
      <c r="S674" s="2"/>
      <c r="T674" s="7">
        <v>17.059999999999999</v>
      </c>
      <c r="U674" s="7">
        <v>20.463000000000001</v>
      </c>
      <c r="V674" s="7">
        <v>20.72</v>
      </c>
      <c r="W674" s="7">
        <v>21.081</v>
      </c>
      <c r="X674" s="7">
        <v>21.277000000000001</v>
      </c>
      <c r="Y674" s="2"/>
      <c r="Z674" s="7">
        <v>19.254999999999999</v>
      </c>
      <c r="AA674" s="7">
        <v>41.171999999999997</v>
      </c>
      <c r="AB674" s="7">
        <v>56.619</v>
      </c>
      <c r="AC674" s="7">
        <v>54.981000000000002</v>
      </c>
      <c r="AD674" s="7">
        <v>58.331000000000003</v>
      </c>
      <c r="AE674" s="16" t="e">
        <f t="shared" si="136"/>
        <v>#DIV/0!</v>
      </c>
      <c r="AF674" s="16">
        <f t="shared" si="137"/>
        <v>1.1286635404454866</v>
      </c>
      <c r="AG674" s="16">
        <f t="shared" si="138"/>
        <v>2.0120216976982843</v>
      </c>
      <c r="AH674" s="16">
        <f t="shared" si="139"/>
        <v>2.73257722007722</v>
      </c>
      <c r="AI674" s="16">
        <f t="shared" si="140"/>
        <v>2.6080831080119542</v>
      </c>
      <c r="AJ674" s="16">
        <f t="shared" si="141"/>
        <v>2.7415049114066834</v>
      </c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7">
        <v>14.956</v>
      </c>
      <c r="BW674" s="7">
        <v>23.311</v>
      </c>
      <c r="BX674" s="7">
        <v>28.42</v>
      </c>
      <c r="BY674" s="7">
        <v>31.498000000000001</v>
      </c>
      <c r="BZ674" s="7">
        <v>34.207999999999998</v>
      </c>
      <c r="CA674" s="2"/>
      <c r="CB674" s="2"/>
      <c r="CC674" s="2"/>
      <c r="CD674" s="2"/>
      <c r="CE674" s="2"/>
      <c r="CF674" s="2"/>
      <c r="CG674" s="2" t="s">
        <v>1650</v>
      </c>
      <c r="CH674" s="8">
        <v>-19.946999999999999</v>
      </c>
      <c r="CI674" s="8">
        <v>-1.256</v>
      </c>
      <c r="CJ674" s="8">
        <v>1.028</v>
      </c>
      <c r="CK674" s="8">
        <v>2.234</v>
      </c>
      <c r="CL674" s="8">
        <v>5.1459999999999999</v>
      </c>
      <c r="CM674" s="8" t="e">
        <f t="shared" si="142"/>
        <v>#VALUE!</v>
      </c>
    </row>
    <row r="675" spans="1:91" ht="36" customHeight="1" x14ac:dyDescent="0.25">
      <c r="A675" s="6" t="s">
        <v>1431</v>
      </c>
      <c r="B675" s="1" t="s">
        <v>1432</v>
      </c>
      <c r="C675" s="1" t="s">
        <v>103</v>
      </c>
      <c r="D675" s="1" t="s">
        <v>57</v>
      </c>
      <c r="E675" s="1" t="s">
        <v>111</v>
      </c>
      <c r="F675" s="2" t="s">
        <v>82</v>
      </c>
      <c r="G675" s="2">
        <f t="shared" si="130"/>
        <v>3.6685109224458645</v>
      </c>
      <c r="H675" s="2">
        <f t="shared" si="131"/>
        <v>2.9119348828086697</v>
      </c>
      <c r="I675" s="2">
        <f t="shared" si="132"/>
        <v>2.6413976902576253</v>
      </c>
      <c r="J675" s="2">
        <f t="shared" si="133"/>
        <v>3.1565327366475335</v>
      </c>
      <c r="K675" s="2">
        <f t="shared" si="134"/>
        <v>2.401314479187413</v>
      </c>
      <c r="L675" s="2">
        <f t="shared" si="135"/>
        <v>1.275681233933162</v>
      </c>
      <c r="M675" s="7">
        <v>38.457000000000001</v>
      </c>
      <c r="N675" s="7">
        <v>29.693000000000001</v>
      </c>
      <c r="O675" s="7">
        <v>26.76</v>
      </c>
      <c r="P675" s="7">
        <v>32.445999999999998</v>
      </c>
      <c r="Q675" s="7">
        <v>24.114000000000001</v>
      </c>
      <c r="R675" s="7">
        <v>12.406000000000001</v>
      </c>
      <c r="S675" s="7">
        <v>10.483000000000001</v>
      </c>
      <c r="T675" s="7">
        <v>10.196999999999999</v>
      </c>
      <c r="U675" s="7">
        <v>10.131</v>
      </c>
      <c r="V675" s="7">
        <v>10.279</v>
      </c>
      <c r="W675" s="7">
        <v>10.042</v>
      </c>
      <c r="X675" s="7">
        <v>9.7249999999999996</v>
      </c>
      <c r="Y675" s="7">
        <v>27.974</v>
      </c>
      <c r="Z675" s="7">
        <v>19.495999999999999</v>
      </c>
      <c r="AA675" s="7">
        <v>16.629000000000001</v>
      </c>
      <c r="AB675" s="7">
        <v>22.167000000000002</v>
      </c>
      <c r="AC675" s="7">
        <v>14.071999999999999</v>
      </c>
      <c r="AD675" s="7">
        <v>2.681</v>
      </c>
      <c r="AE675" s="16">
        <f t="shared" si="136"/>
        <v>2.6685109224458645</v>
      </c>
      <c r="AF675" s="16">
        <f t="shared" si="137"/>
        <v>1.9119348828086693</v>
      </c>
      <c r="AG675" s="16">
        <f t="shared" si="138"/>
        <v>1.6413976902576253</v>
      </c>
      <c r="AH675" s="16">
        <f t="shared" si="139"/>
        <v>2.156532736647534</v>
      </c>
      <c r="AI675" s="16">
        <f t="shared" si="140"/>
        <v>1.4013144791874128</v>
      </c>
      <c r="AJ675" s="16">
        <f t="shared" si="141"/>
        <v>0.27568123393316196</v>
      </c>
      <c r="AK675" s="7">
        <v>10.202</v>
      </c>
      <c r="AL675" s="7">
        <v>10.044</v>
      </c>
      <c r="AM675" s="7">
        <v>10.037000000000001</v>
      </c>
      <c r="AN675" s="7">
        <v>9.8149999999999995</v>
      </c>
      <c r="AO675" s="7">
        <v>9.7349999999999994</v>
      </c>
      <c r="AP675" s="7">
        <v>9.5709999999999997</v>
      </c>
      <c r="AQ675" s="8">
        <v>37.554631999999998</v>
      </c>
      <c r="AR675" s="8">
        <v>40.076245999999998</v>
      </c>
      <c r="AS675" s="8">
        <v>42.927965999999998</v>
      </c>
      <c r="AT675" s="8">
        <v>30.943135000000002</v>
      </c>
      <c r="AU675" s="8">
        <v>43.132033</v>
      </c>
      <c r="AV675" s="8">
        <v>59.222946</v>
      </c>
      <c r="AW675" s="7">
        <v>10.202</v>
      </c>
      <c r="AX675" s="7">
        <v>10.044</v>
      </c>
      <c r="AY675" s="7">
        <v>10.037000000000001</v>
      </c>
      <c r="AZ675" s="7">
        <v>9.8149999999999995</v>
      </c>
      <c r="BA675" s="7">
        <v>9.7349999999999994</v>
      </c>
      <c r="BB675" s="2"/>
      <c r="BC675" s="8">
        <v>36.549999999999997</v>
      </c>
      <c r="BD675" s="8">
        <v>39.5</v>
      </c>
      <c r="BE675" s="8">
        <v>43</v>
      </c>
      <c r="BF675" s="8">
        <v>29.6</v>
      </c>
      <c r="BG675" s="8">
        <v>42</v>
      </c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7">
        <v>23.99</v>
      </c>
      <c r="BV675" s="7">
        <v>6.35</v>
      </c>
      <c r="BW675" s="7">
        <v>4.6900000000000004</v>
      </c>
      <c r="BX675" s="7">
        <v>18.632999999999999</v>
      </c>
      <c r="BY675" s="7">
        <v>16.372</v>
      </c>
      <c r="BZ675" s="7">
        <v>7.5190000000000001</v>
      </c>
      <c r="CA675" s="2"/>
      <c r="CB675" s="2"/>
      <c r="CC675" s="2"/>
      <c r="CD675" s="2"/>
      <c r="CE675" s="2"/>
      <c r="CF675" s="2"/>
      <c r="CG675" s="8">
        <v>3.911</v>
      </c>
      <c r="CH675" s="8">
        <v>2.7069999999999999</v>
      </c>
      <c r="CI675" s="8">
        <v>1.244</v>
      </c>
      <c r="CJ675" s="8">
        <v>6.5670000000000002</v>
      </c>
      <c r="CK675" s="8">
        <v>4.3419999999999996</v>
      </c>
      <c r="CL675" s="8">
        <v>1.3879999999999999</v>
      </c>
      <c r="CM675" s="8">
        <f t="shared" si="142"/>
        <v>3.359833333333333</v>
      </c>
    </row>
    <row r="676" spans="1:91" ht="36" customHeight="1" x14ac:dyDescent="0.25">
      <c r="A676" s="6" t="s">
        <v>1433</v>
      </c>
      <c r="B676" s="1" t="s">
        <v>1434</v>
      </c>
      <c r="C676" s="1" t="s">
        <v>67</v>
      </c>
      <c r="D676" s="1" t="s">
        <v>110</v>
      </c>
      <c r="E676" s="1" t="s">
        <v>111</v>
      </c>
      <c r="F676" s="2" t="s">
        <v>82</v>
      </c>
      <c r="G676" s="2">
        <f t="shared" si="130"/>
        <v>1.7446532127116678</v>
      </c>
      <c r="H676" s="2">
        <f t="shared" si="131"/>
        <v>1.828715089905449</v>
      </c>
      <c r="I676" s="2">
        <f t="shared" si="132"/>
        <v>1.5833123900477508</v>
      </c>
      <c r="J676" s="2">
        <f t="shared" si="133"/>
        <v>1.8191019831695405</v>
      </c>
      <c r="K676" s="2">
        <f t="shared" si="134"/>
        <v>2.0009359206339301</v>
      </c>
      <c r="L676" s="2">
        <f t="shared" si="135"/>
        <v>2.2180455901962031</v>
      </c>
      <c r="M676" s="7">
        <v>37.606000000000002</v>
      </c>
      <c r="N676" s="7">
        <v>33.46</v>
      </c>
      <c r="O676" s="7">
        <v>31.5</v>
      </c>
      <c r="P676" s="7">
        <v>30.911999999999999</v>
      </c>
      <c r="Q676" s="7">
        <v>32.069000000000003</v>
      </c>
      <c r="R676" s="7">
        <v>34.932000000000002</v>
      </c>
      <c r="S676" s="7">
        <v>21.555</v>
      </c>
      <c r="T676" s="7">
        <v>18.297000000000001</v>
      </c>
      <c r="U676" s="7">
        <v>19.895</v>
      </c>
      <c r="V676" s="7">
        <v>16.992999999999999</v>
      </c>
      <c r="W676" s="7">
        <v>16.027000000000001</v>
      </c>
      <c r="X676" s="7">
        <v>15.749000000000001</v>
      </c>
      <c r="Y676" s="7">
        <v>16.050999999999998</v>
      </c>
      <c r="Z676" s="7">
        <v>15.163</v>
      </c>
      <c r="AA676" s="7">
        <v>11.605</v>
      </c>
      <c r="AB676" s="7">
        <v>13.919</v>
      </c>
      <c r="AC676" s="7">
        <v>16.042000000000002</v>
      </c>
      <c r="AD676" s="7">
        <v>19.183</v>
      </c>
      <c r="AE676" s="16">
        <f t="shared" si="136"/>
        <v>0.74465321271166773</v>
      </c>
      <c r="AF676" s="16">
        <f t="shared" si="137"/>
        <v>0.82871508990544895</v>
      </c>
      <c r="AG676" s="16">
        <f t="shared" si="138"/>
        <v>0.58331239004775071</v>
      </c>
      <c r="AH676" s="16">
        <f t="shared" si="139"/>
        <v>0.81910198316954053</v>
      </c>
      <c r="AI676" s="16">
        <f t="shared" si="140"/>
        <v>1.0009359206339303</v>
      </c>
      <c r="AJ676" s="16">
        <f t="shared" si="141"/>
        <v>1.2180455901962028</v>
      </c>
      <c r="AK676" s="7">
        <v>21.552</v>
      </c>
      <c r="AL676" s="7">
        <v>18.292000000000002</v>
      </c>
      <c r="AM676" s="7">
        <v>18.366</v>
      </c>
      <c r="AN676" s="7">
        <v>15.407999999999999</v>
      </c>
      <c r="AO676" s="7">
        <v>15.848000000000001</v>
      </c>
      <c r="AP676" s="7">
        <v>15.321999999999999</v>
      </c>
      <c r="AQ676" s="8">
        <v>30.169215999999999</v>
      </c>
      <c r="AR676" s="8">
        <v>24.866136000000001</v>
      </c>
      <c r="AS676" s="8">
        <v>28.144805000000002</v>
      </c>
      <c r="AT676" s="8">
        <v>33.602927000000001</v>
      </c>
      <c r="AU676" s="8">
        <v>35.331335000000003</v>
      </c>
      <c r="AV676" s="8">
        <v>33.873187999999999</v>
      </c>
      <c r="AW676" s="7">
        <v>21.552</v>
      </c>
      <c r="AX676" s="7">
        <v>18.292000000000002</v>
      </c>
      <c r="AY676" s="7">
        <v>18.366</v>
      </c>
      <c r="AZ676" s="7">
        <v>15.407999999999999</v>
      </c>
      <c r="BA676" s="7">
        <v>15.848000000000001</v>
      </c>
      <c r="BB676" s="7">
        <v>15.321999999999999</v>
      </c>
      <c r="BC676" s="8">
        <v>30.165099999999999</v>
      </c>
      <c r="BD676" s="8">
        <v>24.86</v>
      </c>
      <c r="BE676" s="8">
        <v>25.97</v>
      </c>
      <c r="BF676" s="8">
        <v>30.47</v>
      </c>
      <c r="BG676" s="8">
        <v>34.99</v>
      </c>
      <c r="BH676" s="8">
        <v>32.96</v>
      </c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7">
        <v>0.66500000000000004</v>
      </c>
      <c r="BV676" s="7">
        <v>0.32500000000000001</v>
      </c>
      <c r="BW676" s="7">
        <v>0.46</v>
      </c>
      <c r="BX676" s="7">
        <v>0.36299999999999999</v>
      </c>
      <c r="BY676" s="7">
        <v>0.28599999999999998</v>
      </c>
      <c r="BZ676" s="7">
        <v>0.25900000000000001</v>
      </c>
      <c r="CA676" s="2"/>
      <c r="CB676" s="2"/>
      <c r="CC676" s="2"/>
      <c r="CD676" s="2"/>
      <c r="CE676" s="2"/>
      <c r="CF676" s="2"/>
      <c r="CG676" s="8">
        <v>1.1919999999999999</v>
      </c>
      <c r="CH676" s="8">
        <v>0</v>
      </c>
      <c r="CI676" s="8">
        <v>0.81899999999999995</v>
      </c>
      <c r="CJ676" s="8">
        <v>2.1539999999999999</v>
      </c>
      <c r="CK676" s="8">
        <v>1.7350000000000001</v>
      </c>
      <c r="CL676" s="8">
        <v>2.8570000000000002</v>
      </c>
      <c r="CM676" s="8">
        <f t="shared" si="142"/>
        <v>1.4595000000000002</v>
      </c>
    </row>
    <row r="677" spans="1:91" ht="36" customHeight="1" x14ac:dyDescent="0.25">
      <c r="A677" s="6" t="s">
        <v>1435</v>
      </c>
      <c r="B677" s="1" t="s">
        <v>1436</v>
      </c>
      <c r="C677" s="1" t="s">
        <v>56</v>
      </c>
      <c r="D677" s="1" t="s">
        <v>57</v>
      </c>
      <c r="E677" s="1" t="s">
        <v>111</v>
      </c>
      <c r="F677" s="2" t="s">
        <v>170</v>
      </c>
      <c r="G677" s="2" t="e">
        <f t="shared" si="130"/>
        <v>#DIV/0!</v>
      </c>
      <c r="H677" s="2">
        <f t="shared" si="131"/>
        <v>1.0579360289680146</v>
      </c>
      <c r="I677" s="2">
        <f t="shared" si="132"/>
        <v>1.6159656812459202</v>
      </c>
      <c r="J677" s="2">
        <f t="shared" si="133"/>
        <v>1.5402967459113135</v>
      </c>
      <c r="K677" s="2">
        <f t="shared" si="134"/>
        <v>2.2712041309602284</v>
      </c>
      <c r="L677" s="2">
        <f t="shared" si="135"/>
        <v>17.8430981595092</v>
      </c>
      <c r="M677" s="2"/>
      <c r="N677" s="7">
        <v>33.307000000000002</v>
      </c>
      <c r="O677" s="7">
        <v>51.984000000000002</v>
      </c>
      <c r="P677" s="7">
        <v>54.813000000000002</v>
      </c>
      <c r="Q677" s="7">
        <v>82.69</v>
      </c>
      <c r="R677" s="7">
        <v>581.68499999999995</v>
      </c>
      <c r="S677" s="2"/>
      <c r="T677" s="7">
        <v>31.483000000000001</v>
      </c>
      <c r="U677" s="7">
        <v>32.168999999999997</v>
      </c>
      <c r="V677" s="7">
        <v>35.585999999999999</v>
      </c>
      <c r="W677" s="7">
        <v>36.408000000000001</v>
      </c>
      <c r="X677" s="7">
        <v>32.6</v>
      </c>
      <c r="Y677" s="2"/>
      <c r="Z677" s="7">
        <v>1.8240000000000001</v>
      </c>
      <c r="AA677" s="7">
        <v>19.815000000000001</v>
      </c>
      <c r="AB677" s="7">
        <v>19.227</v>
      </c>
      <c r="AC677" s="7">
        <v>46.281999999999996</v>
      </c>
      <c r="AD677" s="7">
        <v>549.08500000000004</v>
      </c>
      <c r="AE677" s="16" t="e">
        <f t="shared" si="136"/>
        <v>#DIV/0!</v>
      </c>
      <c r="AF677" s="16">
        <f t="shared" si="137"/>
        <v>5.7936028968014489E-2</v>
      </c>
      <c r="AG677" s="16">
        <f t="shared" si="138"/>
        <v>0.6159656812459201</v>
      </c>
      <c r="AH677" s="16">
        <f t="shared" si="139"/>
        <v>0.54029674591131349</v>
      </c>
      <c r="AI677" s="16">
        <f t="shared" si="140"/>
        <v>1.2712041309602284</v>
      </c>
      <c r="AJ677" s="16">
        <f t="shared" si="141"/>
        <v>16.843098159509204</v>
      </c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8">
        <v>321.2</v>
      </c>
      <c r="BG677" s="8">
        <v>282.22000000000003</v>
      </c>
      <c r="BH677" s="8">
        <v>12.5</v>
      </c>
      <c r="BI677" s="2"/>
      <c r="BJ677" s="2"/>
      <c r="BK677" s="2"/>
      <c r="BL677" s="8">
        <v>15963</v>
      </c>
      <c r="BM677" s="8">
        <v>23702</v>
      </c>
      <c r="BN677" s="8">
        <v>530</v>
      </c>
      <c r="BO677" s="2"/>
      <c r="BP677" s="2"/>
      <c r="BQ677" s="2"/>
      <c r="BR677" s="2"/>
      <c r="BS677" s="2"/>
      <c r="BT677" s="2"/>
      <c r="BU677" s="2"/>
      <c r="BV677" s="2"/>
      <c r="BW677" s="2"/>
      <c r="BX677" s="7">
        <v>0</v>
      </c>
      <c r="BY677" s="7">
        <v>0</v>
      </c>
      <c r="BZ677" s="7">
        <v>490.113</v>
      </c>
      <c r="CA677" s="2"/>
      <c r="CB677" s="2"/>
      <c r="CC677" s="2"/>
      <c r="CD677" s="2"/>
      <c r="CE677" s="2"/>
      <c r="CF677" s="8">
        <v>11.44</v>
      </c>
      <c r="CG677" s="2" t="s">
        <v>1650</v>
      </c>
      <c r="CH677" s="8">
        <v>-2.1789999999999998</v>
      </c>
      <c r="CI677" s="8">
        <v>-9.5739999999999998</v>
      </c>
      <c r="CJ677" s="8">
        <v>-2.5880000000000001</v>
      </c>
      <c r="CK677" s="8">
        <v>10.459</v>
      </c>
      <c r="CL677" s="8">
        <v>-207.54</v>
      </c>
      <c r="CM677" s="8" t="e">
        <f t="shared" si="142"/>
        <v>#VALUE!</v>
      </c>
    </row>
    <row r="678" spans="1:91" ht="36" customHeight="1" x14ac:dyDescent="0.25">
      <c r="A678" s="6" t="s">
        <v>1437</v>
      </c>
      <c r="B678" s="1" t="s">
        <v>1438</v>
      </c>
      <c r="C678" s="1" t="s">
        <v>167</v>
      </c>
      <c r="D678" s="1" t="s">
        <v>57</v>
      </c>
      <c r="E678" s="1" t="s">
        <v>111</v>
      </c>
      <c r="F678" s="2" t="s">
        <v>82</v>
      </c>
      <c r="G678" s="2">
        <f t="shared" si="130"/>
        <v>1.1203608648312335</v>
      </c>
      <c r="H678" s="2">
        <f t="shared" si="131"/>
        <v>1.0768826067131985</v>
      </c>
      <c r="I678" s="2">
        <f t="shared" si="132"/>
        <v>1.0684784377542718</v>
      </c>
      <c r="J678" s="2">
        <f t="shared" si="133"/>
        <v>1.0759810658115743</v>
      </c>
      <c r="K678" s="2">
        <f t="shared" si="134"/>
        <v>1.0950769478688263</v>
      </c>
      <c r="L678" s="2">
        <f t="shared" si="135"/>
        <v>1.0985085535481807</v>
      </c>
      <c r="M678" s="7">
        <v>36.014000000000003</v>
      </c>
      <c r="N678" s="7">
        <v>30.702999999999999</v>
      </c>
      <c r="O678" s="7">
        <v>32.829000000000001</v>
      </c>
      <c r="P678" s="7">
        <v>35.232999999999997</v>
      </c>
      <c r="Q678" s="7">
        <v>40.773000000000003</v>
      </c>
      <c r="R678" s="7">
        <v>48.095999999999997</v>
      </c>
      <c r="S678" s="7">
        <v>32.145000000000003</v>
      </c>
      <c r="T678" s="7">
        <v>28.510999999999999</v>
      </c>
      <c r="U678" s="7">
        <v>30.725000000000001</v>
      </c>
      <c r="V678" s="7">
        <v>32.744999999999997</v>
      </c>
      <c r="W678" s="7">
        <v>37.232999999999997</v>
      </c>
      <c r="X678" s="7">
        <v>43.783000000000001</v>
      </c>
      <c r="Y678" s="7">
        <v>3.8690000000000002</v>
      </c>
      <c r="Z678" s="7">
        <v>2.1920000000000002</v>
      </c>
      <c r="AA678" s="7">
        <v>2.1040000000000001</v>
      </c>
      <c r="AB678" s="7">
        <v>2.488</v>
      </c>
      <c r="AC678" s="7">
        <v>3.54</v>
      </c>
      <c r="AD678" s="7">
        <v>4.3129999999999997</v>
      </c>
      <c r="AE678" s="16">
        <f t="shared" si="136"/>
        <v>0.12036086483123347</v>
      </c>
      <c r="AF678" s="16">
        <f t="shared" si="137"/>
        <v>7.6882606713198423E-2</v>
      </c>
      <c r="AG678" s="16">
        <f t="shared" si="138"/>
        <v>6.8478437754271759E-2</v>
      </c>
      <c r="AH678" s="16">
        <f t="shared" si="139"/>
        <v>7.5981065811574294E-2</v>
      </c>
      <c r="AI678" s="16">
        <f t="shared" si="140"/>
        <v>9.5076947868826048E-2</v>
      </c>
      <c r="AJ678" s="16">
        <f t="shared" si="141"/>
        <v>9.8508553548180791E-2</v>
      </c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7">
        <v>8.2260000000000009</v>
      </c>
      <c r="BV678" s="7">
        <v>7.5</v>
      </c>
      <c r="BW678" s="7">
        <v>8.6129999999999995</v>
      </c>
      <c r="BX678" s="7">
        <v>9.5050000000000008</v>
      </c>
      <c r="BY678" s="7">
        <v>14.02</v>
      </c>
      <c r="BZ678" s="7">
        <v>17.463000000000001</v>
      </c>
      <c r="CA678" s="2"/>
      <c r="CB678" s="2"/>
      <c r="CC678" s="2"/>
      <c r="CD678" s="2"/>
      <c r="CE678" s="2"/>
      <c r="CF678" s="8">
        <v>15.7</v>
      </c>
      <c r="CG678" s="8">
        <v>11.414</v>
      </c>
      <c r="CH678" s="8">
        <v>-6.4009999999999998</v>
      </c>
      <c r="CI678" s="8">
        <v>-6.5679999999999996</v>
      </c>
      <c r="CJ678" s="8">
        <v>-12.552</v>
      </c>
      <c r="CK678" s="8">
        <v>-16.382999999999999</v>
      </c>
      <c r="CL678" s="8">
        <v>-11.558999999999999</v>
      </c>
      <c r="CM678" s="8">
        <f t="shared" si="142"/>
        <v>-7.0081666666666669</v>
      </c>
    </row>
    <row r="679" spans="1:91" ht="36" customHeight="1" x14ac:dyDescent="0.25">
      <c r="A679" s="6" t="s">
        <v>1439</v>
      </c>
      <c r="B679" s="1" t="s">
        <v>1440</v>
      </c>
      <c r="C679" s="1" t="s">
        <v>103</v>
      </c>
      <c r="D679" s="1" t="s">
        <v>110</v>
      </c>
      <c r="E679" s="1" t="s">
        <v>111</v>
      </c>
      <c r="F679" s="2" t="s">
        <v>82</v>
      </c>
      <c r="G679" s="2">
        <f t="shared" si="130"/>
        <v>3.1150361870475098</v>
      </c>
      <c r="H679" s="2">
        <f t="shared" si="131"/>
        <v>2.8570953515718926</v>
      </c>
      <c r="I679" s="2">
        <f t="shared" si="132"/>
        <v>2.9025112107623317</v>
      </c>
      <c r="J679" s="2">
        <f t="shared" si="133"/>
        <v>2.8296551724137928</v>
      </c>
      <c r="K679" s="2">
        <f t="shared" si="134"/>
        <v>3.0041530054644805</v>
      </c>
      <c r="L679" s="2">
        <f t="shared" si="135"/>
        <v>2.9570552147239266</v>
      </c>
      <c r="M679" s="7">
        <v>34.732655229999999</v>
      </c>
      <c r="N679" s="7">
        <v>31.85661477</v>
      </c>
      <c r="O679" s="7">
        <v>32.363</v>
      </c>
      <c r="P679" s="7">
        <v>28.721</v>
      </c>
      <c r="Q679" s="7">
        <v>27.488</v>
      </c>
      <c r="R679" s="7">
        <v>24.1</v>
      </c>
      <c r="S679" s="7">
        <v>11.150000560000001</v>
      </c>
      <c r="T679" s="7">
        <v>11.150000560000001</v>
      </c>
      <c r="U679" s="7">
        <v>11.15</v>
      </c>
      <c r="V679" s="7">
        <v>10.15</v>
      </c>
      <c r="W679" s="7">
        <v>9.15</v>
      </c>
      <c r="X679" s="7">
        <v>8.15</v>
      </c>
      <c r="Y679" s="7">
        <v>23.58265467</v>
      </c>
      <c r="Z679" s="7">
        <v>20.70661484</v>
      </c>
      <c r="AA679" s="7">
        <v>21.213000000000001</v>
      </c>
      <c r="AB679" s="7">
        <v>18.571000000000002</v>
      </c>
      <c r="AC679" s="7">
        <v>18.338000000000001</v>
      </c>
      <c r="AD679" s="7">
        <v>15.95</v>
      </c>
      <c r="AE679" s="16">
        <f t="shared" si="136"/>
        <v>2.1150361870475098</v>
      </c>
      <c r="AF679" s="16">
        <f t="shared" si="137"/>
        <v>1.857095408074132</v>
      </c>
      <c r="AG679" s="16">
        <f t="shared" si="138"/>
        <v>1.9025112107623319</v>
      </c>
      <c r="AH679" s="16">
        <f t="shared" si="139"/>
        <v>1.8296551724137933</v>
      </c>
      <c r="AI679" s="16">
        <f t="shared" si="140"/>
        <v>2.0041530054644809</v>
      </c>
      <c r="AJ679" s="16">
        <f t="shared" si="141"/>
        <v>1.9570552147239262</v>
      </c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7">
        <v>0</v>
      </c>
      <c r="BX679" s="2"/>
      <c r="BY679" s="2"/>
      <c r="BZ679" s="2"/>
      <c r="CA679" s="2"/>
      <c r="CB679" s="2"/>
      <c r="CC679" s="2"/>
      <c r="CD679" s="2"/>
      <c r="CE679" s="2"/>
      <c r="CF679" s="2"/>
      <c r="CG679" s="8">
        <v>163.374</v>
      </c>
      <c r="CH679" s="8">
        <v>131.05099999999999</v>
      </c>
      <c r="CI679" s="8">
        <v>132.48400000000001</v>
      </c>
      <c r="CJ679" s="8">
        <v>113.764</v>
      </c>
      <c r="CK679" s="8">
        <v>120.57899999999999</v>
      </c>
      <c r="CL679" s="8">
        <v>101.583</v>
      </c>
      <c r="CM679" s="8">
        <f t="shared" si="142"/>
        <v>127.13916666666665</v>
      </c>
    </row>
    <row r="680" spans="1:91" ht="36" customHeight="1" x14ac:dyDescent="0.25">
      <c r="A680" s="6" t="s">
        <v>1441</v>
      </c>
      <c r="B680" s="1" t="s">
        <v>1442</v>
      </c>
      <c r="C680" s="1" t="s">
        <v>67</v>
      </c>
      <c r="D680" s="1" t="s">
        <v>110</v>
      </c>
      <c r="E680" s="1" t="s">
        <v>111</v>
      </c>
      <c r="F680" s="2" t="s">
        <v>82</v>
      </c>
      <c r="G680" s="2">
        <f t="shared" si="130"/>
        <v>1.0739362361989828</v>
      </c>
      <c r="H680" s="2">
        <f t="shared" si="131"/>
        <v>1.0634643644379134</v>
      </c>
      <c r="I680" s="2">
        <f t="shared" si="132"/>
        <v>1.1018684872439815</v>
      </c>
      <c r="J680" s="2" t="e">
        <f t="shared" si="133"/>
        <v>#DIV/0!</v>
      </c>
      <c r="K680" s="2" t="e">
        <f t="shared" si="134"/>
        <v>#DIV/0!</v>
      </c>
      <c r="L680" s="2" t="e">
        <f t="shared" si="135"/>
        <v>#DIV/0!</v>
      </c>
      <c r="M680" s="7">
        <v>34.628</v>
      </c>
      <c r="N680" s="7">
        <v>34.737000000000002</v>
      </c>
      <c r="O680" s="7">
        <v>30.664999999999999</v>
      </c>
      <c r="P680" s="2"/>
      <c r="Q680" s="2"/>
      <c r="R680" s="2"/>
      <c r="S680" s="7">
        <v>32.244</v>
      </c>
      <c r="T680" s="7">
        <v>32.664000000000001</v>
      </c>
      <c r="U680" s="7">
        <v>27.83</v>
      </c>
      <c r="V680" s="2"/>
      <c r="W680" s="2"/>
      <c r="X680" s="2"/>
      <c r="Y680" s="7">
        <v>2.3839999999999999</v>
      </c>
      <c r="Z680" s="7">
        <v>2.073</v>
      </c>
      <c r="AA680" s="7">
        <v>2.835</v>
      </c>
      <c r="AB680" s="2"/>
      <c r="AC680" s="2"/>
      <c r="AD680" s="2"/>
      <c r="AE680" s="16">
        <f t="shared" si="136"/>
        <v>7.3936236198982749E-2</v>
      </c>
      <c r="AF680" s="16">
        <f t="shared" si="137"/>
        <v>6.3464364437913298E-2</v>
      </c>
      <c r="AG680" s="16">
        <f t="shared" si="138"/>
        <v>0.10186848724398131</v>
      </c>
      <c r="AH680" s="16" t="e">
        <f t="shared" si="139"/>
        <v>#DIV/0!</v>
      </c>
      <c r="AI680" s="16" t="e">
        <f t="shared" si="140"/>
        <v>#DIV/0!</v>
      </c>
      <c r="AJ680" s="16" t="e">
        <f t="shared" si="141"/>
        <v>#DIV/0!</v>
      </c>
      <c r="AK680" s="2"/>
      <c r="AL680" s="7">
        <v>26.893999999999998</v>
      </c>
      <c r="AM680" s="7">
        <v>25.408000000000001</v>
      </c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8">
        <v>1368</v>
      </c>
      <c r="BD680" s="8">
        <v>59.9</v>
      </c>
      <c r="BE680" s="8">
        <v>50.2</v>
      </c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8">
        <v>-1.901</v>
      </c>
      <c r="CH680" s="8">
        <v>21.727</v>
      </c>
      <c r="CI680" s="8">
        <v>-27.273</v>
      </c>
      <c r="CJ680" s="2" t="s">
        <v>1650</v>
      </c>
      <c r="CK680" s="2" t="s">
        <v>1650</v>
      </c>
      <c r="CL680" s="2" t="s">
        <v>1650</v>
      </c>
      <c r="CM680" s="8" t="e">
        <f t="shared" si="142"/>
        <v>#VALUE!</v>
      </c>
    </row>
    <row r="681" spans="1:91" ht="36" customHeight="1" x14ac:dyDescent="0.25">
      <c r="A681" s="6" t="s">
        <v>1443</v>
      </c>
      <c r="B681" s="1" t="s">
        <v>1444</v>
      </c>
      <c r="C681" s="1" t="s">
        <v>62</v>
      </c>
      <c r="D681" s="1" t="s">
        <v>110</v>
      </c>
      <c r="E681" s="1" t="s">
        <v>111</v>
      </c>
      <c r="F681" s="2" t="s">
        <v>82</v>
      </c>
      <c r="G681" s="2">
        <f t="shared" si="130"/>
        <v>1.0014437392847475</v>
      </c>
      <c r="H681" s="2">
        <f t="shared" si="131"/>
        <v>1.0023250724875541</v>
      </c>
      <c r="I681" s="2">
        <f t="shared" si="132"/>
        <v>1.0022404578092101</v>
      </c>
      <c r="J681" s="2">
        <f t="shared" si="133"/>
        <v>1.0094663227590608</v>
      </c>
      <c r="K681" s="2">
        <f t="shared" si="134"/>
        <v>1.0017440455553104</v>
      </c>
      <c r="L681" s="2">
        <f t="shared" si="135"/>
        <v>1.0011367822746171</v>
      </c>
      <c r="M681" s="7">
        <v>33.295000000000002</v>
      </c>
      <c r="N681" s="7">
        <v>36.643000000000001</v>
      </c>
      <c r="O681" s="7">
        <v>37.128999999999998</v>
      </c>
      <c r="P681" s="7">
        <v>37.963000000000001</v>
      </c>
      <c r="Q681" s="7">
        <v>95.346999999999994</v>
      </c>
      <c r="R681" s="7">
        <v>95.113</v>
      </c>
      <c r="S681" s="7">
        <v>33.247</v>
      </c>
      <c r="T681" s="7">
        <v>36.558</v>
      </c>
      <c r="U681" s="7">
        <v>37.045999999999999</v>
      </c>
      <c r="V681" s="7">
        <v>37.606999999999999</v>
      </c>
      <c r="W681" s="7">
        <v>95.180999999999997</v>
      </c>
      <c r="X681" s="7">
        <v>95.004999999999995</v>
      </c>
      <c r="Y681" s="7">
        <v>4.8000000000000001E-2</v>
      </c>
      <c r="Z681" s="7">
        <v>8.5000000000000006E-2</v>
      </c>
      <c r="AA681" s="7">
        <v>8.3000000000000004E-2</v>
      </c>
      <c r="AB681" s="7">
        <v>0.35599999999999998</v>
      </c>
      <c r="AC681" s="7">
        <v>0.16600000000000001</v>
      </c>
      <c r="AD681" s="7">
        <v>0.108</v>
      </c>
      <c r="AE681" s="16">
        <f t="shared" si="136"/>
        <v>1.4437392847474961E-3</v>
      </c>
      <c r="AF681" s="16">
        <f t="shared" si="137"/>
        <v>2.3250724875540237E-3</v>
      </c>
      <c r="AG681" s="16">
        <f t="shared" si="138"/>
        <v>2.2404578092101715E-3</v>
      </c>
      <c r="AH681" s="16">
        <f t="shared" si="139"/>
        <v>9.4663227590608134E-3</v>
      </c>
      <c r="AI681" s="16">
        <f t="shared" si="140"/>
        <v>1.7440455553104088E-3</v>
      </c>
      <c r="AJ681" s="16">
        <f t="shared" si="141"/>
        <v>1.1367822746171255E-3</v>
      </c>
      <c r="AK681" s="7">
        <v>33.091000000000001</v>
      </c>
      <c r="AL681" s="7">
        <v>33.259</v>
      </c>
      <c r="AM681" s="7">
        <v>33.683999999999997</v>
      </c>
      <c r="AN681" s="7">
        <v>34.558</v>
      </c>
      <c r="AO681" s="7">
        <v>92.772999999999996</v>
      </c>
      <c r="AP681" s="7">
        <v>93.367000000000004</v>
      </c>
      <c r="AQ681" s="8">
        <v>488.92647099999999</v>
      </c>
      <c r="AR681" s="8">
        <v>533.69343100000003</v>
      </c>
      <c r="AS681" s="2"/>
      <c r="AT681" s="2"/>
      <c r="AU681" s="2"/>
      <c r="AV681" s="2"/>
      <c r="AW681" s="7">
        <v>33.091000000000001</v>
      </c>
      <c r="AX681" s="7">
        <v>33.259</v>
      </c>
      <c r="AY681" s="7">
        <v>33.683999999999997</v>
      </c>
      <c r="AZ681" s="7">
        <v>34.558</v>
      </c>
      <c r="BA681" s="7">
        <v>92.771000000000001</v>
      </c>
      <c r="BB681" s="7">
        <v>93.364999999999995</v>
      </c>
      <c r="BC681" s="8">
        <v>486.35</v>
      </c>
      <c r="BD681" s="8">
        <v>485.37</v>
      </c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8">
        <v>99.83</v>
      </c>
      <c r="BP681" s="8">
        <v>99.74</v>
      </c>
      <c r="BQ681" s="8">
        <v>99.9</v>
      </c>
      <c r="BR681" s="8">
        <v>99.36</v>
      </c>
      <c r="BS681" s="8">
        <v>100.3</v>
      </c>
      <c r="BT681" s="8">
        <v>101.08</v>
      </c>
      <c r="BU681" s="7">
        <v>3.0000000000000001E-3</v>
      </c>
      <c r="BV681" s="7">
        <v>3.0000000000000001E-3</v>
      </c>
      <c r="BW681" s="7">
        <v>0.113</v>
      </c>
      <c r="BX681" s="7">
        <v>6.6000000000000003E-2</v>
      </c>
      <c r="BY681" s="7">
        <v>7.0999999999999994E-2</v>
      </c>
      <c r="BZ681" s="7">
        <v>7.5999999999999998E-2</v>
      </c>
      <c r="CA681" s="2"/>
      <c r="CB681" s="2"/>
      <c r="CC681" s="2"/>
      <c r="CD681" s="2"/>
      <c r="CE681" s="2"/>
      <c r="CF681" s="2"/>
      <c r="CG681" s="8">
        <v>-1.1399999999999999</v>
      </c>
      <c r="CH681" s="8">
        <v>-1.907</v>
      </c>
      <c r="CI681" s="8">
        <v>-2.1619999999999999</v>
      </c>
      <c r="CJ681" s="8">
        <v>-2.7549999999999999</v>
      </c>
      <c r="CK681" s="8">
        <v>3.5999999999999997E-2</v>
      </c>
      <c r="CL681" s="8">
        <v>1.7000000000000001E-2</v>
      </c>
      <c r="CM681" s="8">
        <f t="shared" si="142"/>
        <v>-1.3185</v>
      </c>
    </row>
    <row r="682" spans="1:91" ht="36" customHeight="1" x14ac:dyDescent="0.25">
      <c r="A682" s="6" t="s">
        <v>1445</v>
      </c>
      <c r="B682" s="1" t="s">
        <v>1446</v>
      </c>
      <c r="C682" s="1" t="s">
        <v>67</v>
      </c>
      <c r="D682" s="1" t="s">
        <v>110</v>
      </c>
      <c r="E682" s="1" t="s">
        <v>111</v>
      </c>
      <c r="F682" s="2" t="s">
        <v>82</v>
      </c>
      <c r="G682" s="2">
        <f t="shared" si="130"/>
        <v>5.7660176991150447</v>
      </c>
      <c r="H682" s="2">
        <f t="shared" si="131"/>
        <v>3.0502654867256638</v>
      </c>
      <c r="I682" s="2">
        <f t="shared" si="132"/>
        <v>2.7594690265486723</v>
      </c>
      <c r="J682" s="2">
        <f t="shared" si="133"/>
        <v>2.5001769911504423</v>
      </c>
      <c r="K682" s="2">
        <f t="shared" si="134"/>
        <v>2.2656637168141591</v>
      </c>
      <c r="L682" s="2">
        <f t="shared" si="135"/>
        <v>2.0313274336283187</v>
      </c>
      <c r="M682" s="7">
        <v>32.578000000000003</v>
      </c>
      <c r="N682" s="7">
        <v>17.234000000000002</v>
      </c>
      <c r="O682" s="7">
        <v>15.590999999999999</v>
      </c>
      <c r="P682" s="7">
        <v>14.125999999999999</v>
      </c>
      <c r="Q682" s="7">
        <v>12.801</v>
      </c>
      <c r="R682" s="7">
        <v>11.477</v>
      </c>
      <c r="S682" s="7">
        <v>5.65</v>
      </c>
      <c r="T682" s="7">
        <v>5.65</v>
      </c>
      <c r="U682" s="7">
        <v>5.65</v>
      </c>
      <c r="V682" s="7">
        <v>5.65</v>
      </c>
      <c r="W682" s="7">
        <v>5.65</v>
      </c>
      <c r="X682" s="7">
        <v>5.65</v>
      </c>
      <c r="Y682" s="7">
        <v>26.928000000000001</v>
      </c>
      <c r="Z682" s="7">
        <v>11.584</v>
      </c>
      <c r="AA682" s="7">
        <v>9.9410000000000007</v>
      </c>
      <c r="AB682" s="7">
        <v>8.4760000000000009</v>
      </c>
      <c r="AC682" s="7">
        <v>7.1509999999999998</v>
      </c>
      <c r="AD682" s="7">
        <v>5.827</v>
      </c>
      <c r="AE682" s="16">
        <f t="shared" si="136"/>
        <v>4.7660176991150438</v>
      </c>
      <c r="AF682" s="16">
        <f t="shared" si="137"/>
        <v>2.0502654867256633</v>
      </c>
      <c r="AG682" s="16">
        <f t="shared" si="138"/>
        <v>1.7594690265486725</v>
      </c>
      <c r="AH682" s="16">
        <f t="shared" si="139"/>
        <v>1.5001769911504426</v>
      </c>
      <c r="AI682" s="16">
        <f t="shared" si="140"/>
        <v>1.2656637168141591</v>
      </c>
      <c r="AJ682" s="16">
        <f t="shared" si="141"/>
        <v>1.0313274336283185</v>
      </c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7">
        <v>7.2190000000000003</v>
      </c>
      <c r="BV682" s="7">
        <v>3.8519999999999999</v>
      </c>
      <c r="BW682" s="7">
        <v>2.383</v>
      </c>
      <c r="BX682" s="7">
        <v>2.2890000000000001</v>
      </c>
      <c r="BY682" s="2"/>
      <c r="BZ682" s="2"/>
      <c r="CA682" s="2"/>
      <c r="CB682" s="2"/>
      <c r="CC682" s="2"/>
      <c r="CD682" s="2"/>
      <c r="CE682" s="2"/>
      <c r="CF682" s="2"/>
      <c r="CG682" s="8">
        <v>245.52199999999999</v>
      </c>
      <c r="CH682" s="8">
        <v>114</v>
      </c>
      <c r="CI682" s="8">
        <v>95.858000000000004</v>
      </c>
      <c r="CJ682" s="8">
        <v>78.406999999999996</v>
      </c>
      <c r="CK682" s="8">
        <v>61.344999999999999</v>
      </c>
      <c r="CL682" s="8">
        <v>36.69</v>
      </c>
      <c r="CM682" s="8">
        <f t="shared" si="142"/>
        <v>105.30366666666669</v>
      </c>
    </row>
    <row r="683" spans="1:91" ht="36" customHeight="1" x14ac:dyDescent="0.25">
      <c r="A683" s="6" t="s">
        <v>1447</v>
      </c>
      <c r="B683" s="1" t="s">
        <v>1448</v>
      </c>
      <c r="C683" s="1" t="s">
        <v>103</v>
      </c>
      <c r="D683" s="1" t="s">
        <v>57</v>
      </c>
      <c r="E683" s="1" t="s">
        <v>111</v>
      </c>
      <c r="F683" s="2" t="s">
        <v>82</v>
      </c>
      <c r="G683" s="2">
        <f t="shared" si="130"/>
        <v>3.9376003954034351</v>
      </c>
      <c r="H683" s="2">
        <f t="shared" si="131"/>
        <v>3.2234513274336281</v>
      </c>
      <c r="I683" s="2">
        <f t="shared" si="132"/>
        <v>3.5644302449414274</v>
      </c>
      <c r="J683" s="2">
        <f t="shared" si="133"/>
        <v>3.9173958178852142</v>
      </c>
      <c r="K683" s="2">
        <f t="shared" si="134"/>
        <v>3.5901297152229015</v>
      </c>
      <c r="L683" s="2">
        <f t="shared" si="135"/>
        <v>3.6190182154986106</v>
      </c>
      <c r="M683" s="7">
        <v>31.867000000000001</v>
      </c>
      <c r="N683" s="7">
        <v>24.768999999999998</v>
      </c>
      <c r="O683" s="7">
        <v>26.776</v>
      </c>
      <c r="P683" s="7">
        <v>26.414999999999999</v>
      </c>
      <c r="Q683" s="7">
        <v>24.079000000000001</v>
      </c>
      <c r="R683" s="7">
        <v>23.443999999999999</v>
      </c>
      <c r="S683" s="7">
        <v>8.093</v>
      </c>
      <c r="T683" s="7">
        <v>7.6840000000000002</v>
      </c>
      <c r="U683" s="7">
        <v>7.5119999999999996</v>
      </c>
      <c r="V683" s="7">
        <v>6.7430000000000003</v>
      </c>
      <c r="W683" s="7">
        <v>6.7069999999999999</v>
      </c>
      <c r="X683" s="7">
        <v>6.4779999999999998</v>
      </c>
      <c r="Y683" s="7">
        <v>23.774000000000001</v>
      </c>
      <c r="Z683" s="7">
        <v>17.085000000000001</v>
      </c>
      <c r="AA683" s="7">
        <v>19.263999999999999</v>
      </c>
      <c r="AB683" s="7">
        <v>19.672000000000001</v>
      </c>
      <c r="AC683" s="7">
        <v>17.372</v>
      </c>
      <c r="AD683" s="7">
        <v>16.966000000000001</v>
      </c>
      <c r="AE683" s="16">
        <f t="shared" si="136"/>
        <v>2.9376003954034351</v>
      </c>
      <c r="AF683" s="16">
        <f t="shared" si="137"/>
        <v>2.2234513274336285</v>
      </c>
      <c r="AG683" s="16">
        <f t="shared" si="138"/>
        <v>2.5644302449414269</v>
      </c>
      <c r="AH683" s="16">
        <f t="shared" si="139"/>
        <v>2.9173958178852142</v>
      </c>
      <c r="AI683" s="16">
        <f t="shared" si="140"/>
        <v>2.5901297152229015</v>
      </c>
      <c r="AJ683" s="16">
        <f t="shared" si="141"/>
        <v>2.619018215498611</v>
      </c>
      <c r="AK683" s="7">
        <v>7.3840000000000003</v>
      </c>
      <c r="AL683" s="7">
        <v>7.2309999999999999</v>
      </c>
      <c r="AM683" s="7">
        <v>7.1260000000000003</v>
      </c>
      <c r="AN683" s="7">
        <v>6.3520000000000003</v>
      </c>
      <c r="AO683" s="7">
        <v>6.4450000000000003</v>
      </c>
      <c r="AP683" s="7">
        <v>6.1749999999999998</v>
      </c>
      <c r="AQ683" s="8">
        <v>26.27768</v>
      </c>
      <c r="AR683" s="8">
        <v>32.635379</v>
      </c>
      <c r="AS683" s="8">
        <v>29.885422999999999</v>
      </c>
      <c r="AT683" s="8">
        <v>26.767496000000001</v>
      </c>
      <c r="AU683" s="8">
        <v>24.46114</v>
      </c>
      <c r="AV683" s="8">
        <v>26.667216</v>
      </c>
      <c r="AW683" s="7">
        <v>7.3840000000000003</v>
      </c>
      <c r="AX683" s="7">
        <v>7.2309999999999999</v>
      </c>
      <c r="AY683" s="7">
        <v>7.1260000000000003</v>
      </c>
      <c r="AZ683" s="7">
        <v>6.3520000000000003</v>
      </c>
      <c r="BA683" s="7">
        <v>6.4450000000000003</v>
      </c>
      <c r="BB683" s="7">
        <v>6.1749999999999998</v>
      </c>
      <c r="BC683" s="8">
        <v>23.97</v>
      </c>
      <c r="BD683" s="8">
        <v>30.71</v>
      </c>
      <c r="BE683" s="8">
        <v>28.35</v>
      </c>
      <c r="BF683" s="8">
        <v>25.22</v>
      </c>
      <c r="BG683" s="8">
        <v>23.51</v>
      </c>
      <c r="BH683" s="8">
        <v>25.42</v>
      </c>
      <c r="BI683" s="8">
        <v>1270</v>
      </c>
      <c r="BJ683" s="8">
        <v>1245</v>
      </c>
      <c r="BK683" s="8">
        <v>513</v>
      </c>
      <c r="BL683" s="8">
        <v>588</v>
      </c>
      <c r="BM683" s="2"/>
      <c r="BN683" s="2"/>
      <c r="BO683" s="8">
        <v>23.22</v>
      </c>
      <c r="BP683" s="8">
        <v>28.31</v>
      </c>
      <c r="BQ683" s="8">
        <v>21.61</v>
      </c>
      <c r="BR683" s="8">
        <v>24.03</v>
      </c>
      <c r="BS683" s="2"/>
      <c r="BT683" s="2"/>
      <c r="BU683" s="7">
        <v>1.9390000000000001</v>
      </c>
      <c r="BV683" s="7">
        <v>1.6040000000000001</v>
      </c>
      <c r="BW683" s="7">
        <v>2.5870000000000002</v>
      </c>
      <c r="BX683" s="7">
        <v>1.7370000000000001</v>
      </c>
      <c r="BY683" s="7">
        <v>5.2869999999999999</v>
      </c>
      <c r="BZ683" s="7">
        <v>3.173</v>
      </c>
      <c r="CA683" s="2"/>
      <c r="CB683" s="2"/>
      <c r="CC683" s="2"/>
      <c r="CD683" s="2"/>
      <c r="CE683" s="2"/>
      <c r="CF683" s="2"/>
      <c r="CG683" s="8">
        <v>5.4119999999999999</v>
      </c>
      <c r="CH683" s="8">
        <v>2.512</v>
      </c>
      <c r="CI683" s="8">
        <v>-3.3279999999999998</v>
      </c>
      <c r="CJ683" s="8">
        <v>-6.7480000000000002</v>
      </c>
      <c r="CK683" s="8">
        <v>0.55200000000000005</v>
      </c>
      <c r="CL683" s="8">
        <v>7.101</v>
      </c>
      <c r="CM683" s="8">
        <f t="shared" si="142"/>
        <v>0.91683333333333328</v>
      </c>
    </row>
    <row r="684" spans="1:91" ht="36" customHeight="1" x14ac:dyDescent="0.25">
      <c r="A684" s="6" t="s">
        <v>1449</v>
      </c>
      <c r="B684" s="1" t="s">
        <v>1450</v>
      </c>
      <c r="C684" s="1" t="s">
        <v>103</v>
      </c>
      <c r="D684" s="1" t="s">
        <v>110</v>
      </c>
      <c r="E684" s="1" t="s">
        <v>111</v>
      </c>
      <c r="F684" s="2" t="s">
        <v>82</v>
      </c>
      <c r="G684" s="2">
        <f t="shared" si="130"/>
        <v>1.4174445696128242</v>
      </c>
      <c r="H684" s="2">
        <f t="shared" si="131"/>
        <v>1.4319192743421725</v>
      </c>
      <c r="I684" s="2">
        <f t="shared" si="132"/>
        <v>1.4312759180239198</v>
      </c>
      <c r="J684" s="2">
        <f t="shared" si="133"/>
        <v>1.4129882289994649</v>
      </c>
      <c r="K684" s="2">
        <f t="shared" si="134"/>
        <v>1.3913746630727764</v>
      </c>
      <c r="L684" s="2">
        <f t="shared" si="135"/>
        <v>1.3628853909197345</v>
      </c>
      <c r="M684" s="7">
        <v>31.60722238</v>
      </c>
      <c r="N684" s="7">
        <v>27.709957410000001</v>
      </c>
      <c r="O684" s="7">
        <v>23.815000000000001</v>
      </c>
      <c r="P684" s="7">
        <v>21.126999999999999</v>
      </c>
      <c r="Q684" s="7">
        <v>20.648</v>
      </c>
      <c r="R684" s="7">
        <v>20.952999999999999</v>
      </c>
      <c r="S684" s="7">
        <v>22.298736089999998</v>
      </c>
      <c r="T684" s="7">
        <v>19.35161982</v>
      </c>
      <c r="U684" s="7">
        <v>16.638999999999999</v>
      </c>
      <c r="V684" s="7">
        <v>14.952</v>
      </c>
      <c r="W684" s="7">
        <v>14.84</v>
      </c>
      <c r="X684" s="7">
        <v>15.374000000000001</v>
      </c>
      <c r="Y684" s="7">
        <v>9.3084862899999994</v>
      </c>
      <c r="Z684" s="7">
        <v>8.3583381299999999</v>
      </c>
      <c r="AA684" s="7">
        <v>7.1760000000000002</v>
      </c>
      <c r="AB684" s="7">
        <v>6.1749999999999998</v>
      </c>
      <c r="AC684" s="7">
        <v>5.8079999999999998</v>
      </c>
      <c r="AD684" s="7">
        <v>5.5789999999999997</v>
      </c>
      <c r="AE684" s="16">
        <f t="shared" si="136"/>
        <v>0.41744456961282417</v>
      </c>
      <c r="AF684" s="16">
        <f t="shared" si="137"/>
        <v>0.43191930224681313</v>
      </c>
      <c r="AG684" s="16">
        <f t="shared" si="138"/>
        <v>0.43127591802391974</v>
      </c>
      <c r="AH684" s="16">
        <f t="shared" si="139"/>
        <v>0.41298822899946497</v>
      </c>
      <c r="AI684" s="16">
        <f t="shared" si="140"/>
        <v>0.3913746630727763</v>
      </c>
      <c r="AJ684" s="16">
        <f t="shared" si="141"/>
        <v>0.3628853909197346</v>
      </c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7">
        <v>0</v>
      </c>
      <c r="BX684" s="2"/>
      <c r="BY684" s="2"/>
      <c r="BZ684" s="2"/>
      <c r="CA684" s="2"/>
      <c r="CB684" s="2"/>
      <c r="CC684" s="2"/>
      <c r="CD684" s="2"/>
      <c r="CE684" s="2"/>
      <c r="CF684" s="2"/>
      <c r="CG684" s="8">
        <v>95.536000000000001</v>
      </c>
      <c r="CH684" s="8">
        <v>94.811999999999998</v>
      </c>
      <c r="CI684" s="8">
        <v>93.882000000000005</v>
      </c>
      <c r="CJ684" s="8">
        <v>90.382999999999996</v>
      </c>
      <c r="CK684" s="8">
        <v>85.162000000000006</v>
      </c>
      <c r="CL684" s="8">
        <v>78.19</v>
      </c>
      <c r="CM684" s="8">
        <f t="shared" si="142"/>
        <v>89.660833333333315</v>
      </c>
    </row>
    <row r="685" spans="1:91" ht="36" customHeight="1" x14ac:dyDescent="0.25">
      <c r="A685" s="6" t="s">
        <v>1451</v>
      </c>
      <c r="B685" s="1" t="s">
        <v>1452</v>
      </c>
      <c r="C685" s="1" t="s">
        <v>103</v>
      </c>
      <c r="D685" s="1" t="s">
        <v>57</v>
      </c>
      <c r="E685" s="1" t="s">
        <v>111</v>
      </c>
      <c r="F685" s="2" t="s">
        <v>295</v>
      </c>
      <c r="G685" s="2" t="e">
        <f t="shared" si="130"/>
        <v>#DIV/0!</v>
      </c>
      <c r="H685" s="2" t="e">
        <f t="shared" si="131"/>
        <v>#DIV/0!</v>
      </c>
      <c r="I685" s="2" t="e">
        <f t="shared" si="132"/>
        <v>#DIV/0!</v>
      </c>
      <c r="J685" s="2">
        <f t="shared" si="133"/>
        <v>1.1504440310295201</v>
      </c>
      <c r="K685" s="2">
        <f t="shared" si="134"/>
        <v>1.1509302971396833</v>
      </c>
      <c r="L685" s="2">
        <f t="shared" si="135"/>
        <v>1.136863515703106</v>
      </c>
      <c r="M685" s="2"/>
      <c r="N685" s="2"/>
      <c r="O685" s="7">
        <v>31.753</v>
      </c>
      <c r="P685" s="7">
        <v>32.774999999999999</v>
      </c>
      <c r="Q685" s="7">
        <v>33.155999999999999</v>
      </c>
      <c r="R685" s="7">
        <v>32.976999999999997</v>
      </c>
      <c r="S685" s="2"/>
      <c r="T685" s="2"/>
      <c r="U685" s="2"/>
      <c r="V685" s="7">
        <v>28.489000000000001</v>
      </c>
      <c r="W685" s="7">
        <v>28.808</v>
      </c>
      <c r="X685" s="7">
        <v>29.007000000000001</v>
      </c>
      <c r="Y685" s="2"/>
      <c r="Z685" s="2"/>
      <c r="AA685" s="7">
        <v>31.753</v>
      </c>
      <c r="AB685" s="7">
        <v>4.2859999999999996</v>
      </c>
      <c r="AC685" s="7">
        <v>4.3479999999999999</v>
      </c>
      <c r="AD685" s="7">
        <v>3.97</v>
      </c>
      <c r="AE685" s="16" t="e">
        <f t="shared" si="136"/>
        <v>#DIV/0!</v>
      </c>
      <c r="AF685" s="16" t="e">
        <f t="shared" si="137"/>
        <v>#DIV/0!</v>
      </c>
      <c r="AG685" s="16" t="e">
        <f t="shared" si="138"/>
        <v>#DIV/0!</v>
      </c>
      <c r="AH685" s="16">
        <f t="shared" si="139"/>
        <v>0.15044403102952014</v>
      </c>
      <c r="AI685" s="16">
        <f t="shared" si="140"/>
        <v>0.15093029713968342</v>
      </c>
      <c r="AJ685" s="16">
        <f t="shared" si="141"/>
        <v>0.13686351570310615</v>
      </c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 t="s">
        <v>1650</v>
      </c>
      <c r="CH685" s="2" t="s">
        <v>1650</v>
      </c>
      <c r="CI685" s="2" t="s">
        <v>1650</v>
      </c>
      <c r="CJ685" s="8">
        <v>-1.1200000000000001</v>
      </c>
      <c r="CK685" s="8">
        <v>-0.69099999999999995</v>
      </c>
      <c r="CL685" s="8">
        <v>-0.69599999999999995</v>
      </c>
      <c r="CM685" s="8" t="e">
        <f t="shared" si="142"/>
        <v>#VALUE!</v>
      </c>
    </row>
    <row r="686" spans="1:91" ht="36" customHeight="1" x14ac:dyDescent="0.25">
      <c r="A686" s="6" t="s">
        <v>1453</v>
      </c>
      <c r="B686" s="1" t="s">
        <v>1454</v>
      </c>
      <c r="C686" s="1" t="s">
        <v>103</v>
      </c>
      <c r="D686" s="1" t="s">
        <v>57</v>
      </c>
      <c r="E686" s="1" t="s">
        <v>111</v>
      </c>
      <c r="F686" s="2" t="s">
        <v>82</v>
      </c>
      <c r="G686" s="2">
        <f t="shared" si="130"/>
        <v>1.9635772798050233</v>
      </c>
      <c r="H686" s="2">
        <f t="shared" si="131"/>
        <v>1.8317727644064601</v>
      </c>
      <c r="I686" s="2">
        <f t="shared" si="132"/>
        <v>1.8452811099869924</v>
      </c>
      <c r="J686" s="2">
        <f t="shared" si="133"/>
        <v>1.7605091977337903</v>
      </c>
      <c r="K686" s="2">
        <f t="shared" si="134"/>
        <v>1.7124688968758639</v>
      </c>
      <c r="L686" s="2">
        <f t="shared" si="135"/>
        <v>1.4375025740290766</v>
      </c>
      <c r="M686" s="7">
        <v>29.004000000000001</v>
      </c>
      <c r="N686" s="7">
        <v>29.149000000000001</v>
      </c>
      <c r="O686" s="7">
        <v>25.535</v>
      </c>
      <c r="P686" s="7">
        <v>25.17</v>
      </c>
      <c r="Q686" s="7">
        <v>24.776</v>
      </c>
      <c r="R686" s="7">
        <v>34.904000000000003</v>
      </c>
      <c r="S686" s="7">
        <v>14.771000000000001</v>
      </c>
      <c r="T686" s="7">
        <v>15.913</v>
      </c>
      <c r="U686" s="7">
        <v>13.837999999999999</v>
      </c>
      <c r="V686" s="7">
        <v>14.297000000000001</v>
      </c>
      <c r="W686" s="7">
        <v>14.468</v>
      </c>
      <c r="X686" s="7">
        <v>24.280999999999999</v>
      </c>
      <c r="Y686" s="7">
        <v>14.233000000000001</v>
      </c>
      <c r="Z686" s="7">
        <v>13.236000000000001</v>
      </c>
      <c r="AA686" s="7">
        <v>11.696999999999999</v>
      </c>
      <c r="AB686" s="7">
        <v>10.872999999999999</v>
      </c>
      <c r="AC686" s="7">
        <v>10.308</v>
      </c>
      <c r="AD686" s="7">
        <v>10.622999999999999</v>
      </c>
      <c r="AE686" s="16">
        <f t="shared" si="136"/>
        <v>0.96357727980502339</v>
      </c>
      <c r="AF686" s="16">
        <f t="shared" si="137"/>
        <v>0.8317727644064602</v>
      </c>
      <c r="AG686" s="16">
        <f t="shared" si="138"/>
        <v>0.84528110998699235</v>
      </c>
      <c r="AH686" s="16">
        <f t="shared" si="139"/>
        <v>0.76050919773379022</v>
      </c>
      <c r="AI686" s="16">
        <f t="shared" si="140"/>
        <v>0.71246889687586401</v>
      </c>
      <c r="AJ686" s="16">
        <f t="shared" si="141"/>
        <v>0.43750257402907622</v>
      </c>
      <c r="AK686" s="7">
        <v>12.205</v>
      </c>
      <c r="AL686" s="7">
        <v>12.204000000000001</v>
      </c>
      <c r="AM686" s="7">
        <v>12.178000000000001</v>
      </c>
      <c r="AN686" s="7">
        <v>12.151999999999999</v>
      </c>
      <c r="AO686" s="7">
        <v>12.125</v>
      </c>
      <c r="AP686" s="7">
        <v>12.196999999999999</v>
      </c>
      <c r="AQ686" s="8">
        <v>49.151471000000001</v>
      </c>
      <c r="AR686" s="8">
        <v>48.587828999999999</v>
      </c>
      <c r="AS686" s="8">
        <v>48.942490999999997</v>
      </c>
      <c r="AT686" s="8">
        <v>49.730424999999997</v>
      </c>
      <c r="AU686" s="8">
        <v>53.389423999999998</v>
      </c>
      <c r="AV686" s="8">
        <v>71.847905999999995</v>
      </c>
      <c r="AW686" s="7">
        <v>12.205</v>
      </c>
      <c r="AX686" s="7">
        <v>12.204000000000001</v>
      </c>
      <c r="AY686" s="7">
        <v>12.178000000000001</v>
      </c>
      <c r="AZ686" s="7">
        <v>12.151999999999999</v>
      </c>
      <c r="BA686" s="7">
        <v>12.125</v>
      </c>
      <c r="BB686" s="7">
        <v>12.196999999999999</v>
      </c>
      <c r="BC686" s="8">
        <v>40.61</v>
      </c>
      <c r="BD686" s="8">
        <v>37.26</v>
      </c>
      <c r="BE686" s="8">
        <v>43.07</v>
      </c>
      <c r="BF686" s="8">
        <v>42.27</v>
      </c>
      <c r="BG686" s="8">
        <v>44.74</v>
      </c>
      <c r="BH686" s="8">
        <v>36.090000000000003</v>
      </c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7">
        <v>2.738</v>
      </c>
      <c r="BV686" s="7">
        <v>2.68</v>
      </c>
      <c r="BW686" s="7">
        <v>2.1259999999999999</v>
      </c>
      <c r="BX686" s="7">
        <v>2.5659999999999998</v>
      </c>
      <c r="BY686" s="7">
        <v>2.472</v>
      </c>
      <c r="BZ686" s="7">
        <v>2.2759999999999998</v>
      </c>
      <c r="CA686" s="2"/>
      <c r="CB686" s="2"/>
      <c r="CC686" s="2"/>
      <c r="CD686" s="2"/>
      <c r="CE686" s="2"/>
      <c r="CF686" s="2"/>
      <c r="CG686" s="8">
        <v>21.562999999999999</v>
      </c>
      <c r="CH686" s="8">
        <v>17.765000000000001</v>
      </c>
      <c r="CI686" s="8">
        <v>15.161</v>
      </c>
      <c r="CJ686" s="8">
        <v>19.318999999999999</v>
      </c>
      <c r="CK686" s="8">
        <v>20.611000000000001</v>
      </c>
      <c r="CL686" s="8">
        <v>13.27</v>
      </c>
      <c r="CM686" s="8">
        <f t="shared" si="142"/>
        <v>17.948166666666669</v>
      </c>
    </row>
    <row r="687" spans="1:91" ht="36" customHeight="1" x14ac:dyDescent="0.25">
      <c r="A687" s="6" t="s">
        <v>1455</v>
      </c>
      <c r="B687" s="1" t="s">
        <v>1456</v>
      </c>
      <c r="C687" s="1" t="s">
        <v>277</v>
      </c>
      <c r="D687" s="1" t="s">
        <v>57</v>
      </c>
      <c r="E687" s="1" t="s">
        <v>111</v>
      </c>
      <c r="F687" s="2" t="s">
        <v>82</v>
      </c>
      <c r="G687" s="2">
        <f t="shared" si="130"/>
        <v>14.983377077865306</v>
      </c>
      <c r="H687" s="2">
        <f t="shared" si="131"/>
        <v>10.999488752556227</v>
      </c>
      <c r="I687" s="2">
        <f t="shared" si="132"/>
        <v>10.691463766721196</v>
      </c>
      <c r="J687" s="2">
        <f t="shared" si="133"/>
        <v>10.867416915772829</v>
      </c>
      <c r="K687" s="2">
        <f t="shared" si="134"/>
        <v>11.754372133027527</v>
      </c>
      <c r="L687" s="2">
        <f t="shared" si="135"/>
        <v>11.758772986428957</v>
      </c>
      <c r="M687" s="7">
        <v>27.938822813847899</v>
      </c>
      <c r="N687" s="7">
        <v>31.023376428124699</v>
      </c>
      <c r="O687" s="7">
        <v>33.265809425504202</v>
      </c>
      <c r="P687" s="7">
        <v>30.751983426195</v>
      </c>
      <c r="Q687" s="7">
        <v>36.220693329173102</v>
      </c>
      <c r="R687" s="7">
        <v>39.438631854508799</v>
      </c>
      <c r="S687" s="7">
        <v>1.8646545881249601</v>
      </c>
      <c r="T687" s="7">
        <v>2.8204380336236099</v>
      </c>
      <c r="U687" s="7">
        <v>3.1114363899402702</v>
      </c>
      <c r="V687" s="7">
        <v>2.8297417559790099</v>
      </c>
      <c r="W687" s="7">
        <v>3.0814655958866499</v>
      </c>
      <c r="X687" s="7">
        <v>3.3539751043774499</v>
      </c>
      <c r="Y687" s="7">
        <v>26.0741682257229</v>
      </c>
      <c r="Z687" s="7">
        <v>28.2029383945011</v>
      </c>
      <c r="AA687" s="7">
        <v>30.1543730355639</v>
      </c>
      <c r="AB687" s="7">
        <v>27.922241670216</v>
      </c>
      <c r="AC687" s="7">
        <v>33.139227733286397</v>
      </c>
      <c r="AD687" s="7">
        <v>36.084656750131401</v>
      </c>
      <c r="AE687" s="16">
        <f t="shared" si="136"/>
        <v>13.983377077865285</v>
      </c>
      <c r="AF687" s="16">
        <f t="shared" si="137"/>
        <v>9.9994887525562302</v>
      </c>
      <c r="AG687" s="16">
        <f t="shared" si="138"/>
        <v>9.6914637667211867</v>
      </c>
      <c r="AH687" s="16">
        <f t="shared" si="139"/>
        <v>9.8674169157728322</v>
      </c>
      <c r="AI687" s="16">
        <f t="shared" si="140"/>
        <v>10.754372133027509</v>
      </c>
      <c r="AJ687" s="16">
        <f t="shared" si="141"/>
        <v>10.758772986428973</v>
      </c>
      <c r="AK687" s="7">
        <v>1.71388891750448</v>
      </c>
      <c r="AL687" s="7">
        <v>2.4452004267434502</v>
      </c>
      <c r="AM687" s="7">
        <v>2.85766463164228</v>
      </c>
      <c r="AN687" s="7">
        <v>2.5592236852913799</v>
      </c>
      <c r="AO687" s="7">
        <v>2.7647495935571298</v>
      </c>
      <c r="AP687" s="7">
        <v>3.3410472311733899</v>
      </c>
      <c r="AQ687" s="8">
        <v>17.099473</v>
      </c>
      <c r="AR687" s="8">
        <v>18.596146999999998</v>
      </c>
      <c r="AS687" s="8">
        <v>17.415862000000001</v>
      </c>
      <c r="AT687" s="8">
        <v>15.768167999999999</v>
      </c>
      <c r="AU687" s="8">
        <v>14.897705999999999</v>
      </c>
      <c r="AV687" s="8">
        <v>16.198181999999999</v>
      </c>
      <c r="AW687" s="7">
        <v>1.6733765912241301</v>
      </c>
      <c r="AX687" s="2"/>
      <c r="AY687" s="7">
        <v>2.80062213021955</v>
      </c>
      <c r="AZ687" s="7">
        <v>2.5136121160460698</v>
      </c>
      <c r="BA687" s="7">
        <v>2.95667860752111</v>
      </c>
      <c r="BB687" s="7">
        <v>3.2187710971183501</v>
      </c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7">
        <v>11.4938091869068</v>
      </c>
      <c r="BV687" s="7">
        <v>14.355084564714801</v>
      </c>
      <c r="BW687" s="7">
        <v>17.148083839774699</v>
      </c>
      <c r="BX687" s="7">
        <v>18.3056642707867</v>
      </c>
      <c r="BY687" s="7">
        <v>20.712210587489501</v>
      </c>
      <c r="BZ687" s="7">
        <v>20.409341159520899</v>
      </c>
      <c r="CA687" s="2"/>
      <c r="CB687" s="2"/>
      <c r="CC687" s="2"/>
      <c r="CD687" s="2"/>
      <c r="CE687" s="2"/>
      <c r="CF687" s="2"/>
      <c r="CG687" s="8">
        <v>8.968</v>
      </c>
      <c r="CH687" s="8">
        <v>16.462</v>
      </c>
      <c r="CI687" s="8">
        <v>16.893999999999998</v>
      </c>
      <c r="CJ687" s="8">
        <v>21.734000000000002</v>
      </c>
      <c r="CK687" s="8">
        <v>12.206</v>
      </c>
      <c r="CL687" s="8">
        <v>5.444</v>
      </c>
      <c r="CM687" s="8">
        <f t="shared" si="142"/>
        <v>13.618</v>
      </c>
    </row>
    <row r="688" spans="1:91" ht="36" customHeight="1" x14ac:dyDescent="0.25">
      <c r="A688" s="6" t="s">
        <v>1457</v>
      </c>
      <c r="B688" s="1" t="s">
        <v>1458</v>
      </c>
      <c r="C688" s="1" t="s">
        <v>192</v>
      </c>
      <c r="D688" s="1" t="s">
        <v>57</v>
      </c>
      <c r="E688" s="1" t="s">
        <v>111</v>
      </c>
      <c r="F688" s="2" t="s">
        <v>82</v>
      </c>
      <c r="G688" s="2">
        <f t="shared" si="130"/>
        <v>1.3034411819711986</v>
      </c>
      <c r="H688" s="2">
        <f t="shared" si="131"/>
        <v>1.2781129859034599</v>
      </c>
      <c r="I688" s="2">
        <f t="shared" si="132"/>
        <v>1.5374256185405575</v>
      </c>
      <c r="J688" s="2">
        <f t="shared" si="133"/>
        <v>11.405786413274711</v>
      </c>
      <c r="K688" s="2">
        <f t="shared" si="134"/>
        <v>8.2376252756610402</v>
      </c>
      <c r="L688" s="2">
        <f t="shared" si="135"/>
        <v>7.7661061818783486</v>
      </c>
      <c r="M688" s="7">
        <v>27.878</v>
      </c>
      <c r="N688" s="7">
        <v>47.872999999999998</v>
      </c>
      <c r="O688" s="7">
        <v>68.725999999999999</v>
      </c>
      <c r="P688" s="7">
        <v>402.11099999999999</v>
      </c>
      <c r="Q688" s="7">
        <v>377.27499999999998</v>
      </c>
      <c r="R688" s="7">
        <v>375.49900000000002</v>
      </c>
      <c r="S688" s="7">
        <v>21.388000000000002</v>
      </c>
      <c r="T688" s="7">
        <v>37.456000000000003</v>
      </c>
      <c r="U688" s="7">
        <v>44.701999999999998</v>
      </c>
      <c r="V688" s="7">
        <v>35.255000000000003</v>
      </c>
      <c r="W688" s="7">
        <v>45.798999999999999</v>
      </c>
      <c r="X688" s="7">
        <v>48.350999999999999</v>
      </c>
      <c r="Y688" s="7">
        <v>6.49</v>
      </c>
      <c r="Z688" s="7">
        <v>10.417</v>
      </c>
      <c r="AA688" s="7">
        <v>24.024000000000001</v>
      </c>
      <c r="AB688" s="7">
        <v>366.85599999999999</v>
      </c>
      <c r="AC688" s="7">
        <v>331.476</v>
      </c>
      <c r="AD688" s="7">
        <v>327.14800000000002</v>
      </c>
      <c r="AE688" s="16">
        <f t="shared" si="136"/>
        <v>0.30344118197119879</v>
      </c>
      <c r="AF688" s="16">
        <f t="shared" si="137"/>
        <v>0.27811298590346001</v>
      </c>
      <c r="AG688" s="16">
        <f t="shared" si="138"/>
        <v>0.53742561854055748</v>
      </c>
      <c r="AH688" s="16">
        <f t="shared" si="139"/>
        <v>10.405786413274711</v>
      </c>
      <c r="AI688" s="16">
        <f t="shared" si="140"/>
        <v>7.2376252756610411</v>
      </c>
      <c r="AJ688" s="16">
        <f t="shared" si="141"/>
        <v>6.7661061818783486</v>
      </c>
      <c r="AK688" s="2"/>
      <c r="AL688" s="2"/>
      <c r="AM688" s="7">
        <v>892.42100000000005</v>
      </c>
      <c r="AN688" s="7">
        <v>39.613999999999997</v>
      </c>
      <c r="AO688" s="7">
        <v>47.814</v>
      </c>
      <c r="AP688" s="2"/>
      <c r="AQ688" s="2"/>
      <c r="AR688" s="2"/>
      <c r="AS688" s="8">
        <v>1.1397759999999999</v>
      </c>
      <c r="AT688" s="8">
        <v>18.037492</v>
      </c>
      <c r="AU688" s="8">
        <v>18.810324000000001</v>
      </c>
      <c r="AV688" s="2"/>
      <c r="AW688" s="2"/>
      <c r="AX688" s="2"/>
      <c r="AY688" s="7">
        <v>892.42100000000005</v>
      </c>
      <c r="AZ688" s="7">
        <v>39.613999999999997</v>
      </c>
      <c r="BA688" s="7">
        <v>47.814</v>
      </c>
      <c r="BB688" s="2"/>
      <c r="BC688" s="2"/>
      <c r="BD688" s="2"/>
      <c r="BE688" s="8">
        <v>22.75</v>
      </c>
      <c r="BF688" s="8">
        <v>20.27</v>
      </c>
      <c r="BG688" s="8">
        <v>19.64</v>
      </c>
      <c r="BH688" s="2"/>
      <c r="BI688" s="2"/>
      <c r="BJ688" s="2"/>
      <c r="BK688" s="8">
        <v>374.15</v>
      </c>
      <c r="BL688" s="8">
        <v>166.91</v>
      </c>
      <c r="BM688" s="8">
        <v>133</v>
      </c>
      <c r="BN688" s="2"/>
      <c r="BO688" s="2"/>
      <c r="BP688" s="2"/>
      <c r="BQ688" s="8">
        <v>33</v>
      </c>
      <c r="BR688" s="8">
        <v>12</v>
      </c>
      <c r="BS688" s="8">
        <v>11</v>
      </c>
      <c r="BT688" s="2"/>
      <c r="BU688" s="7">
        <v>8.0150000000000006</v>
      </c>
      <c r="BV688" s="7">
        <v>7.89</v>
      </c>
      <c r="BW688" s="7">
        <v>7.1959999999999997</v>
      </c>
      <c r="BX688" s="7">
        <v>101.01600000000001</v>
      </c>
      <c r="BY688" s="7">
        <v>138.94900000000001</v>
      </c>
      <c r="BZ688" s="7">
        <v>139.327</v>
      </c>
      <c r="CA688" s="2"/>
      <c r="CB688" s="2"/>
      <c r="CC688" s="2"/>
      <c r="CD688" s="2"/>
      <c r="CE688" s="2"/>
      <c r="CF688" s="2"/>
      <c r="CG688" s="8">
        <v>35.799999999999997</v>
      </c>
      <c r="CH688" s="8">
        <v>-18.731000000000002</v>
      </c>
      <c r="CI688" s="8">
        <v>21.596</v>
      </c>
      <c r="CJ688" s="8">
        <v>-90.509</v>
      </c>
      <c r="CK688" s="8">
        <v>-5.8710000000000004</v>
      </c>
      <c r="CL688" s="8">
        <v>-8.8999999999999996E-2</v>
      </c>
      <c r="CM688" s="8">
        <f t="shared" si="142"/>
        <v>-9.6340000000000021</v>
      </c>
    </row>
    <row r="689" spans="1:91" ht="36" customHeight="1" x14ac:dyDescent="0.25">
      <c r="A689" s="6" t="s">
        <v>1459</v>
      </c>
      <c r="B689" s="1" t="s">
        <v>1460</v>
      </c>
      <c r="C689" s="1" t="s">
        <v>67</v>
      </c>
      <c r="D689" s="1" t="s">
        <v>110</v>
      </c>
      <c r="E689" s="1" t="s">
        <v>111</v>
      </c>
      <c r="F689" s="2" t="s">
        <v>82</v>
      </c>
      <c r="G689" s="2">
        <f t="shared" si="130"/>
        <v>1.2612637362637362</v>
      </c>
      <c r="H689" s="2">
        <f t="shared" si="131"/>
        <v>1.2054208273894436</v>
      </c>
      <c r="I689" s="2">
        <f t="shared" si="132"/>
        <v>1.1792807007998258</v>
      </c>
      <c r="J689" s="2">
        <f t="shared" si="133"/>
        <v>1.2822786876326242</v>
      </c>
      <c r="K689" s="2">
        <f t="shared" si="134"/>
        <v>1.3168289896077043</v>
      </c>
      <c r="L689" s="2">
        <f t="shared" si="135"/>
        <v>1.5566135263071985</v>
      </c>
      <c r="M689" s="7">
        <v>27.545999999999999</v>
      </c>
      <c r="N689" s="7">
        <v>24.504999999999999</v>
      </c>
      <c r="O689" s="7">
        <v>21.673999999999999</v>
      </c>
      <c r="P689" s="7">
        <v>23.567</v>
      </c>
      <c r="Q689" s="7">
        <v>24.202000000000002</v>
      </c>
      <c r="R689" s="7">
        <v>28.609000000000002</v>
      </c>
      <c r="S689" s="7">
        <v>21.84</v>
      </c>
      <c r="T689" s="7">
        <v>20.329000000000001</v>
      </c>
      <c r="U689" s="7">
        <v>18.379000000000001</v>
      </c>
      <c r="V689" s="7">
        <v>18.379000000000001</v>
      </c>
      <c r="W689" s="7">
        <v>18.379000000000001</v>
      </c>
      <c r="X689" s="7">
        <v>18.379000000000001</v>
      </c>
      <c r="Y689" s="7">
        <v>5.7060000000000004</v>
      </c>
      <c r="Z689" s="7">
        <v>4.1760000000000002</v>
      </c>
      <c r="AA689" s="7">
        <v>3.2949999999999999</v>
      </c>
      <c r="AB689" s="7">
        <v>5.1879999999999997</v>
      </c>
      <c r="AC689" s="7">
        <v>5.8230000000000004</v>
      </c>
      <c r="AD689" s="7">
        <v>10.23</v>
      </c>
      <c r="AE689" s="16">
        <f t="shared" si="136"/>
        <v>0.26126373626373628</v>
      </c>
      <c r="AF689" s="16">
        <f t="shared" si="137"/>
        <v>0.20542082738944364</v>
      </c>
      <c r="AG689" s="16">
        <f t="shared" si="138"/>
        <v>0.17928070079982586</v>
      </c>
      <c r="AH689" s="16">
        <f t="shared" si="139"/>
        <v>0.28227868763262415</v>
      </c>
      <c r="AI689" s="16">
        <f t="shared" si="140"/>
        <v>0.31682898960770445</v>
      </c>
      <c r="AJ689" s="16">
        <f t="shared" si="141"/>
        <v>0.5566135263071984</v>
      </c>
      <c r="AK689" s="7">
        <v>19.898</v>
      </c>
      <c r="AL689" s="7">
        <v>17.843</v>
      </c>
      <c r="AM689" s="7">
        <v>17.766999999999999</v>
      </c>
      <c r="AN689" s="7">
        <v>18.062999999999999</v>
      </c>
      <c r="AO689" s="7">
        <v>18.222000000000001</v>
      </c>
      <c r="AP689" s="7">
        <v>18.245999999999999</v>
      </c>
      <c r="AQ689" s="8">
        <v>45.814978000000004</v>
      </c>
      <c r="AR689" s="8">
        <v>39.061929999999997</v>
      </c>
      <c r="AS689" s="8">
        <v>29.124475</v>
      </c>
      <c r="AT689" s="8">
        <v>28.253651000000001</v>
      </c>
      <c r="AU689" s="8">
        <v>22.823968000000001</v>
      </c>
      <c r="AV689" s="8">
        <v>19.323331</v>
      </c>
      <c r="AW689" s="7">
        <v>19.898</v>
      </c>
      <c r="AX689" s="7">
        <v>17.843</v>
      </c>
      <c r="AY689" s="7">
        <v>17.766999999999999</v>
      </c>
      <c r="AZ689" s="7">
        <v>18.062999999999999</v>
      </c>
      <c r="BA689" s="7">
        <v>18.222000000000001</v>
      </c>
      <c r="BB689" s="7">
        <v>18.245999999999999</v>
      </c>
      <c r="BC689" s="8">
        <v>41.74</v>
      </c>
      <c r="BD689" s="8">
        <v>34.29</v>
      </c>
      <c r="BE689" s="8">
        <v>28.15</v>
      </c>
      <c r="BF689" s="8">
        <v>27.77</v>
      </c>
      <c r="BG689" s="8">
        <v>22.63</v>
      </c>
      <c r="BH689" s="8">
        <v>19.18</v>
      </c>
      <c r="BI689" s="8">
        <v>352</v>
      </c>
      <c r="BJ689" s="8">
        <v>484</v>
      </c>
      <c r="BK689" s="8">
        <v>352</v>
      </c>
      <c r="BL689" s="8">
        <v>268</v>
      </c>
      <c r="BM689" s="8">
        <v>260</v>
      </c>
      <c r="BN689" s="8">
        <v>356</v>
      </c>
      <c r="BO689" s="8">
        <v>75.150000000000006</v>
      </c>
      <c r="BP689" s="8">
        <v>77.040000000000006</v>
      </c>
      <c r="BQ689" s="8">
        <v>82</v>
      </c>
      <c r="BR689" s="8">
        <v>23</v>
      </c>
      <c r="BS689" s="8">
        <v>25</v>
      </c>
      <c r="BT689" s="8">
        <v>36</v>
      </c>
      <c r="BU689" s="7">
        <v>0.34699999999999998</v>
      </c>
      <c r="BV689" s="7">
        <v>0.41099999999999998</v>
      </c>
      <c r="BW689" s="7">
        <v>0.307</v>
      </c>
      <c r="BX689" s="7">
        <v>0.245</v>
      </c>
      <c r="BY689" s="7">
        <v>0.378</v>
      </c>
      <c r="BZ689" s="7">
        <v>1.883</v>
      </c>
      <c r="CA689" s="2"/>
      <c r="CB689" s="2"/>
      <c r="CC689" s="2"/>
      <c r="CD689" s="2"/>
      <c r="CE689" s="2"/>
      <c r="CF689" s="2"/>
      <c r="CG689" s="8">
        <v>7.3259999999999996</v>
      </c>
      <c r="CH689" s="8">
        <v>10.388999999999999</v>
      </c>
      <c r="CI689" s="8">
        <v>-23.5</v>
      </c>
      <c r="CJ689" s="8">
        <v>-26.236000000000001</v>
      </c>
      <c r="CK689" s="8">
        <v>0.06</v>
      </c>
      <c r="CL689" s="8">
        <v>-25.376999999999999</v>
      </c>
      <c r="CM689" s="8">
        <f t="shared" si="142"/>
        <v>-9.5563333333333329</v>
      </c>
    </row>
    <row r="690" spans="1:91" ht="36" customHeight="1" x14ac:dyDescent="0.25">
      <c r="A690" s="6" t="s">
        <v>1461</v>
      </c>
      <c r="B690" s="1" t="s">
        <v>1462</v>
      </c>
      <c r="C690" s="1" t="s">
        <v>98</v>
      </c>
      <c r="D690" s="1" t="s">
        <v>110</v>
      </c>
      <c r="E690" s="1" t="s">
        <v>111</v>
      </c>
      <c r="F690" s="2" t="s">
        <v>82</v>
      </c>
      <c r="G690" s="2">
        <f t="shared" si="130"/>
        <v>3.2126331252295262</v>
      </c>
      <c r="H690" s="2">
        <f t="shared" si="131"/>
        <v>3.0205655526992286</v>
      </c>
      <c r="I690" s="2">
        <f t="shared" si="132"/>
        <v>3.0242379728240909</v>
      </c>
      <c r="J690" s="2">
        <f t="shared" si="133"/>
        <v>3.9910637776961684</v>
      </c>
      <c r="K690" s="2">
        <f t="shared" si="134"/>
        <v>4.5562492349124737</v>
      </c>
      <c r="L690" s="2">
        <f t="shared" si="135"/>
        <v>4.3797282409107599</v>
      </c>
      <c r="M690" s="7">
        <v>26.244</v>
      </c>
      <c r="N690" s="7">
        <v>24.675000000000001</v>
      </c>
      <c r="O690" s="7">
        <v>24.704999999999998</v>
      </c>
      <c r="P690" s="7">
        <v>32.603000000000002</v>
      </c>
      <c r="Q690" s="7">
        <v>37.22</v>
      </c>
      <c r="R690" s="7">
        <v>35.777999999999999</v>
      </c>
      <c r="S690" s="7">
        <v>8.1690000000000005</v>
      </c>
      <c r="T690" s="7">
        <v>8.1690000000000005</v>
      </c>
      <c r="U690" s="7">
        <v>8.1690000000000005</v>
      </c>
      <c r="V690" s="7">
        <v>8.1690000000000005</v>
      </c>
      <c r="W690" s="7">
        <v>8.1690000000000005</v>
      </c>
      <c r="X690" s="7">
        <v>8.1690000000000005</v>
      </c>
      <c r="Y690" s="7">
        <v>18.074999999999999</v>
      </c>
      <c r="Z690" s="7">
        <v>16.506</v>
      </c>
      <c r="AA690" s="7">
        <v>16.536000000000001</v>
      </c>
      <c r="AB690" s="7">
        <v>24.434000000000001</v>
      </c>
      <c r="AC690" s="7">
        <v>29.050999999999998</v>
      </c>
      <c r="AD690" s="7">
        <v>27.609000000000002</v>
      </c>
      <c r="AE690" s="16">
        <f t="shared" si="136"/>
        <v>2.2126331252295262</v>
      </c>
      <c r="AF690" s="16">
        <f t="shared" si="137"/>
        <v>2.0205655526992286</v>
      </c>
      <c r="AG690" s="16">
        <f t="shared" si="138"/>
        <v>2.0242379728240909</v>
      </c>
      <c r="AH690" s="16">
        <f t="shared" si="139"/>
        <v>2.9910637776961684</v>
      </c>
      <c r="AI690" s="16">
        <f t="shared" si="140"/>
        <v>3.5562492349124737</v>
      </c>
      <c r="AJ690" s="16">
        <f t="shared" si="141"/>
        <v>3.3797282409107603</v>
      </c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7">
        <v>7.2080000000000002</v>
      </c>
      <c r="BV690" s="7">
        <v>6.2939999999999996</v>
      </c>
      <c r="BW690" s="7">
        <v>6.609</v>
      </c>
      <c r="BX690" s="7">
        <v>8.8490000000000002</v>
      </c>
      <c r="BY690" s="7">
        <v>9.4809999999999999</v>
      </c>
      <c r="BZ690" s="7">
        <v>8.9749999999999996</v>
      </c>
      <c r="CA690" s="2"/>
      <c r="CB690" s="2"/>
      <c r="CC690" s="2"/>
      <c r="CD690" s="2"/>
      <c r="CE690" s="2"/>
      <c r="CF690" s="2"/>
      <c r="CG690" s="8">
        <v>253.83799999999999</v>
      </c>
      <c r="CH690" s="8">
        <v>217.44399999999999</v>
      </c>
      <c r="CI690" s="8">
        <v>203.489</v>
      </c>
      <c r="CJ690" s="8">
        <v>246.39500000000001</v>
      </c>
      <c r="CK690" s="8">
        <v>242.453</v>
      </c>
      <c r="CL690" s="8">
        <v>288.39499999999998</v>
      </c>
      <c r="CM690" s="8">
        <f t="shared" si="142"/>
        <v>242.00233333333333</v>
      </c>
    </row>
    <row r="691" spans="1:91" ht="36" customHeight="1" x14ac:dyDescent="0.25">
      <c r="A691" s="6" t="s">
        <v>1463</v>
      </c>
      <c r="B691" s="1" t="s">
        <v>1464</v>
      </c>
      <c r="C691" s="1" t="s">
        <v>384</v>
      </c>
      <c r="D691" s="1" t="s">
        <v>57</v>
      </c>
      <c r="E691" s="1" t="s">
        <v>111</v>
      </c>
      <c r="F691" s="2" t="s">
        <v>262</v>
      </c>
      <c r="G691" s="2" t="e">
        <f t="shared" si="130"/>
        <v>#DIV/0!</v>
      </c>
      <c r="H691" s="2" t="e">
        <f t="shared" si="131"/>
        <v>#DIV/0!</v>
      </c>
      <c r="I691" s="2" t="e">
        <f t="shared" si="132"/>
        <v>#DIV/0!</v>
      </c>
      <c r="J691" s="2" t="e">
        <f t="shared" si="133"/>
        <v>#DIV/0!</v>
      </c>
      <c r="K691" s="2" t="e">
        <f t="shared" si="134"/>
        <v>#DIV/0!</v>
      </c>
      <c r="L691" s="2" t="e">
        <f t="shared" si="135"/>
        <v>#DIV/0!</v>
      </c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16" t="e">
        <f t="shared" si="136"/>
        <v>#DIV/0!</v>
      </c>
      <c r="AF691" s="16" t="e">
        <f t="shared" si="137"/>
        <v>#DIV/0!</v>
      </c>
      <c r="AG691" s="16" t="e">
        <f t="shared" si="138"/>
        <v>#DIV/0!</v>
      </c>
      <c r="AH691" s="16" t="e">
        <f t="shared" si="139"/>
        <v>#DIV/0!</v>
      </c>
      <c r="AI691" s="16" t="e">
        <f t="shared" si="140"/>
        <v>#DIV/0!</v>
      </c>
      <c r="AJ691" s="16" t="e">
        <f t="shared" si="141"/>
        <v>#DIV/0!</v>
      </c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 t="s">
        <v>1650</v>
      </c>
      <c r="CH691" s="2" t="s">
        <v>1650</v>
      </c>
      <c r="CI691" s="2" t="s">
        <v>1650</v>
      </c>
      <c r="CJ691" s="2" t="s">
        <v>1650</v>
      </c>
      <c r="CK691" s="2" t="s">
        <v>1650</v>
      </c>
      <c r="CL691" s="2" t="s">
        <v>1650</v>
      </c>
      <c r="CM691" s="8" t="e">
        <f t="shared" si="142"/>
        <v>#VALUE!</v>
      </c>
    </row>
    <row r="692" spans="1:91" ht="36" customHeight="1" x14ac:dyDescent="0.25">
      <c r="A692" s="6" t="s">
        <v>1465</v>
      </c>
      <c r="B692" s="1" t="s">
        <v>1466</v>
      </c>
      <c r="C692" s="1" t="s">
        <v>103</v>
      </c>
      <c r="D692" s="1" t="s">
        <v>110</v>
      </c>
      <c r="E692" s="1" t="s">
        <v>111</v>
      </c>
      <c r="F692" s="2" t="s">
        <v>82</v>
      </c>
      <c r="G692" s="2">
        <f t="shared" si="130"/>
        <v>2.546576832080135</v>
      </c>
      <c r="H692" s="2">
        <f t="shared" si="131"/>
        <v>3.6901386605924436</v>
      </c>
      <c r="I692" s="2">
        <f t="shared" si="132"/>
        <v>3.6034482758620694</v>
      </c>
      <c r="J692" s="2">
        <f t="shared" si="133"/>
        <v>3.3</v>
      </c>
      <c r="K692" s="2">
        <f t="shared" si="134"/>
        <v>3.32441997640582</v>
      </c>
      <c r="L692" s="2">
        <f t="shared" si="135"/>
        <v>3.0043811610076667</v>
      </c>
      <c r="M692" s="7">
        <v>24.725636680000001</v>
      </c>
      <c r="N692" s="7">
        <v>34.043706989999997</v>
      </c>
      <c r="O692" s="7">
        <v>31.559000000000001</v>
      </c>
      <c r="P692" s="7">
        <v>27.192</v>
      </c>
      <c r="Q692" s="7">
        <v>25.361999999999998</v>
      </c>
      <c r="R692" s="7">
        <v>21.943999999999999</v>
      </c>
      <c r="S692" s="7">
        <v>9.7093621399999996</v>
      </c>
      <c r="T692" s="7">
        <v>9.2255901799999993</v>
      </c>
      <c r="U692" s="7">
        <v>8.7579999999999991</v>
      </c>
      <c r="V692" s="7">
        <v>8.24</v>
      </c>
      <c r="W692" s="7">
        <v>7.6289999999999996</v>
      </c>
      <c r="X692" s="7">
        <v>7.3040000000000003</v>
      </c>
      <c r="Y692" s="7">
        <v>15.01627454</v>
      </c>
      <c r="Z692" s="7">
        <v>24.818116809999999</v>
      </c>
      <c r="AA692" s="7">
        <v>22.800999999999998</v>
      </c>
      <c r="AB692" s="7">
        <v>18.952000000000002</v>
      </c>
      <c r="AC692" s="7">
        <v>17.733000000000001</v>
      </c>
      <c r="AD692" s="7">
        <v>14.64</v>
      </c>
      <c r="AE692" s="16">
        <f t="shared" si="136"/>
        <v>1.546576832080135</v>
      </c>
      <c r="AF692" s="16">
        <f t="shared" si="137"/>
        <v>2.6901386605924436</v>
      </c>
      <c r="AG692" s="16">
        <f t="shared" si="138"/>
        <v>2.603448275862069</v>
      </c>
      <c r="AH692" s="16">
        <f t="shared" si="139"/>
        <v>2.3000000000000003</v>
      </c>
      <c r="AI692" s="16">
        <f t="shared" si="140"/>
        <v>2.32441997640582</v>
      </c>
      <c r="AJ692" s="16">
        <f t="shared" si="141"/>
        <v>2.0043811610076672</v>
      </c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7">
        <v>0</v>
      </c>
      <c r="BV692" s="7">
        <v>0</v>
      </c>
      <c r="BW692" s="7">
        <v>0</v>
      </c>
      <c r="BX692" s="2"/>
      <c r="BY692" s="7">
        <v>0</v>
      </c>
      <c r="BZ692" s="2"/>
      <c r="CA692" s="2"/>
      <c r="CB692" s="2"/>
      <c r="CC692" s="2"/>
      <c r="CD692" s="2"/>
      <c r="CE692" s="2"/>
      <c r="CF692" s="2"/>
      <c r="CG692" s="8">
        <v>35.770000000000003</v>
      </c>
      <c r="CH692" s="8">
        <v>36.426000000000002</v>
      </c>
      <c r="CI692" s="8">
        <v>36.435000000000002</v>
      </c>
      <c r="CJ692" s="8">
        <v>34.575000000000003</v>
      </c>
      <c r="CK692" s="8">
        <v>30.712</v>
      </c>
      <c r="CL692" s="8">
        <v>31.106000000000002</v>
      </c>
      <c r="CM692" s="8">
        <f t="shared" si="142"/>
        <v>34.170666666666669</v>
      </c>
    </row>
    <row r="693" spans="1:91" ht="36" customHeight="1" x14ac:dyDescent="0.25">
      <c r="A693" s="6" t="s">
        <v>1467</v>
      </c>
      <c r="B693" s="1" t="s">
        <v>1468</v>
      </c>
      <c r="C693" s="1" t="s">
        <v>103</v>
      </c>
      <c r="D693" s="1" t="s">
        <v>110</v>
      </c>
      <c r="E693" s="1" t="s">
        <v>111</v>
      </c>
      <c r="F693" s="2" t="s">
        <v>82</v>
      </c>
      <c r="G693" s="2">
        <f t="shared" si="130"/>
        <v>2.3652146464646466</v>
      </c>
      <c r="H693" s="2">
        <f t="shared" si="131"/>
        <v>4.4681720430107523</v>
      </c>
      <c r="I693" s="2">
        <f t="shared" si="132"/>
        <v>5.5667665667665673</v>
      </c>
      <c r="J693" s="2">
        <f t="shared" si="133"/>
        <v>6.069600463231037</v>
      </c>
      <c r="K693" s="2">
        <f t="shared" si="134"/>
        <v>6.5982154078170172</v>
      </c>
      <c r="L693" s="2">
        <f t="shared" si="135"/>
        <v>6.3460149600206348</v>
      </c>
      <c r="M693" s="7">
        <v>22.478999999999999</v>
      </c>
      <c r="N693" s="7">
        <v>41.554000000000002</v>
      </c>
      <c r="O693" s="7">
        <v>50.151000000000003</v>
      </c>
      <c r="P693" s="7">
        <v>52.411000000000001</v>
      </c>
      <c r="Q693" s="7">
        <v>52.502000000000002</v>
      </c>
      <c r="R693" s="7">
        <v>49.207000000000001</v>
      </c>
      <c r="S693" s="7">
        <v>9.5039999999999996</v>
      </c>
      <c r="T693" s="7">
        <v>9.3000000000000007</v>
      </c>
      <c r="U693" s="7">
        <v>9.0090000000000003</v>
      </c>
      <c r="V693" s="7">
        <v>8.6349999999999998</v>
      </c>
      <c r="W693" s="7">
        <v>7.9569999999999999</v>
      </c>
      <c r="X693" s="7">
        <v>7.7539999999999996</v>
      </c>
      <c r="Y693" s="7">
        <v>12.975</v>
      </c>
      <c r="Z693" s="7">
        <v>32.253999999999998</v>
      </c>
      <c r="AA693" s="7">
        <v>41.142000000000003</v>
      </c>
      <c r="AB693" s="7">
        <v>43.776000000000003</v>
      </c>
      <c r="AC693" s="7">
        <v>44.545000000000002</v>
      </c>
      <c r="AD693" s="7">
        <v>41.453000000000003</v>
      </c>
      <c r="AE693" s="16">
        <f t="shared" si="136"/>
        <v>1.3652146464646464</v>
      </c>
      <c r="AF693" s="16">
        <f t="shared" si="137"/>
        <v>3.4681720430107523</v>
      </c>
      <c r="AG693" s="16">
        <f t="shared" si="138"/>
        <v>4.5667665667665673</v>
      </c>
      <c r="AH693" s="16">
        <f t="shared" si="139"/>
        <v>5.069600463231037</v>
      </c>
      <c r="AI693" s="16">
        <f t="shared" si="140"/>
        <v>5.5982154078170172</v>
      </c>
      <c r="AJ693" s="16">
        <f t="shared" si="141"/>
        <v>5.3460149600206348</v>
      </c>
      <c r="AK693" s="7">
        <v>9.2799999999999994</v>
      </c>
      <c r="AL693" s="7">
        <v>9.0079999999999991</v>
      </c>
      <c r="AM693" s="7">
        <v>8.6340000000000003</v>
      </c>
      <c r="AN693" s="7">
        <v>8.1180000000000003</v>
      </c>
      <c r="AO693" s="7">
        <v>7.9560000000000004</v>
      </c>
      <c r="AP693" s="7">
        <v>7.7530000000000001</v>
      </c>
      <c r="AQ693" s="8">
        <v>55.403987000000001</v>
      </c>
      <c r="AR693" s="8">
        <v>31.322623</v>
      </c>
      <c r="AS693" s="8">
        <v>25.348903</v>
      </c>
      <c r="AT693" s="8">
        <v>23.658182</v>
      </c>
      <c r="AU693" s="8">
        <v>22.261702</v>
      </c>
      <c r="AV693" s="8">
        <v>23.438728000000001</v>
      </c>
      <c r="AW693" s="7">
        <v>9.2799999999999994</v>
      </c>
      <c r="AX693" s="7">
        <v>9.0079999999999991</v>
      </c>
      <c r="AY693" s="7">
        <v>8.6340000000000003</v>
      </c>
      <c r="AZ693" s="7">
        <v>8.1180000000000003</v>
      </c>
      <c r="BA693" s="7">
        <v>7.9560000000000004</v>
      </c>
      <c r="BB693" s="7">
        <v>7.7530000000000001</v>
      </c>
      <c r="BC693" s="8">
        <v>54.1</v>
      </c>
      <c r="BD693" s="8">
        <v>30.34</v>
      </c>
      <c r="BE693" s="8">
        <v>24.29</v>
      </c>
      <c r="BF693" s="8">
        <v>22.24</v>
      </c>
      <c r="BG693" s="8">
        <v>22.26</v>
      </c>
      <c r="BH693" s="8">
        <v>23.44</v>
      </c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7">
        <v>20.582000000000001</v>
      </c>
      <c r="BV693" s="7">
        <v>41.503</v>
      </c>
      <c r="BW693" s="7">
        <v>50.094999999999999</v>
      </c>
      <c r="BX693" s="7">
        <v>52.347999999999999</v>
      </c>
      <c r="BY693" s="7">
        <v>52.444000000000003</v>
      </c>
      <c r="BZ693" s="7">
        <v>49.072000000000003</v>
      </c>
      <c r="CA693" s="2"/>
      <c r="CB693" s="2"/>
      <c r="CC693" s="2"/>
      <c r="CD693" s="2"/>
      <c r="CE693" s="2"/>
      <c r="CF693" s="2"/>
      <c r="CG693" s="8">
        <v>2.8620000000000001</v>
      </c>
      <c r="CH693" s="8">
        <v>4.1719999999999997</v>
      </c>
      <c r="CI693" s="8">
        <v>5.5389999999999997</v>
      </c>
      <c r="CJ693" s="8">
        <v>10.457000000000001</v>
      </c>
      <c r="CK693" s="8">
        <v>3.4060000000000001</v>
      </c>
      <c r="CL693" s="8">
        <v>-4.9139999999999997</v>
      </c>
      <c r="CM693" s="8">
        <f t="shared" si="142"/>
        <v>3.5869999999999997</v>
      </c>
    </row>
    <row r="694" spans="1:91" ht="36" customHeight="1" x14ac:dyDescent="0.25">
      <c r="A694" s="6" t="s">
        <v>1469</v>
      </c>
      <c r="B694" s="1" t="s">
        <v>1470</v>
      </c>
      <c r="C694" s="1" t="s">
        <v>98</v>
      </c>
      <c r="D694" s="1" t="s">
        <v>110</v>
      </c>
      <c r="E694" s="1" t="s">
        <v>111</v>
      </c>
      <c r="F694" s="2" t="s">
        <v>82</v>
      </c>
      <c r="G694" s="2">
        <f t="shared" si="130"/>
        <v>1.6</v>
      </c>
      <c r="H694" s="2">
        <f t="shared" si="131"/>
        <v>1.4323747885562992</v>
      </c>
      <c r="I694" s="2">
        <f t="shared" si="132"/>
        <v>1.4584027883012578</v>
      </c>
      <c r="J694" s="2">
        <f t="shared" si="133"/>
        <v>1.275268319048722</v>
      </c>
      <c r="K694" s="2">
        <f t="shared" si="134"/>
        <v>1.1576451995258792</v>
      </c>
      <c r="L694" s="2">
        <f t="shared" si="135"/>
        <v>1.2681066486668917</v>
      </c>
      <c r="M694" s="7">
        <v>21.416</v>
      </c>
      <c r="N694" s="7">
        <v>19.475999999999999</v>
      </c>
      <c r="O694" s="7">
        <v>19.248000000000001</v>
      </c>
      <c r="P694" s="7">
        <v>16.515999999999998</v>
      </c>
      <c r="Q694" s="7">
        <v>20.51</v>
      </c>
      <c r="R694" s="7">
        <v>18.786999999999999</v>
      </c>
      <c r="S694" s="7">
        <v>13.385</v>
      </c>
      <c r="T694" s="7">
        <v>13.597</v>
      </c>
      <c r="U694" s="7">
        <v>13.198</v>
      </c>
      <c r="V694" s="7">
        <v>12.951000000000001</v>
      </c>
      <c r="W694" s="7">
        <v>17.716999999999999</v>
      </c>
      <c r="X694" s="7">
        <v>14.815</v>
      </c>
      <c r="Y694" s="7">
        <v>8.0310000000000006</v>
      </c>
      <c r="Z694" s="7">
        <v>5.8789999999999996</v>
      </c>
      <c r="AA694" s="7">
        <v>6.05</v>
      </c>
      <c r="AB694" s="7">
        <v>3.5649999999999999</v>
      </c>
      <c r="AC694" s="7">
        <v>2.7930000000000001</v>
      </c>
      <c r="AD694" s="7">
        <v>3.972</v>
      </c>
      <c r="AE694" s="16">
        <f t="shared" si="136"/>
        <v>0.60000000000000009</v>
      </c>
      <c r="AF694" s="16">
        <f t="shared" si="137"/>
        <v>0.43237478855629918</v>
      </c>
      <c r="AG694" s="16">
        <f t="shared" si="138"/>
        <v>0.45840278830125775</v>
      </c>
      <c r="AH694" s="16">
        <f t="shared" si="139"/>
        <v>0.27526831904872207</v>
      </c>
      <c r="AI694" s="16">
        <f t="shared" si="140"/>
        <v>0.15764519952587913</v>
      </c>
      <c r="AJ694" s="16">
        <f t="shared" si="141"/>
        <v>0.26810664866689166</v>
      </c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7">
        <v>0.57299999999999995</v>
      </c>
      <c r="BV694" s="7">
        <v>0.80900000000000005</v>
      </c>
      <c r="BW694" s="7">
        <v>0.98</v>
      </c>
      <c r="BX694" s="7">
        <v>0.94699999999999995</v>
      </c>
      <c r="BY694" s="7">
        <v>1.36</v>
      </c>
      <c r="BZ694" s="7">
        <v>1.7709999999999999</v>
      </c>
      <c r="CA694" s="2"/>
      <c r="CB694" s="2"/>
      <c r="CC694" s="2"/>
      <c r="CD694" s="2"/>
      <c r="CE694" s="2"/>
      <c r="CF694" s="2"/>
      <c r="CG694" s="8">
        <v>-1.3</v>
      </c>
      <c r="CH694" s="8">
        <v>4.8979999999999997</v>
      </c>
      <c r="CI694" s="8">
        <v>3.2349999999999999</v>
      </c>
      <c r="CJ694" s="8">
        <v>25.867000000000001</v>
      </c>
      <c r="CK694" s="8">
        <v>27.588999999999999</v>
      </c>
      <c r="CL694" s="8">
        <v>30.071000000000002</v>
      </c>
      <c r="CM694" s="8">
        <f t="shared" si="142"/>
        <v>15.06</v>
      </c>
    </row>
    <row r="695" spans="1:91" ht="36" customHeight="1" x14ac:dyDescent="0.25">
      <c r="A695" s="6" t="s">
        <v>1471</v>
      </c>
      <c r="B695" s="1" t="s">
        <v>1472</v>
      </c>
      <c r="C695" s="1" t="s">
        <v>103</v>
      </c>
      <c r="D695" s="1" t="s">
        <v>110</v>
      </c>
      <c r="E695" s="1" t="s">
        <v>111</v>
      </c>
      <c r="F695" s="2" t="s">
        <v>82</v>
      </c>
      <c r="G695" s="2">
        <f t="shared" si="130"/>
        <v>1.5860343760268125</v>
      </c>
      <c r="H695" s="2">
        <f t="shared" si="131"/>
        <v>1.5715120664729521</v>
      </c>
      <c r="I695" s="2">
        <f t="shared" si="132"/>
        <v>1.5961691939345573</v>
      </c>
      <c r="J695" s="2">
        <f t="shared" si="133"/>
        <v>1.6025398028809705</v>
      </c>
      <c r="K695" s="2">
        <f t="shared" si="134"/>
        <v>1.5570733373175105</v>
      </c>
      <c r="L695" s="2">
        <f t="shared" si="135"/>
        <v>1.9729979656001477</v>
      </c>
      <c r="M695" s="7">
        <v>21.94783164</v>
      </c>
      <c r="N695" s="7">
        <v>20.421458600000001</v>
      </c>
      <c r="O695" s="7">
        <v>18</v>
      </c>
      <c r="P695" s="7">
        <v>16.91</v>
      </c>
      <c r="Q695" s="7">
        <v>18.238</v>
      </c>
      <c r="R695" s="7">
        <v>21.335999999999999</v>
      </c>
      <c r="S695" s="7">
        <v>13.83818155</v>
      </c>
      <c r="T695" s="7">
        <v>12.994783200000001</v>
      </c>
      <c r="U695" s="7">
        <v>11.276999999999999</v>
      </c>
      <c r="V695" s="7">
        <v>10.552</v>
      </c>
      <c r="W695" s="7">
        <v>11.712999999999999</v>
      </c>
      <c r="X695" s="7">
        <v>10.814</v>
      </c>
      <c r="Y695" s="7">
        <v>8.1096509000000001</v>
      </c>
      <c r="Z695" s="7">
        <v>7.4266748600000003</v>
      </c>
      <c r="AA695" s="7">
        <v>6.7229999999999999</v>
      </c>
      <c r="AB695" s="7">
        <v>6.3579999999999997</v>
      </c>
      <c r="AC695" s="7">
        <v>6.5250000000000004</v>
      </c>
      <c r="AD695" s="7">
        <v>10.522</v>
      </c>
      <c r="AE695" s="16">
        <f t="shared" si="136"/>
        <v>0.58603443456051496</v>
      </c>
      <c r="AF695" s="16">
        <f t="shared" si="137"/>
        <v>0.57151202491781472</v>
      </c>
      <c r="AG695" s="16">
        <f t="shared" si="138"/>
        <v>0.59616919393455714</v>
      </c>
      <c r="AH695" s="16">
        <f t="shared" si="139"/>
        <v>0.60253980288097042</v>
      </c>
      <c r="AI695" s="16">
        <f t="shared" si="140"/>
        <v>0.55707333731751052</v>
      </c>
      <c r="AJ695" s="16">
        <f t="shared" si="141"/>
        <v>0.97299796560014795</v>
      </c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7">
        <v>0</v>
      </c>
      <c r="BX695" s="2"/>
      <c r="BY695" s="2"/>
      <c r="BZ695" s="2"/>
      <c r="CA695" s="2"/>
      <c r="CB695" s="2"/>
      <c r="CC695" s="2"/>
      <c r="CD695" s="2"/>
      <c r="CE695" s="2"/>
      <c r="CF695" s="2"/>
      <c r="CG695" s="8">
        <v>87.082999999999998</v>
      </c>
      <c r="CH695" s="8">
        <v>83.864999999999995</v>
      </c>
      <c r="CI695" s="8">
        <v>88.081999999999994</v>
      </c>
      <c r="CJ695" s="8">
        <v>85.188000000000002</v>
      </c>
      <c r="CK695" s="8">
        <v>90.156000000000006</v>
      </c>
      <c r="CL695" s="8">
        <v>86.619</v>
      </c>
      <c r="CM695" s="8">
        <f t="shared" si="142"/>
        <v>86.832166666666652</v>
      </c>
    </row>
    <row r="696" spans="1:91" ht="36" customHeight="1" x14ac:dyDescent="0.25">
      <c r="A696" s="6" t="s">
        <v>1473</v>
      </c>
      <c r="B696" s="1" t="s">
        <v>1474</v>
      </c>
      <c r="C696" s="1" t="s">
        <v>103</v>
      </c>
      <c r="D696" s="1" t="s">
        <v>110</v>
      </c>
      <c r="E696" s="1" t="s">
        <v>111</v>
      </c>
      <c r="F696" s="2" t="s">
        <v>235</v>
      </c>
      <c r="G696" s="2" t="e">
        <f t="shared" si="130"/>
        <v>#DIV/0!</v>
      </c>
      <c r="H696" s="2" t="e">
        <f t="shared" si="131"/>
        <v>#DIV/0!</v>
      </c>
      <c r="I696" s="2" t="e">
        <f t="shared" si="132"/>
        <v>#DIV/0!</v>
      </c>
      <c r="J696" s="2" t="e">
        <f t="shared" si="133"/>
        <v>#DIV/0!</v>
      </c>
      <c r="K696" s="2" t="e">
        <f t="shared" si="134"/>
        <v>#DIV/0!</v>
      </c>
      <c r="L696" s="2">
        <f t="shared" si="135"/>
        <v>1.6678421368547418</v>
      </c>
      <c r="M696" s="2"/>
      <c r="N696" s="2"/>
      <c r="O696" s="2"/>
      <c r="P696" s="2"/>
      <c r="Q696" s="2"/>
      <c r="R696" s="7">
        <v>22.228999999999999</v>
      </c>
      <c r="S696" s="2"/>
      <c r="T696" s="2"/>
      <c r="U696" s="2"/>
      <c r="V696" s="2"/>
      <c r="W696" s="2"/>
      <c r="X696" s="7">
        <v>13.327999999999999</v>
      </c>
      <c r="Y696" s="2"/>
      <c r="Z696" s="2"/>
      <c r="AA696" s="2"/>
      <c r="AB696" s="2"/>
      <c r="AC696" s="2"/>
      <c r="AD696" s="7">
        <v>8.9009999999999998</v>
      </c>
      <c r="AE696" s="16" t="e">
        <f t="shared" si="136"/>
        <v>#DIV/0!</v>
      </c>
      <c r="AF696" s="16" t="e">
        <f t="shared" si="137"/>
        <v>#DIV/0!</v>
      </c>
      <c r="AG696" s="16" t="e">
        <f t="shared" si="138"/>
        <v>#DIV/0!</v>
      </c>
      <c r="AH696" s="16" t="e">
        <f t="shared" si="139"/>
        <v>#DIV/0!</v>
      </c>
      <c r="AI696" s="16" t="e">
        <f t="shared" si="140"/>
        <v>#DIV/0!</v>
      </c>
      <c r="AJ696" s="16">
        <f t="shared" si="141"/>
        <v>0.66784213685474192</v>
      </c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 t="s">
        <v>1650</v>
      </c>
      <c r="CH696" s="2" t="s">
        <v>1650</v>
      </c>
      <c r="CI696" s="2" t="s">
        <v>1650</v>
      </c>
      <c r="CJ696" s="2" t="s">
        <v>1650</v>
      </c>
      <c r="CK696" s="2" t="s">
        <v>1650</v>
      </c>
      <c r="CL696" s="8">
        <v>-15.606</v>
      </c>
      <c r="CM696" s="8" t="e">
        <f t="shared" si="142"/>
        <v>#VALUE!</v>
      </c>
    </row>
    <row r="697" spans="1:91" ht="36" customHeight="1" x14ac:dyDescent="0.25">
      <c r="A697" s="6" t="s">
        <v>1475</v>
      </c>
      <c r="B697" s="1" t="s">
        <v>1476</v>
      </c>
      <c r="C697" s="1" t="s">
        <v>103</v>
      </c>
      <c r="D697" s="1" t="s">
        <v>110</v>
      </c>
      <c r="E697" s="1" t="s">
        <v>111</v>
      </c>
      <c r="F697" s="2" t="s">
        <v>82</v>
      </c>
      <c r="G697" s="2">
        <f t="shared" si="130"/>
        <v>1.5358278142782167</v>
      </c>
      <c r="H697" s="2">
        <f t="shared" si="131"/>
        <v>1.4341516709914814</v>
      </c>
      <c r="I697" s="2">
        <f t="shared" si="132"/>
        <v>1.6253250130005199</v>
      </c>
      <c r="J697" s="2">
        <f t="shared" si="133"/>
        <v>1.3808837656099904</v>
      </c>
      <c r="K697" s="2">
        <f t="shared" si="134"/>
        <v>1.6602073442495884</v>
      </c>
      <c r="L697" s="2">
        <f t="shared" si="135"/>
        <v>1.6617288961038961</v>
      </c>
      <c r="M697" s="7">
        <v>19.21300527</v>
      </c>
      <c r="N697" s="7">
        <v>17.604249580000001</v>
      </c>
      <c r="O697" s="7">
        <v>18.753</v>
      </c>
      <c r="P697" s="7">
        <v>14.375</v>
      </c>
      <c r="Q697" s="7">
        <v>17.135000000000002</v>
      </c>
      <c r="R697" s="7">
        <v>16.378</v>
      </c>
      <c r="S697" s="7">
        <v>12.509869330000001</v>
      </c>
      <c r="T697" s="7">
        <v>12.275026370000001</v>
      </c>
      <c r="U697" s="7">
        <v>11.538</v>
      </c>
      <c r="V697" s="7">
        <v>10.41</v>
      </c>
      <c r="W697" s="7">
        <v>10.321</v>
      </c>
      <c r="X697" s="7">
        <v>9.8559999999999999</v>
      </c>
      <c r="Y697" s="7">
        <v>6.7031359400000001</v>
      </c>
      <c r="Z697" s="7">
        <v>5.3292232100000003</v>
      </c>
      <c r="AA697" s="7">
        <v>7.2149999999999999</v>
      </c>
      <c r="AB697" s="7">
        <v>3.9649999999999999</v>
      </c>
      <c r="AC697" s="7">
        <v>6.8140000000000001</v>
      </c>
      <c r="AD697" s="7">
        <v>6.5220000000000002</v>
      </c>
      <c r="AE697" s="16">
        <f t="shared" si="136"/>
        <v>0.5358278142782168</v>
      </c>
      <c r="AF697" s="16">
        <f t="shared" si="137"/>
        <v>0.43415167099148155</v>
      </c>
      <c r="AG697" s="16">
        <f t="shared" si="138"/>
        <v>0.62532501300052001</v>
      </c>
      <c r="AH697" s="16">
        <f t="shared" si="139"/>
        <v>0.38088376560999038</v>
      </c>
      <c r="AI697" s="16">
        <f t="shared" si="140"/>
        <v>0.66020734424958827</v>
      </c>
      <c r="AJ697" s="16">
        <f t="shared" si="141"/>
        <v>0.66172889610389618</v>
      </c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7">
        <v>0</v>
      </c>
      <c r="BX697" s="2"/>
      <c r="BY697" s="2"/>
      <c r="BZ697" s="2"/>
      <c r="CA697" s="2"/>
      <c r="CB697" s="2"/>
      <c r="CC697" s="2"/>
      <c r="CD697" s="2"/>
      <c r="CE697" s="2"/>
      <c r="CF697" s="2"/>
      <c r="CG697" s="8">
        <v>39.334000000000003</v>
      </c>
      <c r="CH697" s="8">
        <v>37.170999999999999</v>
      </c>
      <c r="CI697" s="8">
        <v>31.756</v>
      </c>
      <c r="CJ697" s="8">
        <v>21.018000000000001</v>
      </c>
      <c r="CK697" s="8">
        <v>22.265000000000001</v>
      </c>
      <c r="CL697" s="8">
        <v>32.244</v>
      </c>
      <c r="CM697" s="8">
        <f t="shared" si="142"/>
        <v>30.63133333333333</v>
      </c>
    </row>
    <row r="698" spans="1:91" ht="36" customHeight="1" x14ac:dyDescent="0.25">
      <c r="A698" s="6" t="s">
        <v>1477</v>
      </c>
      <c r="B698" s="1" t="s">
        <v>1478</v>
      </c>
      <c r="C698" s="1" t="s">
        <v>103</v>
      </c>
      <c r="D698" s="1" t="s">
        <v>110</v>
      </c>
      <c r="E698" s="1" t="s">
        <v>111</v>
      </c>
      <c r="F698" s="2" t="s">
        <v>82</v>
      </c>
      <c r="G698" s="2">
        <f t="shared" si="130"/>
        <v>1.638456204865562</v>
      </c>
      <c r="H698" s="2">
        <f t="shared" si="131"/>
        <v>2.0454851458511905</v>
      </c>
      <c r="I698" s="2">
        <f t="shared" si="132"/>
        <v>1.7761442861473173</v>
      </c>
      <c r="J698" s="2">
        <f t="shared" si="133"/>
        <v>1.7352271204609406</v>
      </c>
      <c r="K698" s="2">
        <f t="shared" si="134"/>
        <v>1.7404268200393522</v>
      </c>
      <c r="L698" s="2">
        <f t="shared" si="135"/>
        <v>1.780785246876859</v>
      </c>
      <c r="M698" s="7">
        <v>18.7710574</v>
      </c>
      <c r="N698" s="7">
        <v>16.704366140000001</v>
      </c>
      <c r="O698" s="7">
        <v>11.718999999999999</v>
      </c>
      <c r="P698" s="7">
        <v>12.95</v>
      </c>
      <c r="Q698" s="7">
        <v>11.499000000000001</v>
      </c>
      <c r="R698" s="7">
        <v>11.974</v>
      </c>
      <c r="S698" s="7">
        <v>11.4565512</v>
      </c>
      <c r="T698" s="7">
        <v>8.1664568299999996</v>
      </c>
      <c r="U698" s="7">
        <v>6.5979999999999999</v>
      </c>
      <c r="V698" s="7">
        <v>7.4630000000000001</v>
      </c>
      <c r="W698" s="7">
        <v>6.6070000000000002</v>
      </c>
      <c r="X698" s="7">
        <v>6.7240000000000002</v>
      </c>
      <c r="Y698" s="7">
        <v>7.3145060199999996</v>
      </c>
      <c r="Z698" s="7">
        <v>8.5379093099999999</v>
      </c>
      <c r="AA698" s="7">
        <v>5.1210000000000004</v>
      </c>
      <c r="AB698" s="7">
        <v>5.4870000000000001</v>
      </c>
      <c r="AC698" s="7">
        <v>4.8920000000000003</v>
      </c>
      <c r="AD698" s="7">
        <v>5.25</v>
      </c>
      <c r="AE698" s="16">
        <f t="shared" si="136"/>
        <v>0.63845618915402746</v>
      </c>
      <c r="AF698" s="16">
        <f t="shared" si="137"/>
        <v>1.0454851458511905</v>
      </c>
      <c r="AG698" s="16">
        <f t="shared" si="138"/>
        <v>0.77614428614731745</v>
      </c>
      <c r="AH698" s="16">
        <f t="shared" si="139"/>
        <v>0.73522712046094063</v>
      </c>
      <c r="AI698" s="16">
        <f t="shared" si="140"/>
        <v>0.74042682003935223</v>
      </c>
      <c r="AJ698" s="16">
        <f t="shared" si="141"/>
        <v>0.78078524687685902</v>
      </c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7">
        <v>0</v>
      </c>
      <c r="BX698" s="2"/>
      <c r="BY698" s="2"/>
      <c r="BZ698" s="2"/>
      <c r="CA698" s="2"/>
      <c r="CB698" s="2"/>
      <c r="CC698" s="2"/>
      <c r="CD698" s="2"/>
      <c r="CE698" s="2"/>
      <c r="CF698" s="2"/>
      <c r="CG698" s="8">
        <v>40.607999999999997</v>
      </c>
      <c r="CH698" s="8">
        <v>24.266999999999999</v>
      </c>
      <c r="CI698" s="8">
        <v>33.01</v>
      </c>
      <c r="CJ698" s="8">
        <v>51.789000000000001</v>
      </c>
      <c r="CK698" s="8">
        <v>36.884999999999998</v>
      </c>
      <c r="CL698" s="8">
        <v>36.972000000000001</v>
      </c>
      <c r="CM698" s="8">
        <f t="shared" si="142"/>
        <v>37.255166666666661</v>
      </c>
    </row>
    <row r="699" spans="1:91" ht="36" customHeight="1" x14ac:dyDescent="0.25">
      <c r="A699" s="6" t="s">
        <v>1479</v>
      </c>
      <c r="B699" s="1" t="s">
        <v>1480</v>
      </c>
      <c r="C699" s="1" t="s">
        <v>56</v>
      </c>
      <c r="D699" s="1" t="s">
        <v>110</v>
      </c>
      <c r="E699" s="1" t="s">
        <v>111</v>
      </c>
      <c r="F699" s="2" t="s">
        <v>82</v>
      </c>
      <c r="G699" s="2">
        <f t="shared" si="130"/>
        <v>2.9535668380462723</v>
      </c>
      <c r="H699" s="2">
        <f t="shared" si="131"/>
        <v>2.7422360248447202</v>
      </c>
      <c r="I699" s="2">
        <f t="shared" si="132"/>
        <v>2.7999215378579834</v>
      </c>
      <c r="J699" s="2">
        <f t="shared" si="133"/>
        <v>2.6759115593483322</v>
      </c>
      <c r="K699" s="2">
        <f t="shared" si="134"/>
        <v>1.9897130481862479</v>
      </c>
      <c r="L699" s="2">
        <f t="shared" si="135"/>
        <v>2.3341279300754869</v>
      </c>
      <c r="M699" s="7">
        <v>18.382999999999999</v>
      </c>
      <c r="N699" s="7">
        <v>17.66</v>
      </c>
      <c r="O699" s="7">
        <v>14.273999999999999</v>
      </c>
      <c r="P699" s="7">
        <v>13.797000000000001</v>
      </c>
      <c r="Q699" s="7">
        <v>14.7</v>
      </c>
      <c r="R699" s="7">
        <v>11.75</v>
      </c>
      <c r="S699" s="7">
        <v>6.2240000000000002</v>
      </c>
      <c r="T699" s="7">
        <v>6.44</v>
      </c>
      <c r="U699" s="7">
        <v>5.0979999999999999</v>
      </c>
      <c r="V699" s="7">
        <v>5.1559999999999997</v>
      </c>
      <c r="W699" s="7">
        <v>7.3879999999999999</v>
      </c>
      <c r="X699" s="7">
        <v>5.0339999999999998</v>
      </c>
      <c r="Y699" s="7">
        <v>12.159000000000001</v>
      </c>
      <c r="Z699" s="7">
        <v>11.22</v>
      </c>
      <c r="AA699" s="7">
        <v>9.1760000000000002</v>
      </c>
      <c r="AB699" s="7">
        <v>8.641</v>
      </c>
      <c r="AC699" s="7">
        <v>7.3120000000000003</v>
      </c>
      <c r="AD699" s="7">
        <v>6.7160000000000002</v>
      </c>
      <c r="AE699" s="16">
        <f t="shared" si="136"/>
        <v>1.9535668380462725</v>
      </c>
      <c r="AF699" s="16">
        <f t="shared" si="137"/>
        <v>1.7422360248447204</v>
      </c>
      <c r="AG699" s="16">
        <f t="shared" si="138"/>
        <v>1.7999215378579836</v>
      </c>
      <c r="AH699" s="16">
        <f t="shared" si="139"/>
        <v>1.6759115593483322</v>
      </c>
      <c r="AI699" s="16">
        <f t="shared" si="140"/>
        <v>0.98971304818624806</v>
      </c>
      <c r="AJ699" s="16">
        <f t="shared" si="141"/>
        <v>1.3341279300754867</v>
      </c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7">
        <v>12.175000000000001</v>
      </c>
      <c r="BV699" s="7">
        <v>11.096</v>
      </c>
      <c r="BW699" s="7">
        <v>9.34</v>
      </c>
      <c r="BX699" s="7">
        <v>9.6050000000000004</v>
      </c>
      <c r="BY699" s="7">
        <v>9.8800000000000008</v>
      </c>
      <c r="BZ699" s="7">
        <v>8.0289999999999999</v>
      </c>
      <c r="CA699" s="2"/>
      <c r="CB699" s="2"/>
      <c r="CC699" s="2"/>
      <c r="CD699" s="2"/>
      <c r="CE699" s="2"/>
      <c r="CF699" s="2"/>
      <c r="CG699" s="8">
        <v>11.872999999999999</v>
      </c>
      <c r="CH699" s="8">
        <v>14.379</v>
      </c>
      <c r="CI699" s="8">
        <v>-1.53</v>
      </c>
      <c r="CJ699" s="8">
        <v>0.44600000000000001</v>
      </c>
      <c r="CK699" s="8">
        <v>35.475999999999999</v>
      </c>
      <c r="CL699" s="8">
        <v>27.294</v>
      </c>
      <c r="CM699" s="8">
        <f t="shared" si="142"/>
        <v>14.656333333333334</v>
      </c>
    </row>
    <row r="700" spans="1:91" ht="36" customHeight="1" x14ac:dyDescent="0.25">
      <c r="A700" s="6" t="s">
        <v>1481</v>
      </c>
      <c r="B700" s="1" t="s">
        <v>1482</v>
      </c>
      <c r="C700" s="1" t="s">
        <v>62</v>
      </c>
      <c r="D700" s="1" t="s">
        <v>57</v>
      </c>
      <c r="E700" s="1" t="s">
        <v>111</v>
      </c>
      <c r="F700" s="2" t="s">
        <v>82</v>
      </c>
      <c r="G700" s="2">
        <f t="shared" si="130"/>
        <v>1.001705545774648</v>
      </c>
      <c r="H700" s="2">
        <f t="shared" si="131"/>
        <v>1.0021460408298026</v>
      </c>
      <c r="I700" s="2">
        <f t="shared" si="132"/>
        <v>1.0019263580824482</v>
      </c>
      <c r="J700" s="2">
        <f t="shared" si="133"/>
        <v>1.0032499724578605</v>
      </c>
      <c r="K700" s="2">
        <f t="shared" si="134"/>
        <v>1.0025342956310948</v>
      </c>
      <c r="L700" s="2">
        <f t="shared" si="135"/>
        <v>1.0022038567493115</v>
      </c>
      <c r="M700" s="7">
        <v>18.207000000000001</v>
      </c>
      <c r="N700" s="7">
        <v>18.212</v>
      </c>
      <c r="O700" s="7">
        <v>18.204000000000001</v>
      </c>
      <c r="P700" s="7">
        <v>18.213000000000001</v>
      </c>
      <c r="Q700" s="7">
        <v>18.196999999999999</v>
      </c>
      <c r="R700" s="7">
        <v>18.190000000000001</v>
      </c>
      <c r="S700" s="7">
        <v>18.175999999999998</v>
      </c>
      <c r="T700" s="7">
        <v>18.172999999999998</v>
      </c>
      <c r="U700" s="7">
        <v>18.169</v>
      </c>
      <c r="V700" s="7">
        <v>18.154</v>
      </c>
      <c r="W700" s="7">
        <v>18.151</v>
      </c>
      <c r="X700" s="7">
        <v>18.149999999999999</v>
      </c>
      <c r="Y700" s="7">
        <v>3.1E-2</v>
      </c>
      <c r="Z700" s="7">
        <v>3.9E-2</v>
      </c>
      <c r="AA700" s="7">
        <v>3.5000000000000003E-2</v>
      </c>
      <c r="AB700" s="7">
        <v>5.8999999999999997E-2</v>
      </c>
      <c r="AC700" s="7">
        <v>4.5999999999999999E-2</v>
      </c>
      <c r="AD700" s="7">
        <v>0.04</v>
      </c>
      <c r="AE700" s="16">
        <f t="shared" si="136"/>
        <v>1.7055457746478874E-3</v>
      </c>
      <c r="AF700" s="16">
        <f t="shared" si="137"/>
        <v>2.1460408298024543E-3</v>
      </c>
      <c r="AG700" s="16">
        <f t="shared" si="138"/>
        <v>1.926358082448126E-3</v>
      </c>
      <c r="AH700" s="16">
        <f t="shared" si="139"/>
        <v>3.2499724578605262E-3</v>
      </c>
      <c r="AI700" s="16">
        <f t="shared" si="140"/>
        <v>2.5342956310947054E-3</v>
      </c>
      <c r="AJ700" s="16">
        <f t="shared" si="141"/>
        <v>2.203856749311295E-3</v>
      </c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8">
        <v>2.1999999999999999E-2</v>
      </c>
      <c r="CH700" s="8">
        <v>3.3000000000000002E-2</v>
      </c>
      <c r="CI700" s="8">
        <v>0.127</v>
      </c>
      <c r="CJ700" s="8">
        <v>1.7000000000000001E-2</v>
      </c>
      <c r="CK700" s="8">
        <v>1.7000000000000001E-2</v>
      </c>
      <c r="CL700" s="8">
        <v>7.6999999999999999E-2</v>
      </c>
      <c r="CM700" s="8">
        <f t="shared" si="142"/>
        <v>4.883333333333334E-2</v>
      </c>
    </row>
    <row r="701" spans="1:91" ht="36" customHeight="1" x14ac:dyDescent="0.25">
      <c r="A701" s="6" t="s">
        <v>1483</v>
      </c>
      <c r="B701" s="1" t="s">
        <v>1484</v>
      </c>
      <c r="C701" s="1" t="s">
        <v>103</v>
      </c>
      <c r="D701" s="1" t="s">
        <v>110</v>
      </c>
      <c r="E701" s="1" t="s">
        <v>111</v>
      </c>
      <c r="F701" s="2" t="s">
        <v>82</v>
      </c>
      <c r="G701" s="2">
        <f t="shared" si="130"/>
        <v>1.5207985733606986</v>
      </c>
      <c r="H701" s="2">
        <f t="shared" si="131"/>
        <v>1.4991945479177931</v>
      </c>
      <c r="I701" s="2">
        <f t="shared" si="132"/>
        <v>1.3794782608695653</v>
      </c>
      <c r="J701" s="2">
        <f t="shared" si="133"/>
        <v>1.3197178959741405</v>
      </c>
      <c r="K701" s="2">
        <f t="shared" si="134"/>
        <v>1.311417748917749</v>
      </c>
      <c r="L701" s="2">
        <f t="shared" si="135"/>
        <v>1.3592525617842073</v>
      </c>
      <c r="M701" s="7">
        <v>17.906731860000001</v>
      </c>
      <c r="N701" s="7">
        <v>14.53607235</v>
      </c>
      <c r="O701" s="7">
        <v>11.898</v>
      </c>
      <c r="P701" s="7">
        <v>8.9819999999999993</v>
      </c>
      <c r="Q701" s="7">
        <v>9.6940000000000008</v>
      </c>
      <c r="R701" s="7">
        <v>13.53</v>
      </c>
      <c r="S701" s="7">
        <v>11.774558559999999</v>
      </c>
      <c r="T701" s="7">
        <v>9.6959213000000002</v>
      </c>
      <c r="U701" s="7">
        <v>8.625</v>
      </c>
      <c r="V701" s="7">
        <v>6.806</v>
      </c>
      <c r="W701" s="7">
        <v>7.3920000000000003</v>
      </c>
      <c r="X701" s="7">
        <v>9.9540000000000006</v>
      </c>
      <c r="Y701" s="7">
        <v>6.1321732999999998</v>
      </c>
      <c r="Z701" s="7">
        <v>4.8401513200000004</v>
      </c>
      <c r="AA701" s="7">
        <v>3.2730000000000001</v>
      </c>
      <c r="AB701" s="7">
        <v>2.1760000000000002</v>
      </c>
      <c r="AC701" s="7">
        <v>2.302</v>
      </c>
      <c r="AD701" s="7">
        <v>3.5760000000000001</v>
      </c>
      <c r="AE701" s="16">
        <f t="shared" si="136"/>
        <v>0.52079857336069846</v>
      </c>
      <c r="AF701" s="16">
        <f t="shared" si="137"/>
        <v>0.49919457576455373</v>
      </c>
      <c r="AG701" s="16">
        <f t="shared" si="138"/>
        <v>0.37947826086956521</v>
      </c>
      <c r="AH701" s="16">
        <f t="shared" si="139"/>
        <v>0.31971789597414046</v>
      </c>
      <c r="AI701" s="16">
        <f t="shared" si="140"/>
        <v>0.31141774891774893</v>
      </c>
      <c r="AJ701" s="16">
        <f t="shared" si="141"/>
        <v>0.35925256178420734</v>
      </c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7">
        <v>0</v>
      </c>
      <c r="BX701" s="2"/>
      <c r="BY701" s="2"/>
      <c r="BZ701" s="2"/>
      <c r="CA701" s="2"/>
      <c r="CB701" s="2"/>
      <c r="CC701" s="2"/>
      <c r="CD701" s="2"/>
      <c r="CE701" s="2"/>
      <c r="CF701" s="2"/>
      <c r="CG701" s="8">
        <v>88.754000000000005</v>
      </c>
      <c r="CH701" s="8">
        <v>79.575000000000003</v>
      </c>
      <c r="CI701" s="8">
        <v>73.471999999999994</v>
      </c>
      <c r="CJ701" s="8">
        <v>56.45</v>
      </c>
      <c r="CK701" s="8">
        <v>62.661999999999999</v>
      </c>
      <c r="CL701" s="8">
        <v>44.304000000000002</v>
      </c>
      <c r="CM701" s="8">
        <f t="shared" si="142"/>
        <v>67.536166666666659</v>
      </c>
    </row>
    <row r="702" spans="1:91" ht="36" customHeight="1" x14ac:dyDescent="0.25">
      <c r="A702" s="6" t="s">
        <v>1485</v>
      </c>
      <c r="B702" s="1" t="s">
        <v>1486</v>
      </c>
      <c r="C702" s="1" t="s">
        <v>103</v>
      </c>
      <c r="D702" s="1" t="s">
        <v>110</v>
      </c>
      <c r="E702" s="1" t="s">
        <v>111</v>
      </c>
      <c r="F702" s="2" t="s">
        <v>82</v>
      </c>
      <c r="G702" s="2">
        <f t="shared" si="130"/>
        <v>1.5353942057805094</v>
      </c>
      <c r="H702" s="2">
        <f t="shared" si="131"/>
        <v>1.4991573004607712</v>
      </c>
      <c r="I702" s="2">
        <f t="shared" si="132"/>
        <v>1.6484058481592392</v>
      </c>
      <c r="J702" s="2">
        <f t="shared" si="133"/>
        <v>1.2947694619213073</v>
      </c>
      <c r="K702" s="2">
        <f t="shared" si="134"/>
        <v>1.3138868632149181</v>
      </c>
      <c r="L702" s="2">
        <f t="shared" si="135"/>
        <v>1.3032192246656089</v>
      </c>
      <c r="M702" s="7">
        <v>16.811038790000001</v>
      </c>
      <c r="N702" s="7">
        <v>16.15120945</v>
      </c>
      <c r="O702" s="7">
        <v>18.716000000000001</v>
      </c>
      <c r="P702" s="7">
        <v>13.788</v>
      </c>
      <c r="Q702" s="7">
        <v>12.612</v>
      </c>
      <c r="R702" s="7">
        <v>11.497</v>
      </c>
      <c r="S702" s="7">
        <v>10.949004970000001</v>
      </c>
      <c r="T702" s="7">
        <v>10.773525530000001</v>
      </c>
      <c r="U702" s="7">
        <v>11.353999999999999</v>
      </c>
      <c r="V702" s="7">
        <v>10.648999999999999</v>
      </c>
      <c r="W702" s="7">
        <v>9.5990000000000002</v>
      </c>
      <c r="X702" s="7">
        <v>8.8219999999999992</v>
      </c>
      <c r="Y702" s="7">
        <v>5.8620338199999997</v>
      </c>
      <c r="Z702" s="7">
        <v>5.3776840100000003</v>
      </c>
      <c r="AA702" s="7">
        <v>7.3620000000000001</v>
      </c>
      <c r="AB702" s="7">
        <v>3.1389999999999998</v>
      </c>
      <c r="AC702" s="7">
        <v>3.0129999999999999</v>
      </c>
      <c r="AD702" s="7">
        <v>2.6749999999999998</v>
      </c>
      <c r="AE702" s="16">
        <f t="shared" si="136"/>
        <v>0.53539420578050934</v>
      </c>
      <c r="AF702" s="16">
        <f t="shared" si="137"/>
        <v>0.49915730881458265</v>
      </c>
      <c r="AG702" s="16">
        <f t="shared" si="138"/>
        <v>0.64840584815923907</v>
      </c>
      <c r="AH702" s="16">
        <f t="shared" si="139"/>
        <v>0.29476946192130715</v>
      </c>
      <c r="AI702" s="16">
        <f t="shared" si="140"/>
        <v>0.31388686321491821</v>
      </c>
      <c r="AJ702" s="16">
        <f t="shared" si="141"/>
        <v>0.30321922466560869</v>
      </c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7">
        <v>0</v>
      </c>
      <c r="BX702" s="2"/>
      <c r="BY702" s="2"/>
      <c r="BZ702" s="2"/>
      <c r="CA702" s="2"/>
      <c r="CB702" s="2"/>
      <c r="CC702" s="2"/>
      <c r="CD702" s="2"/>
      <c r="CE702" s="2"/>
      <c r="CF702" s="2"/>
      <c r="CG702" s="8">
        <v>70.790000000000006</v>
      </c>
      <c r="CH702" s="8">
        <v>69.766999999999996</v>
      </c>
      <c r="CI702" s="8">
        <v>72.75</v>
      </c>
      <c r="CJ702" s="8">
        <v>70.795000000000002</v>
      </c>
      <c r="CK702" s="8">
        <v>63.985999999999997</v>
      </c>
      <c r="CL702" s="8">
        <v>57.820999999999998</v>
      </c>
      <c r="CM702" s="8">
        <f t="shared" si="142"/>
        <v>67.651499999999999</v>
      </c>
    </row>
    <row r="703" spans="1:91" ht="36" customHeight="1" x14ac:dyDescent="0.25">
      <c r="A703" s="6" t="s">
        <v>1487</v>
      </c>
      <c r="B703" s="1" t="s">
        <v>1488</v>
      </c>
      <c r="C703" s="1" t="s">
        <v>62</v>
      </c>
      <c r="D703" s="1" t="s">
        <v>110</v>
      </c>
      <c r="E703" s="1" t="s">
        <v>111</v>
      </c>
      <c r="F703" s="2" t="s">
        <v>295</v>
      </c>
      <c r="G703" s="2" t="e">
        <f t="shared" si="130"/>
        <v>#DIV/0!</v>
      </c>
      <c r="H703" s="2" t="e">
        <f t="shared" si="131"/>
        <v>#DIV/0!</v>
      </c>
      <c r="I703" s="2">
        <f t="shared" si="132"/>
        <v>1.7544715447154471</v>
      </c>
      <c r="J703" s="2">
        <f t="shared" si="133"/>
        <v>1.8376271742697734</v>
      </c>
      <c r="K703" s="2" t="e">
        <f t="shared" si="134"/>
        <v>#DIV/0!</v>
      </c>
      <c r="L703" s="2">
        <f t="shared" si="135"/>
        <v>4.7991726583275875</v>
      </c>
      <c r="M703" s="2"/>
      <c r="N703" s="2"/>
      <c r="O703" s="7">
        <v>16.184999999999999</v>
      </c>
      <c r="P703" s="7">
        <v>22.396999999999998</v>
      </c>
      <c r="Q703" s="2"/>
      <c r="R703" s="7">
        <v>243.63</v>
      </c>
      <c r="S703" s="2"/>
      <c r="T703" s="2"/>
      <c r="U703" s="7">
        <v>9.2249999999999996</v>
      </c>
      <c r="V703" s="7">
        <v>12.188000000000001</v>
      </c>
      <c r="W703" s="2"/>
      <c r="X703" s="7">
        <v>50.765000000000001</v>
      </c>
      <c r="Y703" s="2"/>
      <c r="Z703" s="2"/>
      <c r="AA703" s="7">
        <v>6.96</v>
      </c>
      <c r="AB703" s="7">
        <v>10.209</v>
      </c>
      <c r="AC703" s="2"/>
      <c r="AD703" s="7">
        <v>192.86500000000001</v>
      </c>
      <c r="AE703" s="16" t="e">
        <f t="shared" si="136"/>
        <v>#DIV/0!</v>
      </c>
      <c r="AF703" s="16" t="e">
        <f t="shared" si="137"/>
        <v>#DIV/0!</v>
      </c>
      <c r="AG703" s="16">
        <f t="shared" si="138"/>
        <v>0.7544715447154472</v>
      </c>
      <c r="AH703" s="16">
        <f t="shared" si="139"/>
        <v>0.83762717426977351</v>
      </c>
      <c r="AI703" s="16" t="e">
        <f t="shared" si="140"/>
        <v>#DIV/0!</v>
      </c>
      <c r="AJ703" s="16">
        <f t="shared" si="141"/>
        <v>3.799172658327588</v>
      </c>
      <c r="AK703" s="2"/>
      <c r="AL703" s="2"/>
      <c r="AM703" s="7">
        <v>6.8049999999999997</v>
      </c>
      <c r="AN703" s="7">
        <v>9.9760000000000009</v>
      </c>
      <c r="AO703" s="2"/>
      <c r="AP703" s="7">
        <v>50.444000000000003</v>
      </c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7">
        <v>0.89200000000000002</v>
      </c>
      <c r="BX703" s="7">
        <v>0.25600000000000001</v>
      </c>
      <c r="BY703" s="2"/>
      <c r="BZ703" s="7">
        <v>2.8450000000000002</v>
      </c>
      <c r="CA703" s="2"/>
      <c r="CB703" s="2"/>
      <c r="CC703" s="2"/>
      <c r="CD703" s="2"/>
      <c r="CE703" s="2"/>
      <c r="CF703" s="2"/>
      <c r="CG703" s="2" t="s">
        <v>1650</v>
      </c>
      <c r="CH703" s="2" t="s">
        <v>1650</v>
      </c>
      <c r="CI703" s="8">
        <v>-32.119</v>
      </c>
      <c r="CJ703" s="8">
        <v>-50.542000000000002</v>
      </c>
      <c r="CK703" s="2" t="s">
        <v>1650</v>
      </c>
      <c r="CL703" s="8">
        <v>-1.458</v>
      </c>
      <c r="CM703" s="8" t="e">
        <f t="shared" si="142"/>
        <v>#VALUE!</v>
      </c>
    </row>
    <row r="704" spans="1:91" ht="36" customHeight="1" x14ac:dyDescent="0.25">
      <c r="A704" s="6" t="s">
        <v>1489</v>
      </c>
      <c r="B704" s="1" t="s">
        <v>1490</v>
      </c>
      <c r="C704" s="1" t="s">
        <v>67</v>
      </c>
      <c r="D704" s="1" t="s">
        <v>110</v>
      </c>
      <c r="E704" s="1" t="s">
        <v>58</v>
      </c>
      <c r="F704" s="2" t="s">
        <v>82</v>
      </c>
      <c r="G704" s="2">
        <f t="shared" si="130"/>
        <v>1.5172174945576886</v>
      </c>
      <c r="H704" s="2">
        <f t="shared" si="131"/>
        <v>1.5501938379922466</v>
      </c>
      <c r="I704" s="2">
        <f t="shared" si="132"/>
        <v>1.5832553302132086</v>
      </c>
      <c r="J704" s="2" t="e">
        <f t="shared" si="133"/>
        <v>#DIV/0!</v>
      </c>
      <c r="K704" s="2" t="e">
        <f t="shared" si="134"/>
        <v>#DIV/0!</v>
      </c>
      <c r="L704" s="2" t="e">
        <f t="shared" si="135"/>
        <v>#DIV/0!</v>
      </c>
      <c r="M704" s="7">
        <v>15.333</v>
      </c>
      <c r="N704" s="7">
        <v>15.195</v>
      </c>
      <c r="O704" s="7">
        <v>15.223000000000001</v>
      </c>
      <c r="P704" s="2"/>
      <c r="Q704" s="2"/>
      <c r="R704" s="2"/>
      <c r="S704" s="7">
        <v>10.106</v>
      </c>
      <c r="T704" s="7">
        <v>9.8019999999999996</v>
      </c>
      <c r="U704" s="7">
        <v>9.6150000000000002</v>
      </c>
      <c r="V704" s="2"/>
      <c r="W704" s="2"/>
      <c r="X704" s="2"/>
      <c r="Y704" s="7">
        <v>5.2270000000000003</v>
      </c>
      <c r="Z704" s="7">
        <v>5.3929999999999998</v>
      </c>
      <c r="AA704" s="7">
        <v>5.6079999999999997</v>
      </c>
      <c r="AB704" s="2"/>
      <c r="AC704" s="2"/>
      <c r="AD704" s="2"/>
      <c r="AE704" s="16">
        <f t="shared" si="136"/>
        <v>0.51721749455768851</v>
      </c>
      <c r="AF704" s="16">
        <f t="shared" si="137"/>
        <v>0.55019383799224653</v>
      </c>
      <c r="AG704" s="16">
        <f t="shared" si="138"/>
        <v>0.58325533021320852</v>
      </c>
      <c r="AH704" s="16" t="e">
        <f t="shared" si="139"/>
        <v>#DIV/0!</v>
      </c>
      <c r="AI704" s="16" t="e">
        <f t="shared" si="140"/>
        <v>#DIV/0!</v>
      </c>
      <c r="AJ704" s="16" t="e">
        <f t="shared" si="141"/>
        <v>#DIV/0!</v>
      </c>
      <c r="AK704" s="7">
        <v>9.6829999999999998</v>
      </c>
      <c r="AL704" s="7">
        <v>9.7629999999999999</v>
      </c>
      <c r="AM704" s="7">
        <v>9.5679999999999996</v>
      </c>
      <c r="AN704" s="2"/>
      <c r="AO704" s="2"/>
      <c r="AP704" s="2"/>
      <c r="AQ704" s="8">
        <v>52.349131999999997</v>
      </c>
      <c r="AR704" s="8">
        <v>44.572780000000002</v>
      </c>
      <c r="AS704" s="8">
        <v>44.095390999999999</v>
      </c>
      <c r="AT704" s="2"/>
      <c r="AU704" s="2"/>
      <c r="AV704" s="2"/>
      <c r="AW704" s="7">
        <v>9.6829999999999998</v>
      </c>
      <c r="AX704" s="7">
        <v>9.7629999999999999</v>
      </c>
      <c r="AY704" s="7">
        <v>9.5679999999999996</v>
      </c>
      <c r="AZ704" s="2"/>
      <c r="BA704" s="2"/>
      <c r="BB704" s="2"/>
      <c r="BC704" s="8">
        <v>50.160499999999999</v>
      </c>
      <c r="BD704" s="8">
        <v>43.51</v>
      </c>
      <c r="BE704" s="8">
        <v>41.88</v>
      </c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7">
        <v>3.7040000000000002</v>
      </c>
      <c r="BV704" s="7">
        <v>3.73</v>
      </c>
      <c r="BW704" s="7">
        <v>3.7959999999999998</v>
      </c>
      <c r="BX704" s="2"/>
      <c r="BY704" s="2"/>
      <c r="BZ704" s="2"/>
      <c r="CA704" s="2"/>
      <c r="CB704" s="2"/>
      <c r="CC704" s="2"/>
      <c r="CD704" s="2"/>
      <c r="CE704" s="2"/>
      <c r="CF704" s="2"/>
      <c r="CG704" s="8">
        <v>3.2360000000000002</v>
      </c>
      <c r="CH704" s="8">
        <v>1.9690000000000001</v>
      </c>
      <c r="CI704" s="8">
        <v>3.1509999999999998</v>
      </c>
      <c r="CJ704" s="2" t="s">
        <v>1650</v>
      </c>
      <c r="CK704" s="2" t="s">
        <v>1650</v>
      </c>
      <c r="CL704" s="2" t="s">
        <v>1650</v>
      </c>
      <c r="CM704" s="8" t="e">
        <f t="shared" si="142"/>
        <v>#VALUE!</v>
      </c>
    </row>
    <row r="705" spans="1:91" ht="36" customHeight="1" x14ac:dyDescent="0.25">
      <c r="A705" s="6" t="s">
        <v>1491</v>
      </c>
      <c r="B705" s="1" t="s">
        <v>1492</v>
      </c>
      <c r="C705" s="1" t="s">
        <v>103</v>
      </c>
      <c r="D705" s="1" t="s">
        <v>57</v>
      </c>
      <c r="E705" s="1" t="s">
        <v>111</v>
      </c>
      <c r="F705" s="2" t="s">
        <v>82</v>
      </c>
      <c r="G705" s="2">
        <f t="shared" si="130"/>
        <v>1.6344366727120416</v>
      </c>
      <c r="H705" s="2">
        <f t="shared" si="131"/>
        <v>1.5590090480615919</v>
      </c>
      <c r="I705" s="2">
        <f t="shared" si="132"/>
        <v>1.7228469047324848</v>
      </c>
      <c r="J705" s="2">
        <f t="shared" si="133"/>
        <v>1.6680764182587138</v>
      </c>
      <c r="K705" s="2">
        <f t="shared" si="134"/>
        <v>1.613468338154934</v>
      </c>
      <c r="L705" s="2">
        <f t="shared" si="135"/>
        <v>1.1544005544005544</v>
      </c>
      <c r="M705" s="7">
        <v>15.316087830000001</v>
      </c>
      <c r="N705" s="7">
        <v>14.2919941</v>
      </c>
      <c r="O705" s="7">
        <v>13.943</v>
      </c>
      <c r="P705" s="7">
        <v>11.438000000000001</v>
      </c>
      <c r="Q705" s="7">
        <v>10.039</v>
      </c>
      <c r="R705" s="7">
        <v>8.3290000000000006</v>
      </c>
      <c r="S705" s="7">
        <v>9.3708664800000001</v>
      </c>
      <c r="T705" s="7">
        <v>9.16735802</v>
      </c>
      <c r="U705" s="7">
        <v>8.093</v>
      </c>
      <c r="V705" s="7">
        <v>6.8570000000000002</v>
      </c>
      <c r="W705" s="7">
        <v>6.2220000000000004</v>
      </c>
      <c r="X705" s="7">
        <v>7.2149999999999999</v>
      </c>
      <c r="Y705" s="7">
        <v>5.9452217999999997</v>
      </c>
      <c r="Z705" s="7">
        <v>5.1246359899999998</v>
      </c>
      <c r="AA705" s="7">
        <v>5.85</v>
      </c>
      <c r="AB705" s="7">
        <v>4.58</v>
      </c>
      <c r="AC705" s="7">
        <v>3.8170000000000002</v>
      </c>
      <c r="AD705" s="7">
        <v>1.1140000000000001</v>
      </c>
      <c r="AE705" s="16">
        <f t="shared" si="136"/>
        <v>0.63443672073321433</v>
      </c>
      <c r="AF705" s="16">
        <f t="shared" si="137"/>
        <v>0.55900903824415049</v>
      </c>
      <c r="AG705" s="16">
        <f t="shared" si="138"/>
        <v>0.72284690473248481</v>
      </c>
      <c r="AH705" s="16">
        <f t="shared" si="139"/>
        <v>0.66793058188712262</v>
      </c>
      <c r="AI705" s="16">
        <f t="shared" si="140"/>
        <v>0.61346833815493407</v>
      </c>
      <c r="AJ705" s="16">
        <f t="shared" si="141"/>
        <v>0.15440055440055442</v>
      </c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7">
        <v>0</v>
      </c>
      <c r="BX705" s="7">
        <v>8.5999999999999993E-2</v>
      </c>
      <c r="BY705" s="2"/>
      <c r="BZ705" s="2"/>
      <c r="CA705" s="2"/>
      <c r="CB705" s="2"/>
      <c r="CC705" s="2"/>
      <c r="CD705" s="2"/>
      <c r="CE705" s="2"/>
      <c r="CF705" s="2"/>
      <c r="CG705" s="8">
        <v>25.53</v>
      </c>
      <c r="CH705" s="8">
        <v>35.978000000000002</v>
      </c>
      <c r="CI705" s="8">
        <v>32.113999999999997</v>
      </c>
      <c r="CJ705" s="8">
        <v>13.709</v>
      </c>
      <c r="CK705" s="8">
        <v>1.591</v>
      </c>
      <c r="CL705" s="8">
        <v>27.443000000000001</v>
      </c>
      <c r="CM705" s="8">
        <f t="shared" si="142"/>
        <v>22.727500000000003</v>
      </c>
    </row>
    <row r="706" spans="1:91" ht="36" customHeight="1" x14ac:dyDescent="0.25">
      <c r="A706" s="6" t="s">
        <v>1493</v>
      </c>
      <c r="B706" s="1" t="s">
        <v>1494</v>
      </c>
      <c r="C706" s="1" t="s">
        <v>67</v>
      </c>
      <c r="D706" s="1" t="s">
        <v>110</v>
      </c>
      <c r="E706" s="1" t="s">
        <v>111</v>
      </c>
      <c r="F706" s="2" t="s">
        <v>82</v>
      </c>
      <c r="G706" s="2">
        <f t="shared" si="130"/>
        <v>1.2114136390457726</v>
      </c>
      <c r="H706" s="2">
        <f t="shared" si="131"/>
        <v>1.8353198469108802</v>
      </c>
      <c r="I706" s="2">
        <f t="shared" si="132"/>
        <v>2.2992951975086053</v>
      </c>
      <c r="J706" s="2">
        <f t="shared" si="133"/>
        <v>2.7361325966850827</v>
      </c>
      <c r="K706" s="2">
        <f t="shared" si="134"/>
        <v>4.2184764991896264</v>
      </c>
      <c r="L706" s="2">
        <f t="shared" si="135"/>
        <v>15.389309243649128</v>
      </c>
      <c r="M706" s="7">
        <v>14.371</v>
      </c>
      <c r="N706" s="7">
        <v>16.783999999999999</v>
      </c>
      <c r="O706" s="7">
        <v>14.028</v>
      </c>
      <c r="P706" s="7">
        <v>12.381</v>
      </c>
      <c r="Q706" s="7">
        <v>130.13999999999999</v>
      </c>
      <c r="R706" s="7">
        <v>534.91700000000003</v>
      </c>
      <c r="S706" s="7">
        <v>11.863</v>
      </c>
      <c r="T706" s="7">
        <v>9.1449999999999996</v>
      </c>
      <c r="U706" s="7">
        <v>6.101</v>
      </c>
      <c r="V706" s="7">
        <v>4.5250000000000004</v>
      </c>
      <c r="W706" s="7">
        <v>30.85</v>
      </c>
      <c r="X706" s="7">
        <v>34.759</v>
      </c>
      <c r="Y706" s="7">
        <v>2.508</v>
      </c>
      <c r="Z706" s="7">
        <v>7.6390000000000002</v>
      </c>
      <c r="AA706" s="7">
        <v>7.9269999999999996</v>
      </c>
      <c r="AB706" s="7">
        <v>7.8559999999999999</v>
      </c>
      <c r="AC706" s="7">
        <v>99.29</v>
      </c>
      <c r="AD706" s="7">
        <v>500.15800000000002</v>
      </c>
      <c r="AE706" s="16">
        <f t="shared" si="136"/>
        <v>0.21141363904577257</v>
      </c>
      <c r="AF706" s="16">
        <f t="shared" si="137"/>
        <v>0.83531984691088035</v>
      </c>
      <c r="AG706" s="16">
        <f t="shared" si="138"/>
        <v>1.2992951975086051</v>
      </c>
      <c r="AH706" s="16">
        <f t="shared" si="139"/>
        <v>1.7361325966850827</v>
      </c>
      <c r="AI706" s="16">
        <f t="shared" si="140"/>
        <v>3.2184764991896273</v>
      </c>
      <c r="AJ706" s="16">
        <f t="shared" si="141"/>
        <v>14.389309243649127</v>
      </c>
      <c r="AK706" s="2"/>
      <c r="AL706" s="2"/>
      <c r="AM706" s="2"/>
      <c r="AN706" s="2"/>
      <c r="AO706" s="2"/>
      <c r="AP706" s="7">
        <v>34.497</v>
      </c>
      <c r="AQ706" s="2"/>
      <c r="AR706" s="2"/>
      <c r="AS706" s="2"/>
      <c r="AT706" s="2"/>
      <c r="AU706" s="2"/>
      <c r="AV706" s="8">
        <v>22.182583999999999</v>
      </c>
      <c r="AW706" s="2"/>
      <c r="AX706" s="2"/>
      <c r="AY706" s="2"/>
      <c r="AZ706" s="2"/>
      <c r="BA706" s="2"/>
      <c r="BB706" s="7">
        <v>34.497</v>
      </c>
      <c r="BC706" s="2"/>
      <c r="BD706" s="2"/>
      <c r="BE706" s="2"/>
      <c r="BF706" s="2"/>
      <c r="BG706" s="2"/>
      <c r="BH706" s="8">
        <v>22.02</v>
      </c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8">
        <v>7.66</v>
      </c>
      <c r="BU706" s="2"/>
      <c r="BV706" s="2"/>
      <c r="BW706" s="7">
        <v>0.3</v>
      </c>
      <c r="BX706" s="2"/>
      <c r="BY706" s="7">
        <v>0.752</v>
      </c>
      <c r="BZ706" s="7">
        <v>194.499</v>
      </c>
      <c r="CA706" s="2"/>
      <c r="CB706" s="2"/>
      <c r="CC706" s="2"/>
      <c r="CD706" s="2"/>
      <c r="CE706" s="2"/>
      <c r="CF706" s="2"/>
      <c r="CG706" s="2" t="s">
        <v>1650</v>
      </c>
      <c r="CH706" s="2" t="s">
        <v>1650</v>
      </c>
      <c r="CI706" s="8">
        <v>27.061</v>
      </c>
      <c r="CJ706" s="8">
        <v>-8.1989999999999998</v>
      </c>
      <c r="CK706" s="8">
        <v>-12.712999999999999</v>
      </c>
      <c r="CL706" s="8">
        <v>-36.137</v>
      </c>
      <c r="CM706" s="8" t="e">
        <f t="shared" si="142"/>
        <v>#VALUE!</v>
      </c>
    </row>
    <row r="707" spans="1:91" ht="36" customHeight="1" x14ac:dyDescent="0.25">
      <c r="A707" s="6" t="s">
        <v>1495</v>
      </c>
      <c r="B707" s="1" t="s">
        <v>1496</v>
      </c>
      <c r="C707" s="1" t="s">
        <v>62</v>
      </c>
      <c r="D707" s="1" t="s">
        <v>57</v>
      </c>
      <c r="E707" s="1" t="s">
        <v>111</v>
      </c>
      <c r="F707" s="2" t="s">
        <v>82</v>
      </c>
      <c r="G707" s="2">
        <f t="shared" ref="G707:G741" si="143">M707/S707</f>
        <v>1.0021051154304963</v>
      </c>
      <c r="H707" s="2">
        <f t="shared" ref="H707:H749" si="144">N707/T707</f>
        <v>1.0020439808288695</v>
      </c>
      <c r="I707" s="2">
        <f t="shared" ref="I707:I749" si="145">O707/U707</f>
        <v>1.0019823008849558</v>
      </c>
      <c r="J707" s="2">
        <f t="shared" ref="J707:J749" si="146">P707/V707</f>
        <v>1.0019195222522395</v>
      </c>
      <c r="K707" s="2">
        <f t="shared" ref="K707:K749" si="147">Q707/W707</f>
        <v>1.0007857704121723</v>
      </c>
      <c r="L707" s="2">
        <f t="shared" ref="L707:L749" si="148">R707/X707</f>
        <v>1.0001338508901085</v>
      </c>
      <c r="M707" s="7">
        <v>14.281000000000001</v>
      </c>
      <c r="N707" s="7">
        <v>14.217000000000001</v>
      </c>
      <c r="O707" s="7">
        <v>14.153</v>
      </c>
      <c r="P707" s="7">
        <v>14.093</v>
      </c>
      <c r="Q707" s="7">
        <v>14.01</v>
      </c>
      <c r="R707" s="7">
        <v>14.944000000000001</v>
      </c>
      <c r="S707" s="7">
        <v>14.250999999999999</v>
      </c>
      <c r="T707" s="7">
        <v>14.188000000000001</v>
      </c>
      <c r="U707" s="7">
        <v>14.125</v>
      </c>
      <c r="V707" s="7">
        <v>14.066000000000001</v>
      </c>
      <c r="W707" s="7">
        <v>13.999000000000001</v>
      </c>
      <c r="X707" s="7">
        <v>14.942</v>
      </c>
      <c r="Y707" s="7">
        <v>0.03</v>
      </c>
      <c r="Z707" s="7">
        <v>2.9000000000000001E-2</v>
      </c>
      <c r="AA707" s="7">
        <v>2.8000000000000001E-2</v>
      </c>
      <c r="AB707" s="7">
        <v>2.7E-2</v>
      </c>
      <c r="AC707" s="7">
        <v>1.0999999999999999E-2</v>
      </c>
      <c r="AD707" s="7">
        <v>2E-3</v>
      </c>
      <c r="AE707" s="16">
        <f t="shared" ref="AE707:AE749" si="149">Y707/S707</f>
        <v>2.1051154304961056E-3</v>
      </c>
      <c r="AF707" s="16">
        <f t="shared" ref="AF707:AF749" si="150">Z707/T707</f>
        <v>2.0439808288694673E-3</v>
      </c>
      <c r="AG707" s="16">
        <f t="shared" ref="AG707:AG749" si="151">AA707/U707</f>
        <v>1.9823008849557521E-3</v>
      </c>
      <c r="AH707" s="16">
        <f t="shared" ref="AH707:AH749" si="152">AB707/V707</f>
        <v>1.9195222522394426E-3</v>
      </c>
      <c r="AI707" s="16">
        <f t="shared" ref="AI707:AI749" si="153">AC707/W707</f>
        <v>7.857704121722979E-4</v>
      </c>
      <c r="AJ707" s="16">
        <f t="shared" ref="AJ707:AJ749" si="154">AD707/X707</f>
        <v>1.3385089010841921E-4</v>
      </c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7">
        <v>1E-3</v>
      </c>
      <c r="BW707" s="2"/>
      <c r="BX707" s="7">
        <v>1E-3</v>
      </c>
      <c r="BY707" s="7">
        <v>1E-3</v>
      </c>
      <c r="BZ707" s="7">
        <v>1E-3</v>
      </c>
      <c r="CA707" s="2"/>
      <c r="CB707" s="2"/>
      <c r="CC707" s="2"/>
      <c r="CD707" s="2"/>
      <c r="CE707" s="2"/>
      <c r="CF707" s="2"/>
      <c r="CG707" s="8">
        <v>0.65300000000000002</v>
      </c>
      <c r="CH707" s="8">
        <v>0.65500000000000003</v>
      </c>
      <c r="CI707" s="8">
        <v>0.64400000000000002</v>
      </c>
      <c r="CJ707" s="8">
        <v>0.65400000000000003</v>
      </c>
      <c r="CK707" s="8">
        <v>0.20699999999999999</v>
      </c>
      <c r="CL707" s="8">
        <v>-0.34799999999999998</v>
      </c>
      <c r="CM707" s="8">
        <f t="shared" ref="CM707:CM749" si="155">(CG707+CH707+CI707+CJ707+CK707+CL707)/6</f>
        <v>0.41083333333333333</v>
      </c>
    </row>
    <row r="708" spans="1:91" ht="36" customHeight="1" x14ac:dyDescent="0.25">
      <c r="A708" s="6" t="s">
        <v>1497</v>
      </c>
      <c r="B708" s="1" t="s">
        <v>1498</v>
      </c>
      <c r="C708" s="1" t="s">
        <v>70</v>
      </c>
      <c r="D708" s="1" t="s">
        <v>57</v>
      </c>
      <c r="E708" s="1" t="s">
        <v>111</v>
      </c>
      <c r="F708" s="2" t="s">
        <v>82</v>
      </c>
      <c r="G708" s="2">
        <f t="shared" si="143"/>
        <v>1.0638150821686376</v>
      </c>
      <c r="H708" s="2">
        <f t="shared" si="144"/>
        <v>1.0670481787951436</v>
      </c>
      <c r="I708" s="2">
        <f t="shared" si="145"/>
        <v>1.0600931677018632</v>
      </c>
      <c r="J708" s="2">
        <f t="shared" si="146"/>
        <v>1.067842272838599</v>
      </c>
      <c r="K708" s="2">
        <f t="shared" si="147"/>
        <v>1.0880234981997348</v>
      </c>
      <c r="L708" s="2">
        <f t="shared" si="148"/>
        <v>1.0454170107349297</v>
      </c>
      <c r="M708" s="7">
        <v>13.853</v>
      </c>
      <c r="N708" s="7">
        <v>13.798</v>
      </c>
      <c r="O708" s="7">
        <v>13.654</v>
      </c>
      <c r="P708" s="7">
        <v>13.08</v>
      </c>
      <c r="Q708" s="7">
        <v>22.966000000000001</v>
      </c>
      <c r="R708" s="7">
        <v>20.256</v>
      </c>
      <c r="S708" s="7">
        <v>13.022</v>
      </c>
      <c r="T708" s="7">
        <v>12.930999999999999</v>
      </c>
      <c r="U708" s="7">
        <v>12.88</v>
      </c>
      <c r="V708" s="7">
        <v>12.249000000000001</v>
      </c>
      <c r="W708" s="7">
        <v>21.108000000000001</v>
      </c>
      <c r="X708" s="7">
        <v>19.376000000000001</v>
      </c>
      <c r="Y708" s="7">
        <v>0.83099999999999996</v>
      </c>
      <c r="Z708" s="7">
        <v>0.86699999999999999</v>
      </c>
      <c r="AA708" s="7">
        <v>0.77400000000000002</v>
      </c>
      <c r="AB708" s="7">
        <v>0.83099999999999996</v>
      </c>
      <c r="AC708" s="7">
        <v>1.8580000000000001</v>
      </c>
      <c r="AD708" s="7">
        <v>0.88</v>
      </c>
      <c r="AE708" s="16">
        <f t="shared" si="149"/>
        <v>6.3815082168637682E-2</v>
      </c>
      <c r="AF708" s="16">
        <f t="shared" si="150"/>
        <v>6.7048178795143451E-2</v>
      </c>
      <c r="AG708" s="16">
        <f t="shared" si="151"/>
        <v>6.0093167701863355E-2</v>
      </c>
      <c r="AH708" s="16">
        <f t="shared" si="152"/>
        <v>6.784227283859906E-2</v>
      </c>
      <c r="AI708" s="16">
        <f t="shared" si="153"/>
        <v>8.8023498199734707E-2</v>
      </c>
      <c r="AJ708" s="16">
        <f t="shared" si="154"/>
        <v>4.5417010734929805E-2</v>
      </c>
      <c r="AK708" s="7">
        <v>13.019</v>
      </c>
      <c r="AL708" s="7">
        <v>12.923</v>
      </c>
      <c r="AM708" s="7">
        <v>12.874000000000001</v>
      </c>
      <c r="AN708" s="7">
        <v>12.247</v>
      </c>
      <c r="AO708" s="7">
        <v>19.361000000000001</v>
      </c>
      <c r="AP708" s="7">
        <v>19.154</v>
      </c>
      <c r="AQ708" s="2"/>
      <c r="AR708" s="8">
        <v>90.243561999999997</v>
      </c>
      <c r="AS708" s="8">
        <v>90.025861000000006</v>
      </c>
      <c r="AT708" s="8">
        <v>72.793723999999997</v>
      </c>
      <c r="AU708" s="8">
        <v>108.074343</v>
      </c>
      <c r="AV708" s="8">
        <v>78.582147000000006</v>
      </c>
      <c r="AW708" s="7">
        <v>13.019</v>
      </c>
      <c r="AX708" s="7">
        <v>12.923</v>
      </c>
      <c r="AY708" s="7">
        <v>12.874000000000001</v>
      </c>
      <c r="AZ708" s="7">
        <v>12.247</v>
      </c>
      <c r="BA708" s="7">
        <v>19.361000000000001</v>
      </c>
      <c r="BB708" s="7">
        <v>19.154</v>
      </c>
      <c r="BC708" s="2"/>
      <c r="BD708" s="8">
        <v>90.18</v>
      </c>
      <c r="BE708" s="8">
        <v>89.99</v>
      </c>
      <c r="BF708" s="8">
        <v>72.78</v>
      </c>
      <c r="BG708" s="8">
        <v>99.13</v>
      </c>
      <c r="BH708" s="8">
        <v>77.680000000000007</v>
      </c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8">
        <v>96.86</v>
      </c>
      <c r="BU708" s="7">
        <v>4.266</v>
      </c>
      <c r="BV708" s="7">
        <v>4.399</v>
      </c>
      <c r="BW708" s="7">
        <v>4.0940000000000003</v>
      </c>
      <c r="BX708" s="7">
        <v>3.8290000000000002</v>
      </c>
      <c r="BY708" s="7">
        <v>4.3289999999999997</v>
      </c>
      <c r="BZ708" s="7">
        <v>0.92700000000000005</v>
      </c>
      <c r="CA708" s="2"/>
      <c r="CB708" s="2"/>
      <c r="CC708" s="2"/>
      <c r="CD708" s="2"/>
      <c r="CE708" s="2"/>
      <c r="CF708" s="2"/>
      <c r="CG708" s="8">
        <v>1.6739999999999999</v>
      </c>
      <c r="CH708" s="8">
        <v>-0.73499999999999999</v>
      </c>
      <c r="CI708" s="8">
        <v>0.81499999999999995</v>
      </c>
      <c r="CJ708" s="8">
        <v>-2.0569999999999999</v>
      </c>
      <c r="CK708" s="8">
        <v>10.991</v>
      </c>
      <c r="CL708" s="8">
        <v>1.4970000000000001</v>
      </c>
      <c r="CM708" s="8">
        <f t="shared" si="155"/>
        <v>2.0308333333333333</v>
      </c>
    </row>
    <row r="709" spans="1:91" ht="36" customHeight="1" x14ac:dyDescent="0.25">
      <c r="A709" s="6" t="s">
        <v>1499</v>
      </c>
      <c r="B709" s="1" t="s">
        <v>1500</v>
      </c>
      <c r="C709" s="1" t="s">
        <v>103</v>
      </c>
      <c r="D709" s="1" t="s">
        <v>110</v>
      </c>
      <c r="E709" s="1" t="s">
        <v>111</v>
      </c>
      <c r="F709" s="2" t="s">
        <v>82</v>
      </c>
      <c r="G709" s="2">
        <f t="shared" si="143"/>
        <v>2.1349905601006922</v>
      </c>
      <c r="H709" s="2">
        <f t="shared" si="144"/>
        <v>2.2604402386340259</v>
      </c>
      <c r="I709" s="2">
        <f t="shared" si="145"/>
        <v>2.3954937679769897</v>
      </c>
      <c r="J709" s="2">
        <f t="shared" si="146"/>
        <v>2.1589581304771182</v>
      </c>
      <c r="K709" s="2">
        <f t="shared" si="147"/>
        <v>2.1547876169906406</v>
      </c>
      <c r="L709" s="2">
        <f t="shared" si="148"/>
        <v>2.0124700239808151</v>
      </c>
      <c r="M709" s="7">
        <v>13.57</v>
      </c>
      <c r="N709" s="7">
        <v>10.988</v>
      </c>
      <c r="O709" s="7">
        <v>9.9939999999999998</v>
      </c>
      <c r="P709" s="7">
        <v>8.8689999999999998</v>
      </c>
      <c r="Q709" s="7">
        <v>8.9789999999999992</v>
      </c>
      <c r="R709" s="7">
        <v>8.3919999999999995</v>
      </c>
      <c r="S709" s="7">
        <v>6.3559999999999999</v>
      </c>
      <c r="T709" s="7">
        <v>4.8609999999999998</v>
      </c>
      <c r="U709" s="7">
        <v>4.1719999999999997</v>
      </c>
      <c r="V709" s="7">
        <v>4.1079999999999997</v>
      </c>
      <c r="W709" s="7">
        <v>4.1669999999999998</v>
      </c>
      <c r="X709" s="7">
        <v>4.17</v>
      </c>
      <c r="Y709" s="7">
        <v>7.2140000000000004</v>
      </c>
      <c r="Z709" s="7">
        <v>6.1269999999999998</v>
      </c>
      <c r="AA709" s="7">
        <v>5.8220000000000001</v>
      </c>
      <c r="AB709" s="7">
        <v>4.7610000000000001</v>
      </c>
      <c r="AC709" s="7">
        <v>4.8120000000000003</v>
      </c>
      <c r="AD709" s="7">
        <v>4.2220000000000004</v>
      </c>
      <c r="AE709" s="16">
        <f t="shared" si="149"/>
        <v>1.1349905601006924</v>
      </c>
      <c r="AF709" s="16">
        <f t="shared" si="150"/>
        <v>1.2604402386340259</v>
      </c>
      <c r="AG709" s="16">
        <f t="shared" si="151"/>
        <v>1.3954937679769897</v>
      </c>
      <c r="AH709" s="16">
        <f t="shared" si="152"/>
        <v>1.1589581304771179</v>
      </c>
      <c r="AI709" s="16">
        <f t="shared" si="153"/>
        <v>1.1547876169906408</v>
      </c>
      <c r="AJ709" s="16">
        <f t="shared" si="154"/>
        <v>1.0124700239808155</v>
      </c>
      <c r="AK709" s="7">
        <v>4.4720000000000004</v>
      </c>
      <c r="AL709" s="7">
        <v>3.3730000000000002</v>
      </c>
      <c r="AM709" s="7">
        <v>3.274</v>
      </c>
      <c r="AN709" s="7">
        <v>2.9350000000000001</v>
      </c>
      <c r="AO709" s="7">
        <v>3.0529999999999999</v>
      </c>
      <c r="AP709" s="7">
        <v>2.8929999999999998</v>
      </c>
      <c r="AQ709" s="2"/>
      <c r="AR709" s="2"/>
      <c r="AS709" s="2"/>
      <c r="AT709" s="2"/>
      <c r="AU709" s="2"/>
      <c r="AV709" s="2"/>
      <c r="AW709" s="7">
        <v>4.4720000000000004</v>
      </c>
      <c r="AX709" s="7">
        <v>3.3730000000000002</v>
      </c>
      <c r="AY709" s="7">
        <v>3.274</v>
      </c>
      <c r="AZ709" s="7">
        <v>2.9350000000000001</v>
      </c>
      <c r="BA709" s="7">
        <v>3.0529999999999999</v>
      </c>
      <c r="BB709" s="7">
        <v>2.8929999999999998</v>
      </c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8">
        <v>21.885000000000002</v>
      </c>
      <c r="CH709" s="8">
        <v>33.613999999999997</v>
      </c>
      <c r="CI709" s="8">
        <v>17.952999999999999</v>
      </c>
      <c r="CJ709" s="8">
        <v>14.093999999999999</v>
      </c>
      <c r="CK709" s="8">
        <v>16.222999999999999</v>
      </c>
      <c r="CL709" s="8">
        <v>15.372</v>
      </c>
      <c r="CM709" s="8">
        <f t="shared" si="155"/>
        <v>19.856833333333331</v>
      </c>
    </row>
    <row r="710" spans="1:91" ht="36" customHeight="1" x14ac:dyDescent="0.25">
      <c r="A710" s="6" t="s">
        <v>1501</v>
      </c>
      <c r="B710" s="1" t="s">
        <v>1502</v>
      </c>
      <c r="C710" s="1" t="s">
        <v>70</v>
      </c>
      <c r="D710" s="1" t="s">
        <v>57</v>
      </c>
      <c r="E710" s="1" t="s">
        <v>111</v>
      </c>
      <c r="F710" s="2" t="s">
        <v>82</v>
      </c>
      <c r="G710" s="2">
        <f t="shared" si="143"/>
        <v>1.2514132413528793</v>
      </c>
      <c r="H710" s="2">
        <f t="shared" si="144"/>
        <v>8.7276040667561858</v>
      </c>
      <c r="I710" s="2">
        <f t="shared" si="145"/>
        <v>7.579668348954578</v>
      </c>
      <c r="J710" s="2">
        <f t="shared" si="146"/>
        <v>7.5052049746660519</v>
      </c>
      <c r="K710" s="2">
        <f t="shared" si="147"/>
        <v>7.1553359048537439</v>
      </c>
      <c r="L710" s="2">
        <f t="shared" si="148"/>
        <v>7.2555142699027604</v>
      </c>
      <c r="M710" s="7">
        <v>13.061</v>
      </c>
      <c r="N710" s="7">
        <v>90.994</v>
      </c>
      <c r="O710" s="7">
        <v>84.103999999999999</v>
      </c>
      <c r="P710" s="7">
        <v>81.468999999999994</v>
      </c>
      <c r="Q710" s="7">
        <v>89.040999999999997</v>
      </c>
      <c r="R710" s="7">
        <v>91.775000000000006</v>
      </c>
      <c r="S710" s="7">
        <v>10.436999999999999</v>
      </c>
      <c r="T710" s="7">
        <v>10.426</v>
      </c>
      <c r="U710" s="7">
        <v>11.096</v>
      </c>
      <c r="V710" s="7">
        <v>10.855</v>
      </c>
      <c r="W710" s="7">
        <v>12.444000000000001</v>
      </c>
      <c r="X710" s="7">
        <v>12.648999999999999</v>
      </c>
      <c r="Y710" s="7">
        <v>2.6240000000000001</v>
      </c>
      <c r="Z710" s="7">
        <v>80.567999999999998</v>
      </c>
      <c r="AA710" s="7">
        <v>73.007999999999996</v>
      </c>
      <c r="AB710" s="7">
        <v>70.614000000000004</v>
      </c>
      <c r="AC710" s="7">
        <v>76.596999999999994</v>
      </c>
      <c r="AD710" s="7">
        <v>79.126000000000005</v>
      </c>
      <c r="AE710" s="16">
        <f t="shared" si="149"/>
        <v>0.25141324135287918</v>
      </c>
      <c r="AF710" s="16">
        <f t="shared" si="150"/>
        <v>7.7276040667561858</v>
      </c>
      <c r="AG710" s="16">
        <f t="shared" si="151"/>
        <v>6.579668348954578</v>
      </c>
      <c r="AH710" s="16">
        <f t="shared" si="152"/>
        <v>6.5052049746660527</v>
      </c>
      <c r="AI710" s="16">
        <f t="shared" si="153"/>
        <v>6.1553359048537439</v>
      </c>
      <c r="AJ710" s="16">
        <f t="shared" si="154"/>
        <v>6.2555142699027595</v>
      </c>
      <c r="AK710" s="7">
        <v>10.683</v>
      </c>
      <c r="AL710" s="7">
        <v>10.840999999999999</v>
      </c>
      <c r="AM710" s="7">
        <v>10.925000000000001</v>
      </c>
      <c r="AN710" s="7">
        <v>10.537000000000001</v>
      </c>
      <c r="AO710" s="7">
        <v>12.15</v>
      </c>
      <c r="AP710" s="7">
        <v>12.356999999999999</v>
      </c>
      <c r="AQ710" s="8">
        <v>206.96014299999999</v>
      </c>
      <c r="AR710" s="8">
        <v>21.131785000000001</v>
      </c>
      <c r="AS710" s="8">
        <v>24.375026999999999</v>
      </c>
      <c r="AT710" s="8">
        <v>25.261811000000002</v>
      </c>
      <c r="AU710" s="8">
        <v>27.947088000000001</v>
      </c>
      <c r="AV710" s="8">
        <v>32.684755000000003</v>
      </c>
      <c r="AW710" s="7">
        <v>10.683</v>
      </c>
      <c r="AX710" s="7">
        <v>10.840999999999999</v>
      </c>
      <c r="AY710" s="7">
        <v>10.925000000000001</v>
      </c>
      <c r="AZ710" s="7">
        <v>10.537000000000001</v>
      </c>
      <c r="BA710" s="7">
        <v>12.15</v>
      </c>
      <c r="BB710" s="7">
        <v>12.356999999999999</v>
      </c>
      <c r="BC710" s="8">
        <v>211.84</v>
      </c>
      <c r="BD710" s="8">
        <v>21.97</v>
      </c>
      <c r="BE710" s="8">
        <v>24</v>
      </c>
      <c r="BF710" s="8">
        <v>24.52</v>
      </c>
      <c r="BG710" s="8">
        <v>27.41</v>
      </c>
      <c r="BH710" s="8">
        <v>32.69</v>
      </c>
      <c r="BI710" s="2"/>
      <c r="BJ710" s="2"/>
      <c r="BK710" s="8">
        <v>496.9</v>
      </c>
      <c r="BL710" s="2"/>
      <c r="BM710" s="2"/>
      <c r="BN710" s="2"/>
      <c r="BO710" s="2"/>
      <c r="BP710" s="2"/>
      <c r="BQ710" s="8">
        <v>12.73</v>
      </c>
      <c r="BR710" s="8">
        <v>12.63</v>
      </c>
      <c r="BS710" s="8">
        <v>13.27</v>
      </c>
      <c r="BT710" s="8">
        <v>13.11</v>
      </c>
      <c r="BU710" s="2"/>
      <c r="BV710" s="7">
        <v>46.176000000000002</v>
      </c>
      <c r="BW710" s="7">
        <v>56.866999999999997</v>
      </c>
      <c r="BX710" s="7">
        <v>51.014000000000003</v>
      </c>
      <c r="BY710" s="7">
        <v>52.790999999999997</v>
      </c>
      <c r="BZ710" s="7">
        <v>52.999000000000002</v>
      </c>
      <c r="CA710" s="2"/>
      <c r="CB710" s="2"/>
      <c r="CC710" s="8">
        <v>11.09</v>
      </c>
      <c r="CD710" s="8">
        <v>11.03</v>
      </c>
      <c r="CE710" s="8">
        <v>12.76</v>
      </c>
      <c r="CF710" s="2"/>
      <c r="CG710" s="8">
        <v>-20.044</v>
      </c>
      <c r="CH710" s="8">
        <v>-6.34</v>
      </c>
      <c r="CI710" s="8">
        <v>-4.4790000000000001</v>
      </c>
      <c r="CJ710" s="8">
        <v>-3.298</v>
      </c>
      <c r="CK710" s="8">
        <v>-1.4139999999999999</v>
      </c>
      <c r="CL710" s="8">
        <v>-4.2300000000000004</v>
      </c>
      <c r="CM710" s="8">
        <f t="shared" si="155"/>
        <v>-6.6341666666666681</v>
      </c>
    </row>
    <row r="711" spans="1:91" ht="36" customHeight="1" x14ac:dyDescent="0.25">
      <c r="A711" s="6" t="s">
        <v>1503</v>
      </c>
      <c r="B711" s="1" t="s">
        <v>1504</v>
      </c>
      <c r="C711" s="1" t="s">
        <v>103</v>
      </c>
      <c r="D711" s="1" t="s">
        <v>57</v>
      </c>
      <c r="E711" s="1" t="s">
        <v>111</v>
      </c>
      <c r="F711" s="2" t="s">
        <v>128</v>
      </c>
      <c r="G711" s="2" t="e">
        <f t="shared" si="143"/>
        <v>#DIV/0!</v>
      </c>
      <c r="H711" s="2" t="e">
        <f t="shared" si="144"/>
        <v>#DIV/0!</v>
      </c>
      <c r="I711" s="2" t="e">
        <f t="shared" si="145"/>
        <v>#DIV/0!</v>
      </c>
      <c r="J711" s="2" t="e">
        <f t="shared" si="146"/>
        <v>#DIV/0!</v>
      </c>
      <c r="K711" s="2" t="e">
        <f t="shared" si="147"/>
        <v>#DIV/0!</v>
      </c>
      <c r="L711" s="2" t="e">
        <f t="shared" si="148"/>
        <v>#DIV/0!</v>
      </c>
      <c r="M711" s="2"/>
      <c r="N711" s="2"/>
      <c r="O711" s="2"/>
      <c r="P711" s="2"/>
      <c r="Q711" s="7">
        <v>11.553000000000001</v>
      </c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7">
        <v>11.553000000000001</v>
      </c>
      <c r="AD711" s="2"/>
      <c r="AE711" s="16" t="e">
        <f t="shared" si="149"/>
        <v>#DIV/0!</v>
      </c>
      <c r="AF711" s="16" t="e">
        <f t="shared" si="150"/>
        <v>#DIV/0!</v>
      </c>
      <c r="AG711" s="16" t="e">
        <f t="shared" si="151"/>
        <v>#DIV/0!</v>
      </c>
      <c r="AH711" s="16" t="e">
        <f t="shared" si="152"/>
        <v>#DIV/0!</v>
      </c>
      <c r="AI711" s="16" t="e">
        <f t="shared" si="153"/>
        <v>#DIV/0!</v>
      </c>
      <c r="AJ711" s="16" t="e">
        <f t="shared" si="154"/>
        <v>#DIV/0!</v>
      </c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 t="s">
        <v>1650</v>
      </c>
      <c r="CH711" s="2" t="s">
        <v>1650</v>
      </c>
      <c r="CI711" s="2" t="s">
        <v>1650</v>
      </c>
      <c r="CJ711" s="2" t="s">
        <v>1650</v>
      </c>
      <c r="CK711" s="2" t="s">
        <v>1650</v>
      </c>
      <c r="CL711" s="2" t="s">
        <v>1650</v>
      </c>
      <c r="CM711" s="8" t="e">
        <f t="shared" si="155"/>
        <v>#VALUE!</v>
      </c>
    </row>
    <row r="712" spans="1:91" ht="36" customHeight="1" x14ac:dyDescent="0.25">
      <c r="A712" s="6" t="s">
        <v>1505</v>
      </c>
      <c r="B712" s="1" t="s">
        <v>1506</v>
      </c>
      <c r="C712" s="1" t="s">
        <v>67</v>
      </c>
      <c r="D712" s="1" t="s">
        <v>110</v>
      </c>
      <c r="E712" s="1" t="s">
        <v>111</v>
      </c>
      <c r="F712" s="2" t="s">
        <v>82</v>
      </c>
      <c r="G712" s="2">
        <f t="shared" si="143"/>
        <v>2.0553662691652468</v>
      </c>
      <c r="H712" s="2">
        <f t="shared" si="144"/>
        <v>2.9892561983471073</v>
      </c>
      <c r="I712" s="2">
        <f t="shared" si="145"/>
        <v>2.4499853329422119</v>
      </c>
      <c r="J712" s="2">
        <f t="shared" si="146"/>
        <v>2.7735578645646721</v>
      </c>
      <c r="K712" s="2">
        <f t="shared" si="147"/>
        <v>2.836890243902439</v>
      </c>
      <c r="L712" s="2">
        <f t="shared" si="148"/>
        <v>2.8206761391474768</v>
      </c>
      <c r="M712" s="7">
        <v>12.065</v>
      </c>
      <c r="N712" s="7">
        <v>14.468</v>
      </c>
      <c r="O712" s="7">
        <v>8.3520000000000003</v>
      </c>
      <c r="P712" s="7">
        <v>7.7409999999999997</v>
      </c>
      <c r="Q712" s="7">
        <v>7.444</v>
      </c>
      <c r="R712" s="7">
        <v>5.7569999999999997</v>
      </c>
      <c r="S712" s="7">
        <v>5.87</v>
      </c>
      <c r="T712" s="7">
        <v>4.84</v>
      </c>
      <c r="U712" s="7">
        <v>3.4089999999999998</v>
      </c>
      <c r="V712" s="7">
        <v>2.7909999999999999</v>
      </c>
      <c r="W712" s="7">
        <v>2.6240000000000001</v>
      </c>
      <c r="X712" s="7">
        <v>2.0409999999999999</v>
      </c>
      <c r="Y712" s="7">
        <v>6.1950000000000003</v>
      </c>
      <c r="Z712" s="7">
        <v>9.6280000000000001</v>
      </c>
      <c r="AA712" s="7">
        <v>4.9429999999999996</v>
      </c>
      <c r="AB712" s="7">
        <v>4.95</v>
      </c>
      <c r="AC712" s="7">
        <v>4.82</v>
      </c>
      <c r="AD712" s="7">
        <v>3.7160000000000002</v>
      </c>
      <c r="AE712" s="16">
        <f t="shared" si="149"/>
        <v>1.055366269165247</v>
      </c>
      <c r="AF712" s="16">
        <f t="shared" si="150"/>
        <v>1.9892561983471075</v>
      </c>
      <c r="AG712" s="16">
        <f t="shared" si="151"/>
        <v>1.4499853329422117</v>
      </c>
      <c r="AH712" s="16">
        <f t="shared" si="152"/>
        <v>1.7735578645646723</v>
      </c>
      <c r="AI712" s="16">
        <f t="shared" si="153"/>
        <v>1.836890243902439</v>
      </c>
      <c r="AJ712" s="16">
        <f t="shared" si="154"/>
        <v>1.8206761391474768</v>
      </c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7">
        <v>11.811999999999999</v>
      </c>
      <c r="BV712" s="7">
        <v>14.227</v>
      </c>
      <c r="BW712" s="7">
        <v>8.1679999999999993</v>
      </c>
      <c r="BX712" s="7">
        <v>6.6340000000000003</v>
      </c>
      <c r="BY712" s="7">
        <v>6.5620000000000003</v>
      </c>
      <c r="BZ712" s="7">
        <v>2.5539999999999998</v>
      </c>
      <c r="CA712" s="2"/>
      <c r="CB712" s="2"/>
      <c r="CC712" s="2"/>
      <c r="CD712" s="2"/>
      <c r="CE712" s="2"/>
      <c r="CF712" s="2"/>
      <c r="CG712" s="8">
        <v>80.067999999999998</v>
      </c>
      <c r="CH712" s="8">
        <v>89.111999999999995</v>
      </c>
      <c r="CI712" s="8">
        <v>70.021000000000001</v>
      </c>
      <c r="CJ712" s="8">
        <v>61.734000000000002</v>
      </c>
      <c r="CK712" s="8">
        <v>61.052</v>
      </c>
      <c r="CL712" s="8">
        <v>20.920999999999999</v>
      </c>
      <c r="CM712" s="8">
        <f t="shared" si="155"/>
        <v>63.818000000000005</v>
      </c>
    </row>
    <row r="713" spans="1:91" ht="36" customHeight="1" x14ac:dyDescent="0.25">
      <c r="A713" s="6" t="s">
        <v>1507</v>
      </c>
      <c r="B713" s="1" t="s">
        <v>1508</v>
      </c>
      <c r="C713" s="1" t="s">
        <v>103</v>
      </c>
      <c r="D713" s="1" t="s">
        <v>110</v>
      </c>
      <c r="E713" s="1" t="s">
        <v>111</v>
      </c>
      <c r="F713" s="2" t="s">
        <v>812</v>
      </c>
      <c r="G713" s="2" t="e">
        <f t="shared" si="143"/>
        <v>#DIV/0!</v>
      </c>
      <c r="H713" s="2" t="e">
        <f t="shared" si="144"/>
        <v>#DIV/0!</v>
      </c>
      <c r="I713" s="2" t="e">
        <f t="shared" si="145"/>
        <v>#DIV/0!</v>
      </c>
      <c r="J713" s="2" t="e">
        <f t="shared" si="146"/>
        <v>#DIV/0!</v>
      </c>
      <c r="K713" s="2" t="e">
        <f t="shared" si="147"/>
        <v>#DIV/0!</v>
      </c>
      <c r="L713" s="2" t="e">
        <f t="shared" si="148"/>
        <v>#DIV/0!</v>
      </c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16" t="e">
        <f t="shared" si="149"/>
        <v>#DIV/0!</v>
      </c>
      <c r="AF713" s="16" t="e">
        <f t="shared" si="150"/>
        <v>#DIV/0!</v>
      </c>
      <c r="AG713" s="16" t="e">
        <f t="shared" si="151"/>
        <v>#DIV/0!</v>
      </c>
      <c r="AH713" s="16" t="e">
        <f t="shared" si="152"/>
        <v>#DIV/0!</v>
      </c>
      <c r="AI713" s="16" t="e">
        <f t="shared" si="153"/>
        <v>#DIV/0!</v>
      </c>
      <c r="AJ713" s="16" t="e">
        <f t="shared" si="154"/>
        <v>#DIV/0!</v>
      </c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 t="s">
        <v>1650</v>
      </c>
      <c r="CH713" s="2" t="s">
        <v>1650</v>
      </c>
      <c r="CI713" s="2" t="s">
        <v>1650</v>
      </c>
      <c r="CJ713" s="2" t="s">
        <v>1650</v>
      </c>
      <c r="CK713" s="2" t="s">
        <v>1650</v>
      </c>
      <c r="CL713" s="2" t="s">
        <v>1650</v>
      </c>
      <c r="CM713" s="8" t="e">
        <f t="shared" si="155"/>
        <v>#VALUE!</v>
      </c>
    </row>
    <row r="714" spans="1:91" ht="36" customHeight="1" x14ac:dyDescent="0.25">
      <c r="A714" s="6" t="s">
        <v>1509</v>
      </c>
      <c r="B714" s="1" t="s">
        <v>1510</v>
      </c>
      <c r="C714" s="1" t="s">
        <v>167</v>
      </c>
      <c r="D714" s="1" t="s">
        <v>57</v>
      </c>
      <c r="E714" s="1" t="s">
        <v>111</v>
      </c>
      <c r="F714" s="2" t="s">
        <v>322</v>
      </c>
      <c r="G714" s="2" t="e">
        <f t="shared" si="143"/>
        <v>#DIV/0!</v>
      </c>
      <c r="H714" s="2" t="e">
        <f t="shared" si="144"/>
        <v>#DIV/0!</v>
      </c>
      <c r="I714" s="2" t="e">
        <f t="shared" si="145"/>
        <v>#DIV/0!</v>
      </c>
      <c r="J714" s="2" t="e">
        <f t="shared" si="146"/>
        <v>#DIV/0!</v>
      </c>
      <c r="K714" s="2" t="e">
        <f t="shared" si="147"/>
        <v>#DIV/0!</v>
      </c>
      <c r="L714" s="2" t="e">
        <f t="shared" si="148"/>
        <v>#DIV/0!</v>
      </c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16" t="e">
        <f t="shared" si="149"/>
        <v>#DIV/0!</v>
      </c>
      <c r="AF714" s="16" t="e">
        <f t="shared" si="150"/>
        <v>#DIV/0!</v>
      </c>
      <c r="AG714" s="16" t="e">
        <f t="shared" si="151"/>
        <v>#DIV/0!</v>
      </c>
      <c r="AH714" s="16" t="e">
        <f t="shared" si="152"/>
        <v>#DIV/0!</v>
      </c>
      <c r="AI714" s="16" t="e">
        <f t="shared" si="153"/>
        <v>#DIV/0!</v>
      </c>
      <c r="AJ714" s="16" t="e">
        <f t="shared" si="154"/>
        <v>#DIV/0!</v>
      </c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 t="s">
        <v>1650</v>
      </c>
      <c r="CH714" s="2" t="s">
        <v>1650</v>
      </c>
      <c r="CI714" s="2" t="s">
        <v>1650</v>
      </c>
      <c r="CJ714" s="2" t="s">
        <v>1650</v>
      </c>
      <c r="CK714" s="2" t="s">
        <v>1650</v>
      </c>
      <c r="CL714" s="2" t="s">
        <v>1650</v>
      </c>
      <c r="CM714" s="8" t="e">
        <f t="shared" si="155"/>
        <v>#VALUE!</v>
      </c>
    </row>
    <row r="715" spans="1:91" ht="36" customHeight="1" x14ac:dyDescent="0.25">
      <c r="A715" s="6" t="s">
        <v>1511</v>
      </c>
      <c r="B715" s="1" t="s">
        <v>1512</v>
      </c>
      <c r="C715" s="1" t="s">
        <v>67</v>
      </c>
      <c r="D715" s="1" t="s">
        <v>110</v>
      </c>
      <c r="E715" s="1" t="s">
        <v>111</v>
      </c>
      <c r="F715" s="2" t="s">
        <v>82</v>
      </c>
      <c r="G715" s="2">
        <f t="shared" si="143"/>
        <v>2.4988888888888887</v>
      </c>
      <c r="H715" s="2">
        <f t="shared" si="144"/>
        <v>2.0577777777777779</v>
      </c>
      <c r="I715" s="2">
        <f t="shared" si="145"/>
        <v>2.5866666666666664</v>
      </c>
      <c r="J715" s="2">
        <f t="shared" si="146"/>
        <v>2.5016666666666665</v>
      </c>
      <c r="K715" s="2">
        <f t="shared" si="147"/>
        <v>1.853</v>
      </c>
      <c r="L715" s="2">
        <f t="shared" si="148"/>
        <v>2.9033333333333338</v>
      </c>
      <c r="M715" s="7">
        <v>11.244999999999999</v>
      </c>
      <c r="N715" s="7">
        <v>9.26</v>
      </c>
      <c r="O715" s="7">
        <v>7.76</v>
      </c>
      <c r="P715" s="7">
        <v>7.5049999999999999</v>
      </c>
      <c r="Q715" s="7">
        <v>5.5590000000000002</v>
      </c>
      <c r="R715" s="7">
        <v>8.7100000000000009</v>
      </c>
      <c r="S715" s="7">
        <v>4.5</v>
      </c>
      <c r="T715" s="7">
        <v>4.5</v>
      </c>
      <c r="U715" s="7">
        <v>3</v>
      </c>
      <c r="V715" s="7">
        <v>3</v>
      </c>
      <c r="W715" s="7">
        <v>3</v>
      </c>
      <c r="X715" s="7">
        <v>3</v>
      </c>
      <c r="Y715" s="7">
        <v>6.7450000000000001</v>
      </c>
      <c r="Z715" s="7">
        <v>4.76</v>
      </c>
      <c r="AA715" s="7">
        <v>4.76</v>
      </c>
      <c r="AB715" s="7">
        <v>4.5049999999999999</v>
      </c>
      <c r="AC715" s="7">
        <v>2.5590000000000002</v>
      </c>
      <c r="AD715" s="7">
        <v>5.71</v>
      </c>
      <c r="AE715" s="16">
        <f t="shared" si="149"/>
        <v>1.4988888888888889</v>
      </c>
      <c r="AF715" s="16">
        <f t="shared" si="150"/>
        <v>1.0577777777777777</v>
      </c>
      <c r="AG715" s="16">
        <f t="shared" si="151"/>
        <v>1.5866666666666667</v>
      </c>
      <c r="AH715" s="16">
        <f t="shared" si="152"/>
        <v>1.5016666666666667</v>
      </c>
      <c r="AI715" s="16">
        <f t="shared" si="153"/>
        <v>0.85300000000000009</v>
      </c>
      <c r="AJ715" s="16">
        <f t="shared" si="154"/>
        <v>1.9033333333333333</v>
      </c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8">
        <v>35.222000000000001</v>
      </c>
      <c r="CH715" s="8">
        <v>50.133000000000003</v>
      </c>
      <c r="CI715" s="8">
        <v>69.233000000000004</v>
      </c>
      <c r="CJ715" s="8">
        <v>64.533000000000001</v>
      </c>
      <c r="CK715" s="8">
        <v>80.966999999999999</v>
      </c>
      <c r="CL715" s="8">
        <v>100.5</v>
      </c>
      <c r="CM715" s="8">
        <f t="shared" si="155"/>
        <v>66.76466666666667</v>
      </c>
    </row>
    <row r="716" spans="1:91" ht="36" customHeight="1" x14ac:dyDescent="0.25">
      <c r="A716" s="6" t="s">
        <v>1513</v>
      </c>
      <c r="B716" s="1" t="s">
        <v>1514</v>
      </c>
      <c r="C716" s="1" t="s">
        <v>67</v>
      </c>
      <c r="D716" s="1" t="s">
        <v>57</v>
      </c>
      <c r="E716" s="1" t="s">
        <v>111</v>
      </c>
      <c r="F716" s="2" t="s">
        <v>82</v>
      </c>
      <c r="G716" s="2">
        <f t="shared" si="143"/>
        <v>1.0513999999999999</v>
      </c>
      <c r="H716" s="2">
        <f t="shared" si="144"/>
        <v>1.0191000000000001</v>
      </c>
      <c r="I716" s="2">
        <f t="shared" si="145"/>
        <v>1.0183</v>
      </c>
      <c r="J716" s="2">
        <f t="shared" si="146"/>
        <v>1.0387999999999999</v>
      </c>
      <c r="K716" s="2">
        <f t="shared" si="147"/>
        <v>1.1256999999999999</v>
      </c>
      <c r="L716" s="2">
        <f t="shared" si="148"/>
        <v>1.1132</v>
      </c>
      <c r="M716" s="7">
        <v>10.513999999999999</v>
      </c>
      <c r="N716" s="7">
        <v>10.191000000000001</v>
      </c>
      <c r="O716" s="7">
        <v>10.183</v>
      </c>
      <c r="P716" s="7">
        <v>10.388</v>
      </c>
      <c r="Q716" s="7">
        <v>11.257</v>
      </c>
      <c r="R716" s="7">
        <v>11.132</v>
      </c>
      <c r="S716" s="7">
        <v>10</v>
      </c>
      <c r="T716" s="7">
        <v>10</v>
      </c>
      <c r="U716" s="7">
        <v>10</v>
      </c>
      <c r="V716" s="7">
        <v>10</v>
      </c>
      <c r="W716" s="7">
        <v>10</v>
      </c>
      <c r="X716" s="7">
        <v>10</v>
      </c>
      <c r="Y716" s="7">
        <v>0.51400000000000001</v>
      </c>
      <c r="Z716" s="7">
        <v>0.191</v>
      </c>
      <c r="AA716" s="7">
        <v>0.183</v>
      </c>
      <c r="AB716" s="7">
        <v>0.38800000000000001</v>
      </c>
      <c r="AC716" s="7">
        <v>1.2569999999999999</v>
      </c>
      <c r="AD716" s="7">
        <v>1.1319999999999999</v>
      </c>
      <c r="AE716" s="16">
        <f t="shared" si="149"/>
        <v>5.1400000000000001E-2</v>
      </c>
      <c r="AF716" s="16">
        <f t="shared" si="150"/>
        <v>1.9099999999999999E-2</v>
      </c>
      <c r="AG716" s="16">
        <f t="shared" si="151"/>
        <v>1.83E-2</v>
      </c>
      <c r="AH716" s="16">
        <f t="shared" si="152"/>
        <v>3.8800000000000001E-2</v>
      </c>
      <c r="AI716" s="16">
        <f t="shared" si="153"/>
        <v>0.12569999999999998</v>
      </c>
      <c r="AJ716" s="16">
        <f t="shared" si="154"/>
        <v>0.1132</v>
      </c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8">
        <v>81.968000000000004</v>
      </c>
      <c r="BJ716" s="8">
        <v>189.166</v>
      </c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7">
        <v>1E-3</v>
      </c>
      <c r="BY716" s="2"/>
      <c r="BZ716" s="2"/>
      <c r="CA716" s="2"/>
      <c r="CB716" s="2"/>
      <c r="CC716" s="2"/>
      <c r="CD716" s="2"/>
      <c r="CE716" s="2"/>
      <c r="CF716" s="2"/>
      <c r="CG716" s="8">
        <v>0</v>
      </c>
      <c r="CH716" s="8">
        <v>0</v>
      </c>
      <c r="CI716" s="8">
        <v>0</v>
      </c>
      <c r="CJ716" s="8">
        <v>-5.84</v>
      </c>
      <c r="CK716" s="8">
        <v>0</v>
      </c>
      <c r="CL716" s="8">
        <v>2.96</v>
      </c>
      <c r="CM716" s="8">
        <f t="shared" si="155"/>
        <v>-0.48</v>
      </c>
    </row>
    <row r="717" spans="1:91" ht="36" customHeight="1" x14ac:dyDescent="0.25">
      <c r="A717" s="6" t="s">
        <v>1515</v>
      </c>
      <c r="B717" s="1" t="s">
        <v>1516</v>
      </c>
      <c r="C717" s="1" t="s">
        <v>67</v>
      </c>
      <c r="D717" s="1" t="s">
        <v>110</v>
      </c>
      <c r="E717" s="1" t="s">
        <v>111</v>
      </c>
      <c r="F717" s="2" t="s">
        <v>82</v>
      </c>
      <c r="G717" s="2">
        <f t="shared" si="143"/>
        <v>6.5046612802983219</v>
      </c>
      <c r="H717" s="2">
        <f t="shared" si="144"/>
        <v>5.0387596899224807</v>
      </c>
      <c r="I717" s="2">
        <f t="shared" si="145"/>
        <v>6.5265911072362686</v>
      </c>
      <c r="J717" s="2">
        <f t="shared" si="146"/>
        <v>2.6797957695113057</v>
      </c>
      <c r="K717" s="2">
        <f t="shared" si="147"/>
        <v>2.8472834067547721</v>
      </c>
      <c r="L717" s="2">
        <f t="shared" si="148"/>
        <v>1.0926229508196721</v>
      </c>
      <c r="M717" s="7">
        <v>10.465999999999999</v>
      </c>
      <c r="N717" s="7">
        <v>6.5</v>
      </c>
      <c r="O717" s="7">
        <v>7.4859999999999998</v>
      </c>
      <c r="P717" s="7">
        <v>3.6739999999999999</v>
      </c>
      <c r="Q717" s="7">
        <v>3.8780000000000001</v>
      </c>
      <c r="R717" s="7">
        <v>1.333</v>
      </c>
      <c r="S717" s="7">
        <v>1.609</v>
      </c>
      <c r="T717" s="7">
        <v>1.29</v>
      </c>
      <c r="U717" s="7">
        <v>1.147</v>
      </c>
      <c r="V717" s="7">
        <v>1.371</v>
      </c>
      <c r="W717" s="7">
        <v>1.3620000000000001</v>
      </c>
      <c r="X717" s="7">
        <v>1.22</v>
      </c>
      <c r="Y717" s="7">
        <v>8.8569999999999993</v>
      </c>
      <c r="Z717" s="7">
        <v>5.21</v>
      </c>
      <c r="AA717" s="7">
        <v>6.3390000000000004</v>
      </c>
      <c r="AB717" s="7">
        <v>2.3029999999999999</v>
      </c>
      <c r="AC717" s="7">
        <v>2.516</v>
      </c>
      <c r="AD717" s="7">
        <v>0.113</v>
      </c>
      <c r="AE717" s="16">
        <f t="shared" si="149"/>
        <v>5.5046612802983219</v>
      </c>
      <c r="AF717" s="16">
        <f t="shared" si="150"/>
        <v>4.0387596899224807</v>
      </c>
      <c r="AG717" s="16">
        <f t="shared" si="151"/>
        <v>5.5265911072362686</v>
      </c>
      <c r="AH717" s="16">
        <f t="shared" si="152"/>
        <v>1.6797957695113055</v>
      </c>
      <c r="AI717" s="16">
        <f t="shared" si="153"/>
        <v>1.8472834067547723</v>
      </c>
      <c r="AJ717" s="16">
        <f t="shared" si="154"/>
        <v>9.2622950819672131E-2</v>
      </c>
      <c r="AK717" s="7">
        <v>1.601</v>
      </c>
      <c r="AL717" s="2"/>
      <c r="AM717" s="7">
        <v>1.123</v>
      </c>
      <c r="AN717" s="7">
        <v>1.343</v>
      </c>
      <c r="AO717" s="7">
        <v>1.218</v>
      </c>
      <c r="AP717" s="7">
        <v>1.087</v>
      </c>
      <c r="AQ717" s="2"/>
      <c r="AR717" s="2"/>
      <c r="AS717" s="8">
        <v>60.591653000000001</v>
      </c>
      <c r="AT717" s="8">
        <v>44.197291999999997</v>
      </c>
      <c r="AU717" s="8">
        <v>46.279307000000003</v>
      </c>
      <c r="AV717" s="8">
        <v>58.012363000000001</v>
      </c>
      <c r="AW717" s="7">
        <v>1.601</v>
      </c>
      <c r="AX717" s="2"/>
      <c r="AY717" s="7">
        <v>1.123</v>
      </c>
      <c r="AZ717" s="7">
        <v>1.343</v>
      </c>
      <c r="BA717" s="7">
        <v>1.218</v>
      </c>
      <c r="BB717" s="7">
        <v>1.087</v>
      </c>
      <c r="BC717" s="8">
        <v>164.73</v>
      </c>
      <c r="BD717" s="2"/>
      <c r="BE717" s="8">
        <v>59.3</v>
      </c>
      <c r="BF717" s="8">
        <v>43.31</v>
      </c>
      <c r="BG717" s="8">
        <v>41.39</v>
      </c>
      <c r="BH717" s="8">
        <v>51.68</v>
      </c>
      <c r="BI717" s="2"/>
      <c r="BJ717" s="2"/>
      <c r="BK717" s="2"/>
      <c r="BL717" s="2"/>
      <c r="BM717" s="2"/>
      <c r="BN717" s="2"/>
      <c r="BO717" s="2"/>
      <c r="BP717" s="2"/>
      <c r="BQ717" s="8">
        <v>82.76</v>
      </c>
      <c r="BR717" s="8">
        <v>36.54</v>
      </c>
      <c r="BS717" s="8">
        <v>31.42</v>
      </c>
      <c r="BT717" s="8">
        <v>81.52</v>
      </c>
      <c r="BU717" s="7">
        <v>0.26</v>
      </c>
      <c r="BV717" s="7">
        <v>0.36299999999999999</v>
      </c>
      <c r="BW717" s="7">
        <v>0.22500000000000001</v>
      </c>
      <c r="BX717" s="7">
        <v>0.156</v>
      </c>
      <c r="BY717" s="7">
        <v>0.15</v>
      </c>
      <c r="BZ717" s="7">
        <v>0.11899999999999999</v>
      </c>
      <c r="CA717" s="2"/>
      <c r="CB717" s="2"/>
      <c r="CC717" s="2"/>
      <c r="CD717" s="2"/>
      <c r="CE717" s="2"/>
      <c r="CF717" s="2"/>
      <c r="CG717" s="8">
        <v>19.018000000000001</v>
      </c>
      <c r="CH717" s="8">
        <v>11.085000000000001</v>
      </c>
      <c r="CI717" s="8">
        <v>1.831</v>
      </c>
      <c r="CJ717" s="8">
        <v>1.6779999999999999</v>
      </c>
      <c r="CK717" s="8">
        <v>10.426</v>
      </c>
      <c r="CL717" s="8">
        <v>10.492000000000001</v>
      </c>
      <c r="CM717" s="8">
        <f t="shared" si="155"/>
        <v>9.0883333333333329</v>
      </c>
    </row>
    <row r="718" spans="1:91" ht="36" customHeight="1" x14ac:dyDescent="0.25">
      <c r="A718" s="6" t="s">
        <v>1517</v>
      </c>
      <c r="B718" s="1" t="s">
        <v>1518</v>
      </c>
      <c r="C718" s="1" t="s">
        <v>103</v>
      </c>
      <c r="D718" s="1" t="s">
        <v>110</v>
      </c>
      <c r="E718" s="1" t="s">
        <v>111</v>
      </c>
      <c r="F718" s="2" t="s">
        <v>82</v>
      </c>
      <c r="G718" s="2">
        <f t="shared" si="143"/>
        <v>1.9932579813603013</v>
      </c>
      <c r="H718" s="2">
        <f t="shared" si="144"/>
        <v>1.8559374356863554</v>
      </c>
      <c r="I718" s="2">
        <f t="shared" si="145"/>
        <v>1.9129315891057259</v>
      </c>
      <c r="J718" s="2">
        <f t="shared" si="146"/>
        <v>1.836225596529284</v>
      </c>
      <c r="K718" s="2">
        <f t="shared" si="147"/>
        <v>1.8103975535168195</v>
      </c>
      <c r="L718" s="2">
        <f t="shared" si="148"/>
        <v>1.7430069930069931</v>
      </c>
      <c r="M718" s="7">
        <v>10.052</v>
      </c>
      <c r="N718" s="7">
        <v>9.0180000000000007</v>
      </c>
      <c r="O718" s="7">
        <v>8.92</v>
      </c>
      <c r="P718" s="7">
        <v>8.4649999999999999</v>
      </c>
      <c r="Q718" s="7">
        <v>8.2880000000000003</v>
      </c>
      <c r="R718" s="7">
        <v>7.976</v>
      </c>
      <c r="S718" s="7">
        <v>5.0430000000000001</v>
      </c>
      <c r="T718" s="7">
        <v>4.859</v>
      </c>
      <c r="U718" s="7">
        <v>4.6630000000000003</v>
      </c>
      <c r="V718" s="7">
        <v>4.6100000000000003</v>
      </c>
      <c r="W718" s="7">
        <v>4.5780000000000003</v>
      </c>
      <c r="X718" s="7">
        <v>4.5759999999999996</v>
      </c>
      <c r="Y718" s="7">
        <v>5.0090000000000003</v>
      </c>
      <c r="Z718" s="7">
        <v>4.1589999999999998</v>
      </c>
      <c r="AA718" s="7">
        <v>4.2569999999999997</v>
      </c>
      <c r="AB718" s="7">
        <v>3.855</v>
      </c>
      <c r="AC718" s="7">
        <v>3.71</v>
      </c>
      <c r="AD718" s="7">
        <v>3.4</v>
      </c>
      <c r="AE718" s="16">
        <f t="shared" si="149"/>
        <v>0.99325798136030141</v>
      </c>
      <c r="AF718" s="16">
        <f t="shared" si="150"/>
        <v>0.85593743568635516</v>
      </c>
      <c r="AG718" s="16">
        <f t="shared" si="151"/>
        <v>0.9129315891057258</v>
      </c>
      <c r="AH718" s="16">
        <f t="shared" si="152"/>
        <v>0.83622559652928408</v>
      </c>
      <c r="AI718" s="16">
        <f t="shared" si="153"/>
        <v>0.81039755351681952</v>
      </c>
      <c r="AJ718" s="16">
        <f t="shared" si="154"/>
        <v>0.74300699300699302</v>
      </c>
      <c r="AK718" s="7">
        <v>3.8149999999999999</v>
      </c>
      <c r="AL718" s="7">
        <v>3.8849999999999998</v>
      </c>
      <c r="AM718" s="7">
        <v>3.8380000000000001</v>
      </c>
      <c r="AN718" s="7">
        <v>3.847</v>
      </c>
      <c r="AO718" s="7">
        <v>3.8730000000000002</v>
      </c>
      <c r="AP718" s="7">
        <v>3.9350000000000001</v>
      </c>
      <c r="AQ718" s="8">
        <v>109.58279</v>
      </c>
      <c r="AR718" s="8">
        <v>128.544974</v>
      </c>
      <c r="AS718" s="8">
        <v>108.11500100000001</v>
      </c>
      <c r="AT718" s="8">
        <v>130.78014200000001</v>
      </c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8">
        <v>26.988</v>
      </c>
      <c r="CH718" s="8">
        <v>23.585000000000001</v>
      </c>
      <c r="CI718" s="8">
        <v>20.03</v>
      </c>
      <c r="CJ718" s="8">
        <v>18.914999999999999</v>
      </c>
      <c r="CK718" s="8">
        <v>17.89</v>
      </c>
      <c r="CL718" s="8">
        <v>18.312999999999999</v>
      </c>
      <c r="CM718" s="8">
        <f t="shared" si="155"/>
        <v>20.953500000000002</v>
      </c>
    </row>
    <row r="719" spans="1:91" ht="36" customHeight="1" x14ac:dyDescent="0.25">
      <c r="A719" s="6" t="s">
        <v>1519</v>
      </c>
      <c r="B719" s="1" t="s">
        <v>1520</v>
      </c>
      <c r="C719" s="1" t="s">
        <v>70</v>
      </c>
      <c r="D719" s="1" t="s">
        <v>57</v>
      </c>
      <c r="E719" s="1" t="s">
        <v>58</v>
      </c>
      <c r="F719" s="2" t="s">
        <v>170</v>
      </c>
      <c r="G719" s="2" t="e">
        <f t="shared" si="143"/>
        <v>#DIV/0!</v>
      </c>
      <c r="H719" s="2">
        <f t="shared" si="144"/>
        <v>3.3384898710865563</v>
      </c>
      <c r="I719" s="2">
        <f t="shared" si="145"/>
        <v>2.6907630522088355</v>
      </c>
      <c r="J719" s="2" t="e">
        <f t="shared" si="146"/>
        <v>#DIV/0!</v>
      </c>
      <c r="K719" s="2">
        <f t="shared" si="147"/>
        <v>8.3424291064740501</v>
      </c>
      <c r="L719" s="2">
        <f t="shared" si="148"/>
        <v>4.0654402895054282</v>
      </c>
      <c r="M719" s="2"/>
      <c r="N719" s="7">
        <v>9.0640000000000001</v>
      </c>
      <c r="O719" s="7">
        <v>10.050000000000001</v>
      </c>
      <c r="P719" s="2"/>
      <c r="Q719" s="7">
        <v>15.592000000000001</v>
      </c>
      <c r="R719" s="7">
        <v>13.481</v>
      </c>
      <c r="S719" s="2"/>
      <c r="T719" s="7">
        <v>2.7149999999999999</v>
      </c>
      <c r="U719" s="7">
        <v>3.7349999999999999</v>
      </c>
      <c r="V719" s="2"/>
      <c r="W719" s="7">
        <v>1.869</v>
      </c>
      <c r="X719" s="7">
        <v>3.3159999999999998</v>
      </c>
      <c r="Y719" s="2"/>
      <c r="Z719" s="7">
        <v>6.3490000000000002</v>
      </c>
      <c r="AA719" s="7">
        <v>6.3150000000000004</v>
      </c>
      <c r="AB719" s="2"/>
      <c r="AC719" s="7">
        <v>13.723000000000001</v>
      </c>
      <c r="AD719" s="7">
        <v>10.164999999999999</v>
      </c>
      <c r="AE719" s="16" t="e">
        <f t="shared" si="149"/>
        <v>#DIV/0!</v>
      </c>
      <c r="AF719" s="16">
        <f t="shared" si="150"/>
        <v>2.3384898710865563</v>
      </c>
      <c r="AG719" s="16">
        <f t="shared" si="151"/>
        <v>1.6907630522088355</v>
      </c>
      <c r="AH719" s="16" t="e">
        <f t="shared" si="152"/>
        <v>#DIV/0!</v>
      </c>
      <c r="AI719" s="16">
        <f t="shared" si="153"/>
        <v>7.342429106474051</v>
      </c>
      <c r="AJ719" s="16">
        <f t="shared" si="154"/>
        <v>3.0654402895054282</v>
      </c>
      <c r="AK719" s="2"/>
      <c r="AL719" s="7">
        <v>2.6160000000000001</v>
      </c>
      <c r="AM719" s="7">
        <v>2.6030000000000002</v>
      </c>
      <c r="AN719" s="2"/>
      <c r="AO719" s="7">
        <v>-0.60099999999999998</v>
      </c>
      <c r="AP719" s="7">
        <v>1.4079999999999999</v>
      </c>
      <c r="AQ719" s="2"/>
      <c r="AR719" s="8">
        <v>21.503247000000002</v>
      </c>
      <c r="AS719" s="8">
        <v>31.132783</v>
      </c>
      <c r="AT719" s="2"/>
      <c r="AU719" s="8">
        <v>6.1758579999999998</v>
      </c>
      <c r="AV719" s="8">
        <v>22.770033999999999</v>
      </c>
      <c r="AW719" s="2"/>
      <c r="AX719" s="7">
        <v>2.6160000000000001</v>
      </c>
      <c r="AY719" s="7">
        <v>2.6030000000000002</v>
      </c>
      <c r="AZ719" s="2"/>
      <c r="BA719" s="7">
        <v>-0.60099999999999998</v>
      </c>
      <c r="BB719" s="7">
        <v>1.4079999999999999</v>
      </c>
      <c r="BC719" s="2"/>
      <c r="BD719" s="8">
        <v>20.7</v>
      </c>
      <c r="BE719" s="8">
        <v>22</v>
      </c>
      <c r="BF719" s="2"/>
      <c r="BG719" s="8">
        <v>-1.99</v>
      </c>
      <c r="BH719" s="8">
        <v>9.6999999999999993</v>
      </c>
      <c r="BI719" s="2"/>
      <c r="BJ719" s="2"/>
      <c r="BK719" s="2"/>
      <c r="BL719" s="2"/>
      <c r="BM719" s="2"/>
      <c r="BN719" s="2"/>
      <c r="BO719" s="2"/>
      <c r="BP719" s="8">
        <v>29</v>
      </c>
      <c r="BQ719" s="2"/>
      <c r="BR719" s="2"/>
      <c r="BS719" s="2"/>
      <c r="BT719" s="2"/>
      <c r="BU719" s="2"/>
      <c r="BV719" s="7">
        <v>1.046</v>
      </c>
      <c r="BW719" s="7">
        <v>1.3520000000000001</v>
      </c>
      <c r="BX719" s="2"/>
      <c r="BY719" s="7">
        <v>0.90400000000000003</v>
      </c>
      <c r="BZ719" s="7">
        <v>2.169</v>
      </c>
      <c r="CA719" s="2"/>
      <c r="CB719" s="2"/>
      <c r="CC719" s="2"/>
      <c r="CD719" s="2"/>
      <c r="CE719" s="2"/>
      <c r="CF719" s="2"/>
      <c r="CG719" s="2" t="s">
        <v>1650</v>
      </c>
      <c r="CH719" s="8">
        <v>-140.81</v>
      </c>
      <c r="CI719" s="8">
        <v>-77.858000000000004</v>
      </c>
      <c r="CJ719" s="2" t="s">
        <v>1650</v>
      </c>
      <c r="CK719" s="8">
        <v>-281.43400000000003</v>
      </c>
      <c r="CL719" s="8">
        <v>-121.622</v>
      </c>
      <c r="CM719" s="8" t="e">
        <f t="shared" si="155"/>
        <v>#VALUE!</v>
      </c>
    </row>
    <row r="720" spans="1:91" ht="36" customHeight="1" x14ac:dyDescent="0.25">
      <c r="A720" s="6" t="s">
        <v>1521</v>
      </c>
      <c r="B720" s="1" t="s">
        <v>1522</v>
      </c>
      <c r="C720" s="1" t="s">
        <v>67</v>
      </c>
      <c r="D720" s="1" t="s">
        <v>57</v>
      </c>
      <c r="E720" s="1" t="s">
        <v>111</v>
      </c>
      <c r="F720" s="2" t="s">
        <v>170</v>
      </c>
      <c r="G720" s="2" t="e">
        <f t="shared" si="143"/>
        <v>#DIV/0!</v>
      </c>
      <c r="H720" s="2">
        <f t="shared" si="144"/>
        <v>1.1835195530726257</v>
      </c>
      <c r="I720" s="2">
        <f t="shared" si="145"/>
        <v>1.1998744507219083</v>
      </c>
      <c r="J720" s="2">
        <f t="shared" si="146"/>
        <v>1.8490583893252579</v>
      </c>
      <c r="K720" s="2">
        <f t="shared" si="147"/>
        <v>1.885427058552682</v>
      </c>
      <c r="L720" s="2">
        <f t="shared" si="148"/>
        <v>4.9938257489137889</v>
      </c>
      <c r="M720" s="2"/>
      <c r="N720" s="7">
        <v>8.4740000000000002</v>
      </c>
      <c r="O720" s="7">
        <v>9.5570000000000004</v>
      </c>
      <c r="P720" s="7">
        <v>19.539000000000001</v>
      </c>
      <c r="Q720" s="7">
        <v>24.568999999999999</v>
      </c>
      <c r="R720" s="7">
        <v>43.676000000000002</v>
      </c>
      <c r="S720" s="2"/>
      <c r="T720" s="7">
        <v>7.16</v>
      </c>
      <c r="U720" s="7">
        <v>7.9649999999999999</v>
      </c>
      <c r="V720" s="7">
        <v>10.567</v>
      </c>
      <c r="W720" s="7">
        <v>13.031000000000001</v>
      </c>
      <c r="X720" s="7">
        <v>8.7460000000000004</v>
      </c>
      <c r="Y720" s="2"/>
      <c r="Z720" s="7">
        <v>1.3140000000000001</v>
      </c>
      <c r="AA720" s="7">
        <v>1.5920000000000001</v>
      </c>
      <c r="AB720" s="7">
        <v>8.9719999999999995</v>
      </c>
      <c r="AC720" s="7">
        <v>11.538</v>
      </c>
      <c r="AD720" s="7">
        <v>34.93</v>
      </c>
      <c r="AE720" s="16" t="e">
        <f t="shared" si="149"/>
        <v>#DIV/0!</v>
      </c>
      <c r="AF720" s="16">
        <f t="shared" si="150"/>
        <v>0.18351955307262571</v>
      </c>
      <c r="AG720" s="16">
        <f t="shared" si="151"/>
        <v>0.19987445072190838</v>
      </c>
      <c r="AH720" s="16">
        <f t="shared" si="152"/>
        <v>0.84905838932525779</v>
      </c>
      <c r="AI720" s="16">
        <f t="shared" si="153"/>
        <v>0.885427058552682</v>
      </c>
      <c r="AJ720" s="16">
        <f t="shared" si="154"/>
        <v>3.9938257489137889</v>
      </c>
      <c r="AK720" s="2"/>
      <c r="AL720" s="7">
        <v>7.16</v>
      </c>
      <c r="AM720" s="7">
        <v>7.9649999999999999</v>
      </c>
      <c r="AN720" s="7">
        <v>10.567</v>
      </c>
      <c r="AO720" s="7">
        <v>13.03</v>
      </c>
      <c r="AP720" s="7">
        <v>8.7460000000000004</v>
      </c>
      <c r="AQ720" s="2"/>
      <c r="AR720" s="8">
        <v>637.01067599999999</v>
      </c>
      <c r="AS720" s="8">
        <v>420.538543</v>
      </c>
      <c r="AT720" s="8">
        <v>432.01144699999998</v>
      </c>
      <c r="AU720" s="8">
        <v>267.90707200000003</v>
      </c>
      <c r="AV720" s="8">
        <v>67.240717000000004</v>
      </c>
      <c r="AW720" s="2"/>
      <c r="AX720" s="7">
        <v>7.16</v>
      </c>
      <c r="AY720" s="7">
        <v>7.9649999999999999</v>
      </c>
      <c r="AZ720" s="7">
        <v>10.567</v>
      </c>
      <c r="BA720" s="7">
        <v>13.03</v>
      </c>
      <c r="BB720" s="7">
        <v>8.7460000000000004</v>
      </c>
      <c r="BC720" s="2"/>
      <c r="BD720" s="8">
        <v>692.38</v>
      </c>
      <c r="BE720" s="8">
        <v>434.27</v>
      </c>
      <c r="BF720" s="8">
        <v>432.7</v>
      </c>
      <c r="BG720" s="8">
        <v>267.86</v>
      </c>
      <c r="BH720" s="8">
        <v>184.58</v>
      </c>
      <c r="BI720" s="2"/>
      <c r="BJ720" s="8">
        <v>171.04300000000001</v>
      </c>
      <c r="BK720" s="8">
        <v>354.24200000000002</v>
      </c>
      <c r="BL720" s="8">
        <v>14845</v>
      </c>
      <c r="BM720" s="8">
        <v>12492</v>
      </c>
      <c r="BN720" s="8">
        <v>5761</v>
      </c>
      <c r="BO720" s="2"/>
      <c r="BP720" s="8">
        <v>92</v>
      </c>
      <c r="BQ720" s="8">
        <v>114.58</v>
      </c>
      <c r="BR720" s="8">
        <v>44.42</v>
      </c>
      <c r="BS720" s="8">
        <v>45.5</v>
      </c>
      <c r="BT720" s="8">
        <v>6.28</v>
      </c>
      <c r="BU720" s="2"/>
      <c r="BV720" s="7">
        <v>0</v>
      </c>
      <c r="BW720" s="7">
        <v>0.21099999999999999</v>
      </c>
      <c r="BX720" s="7">
        <v>0.66300000000000003</v>
      </c>
      <c r="BY720" s="7">
        <v>3.1539999999999999</v>
      </c>
      <c r="BZ720" s="7">
        <v>12.917999999999999</v>
      </c>
      <c r="CA720" s="2"/>
      <c r="CB720" s="2"/>
      <c r="CC720" s="2"/>
      <c r="CD720" s="2"/>
      <c r="CE720" s="2"/>
      <c r="CF720" s="2"/>
      <c r="CG720" s="2" t="s">
        <v>1650</v>
      </c>
      <c r="CH720" s="8">
        <v>-44.372</v>
      </c>
      <c r="CI720" s="8">
        <v>-30.119</v>
      </c>
      <c r="CJ720" s="8">
        <v>-21.51</v>
      </c>
      <c r="CK720" s="8">
        <v>-33.773000000000003</v>
      </c>
      <c r="CL720" s="8">
        <v>-38.795000000000002</v>
      </c>
      <c r="CM720" s="8" t="e">
        <f t="shared" si="155"/>
        <v>#VALUE!</v>
      </c>
    </row>
    <row r="721" spans="1:91" ht="36" customHeight="1" x14ac:dyDescent="0.25">
      <c r="A721" s="6" t="s">
        <v>1523</v>
      </c>
      <c r="B721" s="1" t="s">
        <v>1524</v>
      </c>
      <c r="C721" s="1" t="s">
        <v>67</v>
      </c>
      <c r="D721" s="1" t="s">
        <v>110</v>
      </c>
      <c r="E721" s="1" t="s">
        <v>58</v>
      </c>
      <c r="F721" s="2" t="s">
        <v>82</v>
      </c>
      <c r="G721" s="2">
        <f t="shared" si="143"/>
        <v>1.9177735610373181</v>
      </c>
      <c r="H721" s="2">
        <f t="shared" si="144"/>
        <v>1.5867693701857726</v>
      </c>
      <c r="I721" s="2">
        <f t="shared" si="145"/>
        <v>1.7093826610207266</v>
      </c>
      <c r="J721" s="2">
        <f t="shared" si="146"/>
        <v>1.8259833134684147</v>
      </c>
      <c r="K721" s="2">
        <f t="shared" si="147"/>
        <v>2.31442663378545</v>
      </c>
      <c r="L721" s="2">
        <f t="shared" si="148"/>
        <v>2.1534077416290667</v>
      </c>
      <c r="M721" s="7">
        <v>9.0960000000000001</v>
      </c>
      <c r="N721" s="7">
        <v>7.0039999999999996</v>
      </c>
      <c r="O721" s="7">
        <v>7.67</v>
      </c>
      <c r="P721" s="7">
        <v>7.66</v>
      </c>
      <c r="Q721" s="7">
        <v>9.3849999999999998</v>
      </c>
      <c r="R721" s="7">
        <v>9.0679999999999996</v>
      </c>
      <c r="S721" s="7">
        <v>4.7430000000000003</v>
      </c>
      <c r="T721" s="7">
        <v>4.4139999999999997</v>
      </c>
      <c r="U721" s="7">
        <v>4.4870000000000001</v>
      </c>
      <c r="V721" s="7">
        <v>4.1950000000000003</v>
      </c>
      <c r="W721" s="7">
        <v>4.0549999999999997</v>
      </c>
      <c r="X721" s="7">
        <v>4.2110000000000003</v>
      </c>
      <c r="Y721" s="7">
        <v>4.3529999999999998</v>
      </c>
      <c r="Z721" s="7">
        <v>2.59</v>
      </c>
      <c r="AA721" s="7">
        <v>3.1829999999999998</v>
      </c>
      <c r="AB721" s="7">
        <v>3.4649999999999999</v>
      </c>
      <c r="AC721" s="7">
        <v>5.33</v>
      </c>
      <c r="AD721" s="7">
        <v>4.8570000000000002</v>
      </c>
      <c r="AE721" s="16">
        <f t="shared" si="149"/>
        <v>0.917773561037318</v>
      </c>
      <c r="AF721" s="16">
        <f t="shared" si="150"/>
        <v>0.58676937018577258</v>
      </c>
      <c r="AG721" s="16">
        <f t="shared" si="151"/>
        <v>0.70938266102072645</v>
      </c>
      <c r="AH721" s="16">
        <f t="shared" si="152"/>
        <v>0.82598331346841469</v>
      </c>
      <c r="AI721" s="16">
        <f t="shared" si="153"/>
        <v>1.3144266337854502</v>
      </c>
      <c r="AJ721" s="16">
        <f t="shared" si="154"/>
        <v>1.1534077416290667</v>
      </c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7">
        <v>3.3039999999999998</v>
      </c>
      <c r="BV721" s="7">
        <v>1.1559999999999999</v>
      </c>
      <c r="BW721" s="7">
        <v>0.80600000000000005</v>
      </c>
      <c r="BX721" s="7">
        <v>0.70599999999999996</v>
      </c>
      <c r="BY721" s="7">
        <v>0.95899999999999996</v>
      </c>
      <c r="BZ721" s="7">
        <v>0.73699999999999999</v>
      </c>
      <c r="CA721" s="2"/>
      <c r="CB721" s="2"/>
      <c r="CC721" s="2"/>
      <c r="CD721" s="2"/>
      <c r="CE721" s="2"/>
      <c r="CF721" s="2"/>
      <c r="CG721" s="8">
        <v>15.307</v>
      </c>
      <c r="CH721" s="8">
        <v>0.498</v>
      </c>
      <c r="CI721" s="8">
        <v>-2.0059999999999998</v>
      </c>
      <c r="CJ721" s="8">
        <v>7.7709999999999999</v>
      </c>
      <c r="CK721" s="8">
        <v>-6.88</v>
      </c>
      <c r="CL721" s="8">
        <v>5.8419999999999996</v>
      </c>
      <c r="CM721" s="8">
        <f t="shared" si="155"/>
        <v>3.4220000000000002</v>
      </c>
    </row>
    <row r="722" spans="1:91" ht="36" customHeight="1" x14ac:dyDescent="0.25">
      <c r="A722" s="6" t="s">
        <v>1525</v>
      </c>
      <c r="B722" s="1" t="s">
        <v>1526</v>
      </c>
      <c r="C722" s="1" t="s">
        <v>103</v>
      </c>
      <c r="D722" s="1" t="s">
        <v>57</v>
      </c>
      <c r="E722" s="1" t="s">
        <v>111</v>
      </c>
      <c r="F722" s="2" t="s">
        <v>82</v>
      </c>
      <c r="G722" s="2">
        <f t="shared" si="143"/>
        <v>1.2074008531921954</v>
      </c>
      <c r="H722" s="2">
        <f t="shared" si="144"/>
        <v>1.2675230890860334</v>
      </c>
      <c r="I722" s="2">
        <f t="shared" si="145"/>
        <v>1.1932203389830509</v>
      </c>
      <c r="J722" s="2">
        <f t="shared" si="146"/>
        <v>1.1475671750181555</v>
      </c>
      <c r="K722" s="2">
        <f t="shared" si="147"/>
        <v>1.1770207080828323</v>
      </c>
      <c r="L722" s="2">
        <f t="shared" si="148"/>
        <v>1.2670122053168367</v>
      </c>
      <c r="M722" s="7">
        <v>8.1044764100000002</v>
      </c>
      <c r="N722" s="7">
        <v>7.70867214</v>
      </c>
      <c r="O722" s="7">
        <v>7.3920000000000003</v>
      </c>
      <c r="P722" s="7">
        <v>7.9009999999999998</v>
      </c>
      <c r="Q722" s="7">
        <v>7.048</v>
      </c>
      <c r="R722" s="7">
        <v>7.5780000000000003</v>
      </c>
      <c r="S722" s="7">
        <v>6.7123328500000001</v>
      </c>
      <c r="T722" s="7">
        <v>6.08168183</v>
      </c>
      <c r="U722" s="7">
        <v>6.1950000000000003</v>
      </c>
      <c r="V722" s="7">
        <v>6.8849999999999998</v>
      </c>
      <c r="W722" s="7">
        <v>5.9880000000000004</v>
      </c>
      <c r="X722" s="7">
        <v>5.9809999999999999</v>
      </c>
      <c r="Y722" s="7">
        <v>1.3921442799999999</v>
      </c>
      <c r="Z722" s="7">
        <v>1.6269903100000001</v>
      </c>
      <c r="AA722" s="7">
        <v>1.1970000000000001</v>
      </c>
      <c r="AB722" s="7">
        <v>1.016</v>
      </c>
      <c r="AC722" s="7">
        <v>1.06</v>
      </c>
      <c r="AD722" s="7">
        <v>1.597</v>
      </c>
      <c r="AE722" s="16">
        <f t="shared" si="149"/>
        <v>0.20740096045743617</v>
      </c>
      <c r="AF722" s="16">
        <f t="shared" si="150"/>
        <v>0.26752308908603328</v>
      </c>
      <c r="AG722" s="16">
        <f t="shared" si="151"/>
        <v>0.19322033898305085</v>
      </c>
      <c r="AH722" s="16">
        <f t="shared" si="152"/>
        <v>0.14756717501815542</v>
      </c>
      <c r="AI722" s="16">
        <f t="shared" si="153"/>
        <v>0.17702070808283232</v>
      </c>
      <c r="AJ722" s="16">
        <f t="shared" si="154"/>
        <v>0.26701220531683667</v>
      </c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7">
        <v>1.1479999999999999</v>
      </c>
      <c r="BX722" s="7">
        <v>0.66300000000000003</v>
      </c>
      <c r="BY722" s="7">
        <v>0.375</v>
      </c>
      <c r="BZ722" s="7">
        <v>0.13500000000000001</v>
      </c>
      <c r="CA722" s="2"/>
      <c r="CB722" s="2"/>
      <c r="CC722" s="2"/>
      <c r="CD722" s="2"/>
      <c r="CE722" s="2"/>
      <c r="CF722" s="2"/>
      <c r="CG722" s="8">
        <v>10.593999999999999</v>
      </c>
      <c r="CH722" s="8">
        <v>5.4619999999999997</v>
      </c>
      <c r="CI722" s="8">
        <v>15.335000000000001</v>
      </c>
      <c r="CJ722" s="8">
        <v>14.654999999999999</v>
      </c>
      <c r="CK722" s="8">
        <v>0.26700000000000002</v>
      </c>
      <c r="CL722" s="8">
        <v>12.005000000000001</v>
      </c>
      <c r="CM722" s="8">
        <f t="shared" si="155"/>
        <v>9.7196666666666669</v>
      </c>
    </row>
    <row r="723" spans="1:91" ht="36" customHeight="1" x14ac:dyDescent="0.25">
      <c r="A723" s="6" t="s">
        <v>1527</v>
      </c>
      <c r="B723" s="1" t="s">
        <v>1528</v>
      </c>
      <c r="C723" s="1" t="s">
        <v>277</v>
      </c>
      <c r="D723" s="1" t="s">
        <v>57</v>
      </c>
      <c r="E723" s="1" t="s">
        <v>58</v>
      </c>
      <c r="F723" s="2" t="s">
        <v>170</v>
      </c>
      <c r="G723" s="2" t="e">
        <f t="shared" si="143"/>
        <v>#DIV/0!</v>
      </c>
      <c r="H723" s="2">
        <f t="shared" si="144"/>
        <v>2.5546910946584629</v>
      </c>
      <c r="I723" s="2">
        <f t="shared" si="145"/>
        <v>1.6571369423455138</v>
      </c>
      <c r="J723" s="2">
        <f t="shared" si="146"/>
        <v>1.8929826410851056</v>
      </c>
      <c r="K723" s="2">
        <f t="shared" si="147"/>
        <v>1.9076724647546599</v>
      </c>
      <c r="L723" s="2" t="e">
        <f t="shared" si="148"/>
        <v>#DIV/0!</v>
      </c>
      <c r="M723" s="2"/>
      <c r="N723" s="7">
        <v>6.7743531895375897</v>
      </c>
      <c r="O723" s="7">
        <v>11.984614577131101</v>
      </c>
      <c r="P723" s="7">
        <v>17.869949389305098</v>
      </c>
      <c r="Q723" s="7">
        <v>23.5200282566772</v>
      </c>
      <c r="R723" s="2"/>
      <c r="S723" s="2"/>
      <c r="T723" s="7">
        <v>2.6517308506307899</v>
      </c>
      <c r="U723" s="7">
        <v>7.2321208168638504</v>
      </c>
      <c r="V723" s="7">
        <v>9.4401020915128893</v>
      </c>
      <c r="W723" s="7">
        <v>12.329175312441301</v>
      </c>
      <c r="X723" s="2"/>
      <c r="Y723" s="2"/>
      <c r="Z723" s="7">
        <v>4.12262233890681</v>
      </c>
      <c r="AA723" s="7">
        <v>4.7524937602672503</v>
      </c>
      <c r="AB723" s="7">
        <v>8.4298472977922394</v>
      </c>
      <c r="AC723" s="7">
        <v>11.190852944235999</v>
      </c>
      <c r="AD723" s="2"/>
      <c r="AE723" s="16" t="e">
        <f t="shared" si="149"/>
        <v>#DIV/0!</v>
      </c>
      <c r="AF723" s="16">
        <f t="shared" si="150"/>
        <v>1.5546910946584667</v>
      </c>
      <c r="AG723" s="16">
        <f t="shared" si="151"/>
        <v>0.65713694234551379</v>
      </c>
      <c r="AH723" s="16">
        <f t="shared" si="152"/>
        <v>0.89298264108510883</v>
      </c>
      <c r="AI723" s="16">
        <f t="shared" si="153"/>
        <v>0.90767246475466801</v>
      </c>
      <c r="AJ723" s="16" t="e">
        <f t="shared" si="154"/>
        <v>#DIV/0!</v>
      </c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7">
        <v>5.0364806431000204</v>
      </c>
      <c r="BW723" s="7">
        <v>10.565588780583401</v>
      </c>
      <c r="BX723" s="7">
        <v>15.5049480588729</v>
      </c>
      <c r="BY723" s="7">
        <v>18.253575623799001</v>
      </c>
      <c r="BZ723" s="2"/>
      <c r="CA723" s="2"/>
      <c r="CB723" s="2"/>
      <c r="CC723" s="2"/>
      <c r="CD723" s="2"/>
      <c r="CE723" s="2"/>
      <c r="CF723" s="2"/>
      <c r="CG723" s="2" t="s">
        <v>1650</v>
      </c>
      <c r="CH723" s="8">
        <v>-102.054</v>
      </c>
      <c r="CI723" s="8">
        <v>-17.814</v>
      </c>
      <c r="CJ723" s="8">
        <v>15.704000000000001</v>
      </c>
      <c r="CK723" s="8">
        <v>15.03</v>
      </c>
      <c r="CL723" s="2" t="s">
        <v>1650</v>
      </c>
      <c r="CM723" s="8" t="e">
        <f t="shared" si="155"/>
        <v>#VALUE!</v>
      </c>
    </row>
    <row r="724" spans="1:91" ht="36" customHeight="1" x14ac:dyDescent="0.25">
      <c r="A724" s="6" t="s">
        <v>1529</v>
      </c>
      <c r="B724" s="1" t="s">
        <v>1530</v>
      </c>
      <c r="C724" s="1" t="s">
        <v>300</v>
      </c>
      <c r="D724" s="1" t="s">
        <v>57</v>
      </c>
      <c r="E724" s="1" t="s">
        <v>111</v>
      </c>
      <c r="F724" s="2" t="s">
        <v>170</v>
      </c>
      <c r="G724" s="2" t="e">
        <f t="shared" si="143"/>
        <v>#DIV/0!</v>
      </c>
      <c r="H724" s="2">
        <f t="shared" si="144"/>
        <v>1.2056588044917367</v>
      </c>
      <c r="I724" s="2">
        <f t="shared" si="145"/>
        <v>1.3881525329215443</v>
      </c>
      <c r="J724" s="2">
        <f t="shared" si="146"/>
        <v>1.7345518012276131</v>
      </c>
      <c r="K724" s="2">
        <f t="shared" si="147"/>
        <v>8.2466264797734006</v>
      </c>
      <c r="L724" s="2">
        <f t="shared" si="148"/>
        <v>8.035586924219885</v>
      </c>
      <c r="M724" s="2"/>
      <c r="N724" s="7">
        <v>6.5276283883372397</v>
      </c>
      <c r="O724" s="7">
        <v>8.6639347397498394</v>
      </c>
      <c r="P724" s="7">
        <v>11.9410379125953</v>
      </c>
      <c r="Q724" s="7">
        <v>75.504355794182302</v>
      </c>
      <c r="R724" s="7">
        <v>85.881935949096899</v>
      </c>
      <c r="S724" s="2"/>
      <c r="T724" s="7">
        <v>5.4141589345329404</v>
      </c>
      <c r="U724" s="7">
        <v>6.2413420242194002</v>
      </c>
      <c r="V724" s="7">
        <v>6.8842209867379802</v>
      </c>
      <c r="W724" s="7">
        <v>9.1557870335673304</v>
      </c>
      <c r="X724" s="7">
        <v>10.6876992009435</v>
      </c>
      <c r="Y724" s="2"/>
      <c r="Z724" s="7">
        <v>0.62403670747902096</v>
      </c>
      <c r="AA724" s="7">
        <v>1.9290520291473801</v>
      </c>
      <c r="AB724" s="7">
        <v>4.5590599243453402</v>
      </c>
      <c r="AC724" s="7">
        <v>65.858229784759601</v>
      </c>
      <c r="AD724" s="7">
        <v>74.706435122909795</v>
      </c>
      <c r="AE724" s="16" t="e">
        <f t="shared" si="149"/>
        <v>#DIV/0!</v>
      </c>
      <c r="AF724" s="16">
        <f t="shared" si="150"/>
        <v>0.11526013828274406</v>
      </c>
      <c r="AG724" s="16">
        <f t="shared" si="151"/>
        <v>0.30907648093338469</v>
      </c>
      <c r="AH724" s="16">
        <f t="shared" si="152"/>
        <v>0.66224775949640247</v>
      </c>
      <c r="AI724" s="16">
        <f t="shared" si="153"/>
        <v>7.1930713922579672</v>
      </c>
      <c r="AJ724" s="16">
        <f t="shared" si="154"/>
        <v>6.9899455175829406</v>
      </c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7">
        <v>2.6275648984981399</v>
      </c>
      <c r="BW724" s="7">
        <v>3.4958797302902598</v>
      </c>
      <c r="BX724" s="7">
        <v>4.8115160113612001</v>
      </c>
      <c r="BY724" s="7">
        <v>11.4167723681258</v>
      </c>
      <c r="BZ724" s="7">
        <v>29.703757566247699</v>
      </c>
      <c r="CA724" s="2"/>
      <c r="CB724" s="2"/>
      <c r="CC724" s="2"/>
      <c r="CD724" s="2"/>
      <c r="CE724" s="2"/>
      <c r="CF724" s="2"/>
      <c r="CG724" s="2" t="s">
        <v>1650</v>
      </c>
      <c r="CH724" s="8">
        <v>-14.319000000000001</v>
      </c>
      <c r="CI724" s="8">
        <v>-9.3680000000000003</v>
      </c>
      <c r="CJ724" s="8">
        <v>-15.63</v>
      </c>
      <c r="CK724" s="8">
        <v>-8.9719999999999995</v>
      </c>
      <c r="CL724" s="8">
        <v>12.151999999999999</v>
      </c>
      <c r="CM724" s="8" t="e">
        <f t="shared" si="155"/>
        <v>#VALUE!</v>
      </c>
    </row>
    <row r="725" spans="1:91" ht="36" customHeight="1" x14ac:dyDescent="0.25">
      <c r="A725" s="6" t="s">
        <v>1531</v>
      </c>
      <c r="B725" s="1" t="s">
        <v>1532</v>
      </c>
      <c r="C725" s="1" t="s">
        <v>67</v>
      </c>
      <c r="D725" s="1" t="s">
        <v>110</v>
      </c>
      <c r="E725" s="1" t="s">
        <v>111</v>
      </c>
      <c r="F725" s="2" t="s">
        <v>82</v>
      </c>
      <c r="G725" s="2">
        <f t="shared" si="143"/>
        <v>2.0084905660377355</v>
      </c>
      <c r="H725" s="2">
        <f t="shared" si="144"/>
        <v>1.4717961405244928</v>
      </c>
      <c r="I725" s="2">
        <f t="shared" si="145"/>
        <v>1.3917869034406214</v>
      </c>
      <c r="J725" s="2">
        <f t="shared" si="146"/>
        <v>2.3540372670807455</v>
      </c>
      <c r="K725" s="2">
        <f t="shared" si="147"/>
        <v>1.9503129890453834</v>
      </c>
      <c r="L725" s="2">
        <f t="shared" si="148"/>
        <v>1.7695016251354279</v>
      </c>
      <c r="M725" s="7">
        <v>6.3869999999999996</v>
      </c>
      <c r="N725" s="7">
        <v>5.9489999999999998</v>
      </c>
      <c r="O725" s="7">
        <v>6.27</v>
      </c>
      <c r="P725" s="7">
        <v>5.306</v>
      </c>
      <c r="Q725" s="7">
        <v>4.9850000000000003</v>
      </c>
      <c r="R725" s="7">
        <v>6.5330000000000004</v>
      </c>
      <c r="S725" s="7">
        <v>3.18</v>
      </c>
      <c r="T725" s="7">
        <v>4.0419999999999998</v>
      </c>
      <c r="U725" s="7">
        <v>4.5049999999999999</v>
      </c>
      <c r="V725" s="7">
        <v>2.254</v>
      </c>
      <c r="W725" s="7">
        <v>2.556</v>
      </c>
      <c r="X725" s="7">
        <v>3.6920000000000002</v>
      </c>
      <c r="Y725" s="7">
        <v>3.2069999999999999</v>
      </c>
      <c r="Z725" s="7">
        <v>1.907</v>
      </c>
      <c r="AA725" s="7">
        <v>1.7649999999999999</v>
      </c>
      <c r="AB725" s="7">
        <v>3.052</v>
      </c>
      <c r="AC725" s="7">
        <v>2.4289999999999998</v>
      </c>
      <c r="AD725" s="7">
        <v>2.8410000000000002</v>
      </c>
      <c r="AE725" s="16">
        <f t="shared" si="149"/>
        <v>1.0084905660377357</v>
      </c>
      <c r="AF725" s="16">
        <f t="shared" si="150"/>
        <v>0.47179614052449287</v>
      </c>
      <c r="AG725" s="16">
        <f t="shared" si="151"/>
        <v>0.3917869034406215</v>
      </c>
      <c r="AH725" s="16">
        <f t="shared" si="152"/>
        <v>1.3540372670807455</v>
      </c>
      <c r="AI725" s="16">
        <f t="shared" si="153"/>
        <v>0.95031298904538331</v>
      </c>
      <c r="AJ725" s="16">
        <f t="shared" si="154"/>
        <v>0.76950162513542797</v>
      </c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7">
        <v>1.109</v>
      </c>
      <c r="BV725" s="7">
        <v>1.27</v>
      </c>
      <c r="BW725" s="7">
        <v>1.32</v>
      </c>
      <c r="BX725" s="7">
        <v>0.61599999999999999</v>
      </c>
      <c r="BY725" s="7">
        <v>0.82</v>
      </c>
      <c r="BZ725" s="7">
        <v>1.0960000000000001</v>
      </c>
      <c r="CA725" s="2"/>
      <c r="CB725" s="2"/>
      <c r="CC725" s="2"/>
      <c r="CD725" s="2"/>
      <c r="CE725" s="2"/>
      <c r="CF725" s="2"/>
      <c r="CG725" s="8">
        <v>-43.332999999999998</v>
      </c>
      <c r="CH725" s="8">
        <v>-7.7930000000000001</v>
      </c>
      <c r="CI725" s="8">
        <v>2.1749999999999998</v>
      </c>
      <c r="CJ725" s="8">
        <v>12.067</v>
      </c>
      <c r="CK725" s="8">
        <v>-4.1859999999999999</v>
      </c>
      <c r="CL725" s="8">
        <v>12.757</v>
      </c>
      <c r="CM725" s="8">
        <f t="shared" si="155"/>
        <v>-4.7188333333333334</v>
      </c>
    </row>
    <row r="726" spans="1:91" ht="36" customHeight="1" x14ac:dyDescent="0.25">
      <c r="A726" s="6" t="s">
        <v>1533</v>
      </c>
      <c r="B726" s="1" t="s">
        <v>1534</v>
      </c>
      <c r="C726" s="1" t="s">
        <v>137</v>
      </c>
      <c r="D726" s="1" t="s">
        <v>57</v>
      </c>
      <c r="E726" s="1" t="s">
        <v>111</v>
      </c>
      <c r="F726" s="2" t="s">
        <v>128</v>
      </c>
      <c r="G726" s="2" t="e">
        <f t="shared" si="143"/>
        <v>#DIV/0!</v>
      </c>
      <c r="H726" s="2" t="e">
        <f t="shared" si="144"/>
        <v>#DIV/0!</v>
      </c>
      <c r="I726" s="2" t="e">
        <f t="shared" si="145"/>
        <v>#DIV/0!</v>
      </c>
      <c r="J726" s="2" t="e">
        <f t="shared" si="146"/>
        <v>#DIV/0!</v>
      </c>
      <c r="K726" s="2">
        <f t="shared" si="147"/>
        <v>1.1635878032494991</v>
      </c>
      <c r="L726" s="2">
        <f t="shared" si="148"/>
        <v>1.1045189908511233</v>
      </c>
      <c r="M726" s="2"/>
      <c r="N726" s="2"/>
      <c r="O726" s="2"/>
      <c r="P726" s="2"/>
      <c r="Q726" s="7">
        <v>6.1901328576014301</v>
      </c>
      <c r="R726" s="7">
        <v>5.1058643090346099</v>
      </c>
      <c r="S726" s="2"/>
      <c r="T726" s="2"/>
      <c r="U726" s="2"/>
      <c r="V726" s="2"/>
      <c r="W726" s="7">
        <v>5.3198674309876104</v>
      </c>
      <c r="X726" s="7">
        <v>4.6227039564979497</v>
      </c>
      <c r="Y726" s="2"/>
      <c r="Z726" s="2"/>
      <c r="AA726" s="2"/>
      <c r="AB726" s="2"/>
      <c r="AC726" s="7">
        <v>0.87026542661382</v>
      </c>
      <c r="AD726" s="7">
        <v>0.48316035253665801</v>
      </c>
      <c r="AE726" s="16" t="e">
        <f t="shared" si="149"/>
        <v>#DIV/0!</v>
      </c>
      <c r="AF726" s="16" t="e">
        <f t="shared" si="150"/>
        <v>#DIV/0!</v>
      </c>
      <c r="AG726" s="16" t="e">
        <f t="shared" si="151"/>
        <v>#DIV/0!</v>
      </c>
      <c r="AH726" s="16" t="e">
        <f t="shared" si="152"/>
        <v>#DIV/0!</v>
      </c>
      <c r="AI726" s="16">
        <f t="shared" si="153"/>
        <v>0.1635878032494992</v>
      </c>
      <c r="AJ726" s="16">
        <f t="shared" si="154"/>
        <v>0.10451899085112272</v>
      </c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 t="s">
        <v>1650</v>
      </c>
      <c r="CH726" s="2" t="s">
        <v>1650</v>
      </c>
      <c r="CI726" s="2" t="s">
        <v>1650</v>
      </c>
      <c r="CJ726" s="2" t="s">
        <v>1650</v>
      </c>
      <c r="CK726" s="8">
        <v>74.004000000000005</v>
      </c>
      <c r="CL726" s="8">
        <v>92.32</v>
      </c>
      <c r="CM726" s="8" t="e">
        <f t="shared" si="155"/>
        <v>#VALUE!</v>
      </c>
    </row>
    <row r="727" spans="1:91" ht="36" customHeight="1" x14ac:dyDescent="0.25">
      <c r="A727" s="6" t="s">
        <v>1535</v>
      </c>
      <c r="B727" s="1" t="s">
        <v>1536</v>
      </c>
      <c r="C727" s="1" t="s">
        <v>67</v>
      </c>
      <c r="D727" s="1" t="s">
        <v>110</v>
      </c>
      <c r="E727" s="1" t="s">
        <v>111</v>
      </c>
      <c r="F727" s="2" t="s">
        <v>295</v>
      </c>
      <c r="G727" s="2" t="e">
        <f t="shared" si="143"/>
        <v>#DIV/0!</v>
      </c>
      <c r="H727" s="2" t="e">
        <f t="shared" si="144"/>
        <v>#DIV/0!</v>
      </c>
      <c r="I727" s="2">
        <f t="shared" si="145"/>
        <v>1.0916129032258064</v>
      </c>
      <c r="J727" s="2">
        <f t="shared" si="146"/>
        <v>1.2099276111685626</v>
      </c>
      <c r="K727" s="2">
        <f t="shared" si="147"/>
        <v>1.2385576633544113</v>
      </c>
      <c r="L727" s="2">
        <f t="shared" si="148"/>
        <v>1.2290046143704678</v>
      </c>
      <c r="M727" s="2"/>
      <c r="N727" s="2"/>
      <c r="O727" s="7">
        <v>5.9219999999999997</v>
      </c>
      <c r="P727" s="7">
        <v>7.02</v>
      </c>
      <c r="Q727" s="7">
        <v>16.452999999999999</v>
      </c>
      <c r="R727" s="7">
        <v>18.643999999999998</v>
      </c>
      <c r="S727" s="2"/>
      <c r="T727" s="2"/>
      <c r="U727" s="7">
        <v>5.4249999999999998</v>
      </c>
      <c r="V727" s="7">
        <v>5.8019999999999996</v>
      </c>
      <c r="W727" s="7">
        <v>13.284000000000001</v>
      </c>
      <c r="X727" s="7">
        <v>15.17</v>
      </c>
      <c r="Y727" s="2"/>
      <c r="Z727" s="2"/>
      <c r="AA727" s="7">
        <v>0.497</v>
      </c>
      <c r="AB727" s="7">
        <v>1.218</v>
      </c>
      <c r="AC727" s="7">
        <v>3.169</v>
      </c>
      <c r="AD727" s="7">
        <v>3.4740000000000002</v>
      </c>
      <c r="AE727" s="16" t="e">
        <f t="shared" si="149"/>
        <v>#DIV/0!</v>
      </c>
      <c r="AF727" s="16" t="e">
        <f t="shared" si="150"/>
        <v>#DIV/0!</v>
      </c>
      <c r="AG727" s="16">
        <f t="shared" si="151"/>
        <v>9.1612903225806452E-2</v>
      </c>
      <c r="AH727" s="16">
        <f t="shared" si="152"/>
        <v>0.20992761116856257</v>
      </c>
      <c r="AI727" s="16">
        <f t="shared" si="153"/>
        <v>0.23855766335441131</v>
      </c>
      <c r="AJ727" s="16">
        <f t="shared" si="154"/>
        <v>0.22900461437046804</v>
      </c>
      <c r="AK727" s="2"/>
      <c r="AL727" s="2"/>
      <c r="AM727" s="2"/>
      <c r="AN727" s="2"/>
      <c r="AO727" s="7">
        <v>13.04</v>
      </c>
      <c r="AP727" s="7">
        <v>14.068</v>
      </c>
      <c r="AQ727" s="2"/>
      <c r="AR727" s="2"/>
      <c r="AS727" s="2"/>
      <c r="AT727" s="2"/>
      <c r="AU727" s="8">
        <v>30.937631</v>
      </c>
      <c r="AV727" s="8">
        <v>29.851627000000001</v>
      </c>
      <c r="AW727" s="2"/>
      <c r="AX727" s="2"/>
      <c r="AY727" s="2"/>
      <c r="AZ727" s="2"/>
      <c r="BA727" s="7">
        <v>13.04</v>
      </c>
      <c r="BB727" s="7">
        <v>14.068</v>
      </c>
      <c r="BC727" s="2"/>
      <c r="BD727" s="2"/>
      <c r="BE727" s="2"/>
      <c r="BF727" s="2"/>
      <c r="BG727" s="8">
        <v>30.37</v>
      </c>
      <c r="BH727" s="8">
        <v>28.53</v>
      </c>
      <c r="BI727" s="2"/>
      <c r="BJ727" s="2"/>
      <c r="BK727" s="2"/>
      <c r="BL727" s="2"/>
      <c r="BM727" s="8">
        <v>516</v>
      </c>
      <c r="BN727" s="2"/>
      <c r="BO727" s="2"/>
      <c r="BP727" s="2"/>
      <c r="BQ727" s="2"/>
      <c r="BR727" s="2"/>
      <c r="BS727" s="8">
        <v>79.47</v>
      </c>
      <c r="BT727" s="8">
        <v>78.83</v>
      </c>
      <c r="BU727" s="2"/>
      <c r="BV727" s="2"/>
      <c r="BW727" s="2"/>
      <c r="BX727" s="2"/>
      <c r="BY727" s="7">
        <v>1.155</v>
      </c>
      <c r="BZ727" s="7">
        <v>2.1920000000000002</v>
      </c>
      <c r="CA727" s="2"/>
      <c r="CB727" s="2"/>
      <c r="CC727" s="2"/>
      <c r="CD727" s="2"/>
      <c r="CE727" s="2"/>
      <c r="CF727" s="2"/>
      <c r="CG727" s="2" t="s">
        <v>1650</v>
      </c>
      <c r="CH727" s="2" t="s">
        <v>1650</v>
      </c>
      <c r="CI727" s="8">
        <v>-1.3089999999999999</v>
      </c>
      <c r="CJ727" s="8">
        <v>-128.404</v>
      </c>
      <c r="CK727" s="8">
        <v>-2.0099999999999998</v>
      </c>
      <c r="CL727" s="8">
        <v>-1.9179999999999999</v>
      </c>
      <c r="CM727" s="8" t="e">
        <f t="shared" si="155"/>
        <v>#VALUE!</v>
      </c>
    </row>
    <row r="728" spans="1:91" ht="36" customHeight="1" x14ac:dyDescent="0.25">
      <c r="A728" s="6" t="s">
        <v>1537</v>
      </c>
      <c r="B728" s="1" t="s">
        <v>1538</v>
      </c>
      <c r="C728" s="1" t="s">
        <v>98</v>
      </c>
      <c r="D728" s="1" t="s">
        <v>57</v>
      </c>
      <c r="E728" s="1" t="s">
        <v>111</v>
      </c>
      <c r="F728" s="2" t="s">
        <v>82</v>
      </c>
      <c r="G728" s="2">
        <f t="shared" si="143"/>
        <v>2.2590149516270888</v>
      </c>
      <c r="H728" s="2">
        <f t="shared" si="144"/>
        <v>3.0299352750809061</v>
      </c>
      <c r="I728" s="2">
        <f t="shared" si="145"/>
        <v>4.2261904761904763</v>
      </c>
      <c r="J728" s="2">
        <f t="shared" si="146"/>
        <v>3.72718253968254</v>
      </c>
      <c r="K728" s="2">
        <f t="shared" si="147"/>
        <v>4.8510848126232737</v>
      </c>
      <c r="L728" s="2">
        <f t="shared" si="148"/>
        <v>6.9018464528668622</v>
      </c>
      <c r="M728" s="7">
        <v>5.1369999999999996</v>
      </c>
      <c r="N728" s="7">
        <v>7.49</v>
      </c>
      <c r="O728" s="7">
        <v>4.26</v>
      </c>
      <c r="P728" s="7">
        <v>3.7570000000000001</v>
      </c>
      <c r="Q728" s="7">
        <v>4.9189999999999996</v>
      </c>
      <c r="R728" s="7">
        <v>7.1020000000000003</v>
      </c>
      <c r="S728" s="7">
        <v>2.274</v>
      </c>
      <c r="T728" s="7">
        <v>2.472</v>
      </c>
      <c r="U728" s="7">
        <v>1.008</v>
      </c>
      <c r="V728" s="7">
        <v>1.008</v>
      </c>
      <c r="W728" s="7">
        <v>1.014</v>
      </c>
      <c r="X728" s="7">
        <v>1.0289999999999999</v>
      </c>
      <c r="Y728" s="7">
        <v>2.863</v>
      </c>
      <c r="Z728" s="7">
        <v>5.0179999999999998</v>
      </c>
      <c r="AA728" s="7">
        <v>3.2519999999999998</v>
      </c>
      <c r="AB728" s="7">
        <v>2.7490000000000001</v>
      </c>
      <c r="AC728" s="7">
        <v>3.9049999999999998</v>
      </c>
      <c r="AD728" s="7">
        <v>6.0730000000000004</v>
      </c>
      <c r="AE728" s="16">
        <f t="shared" si="149"/>
        <v>1.2590149516270888</v>
      </c>
      <c r="AF728" s="16">
        <f t="shared" si="150"/>
        <v>2.0299352750809061</v>
      </c>
      <c r="AG728" s="16">
        <f t="shared" si="151"/>
        <v>3.2261904761904758</v>
      </c>
      <c r="AH728" s="16">
        <f t="shared" si="152"/>
        <v>2.72718253968254</v>
      </c>
      <c r="AI728" s="16">
        <f t="shared" si="153"/>
        <v>3.8510848126232737</v>
      </c>
      <c r="AJ728" s="16">
        <f t="shared" si="154"/>
        <v>5.9018464528668622</v>
      </c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8">
        <v>66.138999999999996</v>
      </c>
      <c r="CH728" s="8">
        <v>85.72</v>
      </c>
      <c r="CI728" s="8">
        <v>63.889000000000003</v>
      </c>
      <c r="CJ728" s="8">
        <v>49.802</v>
      </c>
      <c r="CK728" s="8">
        <v>83.234999999999999</v>
      </c>
      <c r="CL728" s="8">
        <v>96.403999999999996</v>
      </c>
      <c r="CM728" s="8">
        <f t="shared" si="155"/>
        <v>74.198166666666665</v>
      </c>
    </row>
    <row r="729" spans="1:91" ht="36" customHeight="1" x14ac:dyDescent="0.25">
      <c r="A729" s="6" t="s">
        <v>1539</v>
      </c>
      <c r="B729" s="1" t="s">
        <v>1540</v>
      </c>
      <c r="C729" s="1" t="s">
        <v>300</v>
      </c>
      <c r="D729" s="1" t="s">
        <v>110</v>
      </c>
      <c r="E729" s="1" t="s">
        <v>111</v>
      </c>
      <c r="F729" s="2" t="s">
        <v>185</v>
      </c>
      <c r="G729" s="2" t="e">
        <f t="shared" si="143"/>
        <v>#DIV/0!</v>
      </c>
      <c r="H729" s="2" t="e">
        <f t="shared" si="144"/>
        <v>#DIV/0!</v>
      </c>
      <c r="I729" s="2" t="e">
        <f t="shared" si="145"/>
        <v>#DIV/0!</v>
      </c>
      <c r="J729" s="2">
        <f t="shared" si="146"/>
        <v>1.3118414693088452</v>
      </c>
      <c r="K729" s="2">
        <f t="shared" si="147"/>
        <v>1.2413614537237552</v>
      </c>
      <c r="L729" s="2">
        <f t="shared" si="148"/>
        <v>1.258899676375403</v>
      </c>
      <c r="M729" s="2"/>
      <c r="N729" s="2"/>
      <c r="O729" s="2"/>
      <c r="P729" s="7">
        <v>3.6642583496174401</v>
      </c>
      <c r="Q729" s="7">
        <v>3.5068479670003199</v>
      </c>
      <c r="R729" s="7">
        <v>3.0887927111196198</v>
      </c>
      <c r="S729" s="2"/>
      <c r="T729" s="2"/>
      <c r="U729" s="2"/>
      <c r="V729" s="7">
        <v>2.7932173477851601</v>
      </c>
      <c r="W729" s="7">
        <v>2.8250014985407401</v>
      </c>
      <c r="X729" s="7">
        <v>2.4535654183443798</v>
      </c>
      <c r="Y729" s="2"/>
      <c r="Z729" s="2"/>
      <c r="AA729" s="2"/>
      <c r="AB729" s="7">
        <v>0.87104100183227995</v>
      </c>
      <c r="AC729" s="7">
        <v>0.68184646845957797</v>
      </c>
      <c r="AD729" s="7">
        <v>0.63522729277524304</v>
      </c>
      <c r="AE729" s="16" t="e">
        <f t="shared" si="149"/>
        <v>#DIV/0!</v>
      </c>
      <c r="AF729" s="16" t="e">
        <f t="shared" si="150"/>
        <v>#DIV/0!</v>
      </c>
      <c r="AG729" s="16" t="e">
        <f t="shared" si="151"/>
        <v>#DIV/0!</v>
      </c>
      <c r="AH729" s="16">
        <f t="shared" si="152"/>
        <v>0.31184146930884521</v>
      </c>
      <c r="AI729" s="16">
        <f t="shared" si="153"/>
        <v>0.2413614537237545</v>
      </c>
      <c r="AJ729" s="16">
        <f t="shared" si="154"/>
        <v>0.25889967637540418</v>
      </c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 t="s">
        <v>1650</v>
      </c>
      <c r="CH729" s="2" t="s">
        <v>1650</v>
      </c>
      <c r="CI729" s="2" t="s">
        <v>1650</v>
      </c>
      <c r="CJ729" s="8">
        <v>12.765000000000001</v>
      </c>
      <c r="CK729" s="8">
        <v>15.625</v>
      </c>
      <c r="CL729" s="8">
        <v>51.381</v>
      </c>
      <c r="CM729" s="8" t="e">
        <f t="shared" si="155"/>
        <v>#VALUE!</v>
      </c>
    </row>
    <row r="730" spans="1:91" ht="36" customHeight="1" x14ac:dyDescent="0.25">
      <c r="A730" s="6" t="s">
        <v>1541</v>
      </c>
      <c r="B730" s="1" t="s">
        <v>1542</v>
      </c>
      <c r="C730" s="1" t="s">
        <v>67</v>
      </c>
      <c r="D730" s="1" t="s">
        <v>57</v>
      </c>
      <c r="E730" s="1" t="s">
        <v>111</v>
      </c>
      <c r="F730" s="2" t="s">
        <v>82</v>
      </c>
      <c r="G730" s="2">
        <f t="shared" si="143"/>
        <v>2.7686148919135309</v>
      </c>
      <c r="H730" s="2">
        <f t="shared" si="144"/>
        <v>3.3982521847690386</v>
      </c>
      <c r="I730" s="2">
        <f t="shared" si="145"/>
        <v>3.4090909090909087</v>
      </c>
      <c r="J730" s="2">
        <f t="shared" si="146"/>
        <v>11.491830065359478</v>
      </c>
      <c r="K730" s="2">
        <f t="shared" si="147"/>
        <v>21.062176165803109</v>
      </c>
      <c r="L730" s="2">
        <f t="shared" si="148"/>
        <v>37.089324618736384</v>
      </c>
      <c r="M730" s="7">
        <v>3.4580000000000002</v>
      </c>
      <c r="N730" s="7">
        <v>2.722</v>
      </c>
      <c r="O730" s="7">
        <v>2.1749999999999998</v>
      </c>
      <c r="P730" s="7">
        <v>7.0330000000000004</v>
      </c>
      <c r="Q730" s="7">
        <v>12.195</v>
      </c>
      <c r="R730" s="7">
        <v>17.024000000000001</v>
      </c>
      <c r="S730" s="7">
        <v>1.2490000000000001</v>
      </c>
      <c r="T730" s="7">
        <v>0.80100000000000005</v>
      </c>
      <c r="U730" s="7">
        <v>0.63800000000000001</v>
      </c>
      <c r="V730" s="7">
        <v>0.61199999999999999</v>
      </c>
      <c r="W730" s="7">
        <v>0.57899999999999996</v>
      </c>
      <c r="X730" s="7">
        <v>0.45900000000000002</v>
      </c>
      <c r="Y730" s="7">
        <v>2.2090000000000001</v>
      </c>
      <c r="Z730" s="7">
        <v>1.921</v>
      </c>
      <c r="AA730" s="7">
        <v>1.5369999999999999</v>
      </c>
      <c r="AB730" s="7">
        <v>6.4210000000000003</v>
      </c>
      <c r="AC730" s="7">
        <v>11.616</v>
      </c>
      <c r="AD730" s="7">
        <v>16.565000000000001</v>
      </c>
      <c r="AE730" s="16">
        <f t="shared" si="149"/>
        <v>1.7686148919135307</v>
      </c>
      <c r="AF730" s="16">
        <f t="shared" si="150"/>
        <v>2.3982521847690386</v>
      </c>
      <c r="AG730" s="16">
        <f t="shared" si="151"/>
        <v>2.4090909090909087</v>
      </c>
      <c r="AH730" s="16">
        <f t="shared" si="152"/>
        <v>10.491830065359478</v>
      </c>
      <c r="AI730" s="16">
        <f t="shared" si="153"/>
        <v>20.062176165803109</v>
      </c>
      <c r="AJ730" s="16">
        <f t="shared" si="154"/>
        <v>36.089324618736384</v>
      </c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7">
        <v>0.52800000000000002</v>
      </c>
      <c r="BV730" s="7">
        <v>0.52500000000000002</v>
      </c>
      <c r="BW730" s="7">
        <v>0.187</v>
      </c>
      <c r="BX730" s="7">
        <v>0.10199999999999999</v>
      </c>
      <c r="BY730" s="7">
        <v>1.4E-2</v>
      </c>
      <c r="BZ730" s="7">
        <v>8.9999999999999993E-3</v>
      </c>
      <c r="CA730" s="2"/>
      <c r="CB730" s="2"/>
      <c r="CC730" s="2"/>
      <c r="CD730" s="2"/>
      <c r="CE730" s="2"/>
      <c r="CF730" s="2"/>
      <c r="CG730" s="8">
        <v>53.563000000000002</v>
      </c>
      <c r="CH730" s="8">
        <v>31.71</v>
      </c>
      <c r="CI730" s="8">
        <v>6.27</v>
      </c>
      <c r="CJ730" s="8">
        <v>8.9870000000000001</v>
      </c>
      <c r="CK730" s="8">
        <v>28.152000000000001</v>
      </c>
      <c r="CL730" s="8">
        <v>25.707999999999998</v>
      </c>
      <c r="CM730" s="8">
        <f t="shared" si="155"/>
        <v>25.731666666666666</v>
      </c>
    </row>
    <row r="731" spans="1:91" ht="36" customHeight="1" x14ac:dyDescent="0.25">
      <c r="A731" s="6" t="s">
        <v>1543</v>
      </c>
      <c r="B731" s="1" t="s">
        <v>1544</v>
      </c>
      <c r="C731" s="1" t="s">
        <v>353</v>
      </c>
      <c r="D731" s="1" t="s">
        <v>57</v>
      </c>
      <c r="E731" s="1" t="s">
        <v>189</v>
      </c>
      <c r="F731" s="2" t="s">
        <v>322</v>
      </c>
      <c r="G731" s="2" t="e">
        <f t="shared" si="143"/>
        <v>#DIV/0!</v>
      </c>
      <c r="H731" s="2" t="e">
        <f t="shared" si="144"/>
        <v>#DIV/0!</v>
      </c>
      <c r="I731" s="2" t="e">
        <f t="shared" si="145"/>
        <v>#DIV/0!</v>
      </c>
      <c r="J731" s="2" t="e">
        <f t="shared" si="146"/>
        <v>#DIV/0!</v>
      </c>
      <c r="K731" s="2" t="e">
        <f t="shared" si="147"/>
        <v>#DIV/0!</v>
      </c>
      <c r="L731" s="2" t="e">
        <f t="shared" si="148"/>
        <v>#DIV/0!</v>
      </c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16" t="e">
        <f t="shared" si="149"/>
        <v>#DIV/0!</v>
      </c>
      <c r="AF731" s="16" t="e">
        <f t="shared" si="150"/>
        <v>#DIV/0!</v>
      </c>
      <c r="AG731" s="16" t="e">
        <f t="shared" si="151"/>
        <v>#DIV/0!</v>
      </c>
      <c r="AH731" s="16" t="e">
        <f t="shared" si="152"/>
        <v>#DIV/0!</v>
      </c>
      <c r="AI731" s="16" t="e">
        <f t="shared" si="153"/>
        <v>#DIV/0!</v>
      </c>
      <c r="AJ731" s="16" t="e">
        <f t="shared" si="154"/>
        <v>#DIV/0!</v>
      </c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 t="s">
        <v>1650</v>
      </c>
      <c r="CH731" s="2" t="s">
        <v>1650</v>
      </c>
      <c r="CI731" s="2" t="s">
        <v>1650</v>
      </c>
      <c r="CJ731" s="2" t="s">
        <v>1650</v>
      </c>
      <c r="CK731" s="2" t="s">
        <v>1650</v>
      </c>
      <c r="CL731" s="2" t="s">
        <v>1650</v>
      </c>
      <c r="CM731" s="8" t="e">
        <f t="shared" si="155"/>
        <v>#VALUE!</v>
      </c>
    </row>
    <row r="732" spans="1:91" ht="36" customHeight="1" x14ac:dyDescent="0.25">
      <c r="A732" s="6" t="s">
        <v>1545</v>
      </c>
      <c r="B732" s="1" t="s">
        <v>1546</v>
      </c>
      <c r="C732" s="1" t="s">
        <v>98</v>
      </c>
      <c r="D732" s="1" t="s">
        <v>57</v>
      </c>
      <c r="E732" s="1" t="s">
        <v>111</v>
      </c>
      <c r="F732" s="2" t="s">
        <v>82</v>
      </c>
      <c r="G732" s="2">
        <f t="shared" si="143"/>
        <v>1.0091617040769583</v>
      </c>
      <c r="H732" s="2">
        <f t="shared" si="144"/>
        <v>2.5727736367202825</v>
      </c>
      <c r="I732" s="2">
        <f t="shared" si="145"/>
        <v>2.5063875088715402</v>
      </c>
      <c r="J732" s="2">
        <f t="shared" si="146"/>
        <v>1.103145574250183</v>
      </c>
      <c r="K732" s="2">
        <f t="shared" si="147"/>
        <v>1.0898712654845761</v>
      </c>
      <c r="L732" s="2">
        <f t="shared" si="148"/>
        <v>1.0457117140285457</v>
      </c>
      <c r="M732" s="7">
        <v>2.2029999999999998</v>
      </c>
      <c r="N732" s="7">
        <v>6.5579999999999998</v>
      </c>
      <c r="O732" s="7">
        <v>7.0629999999999997</v>
      </c>
      <c r="P732" s="7">
        <v>9.048</v>
      </c>
      <c r="Q732" s="7">
        <v>8.9740000000000002</v>
      </c>
      <c r="R732" s="7">
        <v>16.265000000000001</v>
      </c>
      <c r="S732" s="7">
        <v>2.1829999999999998</v>
      </c>
      <c r="T732" s="7">
        <v>2.5489999999999999</v>
      </c>
      <c r="U732" s="7">
        <v>2.8180000000000001</v>
      </c>
      <c r="V732" s="7">
        <v>8.202</v>
      </c>
      <c r="W732" s="7">
        <v>8.234</v>
      </c>
      <c r="X732" s="7">
        <v>15.554</v>
      </c>
      <c r="Y732" s="7">
        <v>0.02</v>
      </c>
      <c r="Z732" s="7">
        <v>4.0090000000000003</v>
      </c>
      <c r="AA732" s="7">
        <v>4.2450000000000001</v>
      </c>
      <c r="AB732" s="7">
        <v>6.0000000000000001E-3</v>
      </c>
      <c r="AC732" s="7">
        <v>0.74</v>
      </c>
      <c r="AD732" s="7">
        <v>3.1E-2</v>
      </c>
      <c r="AE732" s="16">
        <f t="shared" si="149"/>
        <v>9.1617040769583144E-3</v>
      </c>
      <c r="AF732" s="16">
        <f t="shared" si="150"/>
        <v>1.5727736367202827</v>
      </c>
      <c r="AG732" s="16">
        <f t="shared" si="151"/>
        <v>1.5063875088715402</v>
      </c>
      <c r="AH732" s="16">
        <f t="shared" si="152"/>
        <v>7.3152889539136799E-4</v>
      </c>
      <c r="AI732" s="16">
        <f t="shared" si="153"/>
        <v>8.9871265484576149E-2</v>
      </c>
      <c r="AJ732" s="16">
        <f t="shared" si="154"/>
        <v>1.9930564485019929E-3</v>
      </c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8">
        <v>-16.72</v>
      </c>
      <c r="CH732" s="8">
        <v>-10.239000000000001</v>
      </c>
      <c r="CI732" s="8">
        <v>-191.02199999999999</v>
      </c>
      <c r="CJ732" s="8">
        <v>-0.378</v>
      </c>
      <c r="CK732" s="8">
        <v>-88.9</v>
      </c>
      <c r="CL732" s="8">
        <v>-0.18</v>
      </c>
      <c r="CM732" s="8">
        <f t="shared" si="155"/>
        <v>-51.239833333333337</v>
      </c>
    </row>
    <row r="733" spans="1:91" ht="36" customHeight="1" x14ac:dyDescent="0.25">
      <c r="A733" s="6" t="s">
        <v>1547</v>
      </c>
      <c r="B733" s="1" t="s">
        <v>1548</v>
      </c>
      <c r="C733" s="1" t="s">
        <v>67</v>
      </c>
      <c r="D733" s="1" t="s">
        <v>110</v>
      </c>
      <c r="E733" s="1" t="s">
        <v>111</v>
      </c>
      <c r="F733" s="2" t="s">
        <v>82</v>
      </c>
      <c r="G733" s="2">
        <f t="shared" si="143"/>
        <v>1.0130790190735695</v>
      </c>
      <c r="H733" s="2">
        <f t="shared" si="144"/>
        <v>1.0248604769152714</v>
      </c>
      <c r="I733" s="2">
        <f t="shared" si="145"/>
        <v>1.0218905472636817</v>
      </c>
      <c r="J733" s="2">
        <f t="shared" si="146"/>
        <v>1.0824008138351984</v>
      </c>
      <c r="K733" s="2">
        <f t="shared" si="147"/>
        <v>1.0861983059292477</v>
      </c>
      <c r="L733" s="2">
        <f t="shared" si="148"/>
        <v>1.0282352941176471</v>
      </c>
      <c r="M733" s="7">
        <v>1.859</v>
      </c>
      <c r="N733" s="7">
        <v>2.02</v>
      </c>
      <c r="O733" s="7">
        <v>2.0539999999999998</v>
      </c>
      <c r="P733" s="7">
        <v>2.1280000000000001</v>
      </c>
      <c r="Q733" s="7">
        <v>2.1800000000000002</v>
      </c>
      <c r="R733" s="7">
        <v>1.748</v>
      </c>
      <c r="S733" s="7">
        <v>1.835</v>
      </c>
      <c r="T733" s="7">
        <v>1.9710000000000001</v>
      </c>
      <c r="U733" s="7">
        <v>2.0099999999999998</v>
      </c>
      <c r="V733" s="7">
        <v>1.966</v>
      </c>
      <c r="W733" s="7">
        <v>2.0070000000000001</v>
      </c>
      <c r="X733" s="7">
        <v>1.7</v>
      </c>
      <c r="Y733" s="7">
        <v>2.4E-2</v>
      </c>
      <c r="Z733" s="7">
        <v>4.9000000000000002E-2</v>
      </c>
      <c r="AA733" s="7">
        <v>4.3999999999999997E-2</v>
      </c>
      <c r="AB733" s="7">
        <v>0.16200000000000001</v>
      </c>
      <c r="AC733" s="7">
        <v>0.17299999999999999</v>
      </c>
      <c r="AD733" s="7">
        <v>4.8000000000000001E-2</v>
      </c>
      <c r="AE733" s="16">
        <f t="shared" si="149"/>
        <v>1.3079019073569483E-2</v>
      </c>
      <c r="AF733" s="16">
        <f t="shared" si="150"/>
        <v>2.4860476915271434E-2</v>
      </c>
      <c r="AG733" s="16">
        <f t="shared" si="151"/>
        <v>2.1890547263681594E-2</v>
      </c>
      <c r="AH733" s="16">
        <f t="shared" si="152"/>
        <v>8.2400813835198372E-2</v>
      </c>
      <c r="AI733" s="16">
        <f t="shared" si="153"/>
        <v>8.6198305929247626E-2</v>
      </c>
      <c r="AJ733" s="16">
        <f t="shared" si="154"/>
        <v>2.823529411764706E-2</v>
      </c>
      <c r="AK733" s="7">
        <v>1.835</v>
      </c>
      <c r="AL733" s="7">
        <v>1.9710000000000001</v>
      </c>
      <c r="AM733" s="7">
        <v>2.0099999999999998</v>
      </c>
      <c r="AN733" s="7">
        <v>1.966</v>
      </c>
      <c r="AO733" s="7">
        <v>2.0070000000000001</v>
      </c>
      <c r="AP733" s="7">
        <v>1.7</v>
      </c>
      <c r="AQ733" s="2"/>
      <c r="AR733" s="8">
        <v>584.86646900000005</v>
      </c>
      <c r="AS733" s="8">
        <v>287.14285699999999</v>
      </c>
      <c r="AT733" s="8">
        <v>253.02445299999999</v>
      </c>
      <c r="AU733" s="8">
        <v>429.764454</v>
      </c>
      <c r="AV733" s="8">
        <v>437.01799499999998</v>
      </c>
      <c r="AW733" s="7">
        <v>1.835</v>
      </c>
      <c r="AX733" s="7">
        <v>1.9710000000000001</v>
      </c>
      <c r="AY733" s="7">
        <v>2.0099999999999998</v>
      </c>
      <c r="AZ733" s="7">
        <v>1.966</v>
      </c>
      <c r="BA733" s="7">
        <v>2.0070000000000001</v>
      </c>
      <c r="BB733" s="7">
        <v>1.7</v>
      </c>
      <c r="BC733" s="8">
        <v>244.64</v>
      </c>
      <c r="BD733" s="8">
        <v>584.13</v>
      </c>
      <c r="BE733" s="8">
        <v>287.37</v>
      </c>
      <c r="BF733" s="8">
        <v>253.16</v>
      </c>
      <c r="BG733" s="8">
        <v>429.56</v>
      </c>
      <c r="BH733" s="8">
        <v>437.31</v>
      </c>
      <c r="BI733" s="2"/>
      <c r="BJ733" s="2"/>
      <c r="BK733" s="2"/>
      <c r="BL733" s="2"/>
      <c r="BM733" s="2"/>
      <c r="BN733" s="2"/>
      <c r="BO733" s="2"/>
      <c r="BP733" s="8">
        <v>97.58</v>
      </c>
      <c r="BQ733" s="8">
        <v>97.86</v>
      </c>
      <c r="BR733" s="8">
        <v>92.37</v>
      </c>
      <c r="BS733" s="8">
        <v>92.04</v>
      </c>
      <c r="BT733" s="8">
        <v>97.26</v>
      </c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8">
        <v>-7.4109999999999996</v>
      </c>
      <c r="CH733" s="8">
        <v>-2.0289999999999999</v>
      </c>
      <c r="CI733" s="8">
        <v>2.7360000000000002</v>
      </c>
      <c r="CJ733" s="8">
        <v>-2.2890000000000001</v>
      </c>
      <c r="CK733" s="8">
        <v>22.521000000000001</v>
      </c>
      <c r="CL733" s="8">
        <v>5.8239999999999998</v>
      </c>
      <c r="CM733" s="8">
        <f t="shared" si="155"/>
        <v>3.2253333333333338</v>
      </c>
    </row>
    <row r="734" spans="1:91" ht="36" customHeight="1" x14ac:dyDescent="0.25">
      <c r="A734" s="6" t="s">
        <v>1549</v>
      </c>
      <c r="B734" s="1" t="s">
        <v>1550</v>
      </c>
      <c r="C734" s="1" t="s">
        <v>67</v>
      </c>
      <c r="D734" s="1" t="s">
        <v>110</v>
      </c>
      <c r="E734" s="1" t="s">
        <v>111</v>
      </c>
      <c r="F734" s="2" t="s">
        <v>82</v>
      </c>
      <c r="G734" s="2">
        <f t="shared" si="143"/>
        <v>1.3904923599320882</v>
      </c>
      <c r="H734" s="2">
        <f t="shared" si="144"/>
        <v>1.4026104417670684</v>
      </c>
      <c r="I734" s="2">
        <f t="shared" si="145"/>
        <v>1.4190476190476191</v>
      </c>
      <c r="J734" s="2">
        <f t="shared" si="146"/>
        <v>1.3940620782726045</v>
      </c>
      <c r="K734" s="2">
        <f t="shared" si="147"/>
        <v>1.5299684542586751</v>
      </c>
      <c r="L734" s="2">
        <f t="shared" si="148"/>
        <v>1.5651376146788989</v>
      </c>
      <c r="M734" s="7">
        <v>1.6379999999999999</v>
      </c>
      <c r="N734" s="7">
        <v>1.397</v>
      </c>
      <c r="O734" s="7">
        <v>1.1919999999999999</v>
      </c>
      <c r="P734" s="7">
        <v>1.0329999999999999</v>
      </c>
      <c r="Q734" s="7">
        <v>0.97</v>
      </c>
      <c r="R734" s="7">
        <v>0.85299999999999998</v>
      </c>
      <c r="S734" s="7">
        <v>1.1779999999999999</v>
      </c>
      <c r="T734" s="7">
        <v>0.996</v>
      </c>
      <c r="U734" s="7">
        <v>0.84</v>
      </c>
      <c r="V734" s="7">
        <v>0.74099999999999999</v>
      </c>
      <c r="W734" s="7">
        <v>0.63400000000000001</v>
      </c>
      <c r="X734" s="7">
        <v>0.54500000000000004</v>
      </c>
      <c r="Y734" s="7">
        <v>0.46</v>
      </c>
      <c r="Z734" s="7">
        <v>0.40100000000000002</v>
      </c>
      <c r="AA734" s="7">
        <v>0.35199999999999998</v>
      </c>
      <c r="AB734" s="7">
        <v>0.29199999999999998</v>
      </c>
      <c r="AC734" s="7">
        <v>0.33600000000000002</v>
      </c>
      <c r="AD734" s="7">
        <v>0.308</v>
      </c>
      <c r="AE734" s="16">
        <f t="shared" si="149"/>
        <v>0.39049235993208831</v>
      </c>
      <c r="AF734" s="16">
        <f t="shared" si="150"/>
        <v>0.40261044176706828</v>
      </c>
      <c r="AG734" s="16">
        <f t="shared" si="151"/>
        <v>0.41904761904761906</v>
      </c>
      <c r="AH734" s="16">
        <f t="shared" si="152"/>
        <v>0.39406207827260459</v>
      </c>
      <c r="AI734" s="16">
        <f t="shared" si="153"/>
        <v>0.52996845425867511</v>
      </c>
      <c r="AJ734" s="16">
        <f t="shared" si="154"/>
        <v>0.565137614678899</v>
      </c>
      <c r="AK734" s="7">
        <v>0.876</v>
      </c>
      <c r="AL734" s="7">
        <v>0.74</v>
      </c>
      <c r="AM734" s="7">
        <v>0.66</v>
      </c>
      <c r="AN734" s="7">
        <v>0.58299999999999996</v>
      </c>
      <c r="AO734" s="7">
        <v>0.52400000000000002</v>
      </c>
      <c r="AP734" s="7">
        <v>0.432</v>
      </c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7">
        <v>0.159</v>
      </c>
      <c r="BV734" s="7">
        <v>0.13600000000000001</v>
      </c>
      <c r="BW734" s="7">
        <v>0.124</v>
      </c>
      <c r="BX734" s="7">
        <v>0.114</v>
      </c>
      <c r="BY734" s="7">
        <v>0.112</v>
      </c>
      <c r="BZ734" s="7">
        <v>0.104</v>
      </c>
      <c r="CA734" s="2"/>
      <c r="CB734" s="2"/>
      <c r="CC734" s="2"/>
      <c r="CD734" s="2"/>
      <c r="CE734" s="2"/>
      <c r="CF734" s="2"/>
      <c r="CG734" s="8">
        <v>36.078000000000003</v>
      </c>
      <c r="CH734" s="8">
        <v>36.244999999999997</v>
      </c>
      <c r="CI734" s="8">
        <v>30.238</v>
      </c>
      <c r="CJ734" s="8">
        <v>29.96</v>
      </c>
      <c r="CK734" s="8">
        <v>24.29</v>
      </c>
      <c r="CL734" s="8">
        <v>14.679</v>
      </c>
      <c r="CM734" s="8">
        <f t="shared" si="155"/>
        <v>28.581666666666667</v>
      </c>
    </row>
    <row r="735" spans="1:91" ht="36" customHeight="1" x14ac:dyDescent="0.25">
      <c r="A735" s="6" t="s">
        <v>1551</v>
      </c>
      <c r="B735" s="1" t="s">
        <v>1552</v>
      </c>
      <c r="C735" s="1" t="s">
        <v>67</v>
      </c>
      <c r="D735" s="1" t="s">
        <v>110</v>
      </c>
      <c r="E735" s="1" t="s">
        <v>111</v>
      </c>
      <c r="F735" s="2" t="s">
        <v>82</v>
      </c>
      <c r="G735" s="2">
        <f t="shared" si="143"/>
        <v>2.8136645962732918</v>
      </c>
      <c r="H735" s="2">
        <f t="shared" si="144"/>
        <v>2.5362318840579712</v>
      </c>
      <c r="I735" s="2">
        <f t="shared" si="145"/>
        <v>6.329192546583851</v>
      </c>
      <c r="J735" s="2">
        <f t="shared" si="146"/>
        <v>1.6731234866828086</v>
      </c>
      <c r="K735" s="2">
        <f t="shared" si="147"/>
        <v>1.3027295285359801</v>
      </c>
      <c r="L735" s="2">
        <f t="shared" si="148"/>
        <v>1.8709677419354838</v>
      </c>
      <c r="M735" s="7">
        <v>1.359</v>
      </c>
      <c r="N735" s="7">
        <v>1.2250000000000001</v>
      </c>
      <c r="O735" s="7">
        <v>3.0569999999999999</v>
      </c>
      <c r="P735" s="7">
        <v>0.69099999999999995</v>
      </c>
      <c r="Q735" s="7">
        <v>0.52500000000000002</v>
      </c>
      <c r="R735" s="7">
        <v>0.754</v>
      </c>
      <c r="S735" s="7">
        <v>0.48299999999999998</v>
      </c>
      <c r="T735" s="7">
        <v>0.48299999999999998</v>
      </c>
      <c r="U735" s="7">
        <v>0.48299999999999998</v>
      </c>
      <c r="V735" s="7">
        <v>0.41299999999999998</v>
      </c>
      <c r="W735" s="7">
        <v>0.40300000000000002</v>
      </c>
      <c r="X735" s="7">
        <v>0.40300000000000002</v>
      </c>
      <c r="Y735" s="7">
        <v>0.876</v>
      </c>
      <c r="Z735" s="7">
        <v>0.74199999999999999</v>
      </c>
      <c r="AA735" s="7">
        <v>2.5739999999999998</v>
      </c>
      <c r="AB735" s="7">
        <v>0.27800000000000002</v>
      </c>
      <c r="AC735" s="7">
        <v>0.122</v>
      </c>
      <c r="AD735" s="7">
        <v>0.35099999999999998</v>
      </c>
      <c r="AE735" s="16">
        <f t="shared" si="149"/>
        <v>1.813664596273292</v>
      </c>
      <c r="AF735" s="16">
        <f t="shared" si="150"/>
        <v>1.536231884057971</v>
      </c>
      <c r="AG735" s="16">
        <f t="shared" si="151"/>
        <v>5.329192546583851</v>
      </c>
      <c r="AH735" s="16">
        <f t="shared" si="152"/>
        <v>0.67312348668280886</v>
      </c>
      <c r="AI735" s="16">
        <f t="shared" si="153"/>
        <v>0.30272952853598012</v>
      </c>
      <c r="AJ735" s="16">
        <f t="shared" si="154"/>
        <v>0.87096774193548376</v>
      </c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7">
        <v>0</v>
      </c>
      <c r="BW735" s="7">
        <v>3.0000000000000001E-3</v>
      </c>
      <c r="BX735" s="7">
        <v>0.14899999999999999</v>
      </c>
      <c r="BY735" s="7">
        <v>2.1999999999999999E-2</v>
      </c>
      <c r="BZ735" s="7">
        <v>3.5999999999999997E-2</v>
      </c>
      <c r="CA735" s="2"/>
      <c r="CB735" s="2"/>
      <c r="CC735" s="2"/>
      <c r="CD735" s="2"/>
      <c r="CE735" s="2"/>
      <c r="CF735" s="2"/>
      <c r="CG735" s="8">
        <v>3.9340000000000002</v>
      </c>
      <c r="CH735" s="8">
        <v>0.20699999999999999</v>
      </c>
      <c r="CI735" s="8">
        <v>0.20699999999999999</v>
      </c>
      <c r="CJ735" s="8">
        <v>0.48399999999999999</v>
      </c>
      <c r="CK735" s="8">
        <v>0.248</v>
      </c>
      <c r="CL735" s="8">
        <v>40.447000000000003</v>
      </c>
      <c r="CM735" s="8">
        <f t="shared" si="155"/>
        <v>7.5878333333333332</v>
      </c>
    </row>
    <row r="736" spans="1:91" ht="36" customHeight="1" x14ac:dyDescent="0.25">
      <c r="A736" s="6" t="s">
        <v>1553</v>
      </c>
      <c r="B736" s="1" t="s">
        <v>1554</v>
      </c>
      <c r="C736" s="1" t="s">
        <v>67</v>
      </c>
      <c r="D736" s="1" t="s">
        <v>110</v>
      </c>
      <c r="E736" s="1" t="s">
        <v>111</v>
      </c>
      <c r="F736" s="2" t="s">
        <v>82</v>
      </c>
      <c r="G736" s="2">
        <f t="shared" si="143"/>
        <v>1.7854251012145748</v>
      </c>
      <c r="H736" s="2">
        <f t="shared" si="144"/>
        <v>2.0076923076923077</v>
      </c>
      <c r="I736" s="2">
        <f t="shared" si="145"/>
        <v>1.7954545454545452</v>
      </c>
      <c r="J736" s="2">
        <f t="shared" si="146"/>
        <v>1.7953091684434968</v>
      </c>
      <c r="K736" s="2">
        <f t="shared" si="147"/>
        <v>1.8877755511022043</v>
      </c>
      <c r="L736" s="2">
        <f t="shared" si="148"/>
        <v>1.8876404494382022</v>
      </c>
      <c r="M736" s="7">
        <v>1.323</v>
      </c>
      <c r="N736" s="7">
        <v>1.044</v>
      </c>
      <c r="O736" s="7">
        <v>0.94799999999999995</v>
      </c>
      <c r="P736" s="7">
        <v>0.84199999999999997</v>
      </c>
      <c r="Q736" s="7">
        <v>0.94199999999999995</v>
      </c>
      <c r="R736" s="7">
        <v>0.504</v>
      </c>
      <c r="S736" s="7">
        <v>0.74099999999999999</v>
      </c>
      <c r="T736" s="7">
        <v>0.52</v>
      </c>
      <c r="U736" s="7">
        <v>0.52800000000000002</v>
      </c>
      <c r="V736" s="7">
        <v>0.46899999999999997</v>
      </c>
      <c r="W736" s="7">
        <v>0.499</v>
      </c>
      <c r="X736" s="7">
        <v>0.26700000000000002</v>
      </c>
      <c r="Y736" s="7">
        <v>0.58199999999999996</v>
      </c>
      <c r="Z736" s="7">
        <v>0.52400000000000002</v>
      </c>
      <c r="AA736" s="7">
        <v>0.42</v>
      </c>
      <c r="AB736" s="7">
        <v>0.373</v>
      </c>
      <c r="AC736" s="7">
        <v>0.443</v>
      </c>
      <c r="AD736" s="7">
        <v>0.23699999999999999</v>
      </c>
      <c r="AE736" s="16">
        <f t="shared" si="149"/>
        <v>0.78542510121457487</v>
      </c>
      <c r="AF736" s="16">
        <f t="shared" si="150"/>
        <v>1.0076923076923077</v>
      </c>
      <c r="AG736" s="16">
        <f t="shared" si="151"/>
        <v>0.79545454545454541</v>
      </c>
      <c r="AH736" s="16">
        <f t="shared" si="152"/>
        <v>0.79530916844349686</v>
      </c>
      <c r="AI736" s="16">
        <f t="shared" si="153"/>
        <v>0.88777555110220441</v>
      </c>
      <c r="AJ736" s="16">
        <f t="shared" si="154"/>
        <v>0.88764044943820219</v>
      </c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7">
        <v>0.58299999999999996</v>
      </c>
      <c r="BV736" s="7">
        <v>0.45900000000000002</v>
      </c>
      <c r="BW736" s="7">
        <v>0.42899999999999999</v>
      </c>
      <c r="BX736" s="7">
        <v>0.35799999999999998</v>
      </c>
      <c r="BY736" s="7">
        <v>0.38900000000000001</v>
      </c>
      <c r="BZ736" s="7">
        <v>0.39300000000000002</v>
      </c>
      <c r="CA736" s="2"/>
      <c r="CB736" s="2"/>
      <c r="CC736" s="2"/>
      <c r="CD736" s="2"/>
      <c r="CE736" s="2"/>
      <c r="CF736" s="2"/>
      <c r="CG736" s="8">
        <v>88.394000000000005</v>
      </c>
      <c r="CH736" s="8">
        <v>59.808</v>
      </c>
      <c r="CI736" s="8">
        <v>63.447000000000003</v>
      </c>
      <c r="CJ736" s="8">
        <v>53.305</v>
      </c>
      <c r="CK736" s="8">
        <v>68.135999999999996</v>
      </c>
      <c r="CL736" s="8">
        <v>2.996</v>
      </c>
      <c r="CM736" s="8">
        <f t="shared" si="155"/>
        <v>56.014333333333333</v>
      </c>
    </row>
    <row r="737" spans="1:91" ht="36" customHeight="1" x14ac:dyDescent="0.25">
      <c r="A737" s="6" t="s">
        <v>1555</v>
      </c>
      <c r="B737" s="1" t="s">
        <v>1556</v>
      </c>
      <c r="C737" s="1" t="s">
        <v>67</v>
      </c>
      <c r="D737" s="1" t="s">
        <v>110</v>
      </c>
      <c r="E737" s="1" t="s">
        <v>111</v>
      </c>
      <c r="F737" s="2" t="s">
        <v>82</v>
      </c>
      <c r="G737" s="2">
        <f t="shared" si="143"/>
        <v>1.7625368731563422</v>
      </c>
      <c r="H737" s="2">
        <f t="shared" si="144"/>
        <v>1.7249999999999999</v>
      </c>
      <c r="I737" s="2">
        <f t="shared" si="145"/>
        <v>1.423913043478261</v>
      </c>
      <c r="J737" s="2">
        <f t="shared" si="146"/>
        <v>1.5129870129870131</v>
      </c>
      <c r="K737" s="2">
        <f t="shared" si="147"/>
        <v>1.4</v>
      </c>
      <c r="L737" s="2">
        <f t="shared" si="148"/>
        <v>1.4193548387096773</v>
      </c>
      <c r="M737" s="7">
        <v>1.1950000000000001</v>
      </c>
      <c r="N737" s="7">
        <v>0.48299999999999998</v>
      </c>
      <c r="O737" s="7">
        <v>0.26200000000000001</v>
      </c>
      <c r="P737" s="7">
        <v>0.23300000000000001</v>
      </c>
      <c r="Q737" s="7">
        <v>0.217</v>
      </c>
      <c r="R737" s="7">
        <v>0.17599999999999999</v>
      </c>
      <c r="S737" s="7">
        <v>0.67800000000000005</v>
      </c>
      <c r="T737" s="7">
        <v>0.28000000000000003</v>
      </c>
      <c r="U737" s="7">
        <v>0.184</v>
      </c>
      <c r="V737" s="7">
        <v>0.154</v>
      </c>
      <c r="W737" s="7">
        <v>0.155</v>
      </c>
      <c r="X737" s="7">
        <v>0.124</v>
      </c>
      <c r="Y737" s="7">
        <v>0.51700000000000002</v>
      </c>
      <c r="Z737" s="7">
        <v>0.20300000000000001</v>
      </c>
      <c r="AA737" s="7">
        <v>7.8E-2</v>
      </c>
      <c r="AB737" s="7">
        <v>7.9000000000000001E-2</v>
      </c>
      <c r="AC737" s="7">
        <v>6.2E-2</v>
      </c>
      <c r="AD737" s="7">
        <v>5.1999999999999998E-2</v>
      </c>
      <c r="AE737" s="16">
        <f t="shared" si="149"/>
        <v>0.76253687315634211</v>
      </c>
      <c r="AF737" s="16">
        <f t="shared" si="150"/>
        <v>0.72499999999999998</v>
      </c>
      <c r="AG737" s="16">
        <f t="shared" si="151"/>
        <v>0.42391304347826086</v>
      </c>
      <c r="AH737" s="16">
        <f t="shared" si="152"/>
        <v>0.51298701298701299</v>
      </c>
      <c r="AI737" s="16">
        <f t="shared" si="153"/>
        <v>0.4</v>
      </c>
      <c r="AJ737" s="16">
        <f t="shared" si="154"/>
        <v>0.41935483870967738</v>
      </c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7">
        <v>0.27</v>
      </c>
      <c r="BV737" s="7">
        <v>0.24199999999999999</v>
      </c>
      <c r="BW737" s="7">
        <v>0.127</v>
      </c>
      <c r="BX737" s="7">
        <v>0.114</v>
      </c>
      <c r="BY737" s="7">
        <v>9.9000000000000005E-2</v>
      </c>
      <c r="BZ737" s="7">
        <v>9.0999999999999998E-2</v>
      </c>
      <c r="CA737" s="2"/>
      <c r="CB737" s="2"/>
      <c r="CC737" s="2"/>
      <c r="CD737" s="2"/>
      <c r="CE737" s="2"/>
      <c r="CF737" s="2"/>
      <c r="CG737" s="8">
        <v>113.864</v>
      </c>
      <c r="CH737" s="8">
        <v>37.5</v>
      </c>
      <c r="CI737" s="8">
        <v>16.303999999999998</v>
      </c>
      <c r="CJ737" s="8">
        <v>1.2989999999999999</v>
      </c>
      <c r="CK737" s="8">
        <v>19.355</v>
      </c>
      <c r="CL737" s="8">
        <v>3.226</v>
      </c>
      <c r="CM737" s="8">
        <f t="shared" si="155"/>
        <v>31.924666666666667</v>
      </c>
    </row>
    <row r="738" spans="1:91" ht="36" customHeight="1" x14ac:dyDescent="0.25">
      <c r="A738" s="6" t="s">
        <v>1557</v>
      </c>
      <c r="B738" s="1" t="s">
        <v>1558</v>
      </c>
      <c r="C738" s="1" t="s">
        <v>67</v>
      </c>
      <c r="D738" s="1" t="s">
        <v>57</v>
      </c>
      <c r="E738" s="1" t="s">
        <v>111</v>
      </c>
      <c r="F738" s="2" t="s">
        <v>295</v>
      </c>
      <c r="G738" s="2" t="e">
        <f t="shared" si="143"/>
        <v>#DIV/0!</v>
      </c>
      <c r="H738" s="2" t="e">
        <f t="shared" si="144"/>
        <v>#DIV/0!</v>
      </c>
      <c r="I738" s="2">
        <f t="shared" si="145"/>
        <v>1.0316868592730661</v>
      </c>
      <c r="J738" s="2">
        <f t="shared" si="146"/>
        <v>1.2416710735060814</v>
      </c>
      <c r="K738" s="2">
        <f t="shared" si="147"/>
        <v>1.3992484734617192</v>
      </c>
      <c r="L738" s="2" t="e">
        <f t="shared" si="148"/>
        <v>#DIV/0!</v>
      </c>
      <c r="M738" s="2"/>
      <c r="N738" s="2"/>
      <c r="O738" s="7">
        <v>1.107</v>
      </c>
      <c r="P738" s="7">
        <v>2.3479999999999999</v>
      </c>
      <c r="Q738" s="7">
        <v>2.9790000000000001</v>
      </c>
      <c r="R738" s="2"/>
      <c r="S738" s="2"/>
      <c r="T738" s="2"/>
      <c r="U738" s="7">
        <v>1.073</v>
      </c>
      <c r="V738" s="7">
        <v>1.891</v>
      </c>
      <c r="W738" s="7">
        <v>2.129</v>
      </c>
      <c r="X738" s="2"/>
      <c r="Y738" s="2"/>
      <c r="Z738" s="2"/>
      <c r="AA738" s="7">
        <v>3.4000000000000002E-2</v>
      </c>
      <c r="AB738" s="7">
        <v>0.45700000000000002</v>
      </c>
      <c r="AC738" s="7">
        <v>0.85</v>
      </c>
      <c r="AD738" s="2"/>
      <c r="AE738" s="16" t="e">
        <f t="shared" si="149"/>
        <v>#DIV/0!</v>
      </c>
      <c r="AF738" s="16" t="e">
        <f t="shared" si="150"/>
        <v>#DIV/0!</v>
      </c>
      <c r="AG738" s="16">
        <f t="shared" si="151"/>
        <v>3.1686859273066172E-2</v>
      </c>
      <c r="AH738" s="16">
        <f t="shared" si="152"/>
        <v>0.24167107350608144</v>
      </c>
      <c r="AI738" s="16">
        <f t="shared" si="153"/>
        <v>0.3992484734617191</v>
      </c>
      <c r="AJ738" s="16" t="e">
        <f t="shared" si="154"/>
        <v>#DIV/0!</v>
      </c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7">
        <v>0.05</v>
      </c>
      <c r="BX738" s="7">
        <v>0.246</v>
      </c>
      <c r="BY738" s="7">
        <v>0.68899999999999995</v>
      </c>
      <c r="BZ738" s="2"/>
      <c r="CA738" s="2"/>
      <c r="CB738" s="2"/>
      <c r="CC738" s="2"/>
      <c r="CD738" s="2"/>
      <c r="CE738" s="2"/>
      <c r="CF738" s="2"/>
      <c r="CG738" s="2" t="s">
        <v>1650</v>
      </c>
      <c r="CH738" s="2" t="s">
        <v>1650</v>
      </c>
      <c r="CI738" s="8">
        <v>-4.5670000000000002</v>
      </c>
      <c r="CJ738" s="8">
        <v>7.9320000000000004</v>
      </c>
      <c r="CK738" s="8">
        <v>7.7969999999999997</v>
      </c>
      <c r="CL738" s="2" t="s">
        <v>1650</v>
      </c>
      <c r="CM738" s="8" t="e">
        <f t="shared" si="155"/>
        <v>#VALUE!</v>
      </c>
    </row>
    <row r="739" spans="1:91" ht="36" customHeight="1" x14ac:dyDescent="0.25">
      <c r="A739" s="6" t="s">
        <v>1559</v>
      </c>
      <c r="B739" s="1" t="s">
        <v>1560</v>
      </c>
      <c r="C739" s="1" t="s">
        <v>300</v>
      </c>
      <c r="D739" s="1" t="s">
        <v>110</v>
      </c>
      <c r="E739" s="1" t="s">
        <v>111</v>
      </c>
      <c r="F739" s="2" t="s">
        <v>262</v>
      </c>
      <c r="G739" s="2" t="e">
        <f t="shared" si="143"/>
        <v>#DIV/0!</v>
      </c>
      <c r="H739" s="2" t="e">
        <f t="shared" si="144"/>
        <v>#DIV/0!</v>
      </c>
      <c r="I739" s="2" t="e">
        <f t="shared" si="145"/>
        <v>#DIV/0!</v>
      </c>
      <c r="J739" s="2" t="e">
        <f t="shared" si="146"/>
        <v>#DIV/0!</v>
      </c>
      <c r="K739" s="2" t="e">
        <f t="shared" si="147"/>
        <v>#DIV/0!</v>
      </c>
      <c r="L739" s="2" t="e">
        <f t="shared" si="148"/>
        <v>#DIV/0!</v>
      </c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16" t="e">
        <f t="shared" si="149"/>
        <v>#DIV/0!</v>
      </c>
      <c r="AF739" s="16" t="e">
        <f t="shared" si="150"/>
        <v>#DIV/0!</v>
      </c>
      <c r="AG739" s="16" t="e">
        <f t="shared" si="151"/>
        <v>#DIV/0!</v>
      </c>
      <c r="AH739" s="16" t="e">
        <f t="shared" si="152"/>
        <v>#DIV/0!</v>
      </c>
      <c r="AI739" s="16" t="e">
        <f t="shared" si="153"/>
        <v>#DIV/0!</v>
      </c>
      <c r="AJ739" s="16" t="e">
        <f t="shared" si="154"/>
        <v>#DIV/0!</v>
      </c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 t="s">
        <v>1650</v>
      </c>
      <c r="CH739" s="2" t="s">
        <v>1650</v>
      </c>
      <c r="CI739" s="2" t="s">
        <v>1650</v>
      </c>
      <c r="CJ739" s="2" t="s">
        <v>1650</v>
      </c>
      <c r="CK739" s="2" t="s">
        <v>1650</v>
      </c>
      <c r="CL739" s="2" t="s">
        <v>1650</v>
      </c>
      <c r="CM739" s="8" t="e">
        <f t="shared" si="155"/>
        <v>#VALUE!</v>
      </c>
    </row>
    <row r="740" spans="1:91" ht="36" customHeight="1" x14ac:dyDescent="0.25">
      <c r="A740" s="6" t="s">
        <v>1561</v>
      </c>
      <c r="B740" s="1" t="s">
        <v>1562</v>
      </c>
      <c r="C740" s="1" t="s">
        <v>67</v>
      </c>
      <c r="D740" s="1" t="s">
        <v>110</v>
      </c>
      <c r="E740" s="1" t="s">
        <v>111</v>
      </c>
      <c r="F740" s="2" t="s">
        <v>82</v>
      </c>
      <c r="G740" s="2">
        <f t="shared" si="143"/>
        <v>1.1234396671289877</v>
      </c>
      <c r="H740" s="2">
        <f t="shared" si="144"/>
        <v>1.1040892193308549</v>
      </c>
      <c r="I740" s="2">
        <f t="shared" si="145"/>
        <v>1.1205098493626884</v>
      </c>
      <c r="J740" s="2">
        <f t="shared" si="146"/>
        <v>1.1475935828877004</v>
      </c>
      <c r="K740" s="2">
        <f t="shared" si="147"/>
        <v>1.1649601820250284</v>
      </c>
      <c r="L740" s="2">
        <f t="shared" si="148"/>
        <v>1.4838274932614555</v>
      </c>
      <c r="M740" s="7">
        <v>0.81</v>
      </c>
      <c r="N740" s="7">
        <v>0.89100000000000001</v>
      </c>
      <c r="O740" s="7">
        <v>0.96699999999999997</v>
      </c>
      <c r="P740" s="7">
        <v>1.073</v>
      </c>
      <c r="Q740" s="7">
        <v>1.024</v>
      </c>
      <c r="R740" s="7">
        <v>1.101</v>
      </c>
      <c r="S740" s="7">
        <v>0.72099999999999997</v>
      </c>
      <c r="T740" s="7">
        <v>0.80700000000000005</v>
      </c>
      <c r="U740" s="7">
        <v>0.86299999999999999</v>
      </c>
      <c r="V740" s="7">
        <v>0.93500000000000005</v>
      </c>
      <c r="W740" s="7">
        <v>0.879</v>
      </c>
      <c r="X740" s="7">
        <v>0.74199999999999999</v>
      </c>
      <c r="Y740" s="7">
        <v>8.8999999999999996E-2</v>
      </c>
      <c r="Z740" s="7">
        <v>8.4000000000000005E-2</v>
      </c>
      <c r="AA740" s="7">
        <v>0.104</v>
      </c>
      <c r="AB740" s="7">
        <v>0.13800000000000001</v>
      </c>
      <c r="AC740" s="7">
        <v>0.14499999999999999</v>
      </c>
      <c r="AD740" s="7">
        <v>0.35899999999999999</v>
      </c>
      <c r="AE740" s="16">
        <f t="shared" si="149"/>
        <v>0.12343966712898752</v>
      </c>
      <c r="AF740" s="16">
        <f t="shared" si="150"/>
        <v>0.10408921933085502</v>
      </c>
      <c r="AG740" s="16">
        <f t="shared" si="151"/>
        <v>0.1205098493626883</v>
      </c>
      <c r="AH740" s="16">
        <f t="shared" si="152"/>
        <v>0.14759358288770053</v>
      </c>
      <c r="AI740" s="16">
        <f t="shared" si="153"/>
        <v>0.16496018202502843</v>
      </c>
      <c r="AJ740" s="16">
        <f t="shared" si="154"/>
        <v>0.48382749326145552</v>
      </c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7">
        <v>4.9000000000000002E-2</v>
      </c>
      <c r="BV740" s="7">
        <v>5.8999999999999997E-2</v>
      </c>
      <c r="BW740" s="7">
        <v>0.11799999999999999</v>
      </c>
      <c r="BX740" s="7">
        <v>7.0999999999999994E-2</v>
      </c>
      <c r="BY740" s="7">
        <v>0.129</v>
      </c>
      <c r="BZ740" s="7">
        <v>7.1999999999999995E-2</v>
      </c>
      <c r="CA740" s="2"/>
      <c r="CB740" s="2"/>
      <c r="CC740" s="2"/>
      <c r="CD740" s="2"/>
      <c r="CE740" s="2"/>
      <c r="CF740" s="2"/>
      <c r="CG740" s="8">
        <v>-11.789</v>
      </c>
      <c r="CH740" s="8">
        <v>-7.3109999999999999</v>
      </c>
      <c r="CI740" s="8">
        <v>4.867</v>
      </c>
      <c r="CJ740" s="8">
        <v>8.984</v>
      </c>
      <c r="CK740" s="8">
        <v>23.321999999999999</v>
      </c>
      <c r="CL740" s="8">
        <v>23.181000000000001</v>
      </c>
      <c r="CM740" s="8">
        <f t="shared" si="155"/>
        <v>6.8756666666666675</v>
      </c>
    </row>
    <row r="741" spans="1:91" ht="36" customHeight="1" x14ac:dyDescent="0.25">
      <c r="A741" s="6" t="s">
        <v>1563</v>
      </c>
      <c r="B741" s="1" t="s">
        <v>1564</v>
      </c>
      <c r="C741" s="1" t="s">
        <v>300</v>
      </c>
      <c r="D741" s="1" t="s">
        <v>57</v>
      </c>
      <c r="E741" s="1" t="s">
        <v>111</v>
      </c>
      <c r="F741" s="2" t="s">
        <v>235</v>
      </c>
      <c r="G741" s="2" t="e">
        <f t="shared" si="143"/>
        <v>#DIV/0!</v>
      </c>
      <c r="H741" s="2" t="e">
        <f t="shared" si="144"/>
        <v>#DIV/0!</v>
      </c>
      <c r="I741" s="2" t="e">
        <f t="shared" si="145"/>
        <v>#DIV/0!</v>
      </c>
      <c r="J741" s="2" t="e">
        <f t="shared" si="146"/>
        <v>#DIV/0!</v>
      </c>
      <c r="K741" s="2" t="e">
        <f t="shared" si="147"/>
        <v>#DIV/0!</v>
      </c>
      <c r="L741" s="2">
        <f t="shared" si="148"/>
        <v>-4.5410447761194099</v>
      </c>
      <c r="M741" s="2"/>
      <c r="N741" s="2"/>
      <c r="O741" s="2"/>
      <c r="P741" s="2"/>
      <c r="Q741" s="2"/>
      <c r="R741" s="7">
        <v>0.48316975956716901</v>
      </c>
      <c r="S741" s="2"/>
      <c r="T741" s="2"/>
      <c r="U741" s="2"/>
      <c r="V741" s="2"/>
      <c r="W741" s="2"/>
      <c r="X741" s="7">
        <v>-0.10640057153985299</v>
      </c>
      <c r="Y741" s="2"/>
      <c r="Z741" s="2"/>
      <c r="AA741" s="2"/>
      <c r="AB741" s="2"/>
      <c r="AC741" s="2"/>
      <c r="AD741" s="7">
        <v>0.58957033110702295</v>
      </c>
      <c r="AE741" s="16" t="e">
        <f t="shared" si="149"/>
        <v>#DIV/0!</v>
      </c>
      <c r="AF741" s="16" t="e">
        <f t="shared" si="150"/>
        <v>#DIV/0!</v>
      </c>
      <c r="AG741" s="16" t="e">
        <f t="shared" si="151"/>
        <v>#DIV/0!</v>
      </c>
      <c r="AH741" s="16" t="e">
        <f t="shared" si="152"/>
        <v>#DIV/0!</v>
      </c>
      <c r="AI741" s="16" t="e">
        <f t="shared" si="153"/>
        <v>#DIV/0!</v>
      </c>
      <c r="AJ741" s="16">
        <f t="shared" si="154"/>
        <v>-5.5410447761194188</v>
      </c>
      <c r="AK741" s="2"/>
      <c r="AL741" s="2"/>
      <c r="AM741" s="2"/>
      <c r="AN741" s="2"/>
      <c r="AO741" s="2"/>
      <c r="AP741" s="7">
        <v>0.34315507711795901</v>
      </c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7">
        <v>0.34315507711795901</v>
      </c>
      <c r="BC741" s="2"/>
      <c r="BD741" s="2"/>
      <c r="BE741" s="2"/>
      <c r="BF741" s="2"/>
      <c r="BG741" s="2"/>
      <c r="BH741" s="8">
        <v>43.61</v>
      </c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7">
        <v>0.119766812491999</v>
      </c>
      <c r="CA741" s="2"/>
      <c r="CB741" s="2"/>
      <c r="CC741" s="2"/>
      <c r="CD741" s="2"/>
      <c r="CE741" s="2"/>
      <c r="CF741" s="2"/>
      <c r="CG741" s="2" t="s">
        <v>1650</v>
      </c>
      <c r="CH741" s="2" t="s">
        <v>1650</v>
      </c>
      <c r="CI741" s="2" t="s">
        <v>1650</v>
      </c>
      <c r="CJ741" s="2" t="s">
        <v>1650</v>
      </c>
      <c r="CK741" s="2" t="s">
        <v>1650</v>
      </c>
      <c r="CL741" s="2" t="s">
        <v>1651</v>
      </c>
      <c r="CM741" s="8" t="e">
        <f t="shared" si="155"/>
        <v>#VALUE!</v>
      </c>
    </row>
    <row r="742" spans="1:91" ht="36" customHeight="1" x14ac:dyDescent="0.25">
      <c r="A742" s="6" t="s">
        <v>1565</v>
      </c>
      <c r="B742" s="1" t="s">
        <v>1566</v>
      </c>
      <c r="C742" s="1" t="s">
        <v>67</v>
      </c>
      <c r="D742" s="1" t="s">
        <v>110</v>
      </c>
      <c r="E742" s="1" t="s">
        <v>111</v>
      </c>
      <c r="F742" s="2" t="s">
        <v>170</v>
      </c>
      <c r="G742" s="2" t="e">
        <f>M742/S742</f>
        <v>#DIV/0!</v>
      </c>
      <c r="H742" s="2">
        <f t="shared" si="144"/>
        <v>25.142857142857142</v>
      </c>
      <c r="I742" s="2">
        <f t="shared" si="145"/>
        <v>-548</v>
      </c>
      <c r="J742" s="2" t="e">
        <f t="shared" si="146"/>
        <v>#DIV/0!</v>
      </c>
      <c r="K742" s="2">
        <f t="shared" si="147"/>
        <v>1.6815181518151814</v>
      </c>
      <c r="L742" s="2">
        <f t="shared" si="148"/>
        <v>1.686889818688982</v>
      </c>
      <c r="M742" s="2"/>
      <c r="N742" s="7">
        <v>0.35199999999999998</v>
      </c>
      <c r="O742" s="7">
        <v>0.54800000000000004</v>
      </c>
      <c r="P742" s="7">
        <v>0.85299999999999998</v>
      </c>
      <c r="Q742" s="7">
        <v>2.0379999999999998</v>
      </c>
      <c r="R742" s="7">
        <v>2.419</v>
      </c>
      <c r="S742" s="2"/>
      <c r="T742" s="7">
        <v>1.4E-2</v>
      </c>
      <c r="U742" s="7">
        <v>-1E-3</v>
      </c>
      <c r="V742" s="7">
        <v>0</v>
      </c>
      <c r="W742" s="7">
        <v>1.212</v>
      </c>
      <c r="X742" s="7">
        <v>1.4339999999999999</v>
      </c>
      <c r="Y742" s="2"/>
      <c r="Z742" s="7">
        <v>0.33800000000000002</v>
      </c>
      <c r="AA742" s="7">
        <v>0.54900000000000004</v>
      </c>
      <c r="AB742" s="7">
        <v>0.85299999999999998</v>
      </c>
      <c r="AC742" s="7">
        <v>0.82599999999999996</v>
      </c>
      <c r="AD742" s="7">
        <v>0.98499999999999999</v>
      </c>
      <c r="AE742" s="16" t="e">
        <f t="shared" si="149"/>
        <v>#DIV/0!</v>
      </c>
      <c r="AF742" s="16">
        <f t="shared" si="150"/>
        <v>24.142857142857142</v>
      </c>
      <c r="AG742" s="16">
        <f t="shared" si="151"/>
        <v>-549</v>
      </c>
      <c r="AH742" s="16" t="e">
        <f t="shared" si="152"/>
        <v>#DIV/0!</v>
      </c>
      <c r="AI742" s="16">
        <f t="shared" si="153"/>
        <v>0.68151815181518149</v>
      </c>
      <c r="AJ742" s="16">
        <f t="shared" si="154"/>
        <v>0.68688981868898191</v>
      </c>
      <c r="AK742" s="2"/>
      <c r="AL742" s="2"/>
      <c r="AM742" s="2"/>
      <c r="AN742" s="2"/>
      <c r="AO742" s="2"/>
      <c r="AP742" s="7">
        <v>1.2709999999999999</v>
      </c>
      <c r="AQ742" s="2"/>
      <c r="AR742" s="2"/>
      <c r="AS742" s="2"/>
      <c r="AT742" s="2"/>
      <c r="AU742" s="2"/>
      <c r="AV742" s="8">
        <v>12.419886</v>
      </c>
      <c r="AW742" s="2"/>
      <c r="AX742" s="2"/>
      <c r="AY742" s="2"/>
      <c r="AZ742" s="2"/>
      <c r="BA742" s="2"/>
      <c r="BB742" s="7">
        <v>1.2709999999999999</v>
      </c>
      <c r="BC742" s="2"/>
      <c r="BD742" s="2"/>
      <c r="BE742" s="2"/>
      <c r="BF742" s="2"/>
      <c r="BG742" s="2"/>
      <c r="BH742" s="8">
        <v>11.01</v>
      </c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8">
        <v>43.856999999999999</v>
      </c>
      <c r="BU742" s="2"/>
      <c r="BV742" s="2"/>
      <c r="BW742" s="2"/>
      <c r="BX742" s="2"/>
      <c r="BY742" s="7">
        <v>3.4000000000000002E-2</v>
      </c>
      <c r="BZ742" s="7">
        <v>2.5000000000000001E-2</v>
      </c>
      <c r="CA742" s="2"/>
      <c r="CB742" s="2"/>
      <c r="CC742" s="2"/>
      <c r="CD742" s="2"/>
      <c r="CE742" s="2"/>
      <c r="CF742" s="2"/>
      <c r="CG742" s="2" t="s">
        <v>1650</v>
      </c>
      <c r="CH742" s="8">
        <v>-921.42899999999997</v>
      </c>
      <c r="CI742" s="2" t="s">
        <v>1651</v>
      </c>
      <c r="CJ742" s="2" t="s">
        <v>1651</v>
      </c>
      <c r="CK742" s="8">
        <v>-216.667</v>
      </c>
      <c r="CL742" s="8">
        <v>-155.649</v>
      </c>
      <c r="CM742" s="8" t="e">
        <f t="shared" si="155"/>
        <v>#VALUE!</v>
      </c>
    </row>
    <row r="743" spans="1:91" ht="36" customHeight="1" x14ac:dyDescent="0.25">
      <c r="A743" s="6" t="s">
        <v>1567</v>
      </c>
      <c r="B743" s="1" t="s">
        <v>1568</v>
      </c>
      <c r="C743" s="1" t="s">
        <v>67</v>
      </c>
      <c r="D743" s="1" t="s">
        <v>110</v>
      </c>
      <c r="E743" s="1" t="s">
        <v>111</v>
      </c>
      <c r="F743" s="2" t="s">
        <v>185</v>
      </c>
      <c r="G743" s="2" t="e">
        <f t="shared" ref="G743:G749" si="156">M743/S743</f>
        <v>#DIV/0!</v>
      </c>
      <c r="H743" s="2" t="e">
        <f t="shared" si="144"/>
        <v>#DIV/0!</v>
      </c>
      <c r="I743" s="2" t="e">
        <f t="shared" si="145"/>
        <v>#DIV/0!</v>
      </c>
      <c r="J743" s="2">
        <f t="shared" si="146"/>
        <v>1.631578947368421</v>
      </c>
      <c r="K743" s="2">
        <f t="shared" si="147"/>
        <v>1.4225941422594144</v>
      </c>
      <c r="L743" s="2">
        <f t="shared" si="148"/>
        <v>1.3228346456692914</v>
      </c>
      <c r="M743" s="2"/>
      <c r="N743" s="2"/>
      <c r="O743" s="2"/>
      <c r="P743" s="7">
        <v>0.27900000000000003</v>
      </c>
      <c r="Q743" s="7">
        <v>0.34</v>
      </c>
      <c r="R743" s="7">
        <v>0.33600000000000002</v>
      </c>
      <c r="S743" s="2"/>
      <c r="T743" s="2"/>
      <c r="U743" s="2"/>
      <c r="V743" s="7">
        <v>0.17100000000000001</v>
      </c>
      <c r="W743" s="7">
        <v>0.23899999999999999</v>
      </c>
      <c r="X743" s="7">
        <v>0.254</v>
      </c>
      <c r="Y743" s="2"/>
      <c r="Z743" s="2"/>
      <c r="AA743" s="2"/>
      <c r="AB743" s="7">
        <v>0.108</v>
      </c>
      <c r="AC743" s="7">
        <v>0.10100000000000001</v>
      </c>
      <c r="AD743" s="7">
        <v>8.2000000000000003E-2</v>
      </c>
      <c r="AE743" s="16" t="e">
        <f t="shared" si="149"/>
        <v>#DIV/0!</v>
      </c>
      <c r="AF743" s="16" t="e">
        <f t="shared" si="150"/>
        <v>#DIV/0!</v>
      </c>
      <c r="AG743" s="16" t="e">
        <f t="shared" si="151"/>
        <v>#DIV/0!</v>
      </c>
      <c r="AH743" s="16">
        <f t="shared" si="152"/>
        <v>0.63157894736842102</v>
      </c>
      <c r="AI743" s="16">
        <f t="shared" si="153"/>
        <v>0.42259414225941427</v>
      </c>
      <c r="AJ743" s="16">
        <f t="shared" si="154"/>
        <v>0.32283464566929132</v>
      </c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 t="s">
        <v>1650</v>
      </c>
      <c r="CH743" s="2" t="s">
        <v>1650</v>
      </c>
      <c r="CI743" s="2" t="s">
        <v>1650</v>
      </c>
      <c r="CJ743" s="8">
        <v>-273.09899999999999</v>
      </c>
      <c r="CK743" s="8">
        <v>-270.29300000000001</v>
      </c>
      <c r="CL743" s="8">
        <v>-222.83500000000001</v>
      </c>
      <c r="CM743" s="8" t="e">
        <f t="shared" si="155"/>
        <v>#VALUE!</v>
      </c>
    </row>
    <row r="744" spans="1:91" ht="36" customHeight="1" x14ac:dyDescent="0.25">
      <c r="A744" s="6" t="s">
        <v>1569</v>
      </c>
      <c r="B744" s="1" t="s">
        <v>1570</v>
      </c>
      <c r="C744" s="1" t="s">
        <v>73</v>
      </c>
      <c r="D744" s="1" t="s">
        <v>57</v>
      </c>
      <c r="E744" s="1" t="s">
        <v>111</v>
      </c>
      <c r="F744" s="2" t="s">
        <v>128</v>
      </c>
      <c r="G744" s="2" t="e">
        <f t="shared" si="156"/>
        <v>#DIV/0!</v>
      </c>
      <c r="H744" s="2" t="e">
        <f t="shared" si="144"/>
        <v>#DIV/0!</v>
      </c>
      <c r="I744" s="2" t="e">
        <f t="shared" si="145"/>
        <v>#DIV/0!</v>
      </c>
      <c r="J744" s="2" t="e">
        <f t="shared" si="146"/>
        <v>#DIV/0!</v>
      </c>
      <c r="K744" s="2">
        <f t="shared" si="147"/>
        <v>1.1028037383177569</v>
      </c>
      <c r="L744" s="2">
        <f t="shared" si="148"/>
        <v>1.6728971962616821</v>
      </c>
      <c r="M744" s="2"/>
      <c r="N744" s="2"/>
      <c r="O744" s="2"/>
      <c r="P744" s="2"/>
      <c r="Q744" s="7">
        <v>0.23599999999999999</v>
      </c>
      <c r="R744" s="7">
        <v>0.35799999999999998</v>
      </c>
      <c r="S744" s="2"/>
      <c r="T744" s="2"/>
      <c r="U744" s="2"/>
      <c r="V744" s="2"/>
      <c r="W744" s="7">
        <v>0.214</v>
      </c>
      <c r="X744" s="7">
        <v>0.214</v>
      </c>
      <c r="Y744" s="2"/>
      <c r="Z744" s="2"/>
      <c r="AA744" s="2"/>
      <c r="AB744" s="2"/>
      <c r="AC744" s="7">
        <v>2.1999999999999999E-2</v>
      </c>
      <c r="AD744" s="7">
        <v>0.14399999999999999</v>
      </c>
      <c r="AE744" s="16" t="e">
        <f t="shared" si="149"/>
        <v>#DIV/0!</v>
      </c>
      <c r="AF744" s="16" t="e">
        <f t="shared" si="150"/>
        <v>#DIV/0!</v>
      </c>
      <c r="AG744" s="16" t="e">
        <f t="shared" si="151"/>
        <v>#DIV/0!</v>
      </c>
      <c r="AH744" s="16" t="e">
        <f t="shared" si="152"/>
        <v>#DIV/0!</v>
      </c>
      <c r="AI744" s="16">
        <f t="shared" si="153"/>
        <v>0.10280373831775701</v>
      </c>
      <c r="AJ744" s="16">
        <f t="shared" si="154"/>
        <v>0.67289719626168221</v>
      </c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 t="s">
        <v>1650</v>
      </c>
      <c r="CH744" s="2" t="s">
        <v>1650</v>
      </c>
      <c r="CI744" s="2" t="s">
        <v>1650</v>
      </c>
      <c r="CJ744" s="2" t="s">
        <v>1650</v>
      </c>
      <c r="CK744" s="8">
        <v>0</v>
      </c>
      <c r="CL744" s="8">
        <v>-21.963000000000001</v>
      </c>
      <c r="CM744" s="8" t="e">
        <f t="shared" si="155"/>
        <v>#VALUE!</v>
      </c>
    </row>
    <row r="745" spans="1:91" ht="36" customHeight="1" x14ac:dyDescent="0.25">
      <c r="A745" s="6" t="s">
        <v>1571</v>
      </c>
      <c r="B745" s="1" t="s">
        <v>1572</v>
      </c>
      <c r="C745" s="1" t="s">
        <v>67</v>
      </c>
      <c r="D745" s="1" t="s">
        <v>110</v>
      </c>
      <c r="E745" s="1" t="s">
        <v>111</v>
      </c>
      <c r="F745" s="2" t="s">
        <v>82</v>
      </c>
      <c r="G745" s="2">
        <f t="shared" si="156"/>
        <v>1.3875</v>
      </c>
      <c r="H745" s="2">
        <f t="shared" si="144"/>
        <v>1.25</v>
      </c>
      <c r="I745" s="2">
        <f t="shared" si="145"/>
        <v>1.2366412213740459</v>
      </c>
      <c r="J745" s="2">
        <f t="shared" si="146"/>
        <v>1.3613861386138615</v>
      </c>
      <c r="K745" s="2">
        <f t="shared" si="147"/>
        <v>1.6067415730337078</v>
      </c>
      <c r="L745" s="2">
        <f t="shared" si="148"/>
        <v>1.1921182266009851</v>
      </c>
      <c r="M745" s="7">
        <v>0.111</v>
      </c>
      <c r="N745" s="7">
        <v>0.14000000000000001</v>
      </c>
      <c r="O745" s="7">
        <v>0.16200000000000001</v>
      </c>
      <c r="P745" s="7">
        <v>0.27500000000000002</v>
      </c>
      <c r="Q745" s="7">
        <v>0.28599999999999998</v>
      </c>
      <c r="R745" s="7">
        <v>0.24199999999999999</v>
      </c>
      <c r="S745" s="7">
        <v>0.08</v>
      </c>
      <c r="T745" s="7">
        <v>0.112</v>
      </c>
      <c r="U745" s="7">
        <v>0.13100000000000001</v>
      </c>
      <c r="V745" s="7">
        <v>0.20200000000000001</v>
      </c>
      <c r="W745" s="7">
        <v>0.17799999999999999</v>
      </c>
      <c r="X745" s="7">
        <v>0.20300000000000001</v>
      </c>
      <c r="Y745" s="7">
        <v>3.1E-2</v>
      </c>
      <c r="Z745" s="7">
        <v>2.8000000000000001E-2</v>
      </c>
      <c r="AA745" s="7">
        <v>3.1E-2</v>
      </c>
      <c r="AB745" s="7">
        <v>7.2999999999999995E-2</v>
      </c>
      <c r="AC745" s="7">
        <v>0.108</v>
      </c>
      <c r="AD745" s="7">
        <v>3.9E-2</v>
      </c>
      <c r="AE745" s="16">
        <f t="shared" si="149"/>
        <v>0.38750000000000001</v>
      </c>
      <c r="AF745" s="16">
        <f t="shared" si="150"/>
        <v>0.25</v>
      </c>
      <c r="AG745" s="16">
        <f t="shared" si="151"/>
        <v>0.23664122137404578</v>
      </c>
      <c r="AH745" s="16">
        <f t="shared" si="152"/>
        <v>0.36138613861386132</v>
      </c>
      <c r="AI745" s="16">
        <f t="shared" si="153"/>
        <v>0.6067415730337079</v>
      </c>
      <c r="AJ745" s="16">
        <f t="shared" si="154"/>
        <v>0.19211822660098521</v>
      </c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7">
        <v>2.4E-2</v>
      </c>
      <c r="BV745" s="7">
        <v>3.7999999999999999E-2</v>
      </c>
      <c r="BW745" s="7">
        <v>2.1999999999999999E-2</v>
      </c>
      <c r="BX745" s="7">
        <v>7.4999999999999997E-2</v>
      </c>
      <c r="BY745" s="7">
        <v>7.8E-2</v>
      </c>
      <c r="BZ745" s="7">
        <v>0.109</v>
      </c>
      <c r="CA745" s="2"/>
      <c r="CB745" s="2"/>
      <c r="CC745" s="2"/>
      <c r="CD745" s="2"/>
      <c r="CE745" s="2"/>
      <c r="CF745" s="2"/>
      <c r="CG745" s="8">
        <v>-40</v>
      </c>
      <c r="CH745" s="8">
        <v>-16.963999999999999</v>
      </c>
      <c r="CI745" s="8">
        <v>-58.015000000000001</v>
      </c>
      <c r="CJ745" s="8">
        <v>16.337</v>
      </c>
      <c r="CK745" s="8">
        <v>42.697000000000003</v>
      </c>
      <c r="CL745" s="8">
        <v>33.005000000000003</v>
      </c>
      <c r="CM745" s="8">
        <f t="shared" si="155"/>
        <v>-3.8233333333333319</v>
      </c>
    </row>
    <row r="746" spans="1:91" ht="36" customHeight="1" x14ac:dyDescent="0.25">
      <c r="A746" s="6" t="s">
        <v>1573</v>
      </c>
      <c r="B746" s="1" t="s">
        <v>1574</v>
      </c>
      <c r="C746" s="1" t="s">
        <v>62</v>
      </c>
      <c r="D746" s="1" t="s">
        <v>57</v>
      </c>
      <c r="E746" s="1" t="s">
        <v>58</v>
      </c>
      <c r="F746" s="2" t="s">
        <v>82</v>
      </c>
      <c r="G746" s="2" t="e">
        <f t="shared" si="156"/>
        <v>#DIV/0!</v>
      </c>
      <c r="H746" s="2" t="e">
        <f t="shared" si="144"/>
        <v>#DIV/0!</v>
      </c>
      <c r="I746" s="2" t="e">
        <f t="shared" si="145"/>
        <v>#DIV/0!</v>
      </c>
      <c r="J746" s="2" t="e">
        <f t="shared" si="146"/>
        <v>#DIV/0!</v>
      </c>
      <c r="K746" s="2" t="e">
        <f t="shared" si="147"/>
        <v>#DIV/0!</v>
      </c>
      <c r="L746" s="2" t="e">
        <f t="shared" si="148"/>
        <v>#DIV/0!</v>
      </c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16" t="e">
        <f t="shared" si="149"/>
        <v>#DIV/0!</v>
      </c>
      <c r="AF746" s="16" t="e">
        <f t="shared" si="150"/>
        <v>#DIV/0!</v>
      </c>
      <c r="AG746" s="16" t="e">
        <f t="shared" si="151"/>
        <v>#DIV/0!</v>
      </c>
      <c r="AH746" s="16" t="e">
        <f t="shared" si="152"/>
        <v>#DIV/0!</v>
      </c>
      <c r="AI746" s="16" t="e">
        <f t="shared" si="153"/>
        <v>#DIV/0!</v>
      </c>
      <c r="AJ746" s="16" t="e">
        <f t="shared" si="154"/>
        <v>#DIV/0!</v>
      </c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 t="s">
        <v>1650</v>
      </c>
      <c r="CH746" s="2" t="s">
        <v>1650</v>
      </c>
      <c r="CI746" s="2" t="s">
        <v>1650</v>
      </c>
      <c r="CJ746" s="2" t="s">
        <v>1650</v>
      </c>
      <c r="CK746" s="2" t="s">
        <v>1650</v>
      </c>
      <c r="CL746" s="2" t="s">
        <v>1650</v>
      </c>
      <c r="CM746" s="8" t="e">
        <f t="shared" si="155"/>
        <v>#VALUE!</v>
      </c>
    </row>
    <row r="747" spans="1:91" ht="36" customHeight="1" x14ac:dyDescent="0.25">
      <c r="A747" s="6" t="s">
        <v>1575</v>
      </c>
      <c r="B747" s="1" t="s">
        <v>1576</v>
      </c>
      <c r="C747" s="1" t="s">
        <v>56</v>
      </c>
      <c r="D747" s="1" t="s">
        <v>110</v>
      </c>
      <c r="E747" s="1" t="s">
        <v>58</v>
      </c>
      <c r="F747" s="2" t="s">
        <v>59</v>
      </c>
      <c r="G747" s="2">
        <f t="shared" si="156"/>
        <v>2.6771830733293975</v>
      </c>
      <c r="H747" s="2">
        <f t="shared" si="144"/>
        <v>2.9632694749423467</v>
      </c>
      <c r="I747" s="2">
        <f t="shared" si="145"/>
        <v>2.7259073073108162</v>
      </c>
      <c r="J747" s="2">
        <f t="shared" si="146"/>
        <v>2.4550449507107572</v>
      </c>
      <c r="K747" s="2">
        <f t="shared" si="147"/>
        <v>2.2941199201830784</v>
      </c>
      <c r="L747" s="2">
        <f t="shared" si="148"/>
        <v>2.0946033091420615</v>
      </c>
      <c r="M747" s="7">
        <v>28718.017</v>
      </c>
      <c r="N747" s="7">
        <v>28888.197</v>
      </c>
      <c r="O747" s="7">
        <v>24261.370999999999</v>
      </c>
      <c r="P747" s="7">
        <v>20937.187999999998</v>
      </c>
      <c r="Q747" s="7">
        <v>18819.292000000001</v>
      </c>
      <c r="R747" s="7">
        <v>13917.975</v>
      </c>
      <c r="S747" s="7">
        <v>10726.953</v>
      </c>
      <c r="T747" s="7">
        <v>9748.7579999999998</v>
      </c>
      <c r="U747" s="7">
        <v>8900.2919999999995</v>
      </c>
      <c r="V747" s="7">
        <v>8528.23</v>
      </c>
      <c r="W747" s="7">
        <v>8203.2729999999992</v>
      </c>
      <c r="X747" s="7">
        <v>6644.683</v>
      </c>
      <c r="Y747" s="7">
        <v>17991.063999999998</v>
      </c>
      <c r="Z747" s="7">
        <v>19139.438999999998</v>
      </c>
      <c r="AA747" s="7">
        <v>15361.079</v>
      </c>
      <c r="AB747" s="7">
        <v>12408.958000000001</v>
      </c>
      <c r="AC747" s="7">
        <v>10616.019</v>
      </c>
      <c r="AD747" s="7">
        <v>7273.2920000000004</v>
      </c>
      <c r="AE747" s="16">
        <f t="shared" si="149"/>
        <v>1.6771830733293973</v>
      </c>
      <c r="AF747" s="16">
        <f t="shared" si="150"/>
        <v>1.9632694749423465</v>
      </c>
      <c r="AG747" s="16">
        <f t="shared" si="151"/>
        <v>1.7259073073108164</v>
      </c>
      <c r="AH747" s="16">
        <f t="shared" si="152"/>
        <v>1.4550449507107572</v>
      </c>
      <c r="AI747" s="16">
        <f t="shared" si="153"/>
        <v>1.2941199201830782</v>
      </c>
      <c r="AJ747" s="16">
        <f t="shared" si="154"/>
        <v>1.0946033091420615</v>
      </c>
      <c r="AK747" s="7">
        <v>2546</v>
      </c>
      <c r="AL747" s="7">
        <v>2765</v>
      </c>
      <c r="AM747" s="7">
        <v>2171</v>
      </c>
      <c r="AN747" s="7">
        <v>1740</v>
      </c>
      <c r="AO747" s="7">
        <v>1461</v>
      </c>
      <c r="AP747" s="7">
        <v>2789.7040000000002</v>
      </c>
      <c r="AQ747" s="8">
        <v>76.408241000000004</v>
      </c>
      <c r="AR747" s="8">
        <v>78.988478000000001</v>
      </c>
      <c r="AS747" s="8">
        <v>75.541436000000004</v>
      </c>
      <c r="AT747" s="8">
        <v>77.890491999999995</v>
      </c>
      <c r="AU747" s="8">
        <v>85.799319999999994</v>
      </c>
      <c r="AV747" s="8">
        <v>89.502734000000004</v>
      </c>
      <c r="AW747" s="7">
        <v>2261</v>
      </c>
      <c r="AX747" s="7">
        <v>2465</v>
      </c>
      <c r="AY747" s="7">
        <v>1871</v>
      </c>
      <c r="AZ747" s="7">
        <v>1440</v>
      </c>
      <c r="BA747" s="7">
        <v>1182</v>
      </c>
      <c r="BB747" s="7">
        <v>2789.7040000000002</v>
      </c>
      <c r="BC747" s="8">
        <v>16.100000000000001</v>
      </c>
      <c r="BD747" s="8">
        <v>20</v>
      </c>
      <c r="BE747" s="8">
        <v>15.9</v>
      </c>
      <c r="BF747" s="8">
        <v>13.2</v>
      </c>
      <c r="BG747" s="8">
        <v>12.4</v>
      </c>
      <c r="BH747" s="8">
        <v>37.6</v>
      </c>
      <c r="BI747" s="8">
        <v>271</v>
      </c>
      <c r="BJ747" s="8">
        <v>153</v>
      </c>
      <c r="BK747" s="8">
        <v>541</v>
      </c>
      <c r="BL747" s="8">
        <v>210</v>
      </c>
      <c r="BM747" s="8">
        <v>221.9</v>
      </c>
      <c r="BN747" s="8">
        <v>159</v>
      </c>
      <c r="BO747" s="8">
        <v>13.6</v>
      </c>
      <c r="BP747" s="8">
        <v>9.4</v>
      </c>
      <c r="BQ747" s="8">
        <v>8.8000000000000007</v>
      </c>
      <c r="BR747" s="8">
        <v>8.1</v>
      </c>
      <c r="BS747" s="8">
        <v>7.5</v>
      </c>
      <c r="BT747" s="8">
        <v>23.3</v>
      </c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8">
        <v>15.455</v>
      </c>
      <c r="CH747" s="8">
        <v>12.551</v>
      </c>
      <c r="CI747" s="8">
        <v>14.55</v>
      </c>
      <c r="CJ747" s="8">
        <v>13.621</v>
      </c>
      <c r="CK747" s="8">
        <v>11.789</v>
      </c>
      <c r="CL747" s="8">
        <v>12.454000000000001</v>
      </c>
      <c r="CM747" s="8">
        <f t="shared" si="155"/>
        <v>13.403333333333331</v>
      </c>
    </row>
    <row r="748" spans="1:91" ht="36" customHeight="1" x14ac:dyDescent="0.25">
      <c r="A748" s="6" t="s">
        <v>1577</v>
      </c>
      <c r="B748" s="1" t="s">
        <v>1578</v>
      </c>
      <c r="C748" s="1" t="s">
        <v>70</v>
      </c>
      <c r="D748" s="1" t="s">
        <v>57</v>
      </c>
      <c r="E748" s="1" t="s">
        <v>58</v>
      </c>
      <c r="F748" s="2" t="s">
        <v>59</v>
      </c>
      <c r="G748" s="2" t="e">
        <f t="shared" si="156"/>
        <v>#DIV/0!</v>
      </c>
      <c r="H748" s="2" t="e">
        <f t="shared" si="144"/>
        <v>#DIV/0!</v>
      </c>
      <c r="I748" s="2">
        <f t="shared" si="145"/>
        <v>14.632678379316141</v>
      </c>
      <c r="J748" s="2">
        <f t="shared" si="146"/>
        <v>13.339156842930166</v>
      </c>
      <c r="K748" s="2">
        <f t="shared" si="147"/>
        <v>10.365937401692221</v>
      </c>
      <c r="L748" s="2">
        <f t="shared" si="148"/>
        <v>9.9775577821244656</v>
      </c>
      <c r="M748" s="2"/>
      <c r="N748" s="2"/>
      <c r="O748" s="7">
        <v>13410.879000000001</v>
      </c>
      <c r="P748" s="7">
        <v>12698.156999999999</v>
      </c>
      <c r="Q748" s="7">
        <v>12686.197</v>
      </c>
      <c r="R748" s="7">
        <v>12497.39</v>
      </c>
      <c r="S748" s="2"/>
      <c r="T748" s="2"/>
      <c r="U748" s="7">
        <v>916.50199999999995</v>
      </c>
      <c r="V748" s="7">
        <v>951.94600000000003</v>
      </c>
      <c r="W748" s="7">
        <v>1223.835</v>
      </c>
      <c r="X748" s="7">
        <v>1252.55</v>
      </c>
      <c r="Y748" s="2"/>
      <c r="Z748" s="2"/>
      <c r="AA748" s="7">
        <v>12494.377</v>
      </c>
      <c r="AB748" s="7">
        <v>11746.210999999999</v>
      </c>
      <c r="AC748" s="7">
        <v>11462.361999999999</v>
      </c>
      <c r="AD748" s="7">
        <v>11244.84</v>
      </c>
      <c r="AE748" s="16" t="e">
        <f t="shared" si="149"/>
        <v>#DIV/0!</v>
      </c>
      <c r="AF748" s="16" t="e">
        <f t="shared" si="150"/>
        <v>#DIV/0!</v>
      </c>
      <c r="AG748" s="16">
        <f t="shared" si="151"/>
        <v>13.63267837931614</v>
      </c>
      <c r="AH748" s="16">
        <f t="shared" si="152"/>
        <v>12.339156842930166</v>
      </c>
      <c r="AI748" s="16">
        <f t="shared" si="153"/>
        <v>9.3659374016922214</v>
      </c>
      <c r="AJ748" s="16">
        <f t="shared" si="154"/>
        <v>8.9775577821244656</v>
      </c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8">
        <v>158.9</v>
      </c>
      <c r="BL748" s="8">
        <v>154.30000000000001</v>
      </c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7">
        <v>8364.4179999999997</v>
      </c>
      <c r="BX748" s="7">
        <v>7790.2150000000001</v>
      </c>
      <c r="BY748" s="7">
        <v>7723.6310000000003</v>
      </c>
      <c r="BZ748" s="7">
        <v>7559.558</v>
      </c>
      <c r="CA748" s="2"/>
      <c r="CB748" s="2"/>
      <c r="CC748" s="8">
        <v>12.2</v>
      </c>
      <c r="CD748" s="8">
        <v>14.2</v>
      </c>
      <c r="CE748" s="8">
        <v>24.6</v>
      </c>
      <c r="CF748" s="2"/>
      <c r="CG748" s="2" t="s">
        <v>1650</v>
      </c>
      <c r="CH748" s="2" t="s">
        <v>1650</v>
      </c>
      <c r="CI748" s="8">
        <v>-2.4540000000000002</v>
      </c>
      <c r="CJ748" s="8">
        <v>6.1059999999999999</v>
      </c>
      <c r="CK748" s="8">
        <v>0.39300000000000002</v>
      </c>
      <c r="CL748" s="8">
        <v>5.3869999999999996</v>
      </c>
      <c r="CM748" s="8" t="e">
        <f t="shared" si="155"/>
        <v>#VALUE!</v>
      </c>
    </row>
    <row r="749" spans="1:91" ht="36" customHeight="1" x14ac:dyDescent="0.25">
      <c r="A749" s="6" t="s">
        <v>1579</v>
      </c>
      <c r="B749" s="1" t="s">
        <v>1580</v>
      </c>
      <c r="C749" s="1" t="s">
        <v>70</v>
      </c>
      <c r="D749" s="1" t="s">
        <v>57</v>
      </c>
      <c r="E749" s="1" t="s">
        <v>111</v>
      </c>
      <c r="F749" s="2" t="s">
        <v>59</v>
      </c>
      <c r="G749" s="2">
        <f t="shared" si="156"/>
        <v>7.3758831691144975</v>
      </c>
      <c r="H749" s="2">
        <f t="shared" si="144"/>
        <v>5.3393346300621216</v>
      </c>
      <c r="I749" s="2">
        <f t="shared" si="145"/>
        <v>5.614521862654331</v>
      </c>
      <c r="J749" s="2">
        <f t="shared" si="146"/>
        <v>4.3584086469116858</v>
      </c>
      <c r="K749" s="2">
        <f t="shared" si="147"/>
        <v>3.2409291943639031</v>
      </c>
      <c r="L749" s="2">
        <f t="shared" si="148"/>
        <v>2.0161315747990121</v>
      </c>
      <c r="M749" s="7">
        <v>2307.1320000000001</v>
      </c>
      <c r="N749" s="7">
        <v>1586.626</v>
      </c>
      <c r="O749" s="7">
        <v>1588.876</v>
      </c>
      <c r="P749" s="7">
        <v>1193.5719999999999</v>
      </c>
      <c r="Q749" s="7">
        <v>859.55600000000004</v>
      </c>
      <c r="R749" s="7">
        <v>537.16600000000005</v>
      </c>
      <c r="S749" s="7">
        <v>312.79399999999998</v>
      </c>
      <c r="T749" s="7">
        <v>297.15800000000002</v>
      </c>
      <c r="U749" s="7">
        <v>282.99400000000003</v>
      </c>
      <c r="V749" s="7">
        <v>273.85500000000002</v>
      </c>
      <c r="W749" s="7">
        <v>265.21899999999999</v>
      </c>
      <c r="X749" s="7">
        <v>266.43400000000003</v>
      </c>
      <c r="Y749" s="7">
        <v>1994.338</v>
      </c>
      <c r="Z749" s="7">
        <v>1289.4680000000001</v>
      </c>
      <c r="AA749" s="7">
        <v>1305.8820000000001</v>
      </c>
      <c r="AB749" s="7">
        <v>919.71699999999998</v>
      </c>
      <c r="AC749" s="7">
        <v>594.33699999999999</v>
      </c>
      <c r="AD749" s="7">
        <v>270.73200000000003</v>
      </c>
      <c r="AE749" s="16">
        <f t="shared" si="149"/>
        <v>6.3758831691144975</v>
      </c>
      <c r="AF749" s="16">
        <f t="shared" si="150"/>
        <v>4.3393346300621216</v>
      </c>
      <c r="AG749" s="16">
        <f t="shared" si="151"/>
        <v>4.6145218626543318</v>
      </c>
      <c r="AH749" s="16">
        <f t="shared" si="152"/>
        <v>3.3584086469116867</v>
      </c>
      <c r="AI749" s="16">
        <f t="shared" si="153"/>
        <v>2.2409291943639031</v>
      </c>
      <c r="AJ749" s="16">
        <f t="shared" si="154"/>
        <v>1.0161315747990121</v>
      </c>
      <c r="AK749" s="2"/>
      <c r="AL749" s="2"/>
      <c r="AM749" s="2"/>
      <c r="AN749" s="2"/>
      <c r="AO749" s="2"/>
      <c r="AP749" s="7">
        <v>242.27</v>
      </c>
      <c r="AQ749" s="2"/>
      <c r="AR749" s="2"/>
      <c r="AS749" s="2"/>
      <c r="AT749" s="2"/>
      <c r="AU749" s="2"/>
      <c r="AV749" s="8">
        <v>95.200900000000004</v>
      </c>
      <c r="AW749" s="2"/>
      <c r="AX749" s="2"/>
      <c r="AY749" s="2"/>
      <c r="AZ749" s="2"/>
      <c r="BA749" s="2"/>
      <c r="BB749" s="7">
        <v>242.27</v>
      </c>
      <c r="BC749" s="2"/>
      <c r="BD749" s="2"/>
      <c r="BE749" s="8">
        <v>56.33</v>
      </c>
      <c r="BF749" s="8">
        <v>73.010000000000005</v>
      </c>
      <c r="BG749" s="8">
        <v>88.65</v>
      </c>
      <c r="BH749" s="8">
        <v>86.57</v>
      </c>
      <c r="BI749" s="2"/>
      <c r="BJ749" s="2"/>
      <c r="BK749" s="8">
        <v>158.9</v>
      </c>
      <c r="BL749" s="8">
        <v>154.30000000000001</v>
      </c>
      <c r="BM749" s="2"/>
      <c r="BN749" s="8">
        <v>102</v>
      </c>
      <c r="BO749" s="8">
        <v>14.41</v>
      </c>
      <c r="BP749" s="2"/>
      <c r="BQ749" s="2"/>
      <c r="BR749" s="2"/>
      <c r="BS749" s="2"/>
      <c r="BT749" s="2"/>
      <c r="BU749" s="7">
        <v>1896.087</v>
      </c>
      <c r="BV749" s="7">
        <v>1436.1089999999999</v>
      </c>
      <c r="BW749" s="7">
        <v>1282.6010000000001</v>
      </c>
      <c r="BX749" s="7">
        <v>919.32899999999995</v>
      </c>
      <c r="BY749" s="7">
        <v>501.226</v>
      </c>
      <c r="BZ749" s="7">
        <v>252.08</v>
      </c>
      <c r="CA749" s="8">
        <v>2.16</v>
      </c>
      <c r="CB749" s="8">
        <v>3.44</v>
      </c>
      <c r="CC749" s="8">
        <v>2.7</v>
      </c>
      <c r="CD749" s="8">
        <v>1.3</v>
      </c>
      <c r="CE749" s="8">
        <v>2.4</v>
      </c>
      <c r="CF749" s="8">
        <v>16.63</v>
      </c>
      <c r="CG749" s="8">
        <v>12.039</v>
      </c>
      <c r="CH749" s="8">
        <v>6.8630000000000004</v>
      </c>
      <c r="CI749" s="8">
        <v>5.0999999999999996</v>
      </c>
      <c r="CJ749" s="8">
        <v>5.399</v>
      </c>
      <c r="CK749" s="8">
        <v>2.7650000000000001</v>
      </c>
      <c r="CL749" s="8">
        <v>8.6229999999999993</v>
      </c>
      <c r="CM749" s="8">
        <f t="shared" si="155"/>
        <v>6.7981666666666669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Search 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Moretti</dc:creator>
  <cp:lastModifiedBy>edoar</cp:lastModifiedBy>
  <dcterms:created xsi:type="dcterms:W3CDTF">2023-03-28T12:32:30Z</dcterms:created>
  <dcterms:modified xsi:type="dcterms:W3CDTF">2023-03-29T10:10:36Z</dcterms:modified>
</cp:coreProperties>
</file>